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shabh Singh\Downloads\BFS Group-5\BFS Group-5\"/>
    </mc:Choice>
  </mc:AlternateContent>
  <xr:revisionPtr revIDLastSave="0" documentId="13_ncr:1_{E7EF4D06-BE08-4019-9308-F2851FAA7056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1)Returns" sheetId="5" r:id="rId1"/>
    <sheet name="1)Returns Plot" sheetId="6" r:id="rId2"/>
    <sheet name="2a)Rs 1 Compounded" sheetId="9" r:id="rId3"/>
    <sheet name="2b)1Rs Graph" sheetId="10" r:id="rId4"/>
    <sheet name="3a,b,c)" sheetId="18" r:id="rId5"/>
    <sheet name="3d)" sheetId="20" r:id="rId6"/>
    <sheet name="4)" sheetId="21" r:id="rId7"/>
    <sheet name="ONGC.NS" sheetId="11" r:id="rId8"/>
    <sheet name="HDFCBANK.NS" sheetId="12" r:id="rId9"/>
    <sheet name="BHARTIARTL.NS" sheetId="13" r:id="rId10"/>
    <sheet name="ITC.NS" sheetId="14" r:id="rId11"/>
    <sheet name="BAJFINANCE.NS" sheetId="15" r:id="rId12"/>
    <sheet name="HINDUNILVR.NS" sheetId="16" r:id="rId13"/>
    <sheet name="LT.NS" sheetId="17" r:id="rId14"/>
    <sheet name="TCS.NS" sheetId="4" r:id="rId15"/>
    <sheet name="INFY.NS" sheetId="3" r:id="rId16"/>
    <sheet name="WIPRO.NS" sheetId="1" r:id="rId17"/>
    <sheet name="NSE" sheetId="2" r:id="rId1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7" i="9" l="1"/>
  <c r="O6" i="9"/>
  <c r="O5" i="9"/>
  <c r="O4" i="9"/>
  <c r="O3" i="9"/>
  <c r="O2" i="9"/>
  <c r="F2" i="21"/>
  <c r="F1" i="21"/>
  <c r="A7" i="21"/>
  <c r="A6" i="21"/>
  <c r="A5" i="21"/>
  <c r="A4" i="21"/>
  <c r="A3" i="21"/>
  <c r="A11" i="20"/>
  <c r="A10" i="20"/>
  <c r="A9" i="20"/>
  <c r="A8" i="20"/>
  <c r="A7" i="20"/>
  <c r="A6" i="20"/>
  <c r="A5" i="20"/>
  <c r="A4" i="20"/>
  <c r="A3" i="20"/>
  <c r="A2" i="20"/>
  <c r="U5" i="18"/>
  <c r="U6" i="18"/>
  <c r="U7" i="18"/>
  <c r="U8" i="18"/>
  <c r="U9" i="18"/>
  <c r="U10" i="18"/>
  <c r="U11" i="18"/>
  <c r="U12" i="18"/>
  <c r="U13" i="18"/>
  <c r="U14" i="18"/>
  <c r="U15" i="18"/>
  <c r="U16" i="18"/>
  <c r="U17" i="18"/>
  <c r="U18" i="18"/>
  <c r="U19" i="18"/>
  <c r="U20" i="18"/>
  <c r="U21" i="18"/>
  <c r="U22" i="18"/>
  <c r="U23" i="18"/>
  <c r="U24" i="18"/>
  <c r="U25" i="18"/>
  <c r="U26" i="18"/>
  <c r="U27" i="18"/>
  <c r="U28" i="18"/>
  <c r="U29" i="18"/>
  <c r="U30" i="18"/>
  <c r="U31" i="18"/>
  <c r="U32" i="18"/>
  <c r="U33" i="18"/>
  <c r="U34" i="18"/>
  <c r="U35" i="18"/>
  <c r="U36" i="18"/>
  <c r="U37" i="18"/>
  <c r="U38" i="18"/>
  <c r="U39" i="18"/>
  <c r="U40" i="18"/>
  <c r="U41" i="18"/>
  <c r="U42" i="18"/>
  <c r="U43" i="18"/>
  <c r="U44" i="18"/>
  <c r="U45" i="18"/>
  <c r="U46" i="18"/>
  <c r="U47" i="18"/>
  <c r="U48" i="18"/>
  <c r="U49" i="18"/>
  <c r="U50" i="18"/>
  <c r="U51" i="18"/>
  <c r="U52" i="18"/>
  <c r="U53" i="18"/>
  <c r="U54" i="18"/>
  <c r="U55" i="18"/>
  <c r="U56" i="18"/>
  <c r="U57" i="18"/>
  <c r="U58" i="18"/>
  <c r="U59" i="18"/>
  <c r="U60" i="18"/>
  <c r="U61" i="18"/>
  <c r="U62" i="18"/>
  <c r="U63" i="18"/>
  <c r="U64" i="18"/>
  <c r="U65" i="18"/>
  <c r="U66" i="18"/>
  <c r="U67" i="18"/>
  <c r="U68" i="18"/>
  <c r="U69" i="18"/>
  <c r="U70" i="18"/>
  <c r="U71" i="18"/>
  <c r="U72" i="18"/>
  <c r="U73" i="18"/>
  <c r="U74" i="18"/>
  <c r="U75" i="18"/>
  <c r="U76" i="18"/>
  <c r="U77" i="18"/>
  <c r="U78" i="18"/>
  <c r="U79" i="18"/>
  <c r="U80" i="18"/>
  <c r="U81" i="18"/>
  <c r="U82" i="18"/>
  <c r="U83" i="18"/>
  <c r="U84" i="18"/>
  <c r="U85" i="18"/>
  <c r="U86" i="18"/>
  <c r="U87" i="18"/>
  <c r="U88" i="18"/>
  <c r="U89" i="18"/>
  <c r="U90" i="18"/>
  <c r="U91" i="18"/>
  <c r="U92" i="18"/>
  <c r="U93" i="18"/>
  <c r="U94" i="18"/>
  <c r="U95" i="18"/>
  <c r="U96" i="18"/>
  <c r="U97" i="18"/>
  <c r="U98" i="18"/>
  <c r="U99" i="18"/>
  <c r="U100" i="18"/>
  <c r="U101" i="18"/>
  <c r="U102" i="18"/>
  <c r="U103" i="18"/>
  <c r="U104" i="18"/>
  <c r="U105" i="18"/>
  <c r="U106" i="18"/>
  <c r="U107" i="18"/>
  <c r="U108" i="18"/>
  <c r="U109" i="18"/>
  <c r="U110" i="18"/>
  <c r="U111" i="18"/>
  <c r="U112" i="18"/>
  <c r="U113" i="18"/>
  <c r="U114" i="18"/>
  <c r="U115" i="18"/>
  <c r="U116" i="18"/>
  <c r="U117" i="18"/>
  <c r="U118" i="18"/>
  <c r="U119" i="18"/>
  <c r="U120" i="18"/>
  <c r="U121" i="18"/>
  <c r="U122" i="18"/>
  <c r="U123" i="18"/>
  <c r="U124" i="18"/>
  <c r="U125" i="18"/>
  <c r="U126" i="18"/>
  <c r="U127" i="18"/>
  <c r="U128" i="18"/>
  <c r="U129" i="18"/>
  <c r="U130" i="18"/>
  <c r="U131" i="18"/>
  <c r="U132" i="18"/>
  <c r="U133" i="18"/>
  <c r="U134" i="18"/>
  <c r="U135" i="18"/>
  <c r="U136" i="18"/>
  <c r="U137" i="18"/>
  <c r="U138" i="18"/>
  <c r="U139" i="18"/>
  <c r="U140" i="18"/>
  <c r="U141" i="18"/>
  <c r="U142" i="18"/>
  <c r="U143" i="18"/>
  <c r="U144" i="18"/>
  <c r="U145" i="18"/>
  <c r="U146" i="18"/>
  <c r="U147" i="18"/>
  <c r="U148" i="18"/>
  <c r="U149" i="18"/>
  <c r="U150" i="18"/>
  <c r="U151" i="18"/>
  <c r="U152" i="18"/>
  <c r="U153" i="18"/>
  <c r="U154" i="18"/>
  <c r="U155" i="18"/>
  <c r="U156" i="18"/>
  <c r="U157" i="18"/>
  <c r="U158" i="18"/>
  <c r="U159" i="18"/>
  <c r="U160" i="18"/>
  <c r="U161" i="18"/>
  <c r="U162" i="18"/>
  <c r="U163" i="18"/>
  <c r="U164" i="18"/>
  <c r="U165" i="18"/>
  <c r="U166" i="18"/>
  <c r="U167" i="18"/>
  <c r="U168" i="18"/>
  <c r="U169" i="18"/>
  <c r="U170" i="18"/>
  <c r="U171" i="18"/>
  <c r="U172" i="18"/>
  <c r="U173" i="18"/>
  <c r="U174" i="18"/>
  <c r="U175" i="18"/>
  <c r="U176" i="18"/>
  <c r="U177" i="18"/>
  <c r="U178" i="18"/>
  <c r="U179" i="18"/>
  <c r="U180" i="18"/>
  <c r="U181" i="18"/>
  <c r="U182" i="18"/>
  <c r="U183" i="18"/>
  <c r="U184" i="18"/>
  <c r="U185" i="18"/>
  <c r="U186" i="18"/>
  <c r="U187" i="18"/>
  <c r="U188" i="18"/>
  <c r="U189" i="18"/>
  <c r="U190" i="18"/>
  <c r="U191" i="18"/>
  <c r="U192" i="18"/>
  <c r="U193" i="18"/>
  <c r="U194" i="18"/>
  <c r="U195" i="18"/>
  <c r="U196" i="18"/>
  <c r="U197" i="18"/>
  <c r="U198" i="18"/>
  <c r="U199" i="18"/>
  <c r="U200" i="18"/>
  <c r="U201" i="18"/>
  <c r="U202" i="18"/>
  <c r="U203" i="18"/>
  <c r="U204" i="18"/>
  <c r="U205" i="18"/>
  <c r="U206" i="18"/>
  <c r="U207" i="18"/>
  <c r="U208" i="18"/>
  <c r="U209" i="18"/>
  <c r="U210" i="18"/>
  <c r="U211" i="18"/>
  <c r="U212" i="18"/>
  <c r="U213" i="18"/>
  <c r="U214" i="18"/>
  <c r="U215" i="18"/>
  <c r="U216" i="18"/>
  <c r="U217" i="18"/>
  <c r="U218" i="18"/>
  <c r="U219" i="18"/>
  <c r="U220" i="18"/>
  <c r="U221" i="18"/>
  <c r="U222" i="18"/>
  <c r="U223" i="18"/>
  <c r="U224" i="18"/>
  <c r="U225" i="18"/>
  <c r="U226" i="18"/>
  <c r="U227" i="18"/>
  <c r="U228" i="18"/>
  <c r="U229" i="18"/>
  <c r="U230" i="18"/>
  <c r="U231" i="18"/>
  <c r="U232" i="18"/>
  <c r="U233" i="18"/>
  <c r="U234" i="18"/>
  <c r="U235" i="18"/>
  <c r="U236" i="18"/>
  <c r="U237" i="18"/>
  <c r="U238" i="18"/>
  <c r="U239" i="18"/>
  <c r="U240" i="18"/>
  <c r="U241" i="18"/>
  <c r="U242" i="18"/>
  <c r="U243" i="18"/>
  <c r="U244" i="18"/>
  <c r="U245" i="18"/>
  <c r="U246" i="18"/>
  <c r="U247" i="18"/>
  <c r="U248" i="18"/>
  <c r="U249" i="18"/>
  <c r="U250" i="18"/>
  <c r="U251" i="18"/>
  <c r="U252" i="18"/>
  <c r="U253" i="18"/>
  <c r="U254" i="18"/>
  <c r="U255" i="18"/>
  <c r="U256" i="18"/>
  <c r="U257" i="18"/>
  <c r="U258" i="18"/>
  <c r="U259" i="18"/>
  <c r="U260" i="18"/>
  <c r="U261" i="18"/>
  <c r="U262" i="18"/>
  <c r="U263" i="18"/>
  <c r="U264" i="18"/>
  <c r="U265" i="18"/>
  <c r="U266" i="18"/>
  <c r="U267" i="18"/>
  <c r="U268" i="18"/>
  <c r="U269" i="18"/>
  <c r="U270" i="18"/>
  <c r="U271" i="18"/>
  <c r="U272" i="18"/>
  <c r="U273" i="18"/>
  <c r="U274" i="18"/>
  <c r="U275" i="18"/>
  <c r="U276" i="18"/>
  <c r="U277" i="18"/>
  <c r="U278" i="18"/>
  <c r="U279" i="18"/>
  <c r="U280" i="18"/>
  <c r="U281" i="18"/>
  <c r="U282" i="18"/>
  <c r="U283" i="18"/>
  <c r="U284" i="18"/>
  <c r="U285" i="18"/>
  <c r="U286" i="18"/>
  <c r="U287" i="18"/>
  <c r="U288" i="18"/>
  <c r="U289" i="18"/>
  <c r="U290" i="18"/>
  <c r="U291" i="18"/>
  <c r="U292" i="18"/>
  <c r="U293" i="18"/>
  <c r="U294" i="18"/>
  <c r="U295" i="18"/>
  <c r="U296" i="18"/>
  <c r="U297" i="18"/>
  <c r="U298" i="18"/>
  <c r="U299" i="18"/>
  <c r="U300" i="18"/>
  <c r="U301" i="18"/>
  <c r="U302" i="18"/>
  <c r="U303" i="18"/>
  <c r="U304" i="18"/>
  <c r="U305" i="18"/>
  <c r="U306" i="18"/>
  <c r="U307" i="18"/>
  <c r="U308" i="18"/>
  <c r="U309" i="18"/>
  <c r="U310" i="18"/>
  <c r="U311" i="18"/>
  <c r="U312" i="18"/>
  <c r="U313" i="18"/>
  <c r="U314" i="18"/>
  <c r="U315" i="18"/>
  <c r="U316" i="18"/>
  <c r="U317" i="18"/>
  <c r="U318" i="18"/>
  <c r="U319" i="18"/>
  <c r="U320" i="18"/>
  <c r="U321" i="18"/>
  <c r="U322" i="18"/>
  <c r="U323" i="18"/>
  <c r="U324" i="18"/>
  <c r="U325" i="18"/>
  <c r="U326" i="18"/>
  <c r="U327" i="18"/>
  <c r="U328" i="18"/>
  <c r="U329" i="18"/>
  <c r="U330" i="18"/>
  <c r="U331" i="18"/>
  <c r="U332" i="18"/>
  <c r="U333" i="18"/>
  <c r="U334" i="18"/>
  <c r="U335" i="18"/>
  <c r="U336" i="18"/>
  <c r="U337" i="18"/>
  <c r="U338" i="18"/>
  <c r="U339" i="18"/>
  <c r="U340" i="18"/>
  <c r="U341" i="18"/>
  <c r="U342" i="18"/>
  <c r="U343" i="18"/>
  <c r="U344" i="18"/>
  <c r="U345" i="18"/>
  <c r="U346" i="18"/>
  <c r="U347" i="18"/>
  <c r="U348" i="18"/>
  <c r="U349" i="18"/>
  <c r="U350" i="18"/>
  <c r="U351" i="18"/>
  <c r="U352" i="18"/>
  <c r="U353" i="18"/>
  <c r="U354" i="18"/>
  <c r="U355" i="18"/>
  <c r="U356" i="18"/>
  <c r="U357" i="18"/>
  <c r="U358" i="18"/>
  <c r="U359" i="18"/>
  <c r="U360" i="18"/>
  <c r="U361" i="18"/>
  <c r="U362" i="18"/>
  <c r="U363" i="18"/>
  <c r="U364" i="18"/>
  <c r="U365" i="18"/>
  <c r="U366" i="18"/>
  <c r="U367" i="18"/>
  <c r="U368" i="18"/>
  <c r="U369" i="18"/>
  <c r="U370" i="18"/>
  <c r="U371" i="18"/>
  <c r="U372" i="18"/>
  <c r="U373" i="18"/>
  <c r="U374" i="18"/>
  <c r="U375" i="18"/>
  <c r="U376" i="18"/>
  <c r="U377" i="18"/>
  <c r="U378" i="18"/>
  <c r="U379" i="18"/>
  <c r="U380" i="18"/>
  <c r="U381" i="18"/>
  <c r="U382" i="18"/>
  <c r="U383" i="18"/>
  <c r="U384" i="18"/>
  <c r="U385" i="18"/>
  <c r="U386" i="18"/>
  <c r="U387" i="18"/>
  <c r="U388" i="18"/>
  <c r="U389" i="18"/>
  <c r="U390" i="18"/>
  <c r="U391" i="18"/>
  <c r="U392" i="18"/>
  <c r="U393" i="18"/>
  <c r="U394" i="18"/>
  <c r="U395" i="18"/>
  <c r="U396" i="18"/>
  <c r="U397" i="18"/>
  <c r="U398" i="18"/>
  <c r="U399" i="18"/>
  <c r="U400" i="18"/>
  <c r="U401" i="18"/>
  <c r="U402" i="18"/>
  <c r="U403" i="18"/>
  <c r="U404" i="18"/>
  <c r="U405" i="18"/>
  <c r="U406" i="18"/>
  <c r="U407" i="18"/>
  <c r="U408" i="18"/>
  <c r="U409" i="18"/>
  <c r="U410" i="18"/>
  <c r="U411" i="18"/>
  <c r="U412" i="18"/>
  <c r="U413" i="18"/>
  <c r="U414" i="18"/>
  <c r="U415" i="18"/>
  <c r="U416" i="18"/>
  <c r="U417" i="18"/>
  <c r="U418" i="18"/>
  <c r="U419" i="18"/>
  <c r="U420" i="18"/>
  <c r="U421" i="18"/>
  <c r="U422" i="18"/>
  <c r="U423" i="18"/>
  <c r="U424" i="18"/>
  <c r="U425" i="18"/>
  <c r="U426" i="18"/>
  <c r="U427" i="18"/>
  <c r="U428" i="18"/>
  <c r="U429" i="18"/>
  <c r="U430" i="18"/>
  <c r="U431" i="18"/>
  <c r="U432" i="18"/>
  <c r="U433" i="18"/>
  <c r="U434" i="18"/>
  <c r="U435" i="18"/>
  <c r="U436" i="18"/>
  <c r="U437" i="18"/>
  <c r="U438" i="18"/>
  <c r="U439" i="18"/>
  <c r="U440" i="18"/>
  <c r="U441" i="18"/>
  <c r="U442" i="18"/>
  <c r="U443" i="18"/>
  <c r="U444" i="18"/>
  <c r="U445" i="18"/>
  <c r="U446" i="18"/>
  <c r="U447" i="18"/>
  <c r="U448" i="18"/>
  <c r="U449" i="18"/>
  <c r="U450" i="18"/>
  <c r="U451" i="18"/>
  <c r="U452" i="18"/>
  <c r="U453" i="18"/>
  <c r="U454" i="18"/>
  <c r="U455" i="18"/>
  <c r="U456" i="18"/>
  <c r="U457" i="18"/>
  <c r="U458" i="18"/>
  <c r="U459" i="18"/>
  <c r="U460" i="18"/>
  <c r="U461" i="18"/>
  <c r="U462" i="18"/>
  <c r="U463" i="18"/>
  <c r="U464" i="18"/>
  <c r="U465" i="18"/>
  <c r="U466" i="18"/>
  <c r="U467" i="18"/>
  <c r="U468" i="18"/>
  <c r="U469" i="18"/>
  <c r="U470" i="18"/>
  <c r="U471" i="18"/>
  <c r="U472" i="18"/>
  <c r="U473" i="18"/>
  <c r="U474" i="18"/>
  <c r="U475" i="18"/>
  <c r="U476" i="18"/>
  <c r="U477" i="18"/>
  <c r="U478" i="18"/>
  <c r="U479" i="18"/>
  <c r="U480" i="18"/>
  <c r="U481" i="18"/>
  <c r="U482" i="18"/>
  <c r="U483" i="18"/>
  <c r="U484" i="18"/>
  <c r="U485" i="18"/>
  <c r="U486" i="18"/>
  <c r="U487" i="18"/>
  <c r="U488" i="18"/>
  <c r="U489" i="18"/>
  <c r="U490" i="18"/>
  <c r="U491" i="18"/>
  <c r="U492" i="18"/>
  <c r="U493" i="18"/>
  <c r="U494" i="18"/>
  <c r="U495" i="18"/>
  <c r="U496" i="18"/>
  <c r="U497" i="18"/>
  <c r="U498" i="18"/>
  <c r="U499" i="18"/>
  <c r="U500" i="18"/>
  <c r="U501" i="18"/>
  <c r="U502" i="18"/>
  <c r="U503" i="18"/>
  <c r="U504" i="18"/>
  <c r="U505" i="18"/>
  <c r="U506" i="18"/>
  <c r="U507" i="18"/>
  <c r="U508" i="18"/>
  <c r="U509" i="18"/>
  <c r="U510" i="18"/>
  <c r="U511" i="18"/>
  <c r="U512" i="18"/>
  <c r="U513" i="18"/>
  <c r="U514" i="18"/>
  <c r="U515" i="18"/>
  <c r="U516" i="18"/>
  <c r="U517" i="18"/>
  <c r="U518" i="18"/>
  <c r="U519" i="18"/>
  <c r="U520" i="18"/>
  <c r="U521" i="18"/>
  <c r="U522" i="18"/>
  <c r="U523" i="18"/>
  <c r="U524" i="18"/>
  <c r="U525" i="18"/>
  <c r="U526" i="18"/>
  <c r="U527" i="18"/>
  <c r="U528" i="18"/>
  <c r="U529" i="18"/>
  <c r="U530" i="18"/>
  <c r="U531" i="18"/>
  <c r="U532" i="18"/>
  <c r="U533" i="18"/>
  <c r="U534" i="18"/>
  <c r="U535" i="18"/>
  <c r="U536" i="18"/>
  <c r="U537" i="18"/>
  <c r="U538" i="18"/>
  <c r="U539" i="18"/>
  <c r="U540" i="18"/>
  <c r="U541" i="18"/>
  <c r="U542" i="18"/>
  <c r="U543" i="18"/>
  <c r="U544" i="18"/>
  <c r="U545" i="18"/>
  <c r="U546" i="18"/>
  <c r="U547" i="18"/>
  <c r="U548" i="18"/>
  <c r="U549" i="18"/>
  <c r="U550" i="18"/>
  <c r="U551" i="18"/>
  <c r="U552" i="18"/>
  <c r="U553" i="18"/>
  <c r="U554" i="18"/>
  <c r="U555" i="18"/>
  <c r="U556" i="18"/>
  <c r="U557" i="18"/>
  <c r="U558" i="18"/>
  <c r="U559" i="18"/>
  <c r="U560" i="18"/>
  <c r="U561" i="18"/>
  <c r="U562" i="18"/>
  <c r="U563" i="18"/>
  <c r="U564" i="18"/>
  <c r="U565" i="18"/>
  <c r="U566" i="18"/>
  <c r="U567" i="18"/>
  <c r="U568" i="18"/>
  <c r="U569" i="18"/>
  <c r="U570" i="18"/>
  <c r="U571" i="18"/>
  <c r="U572" i="18"/>
  <c r="U573" i="18"/>
  <c r="U574" i="18"/>
  <c r="U575" i="18"/>
  <c r="U576" i="18"/>
  <c r="U577" i="18"/>
  <c r="U578" i="18"/>
  <c r="U579" i="18"/>
  <c r="U580" i="18"/>
  <c r="U581" i="18"/>
  <c r="U582" i="18"/>
  <c r="U583" i="18"/>
  <c r="U584" i="18"/>
  <c r="U585" i="18"/>
  <c r="U586" i="18"/>
  <c r="U587" i="18"/>
  <c r="U588" i="18"/>
  <c r="U589" i="18"/>
  <c r="U590" i="18"/>
  <c r="U591" i="18"/>
  <c r="U592" i="18"/>
  <c r="U593" i="18"/>
  <c r="U594" i="18"/>
  <c r="U595" i="18"/>
  <c r="U596" i="18"/>
  <c r="U597" i="18"/>
  <c r="U598" i="18"/>
  <c r="U599" i="18"/>
  <c r="U600" i="18"/>
  <c r="U601" i="18"/>
  <c r="U602" i="18"/>
  <c r="U603" i="18"/>
  <c r="U604" i="18"/>
  <c r="U605" i="18"/>
  <c r="U606" i="18"/>
  <c r="U607" i="18"/>
  <c r="U608" i="18"/>
  <c r="U609" i="18"/>
  <c r="U610" i="18"/>
  <c r="U611" i="18"/>
  <c r="U612" i="18"/>
  <c r="U613" i="18"/>
  <c r="U614" i="18"/>
  <c r="U615" i="18"/>
  <c r="U616" i="18"/>
  <c r="U617" i="18"/>
  <c r="U618" i="18"/>
  <c r="U619" i="18"/>
  <c r="U620" i="18"/>
  <c r="U621" i="18"/>
  <c r="U622" i="18"/>
  <c r="U623" i="18"/>
  <c r="U624" i="18"/>
  <c r="U625" i="18"/>
  <c r="U626" i="18"/>
  <c r="U627" i="18"/>
  <c r="U628" i="18"/>
  <c r="U629" i="18"/>
  <c r="U630" i="18"/>
  <c r="U631" i="18"/>
  <c r="U632" i="18"/>
  <c r="U633" i="18"/>
  <c r="U634" i="18"/>
  <c r="U635" i="18"/>
  <c r="U636" i="18"/>
  <c r="U637" i="18"/>
  <c r="U638" i="18"/>
  <c r="U639" i="18"/>
  <c r="U640" i="18"/>
  <c r="U641" i="18"/>
  <c r="U642" i="18"/>
  <c r="U643" i="18"/>
  <c r="U644" i="18"/>
  <c r="U645" i="18"/>
  <c r="U646" i="18"/>
  <c r="U647" i="18"/>
  <c r="U648" i="18"/>
  <c r="U649" i="18"/>
  <c r="U650" i="18"/>
  <c r="U651" i="18"/>
  <c r="U652" i="18"/>
  <c r="U653" i="18"/>
  <c r="U654" i="18"/>
  <c r="U655" i="18"/>
  <c r="U656" i="18"/>
  <c r="U657" i="18"/>
  <c r="U658" i="18"/>
  <c r="U659" i="18"/>
  <c r="U660" i="18"/>
  <c r="U661" i="18"/>
  <c r="U662" i="18"/>
  <c r="U663" i="18"/>
  <c r="U664" i="18"/>
  <c r="U665" i="18"/>
  <c r="U666" i="18"/>
  <c r="U667" i="18"/>
  <c r="U668" i="18"/>
  <c r="U669" i="18"/>
  <c r="U670" i="18"/>
  <c r="U671" i="18"/>
  <c r="U672" i="18"/>
  <c r="U673" i="18"/>
  <c r="U674" i="18"/>
  <c r="U675" i="18"/>
  <c r="U676" i="18"/>
  <c r="U677" i="18"/>
  <c r="U678" i="18"/>
  <c r="U679" i="18"/>
  <c r="U680" i="18"/>
  <c r="U681" i="18"/>
  <c r="U682" i="18"/>
  <c r="U683" i="18"/>
  <c r="U684" i="18"/>
  <c r="U685" i="18"/>
  <c r="U686" i="18"/>
  <c r="U687" i="18"/>
  <c r="U688" i="18"/>
  <c r="U689" i="18"/>
  <c r="U690" i="18"/>
  <c r="U691" i="18"/>
  <c r="U692" i="18"/>
  <c r="U693" i="18"/>
  <c r="U694" i="18"/>
  <c r="U695" i="18"/>
  <c r="U696" i="18"/>
  <c r="U697" i="18"/>
  <c r="U698" i="18"/>
  <c r="U699" i="18"/>
  <c r="U700" i="18"/>
  <c r="U701" i="18"/>
  <c r="U702" i="18"/>
  <c r="U703" i="18"/>
  <c r="U704" i="18"/>
  <c r="U705" i="18"/>
  <c r="U706" i="18"/>
  <c r="U707" i="18"/>
  <c r="U708" i="18"/>
  <c r="U709" i="18"/>
  <c r="U710" i="18"/>
  <c r="U711" i="18"/>
  <c r="U712" i="18"/>
  <c r="U713" i="18"/>
  <c r="U714" i="18"/>
  <c r="U715" i="18"/>
  <c r="U716" i="18"/>
  <c r="U717" i="18"/>
  <c r="U718" i="18"/>
  <c r="U719" i="18"/>
  <c r="U720" i="18"/>
  <c r="U721" i="18"/>
  <c r="U722" i="18"/>
  <c r="U723" i="18"/>
  <c r="U724" i="18"/>
  <c r="U725" i="18"/>
  <c r="U726" i="18"/>
  <c r="U727" i="18"/>
  <c r="U728" i="18"/>
  <c r="U729" i="18"/>
  <c r="U730" i="18"/>
  <c r="U731" i="18"/>
  <c r="U732" i="18"/>
  <c r="U733" i="18"/>
  <c r="U734" i="18"/>
  <c r="U735" i="18"/>
  <c r="U736" i="18"/>
  <c r="U737" i="18"/>
  <c r="U738" i="18"/>
  <c r="U739" i="18"/>
  <c r="U740" i="18"/>
  <c r="U741" i="18"/>
  <c r="U742" i="18"/>
  <c r="U743" i="18"/>
  <c r="U744" i="18"/>
  <c r="U745" i="18"/>
  <c r="U746" i="18"/>
  <c r="U747" i="18"/>
  <c r="U748" i="18"/>
  <c r="U749" i="18"/>
  <c r="U750" i="18"/>
  <c r="U751" i="18"/>
  <c r="U752" i="18"/>
  <c r="U753" i="18"/>
  <c r="U754" i="18"/>
  <c r="U755" i="18"/>
  <c r="U756" i="18"/>
  <c r="U757" i="18"/>
  <c r="U758" i="18"/>
  <c r="U759" i="18"/>
  <c r="U760" i="18"/>
  <c r="U761" i="18"/>
  <c r="U762" i="18"/>
  <c r="U763" i="18"/>
  <c r="U764" i="18"/>
  <c r="U765" i="18"/>
  <c r="U766" i="18"/>
  <c r="U767" i="18"/>
  <c r="U768" i="18"/>
  <c r="U769" i="18"/>
  <c r="U770" i="18"/>
  <c r="U771" i="18"/>
  <c r="U772" i="18"/>
  <c r="U773" i="18"/>
  <c r="U774" i="18"/>
  <c r="U775" i="18"/>
  <c r="U776" i="18"/>
  <c r="U777" i="18"/>
  <c r="U778" i="18"/>
  <c r="U779" i="18"/>
  <c r="U780" i="18"/>
  <c r="U781" i="18"/>
  <c r="U782" i="18"/>
  <c r="U783" i="18"/>
  <c r="U784" i="18"/>
  <c r="U785" i="18"/>
  <c r="U786" i="18"/>
  <c r="U787" i="18"/>
  <c r="U788" i="18"/>
  <c r="U789" i="18"/>
  <c r="U790" i="18"/>
  <c r="U791" i="18"/>
  <c r="U792" i="18"/>
  <c r="U793" i="18"/>
  <c r="U794" i="18"/>
  <c r="U795" i="18"/>
  <c r="U796" i="18"/>
  <c r="U797" i="18"/>
  <c r="U798" i="18"/>
  <c r="U799" i="18"/>
  <c r="U800" i="18"/>
  <c r="U801" i="18"/>
  <c r="U802" i="18"/>
  <c r="U803" i="18"/>
  <c r="U804" i="18"/>
  <c r="U805" i="18"/>
  <c r="U806" i="18"/>
  <c r="U807" i="18"/>
  <c r="U808" i="18"/>
  <c r="U809" i="18"/>
  <c r="U810" i="18"/>
  <c r="U811" i="18"/>
  <c r="U812" i="18"/>
  <c r="U813" i="18"/>
  <c r="U814" i="18"/>
  <c r="U815" i="18"/>
  <c r="U816" i="18"/>
  <c r="U817" i="18"/>
  <c r="U818" i="18"/>
  <c r="U819" i="18"/>
  <c r="U820" i="18"/>
  <c r="U821" i="18"/>
  <c r="U822" i="18"/>
  <c r="U823" i="18"/>
  <c r="U824" i="18"/>
  <c r="U825" i="18"/>
  <c r="U826" i="18"/>
  <c r="U827" i="18"/>
  <c r="U828" i="18"/>
  <c r="U829" i="18"/>
  <c r="U830" i="18"/>
  <c r="U831" i="18"/>
  <c r="U832" i="18"/>
  <c r="U833" i="18"/>
  <c r="U834" i="18"/>
  <c r="U835" i="18"/>
  <c r="U836" i="18"/>
  <c r="U837" i="18"/>
  <c r="U838" i="18"/>
  <c r="U839" i="18"/>
  <c r="U840" i="18"/>
  <c r="U841" i="18"/>
  <c r="U842" i="18"/>
  <c r="U843" i="18"/>
  <c r="U844" i="18"/>
  <c r="U845" i="18"/>
  <c r="U846" i="18"/>
  <c r="U847" i="18"/>
  <c r="U848" i="18"/>
  <c r="U849" i="18"/>
  <c r="U850" i="18"/>
  <c r="U851" i="18"/>
  <c r="U852" i="18"/>
  <c r="U853" i="18"/>
  <c r="U854" i="18"/>
  <c r="U855" i="18"/>
  <c r="U856" i="18"/>
  <c r="U857" i="18"/>
  <c r="U858" i="18"/>
  <c r="U859" i="18"/>
  <c r="U860" i="18"/>
  <c r="U861" i="18"/>
  <c r="U862" i="18"/>
  <c r="U863" i="18"/>
  <c r="U864" i="18"/>
  <c r="U865" i="18"/>
  <c r="U866" i="18"/>
  <c r="U867" i="18"/>
  <c r="U868" i="18"/>
  <c r="U869" i="18"/>
  <c r="U870" i="18"/>
  <c r="U871" i="18"/>
  <c r="U872" i="18"/>
  <c r="U873" i="18"/>
  <c r="U874" i="18"/>
  <c r="U875" i="18"/>
  <c r="U876" i="18"/>
  <c r="U877" i="18"/>
  <c r="U878" i="18"/>
  <c r="U879" i="18"/>
  <c r="U880" i="18"/>
  <c r="U881" i="18"/>
  <c r="U882" i="18"/>
  <c r="U883" i="18"/>
  <c r="U884" i="18"/>
  <c r="U885" i="18"/>
  <c r="U886" i="18"/>
  <c r="U887" i="18"/>
  <c r="U888" i="18"/>
  <c r="U889" i="18"/>
  <c r="U890" i="18"/>
  <c r="U891" i="18"/>
  <c r="U892" i="18"/>
  <c r="U893" i="18"/>
  <c r="U894" i="18"/>
  <c r="U895" i="18"/>
  <c r="U896" i="18"/>
  <c r="U897" i="18"/>
  <c r="U898" i="18"/>
  <c r="U899" i="18"/>
  <c r="U900" i="18"/>
  <c r="U901" i="18"/>
  <c r="U902" i="18"/>
  <c r="U903" i="18"/>
  <c r="U904" i="18"/>
  <c r="U905" i="18"/>
  <c r="U906" i="18"/>
  <c r="U907" i="18"/>
  <c r="U908" i="18"/>
  <c r="U909" i="18"/>
  <c r="U910" i="18"/>
  <c r="U911" i="18"/>
  <c r="U912" i="18"/>
  <c r="U913" i="18"/>
  <c r="U914" i="18"/>
  <c r="U915" i="18"/>
  <c r="U916" i="18"/>
  <c r="U917" i="18"/>
  <c r="U918" i="18"/>
  <c r="U919" i="18"/>
  <c r="U920" i="18"/>
  <c r="U921" i="18"/>
  <c r="U922" i="18"/>
  <c r="U923" i="18"/>
  <c r="U924" i="18"/>
  <c r="U925" i="18"/>
  <c r="U926" i="18"/>
  <c r="U927" i="18"/>
  <c r="U928" i="18"/>
  <c r="U929" i="18"/>
  <c r="U930" i="18"/>
  <c r="U931" i="18"/>
  <c r="U932" i="18"/>
  <c r="U933" i="18"/>
  <c r="U934" i="18"/>
  <c r="U935" i="18"/>
  <c r="S5" i="18"/>
  <c r="S6" i="18"/>
  <c r="S7" i="18"/>
  <c r="S8" i="18"/>
  <c r="S9" i="18"/>
  <c r="S10" i="18"/>
  <c r="S11" i="18"/>
  <c r="S12" i="18"/>
  <c r="S13" i="18"/>
  <c r="S14" i="18"/>
  <c r="S15" i="18"/>
  <c r="S16" i="18"/>
  <c r="S17" i="18"/>
  <c r="S18" i="18"/>
  <c r="S19" i="18"/>
  <c r="S20" i="18"/>
  <c r="S21" i="18"/>
  <c r="S22" i="18"/>
  <c r="S23" i="18"/>
  <c r="S24" i="18"/>
  <c r="S25" i="18"/>
  <c r="S26" i="18"/>
  <c r="S27" i="18"/>
  <c r="S28" i="18"/>
  <c r="S29" i="18"/>
  <c r="S30" i="18"/>
  <c r="S31" i="18"/>
  <c r="S32" i="18"/>
  <c r="S33" i="18"/>
  <c r="S34" i="18"/>
  <c r="S35" i="18"/>
  <c r="S36" i="18"/>
  <c r="S37" i="18"/>
  <c r="S38" i="18"/>
  <c r="S39" i="18"/>
  <c r="S40" i="18"/>
  <c r="S41" i="18"/>
  <c r="S42" i="18"/>
  <c r="S43" i="18"/>
  <c r="S44" i="18"/>
  <c r="S45" i="18"/>
  <c r="S46" i="18"/>
  <c r="S47" i="18"/>
  <c r="S48" i="18"/>
  <c r="S49" i="18"/>
  <c r="S50" i="18"/>
  <c r="S51" i="18"/>
  <c r="S52" i="18"/>
  <c r="S53" i="18"/>
  <c r="S54" i="18"/>
  <c r="S55" i="18"/>
  <c r="S56" i="18"/>
  <c r="S57" i="18"/>
  <c r="S58" i="18"/>
  <c r="S59" i="18"/>
  <c r="S60" i="18"/>
  <c r="S61" i="18"/>
  <c r="S62" i="18"/>
  <c r="S63" i="18"/>
  <c r="S64" i="18"/>
  <c r="S65" i="18"/>
  <c r="S66" i="18"/>
  <c r="S67" i="18"/>
  <c r="S68" i="18"/>
  <c r="S69" i="18"/>
  <c r="S70" i="18"/>
  <c r="S71" i="18"/>
  <c r="S72" i="18"/>
  <c r="S73" i="18"/>
  <c r="S74" i="18"/>
  <c r="S75" i="18"/>
  <c r="S76" i="18"/>
  <c r="S77" i="18"/>
  <c r="S78" i="18"/>
  <c r="S79" i="18"/>
  <c r="S80" i="18"/>
  <c r="S81" i="18"/>
  <c r="S82" i="18"/>
  <c r="S83" i="18"/>
  <c r="S84" i="18"/>
  <c r="S85" i="18"/>
  <c r="S86" i="18"/>
  <c r="S87" i="18"/>
  <c r="S88" i="18"/>
  <c r="S89" i="18"/>
  <c r="S90" i="18"/>
  <c r="S91" i="18"/>
  <c r="S92" i="18"/>
  <c r="S93" i="18"/>
  <c r="S94" i="18"/>
  <c r="S95" i="18"/>
  <c r="S96" i="18"/>
  <c r="S97" i="18"/>
  <c r="S98" i="18"/>
  <c r="S99" i="18"/>
  <c r="S100" i="18"/>
  <c r="S101" i="18"/>
  <c r="S102" i="18"/>
  <c r="S103" i="18"/>
  <c r="S104" i="18"/>
  <c r="S105" i="18"/>
  <c r="S106" i="18"/>
  <c r="S107" i="18"/>
  <c r="S108" i="18"/>
  <c r="S109" i="18"/>
  <c r="S110" i="18"/>
  <c r="S111" i="18"/>
  <c r="S112" i="18"/>
  <c r="S113" i="18"/>
  <c r="S114" i="18"/>
  <c r="S115" i="18"/>
  <c r="S116" i="18"/>
  <c r="S117" i="18"/>
  <c r="S118" i="18"/>
  <c r="S119" i="18"/>
  <c r="S120" i="18"/>
  <c r="S121" i="18"/>
  <c r="S122" i="18"/>
  <c r="S123" i="18"/>
  <c r="S124" i="18"/>
  <c r="S125" i="18"/>
  <c r="S126" i="18"/>
  <c r="S127" i="18"/>
  <c r="S128" i="18"/>
  <c r="S129" i="18"/>
  <c r="S130" i="18"/>
  <c r="S131" i="18"/>
  <c r="S132" i="18"/>
  <c r="S133" i="18"/>
  <c r="S134" i="18"/>
  <c r="S135" i="18"/>
  <c r="S136" i="18"/>
  <c r="S137" i="18"/>
  <c r="S138" i="18"/>
  <c r="S139" i="18"/>
  <c r="S140" i="18"/>
  <c r="S141" i="18"/>
  <c r="S142" i="18"/>
  <c r="S143" i="18"/>
  <c r="S144" i="18"/>
  <c r="S145" i="18"/>
  <c r="S146" i="18"/>
  <c r="S147" i="18"/>
  <c r="S148" i="18"/>
  <c r="S149" i="18"/>
  <c r="S150" i="18"/>
  <c r="S151" i="18"/>
  <c r="S152" i="18"/>
  <c r="S153" i="18"/>
  <c r="S154" i="18"/>
  <c r="S155" i="18"/>
  <c r="S156" i="18"/>
  <c r="S157" i="18"/>
  <c r="S158" i="18"/>
  <c r="S159" i="18"/>
  <c r="S160" i="18"/>
  <c r="S161" i="18"/>
  <c r="S162" i="18"/>
  <c r="S163" i="18"/>
  <c r="S164" i="18"/>
  <c r="S165" i="18"/>
  <c r="S166" i="18"/>
  <c r="S167" i="18"/>
  <c r="S168" i="18"/>
  <c r="S169" i="18"/>
  <c r="S170" i="18"/>
  <c r="S171" i="18"/>
  <c r="S172" i="18"/>
  <c r="S173" i="18"/>
  <c r="S174" i="18"/>
  <c r="S175" i="18"/>
  <c r="S176" i="18"/>
  <c r="S177" i="18"/>
  <c r="S178" i="18"/>
  <c r="S179" i="18"/>
  <c r="S180" i="18"/>
  <c r="S181" i="18"/>
  <c r="S182" i="18"/>
  <c r="S183" i="18"/>
  <c r="S184" i="18"/>
  <c r="S185" i="18"/>
  <c r="S186" i="18"/>
  <c r="S187" i="18"/>
  <c r="S188" i="18"/>
  <c r="S189" i="18"/>
  <c r="S190" i="18"/>
  <c r="S191" i="18"/>
  <c r="S192" i="18"/>
  <c r="S193" i="18"/>
  <c r="S194" i="18"/>
  <c r="S195" i="18"/>
  <c r="S196" i="18"/>
  <c r="S197" i="18"/>
  <c r="S198" i="18"/>
  <c r="S199" i="18"/>
  <c r="S200" i="18"/>
  <c r="S201" i="18"/>
  <c r="S202" i="18"/>
  <c r="S203" i="18"/>
  <c r="S204" i="18"/>
  <c r="S205" i="18"/>
  <c r="S206" i="18"/>
  <c r="S207" i="18"/>
  <c r="S208" i="18"/>
  <c r="S209" i="18"/>
  <c r="S210" i="18"/>
  <c r="S211" i="18"/>
  <c r="S212" i="18"/>
  <c r="S213" i="18"/>
  <c r="S214" i="18"/>
  <c r="S215" i="18"/>
  <c r="S216" i="18"/>
  <c r="S217" i="18"/>
  <c r="S218" i="18"/>
  <c r="S219" i="18"/>
  <c r="S220" i="18"/>
  <c r="S221" i="18"/>
  <c r="S222" i="18"/>
  <c r="S223" i="18"/>
  <c r="S224" i="18"/>
  <c r="S225" i="18"/>
  <c r="S226" i="18"/>
  <c r="S227" i="18"/>
  <c r="S228" i="18"/>
  <c r="S229" i="18"/>
  <c r="S230" i="18"/>
  <c r="S231" i="18"/>
  <c r="S232" i="18"/>
  <c r="S233" i="18"/>
  <c r="S234" i="18"/>
  <c r="S235" i="18"/>
  <c r="S236" i="18"/>
  <c r="S237" i="18"/>
  <c r="S238" i="18"/>
  <c r="S239" i="18"/>
  <c r="S240" i="18"/>
  <c r="S241" i="18"/>
  <c r="S242" i="18"/>
  <c r="S243" i="18"/>
  <c r="S244" i="18"/>
  <c r="S245" i="18"/>
  <c r="S246" i="18"/>
  <c r="S247" i="18"/>
  <c r="S248" i="18"/>
  <c r="S249" i="18"/>
  <c r="S250" i="18"/>
  <c r="S251" i="18"/>
  <c r="S252" i="18"/>
  <c r="S253" i="18"/>
  <c r="S254" i="18"/>
  <c r="S255" i="18"/>
  <c r="S256" i="18"/>
  <c r="S257" i="18"/>
  <c r="S258" i="18"/>
  <c r="S259" i="18"/>
  <c r="S260" i="18"/>
  <c r="S261" i="18"/>
  <c r="S262" i="18"/>
  <c r="S263" i="18"/>
  <c r="S264" i="18"/>
  <c r="S265" i="18"/>
  <c r="S266" i="18"/>
  <c r="S267" i="18"/>
  <c r="S268" i="18"/>
  <c r="S269" i="18"/>
  <c r="S270" i="18"/>
  <c r="S271" i="18"/>
  <c r="S272" i="18"/>
  <c r="S273" i="18"/>
  <c r="S274" i="18"/>
  <c r="S275" i="18"/>
  <c r="S276" i="18"/>
  <c r="S277" i="18"/>
  <c r="S278" i="18"/>
  <c r="S279" i="18"/>
  <c r="S280" i="18"/>
  <c r="S281" i="18"/>
  <c r="S282" i="18"/>
  <c r="S283" i="18"/>
  <c r="S284" i="18"/>
  <c r="S285" i="18"/>
  <c r="S286" i="18"/>
  <c r="S287" i="18"/>
  <c r="S288" i="18"/>
  <c r="S289" i="18"/>
  <c r="S290" i="18"/>
  <c r="S291" i="18"/>
  <c r="S292" i="18"/>
  <c r="S293" i="18"/>
  <c r="S294" i="18"/>
  <c r="S295" i="18"/>
  <c r="S296" i="18"/>
  <c r="S297" i="18"/>
  <c r="S298" i="18"/>
  <c r="S299" i="18"/>
  <c r="S300" i="18"/>
  <c r="S301" i="18"/>
  <c r="S302" i="18"/>
  <c r="S303" i="18"/>
  <c r="S304" i="18"/>
  <c r="S305" i="18"/>
  <c r="S306" i="18"/>
  <c r="S307" i="18"/>
  <c r="S308" i="18"/>
  <c r="S309" i="18"/>
  <c r="S310" i="18"/>
  <c r="S311" i="18"/>
  <c r="S312" i="18"/>
  <c r="S313" i="18"/>
  <c r="S314" i="18"/>
  <c r="S315" i="18"/>
  <c r="S316" i="18"/>
  <c r="S317" i="18"/>
  <c r="S318" i="18"/>
  <c r="S319" i="18"/>
  <c r="S320" i="18"/>
  <c r="S321" i="18"/>
  <c r="S322" i="18"/>
  <c r="S323" i="18"/>
  <c r="S324" i="18"/>
  <c r="S325" i="18"/>
  <c r="S326" i="18"/>
  <c r="S327" i="18"/>
  <c r="S328" i="18"/>
  <c r="S329" i="18"/>
  <c r="S330" i="18"/>
  <c r="S331" i="18"/>
  <c r="S332" i="18"/>
  <c r="S333" i="18"/>
  <c r="S334" i="18"/>
  <c r="S335" i="18"/>
  <c r="S336" i="18"/>
  <c r="S337" i="18"/>
  <c r="S338" i="18"/>
  <c r="S339" i="18"/>
  <c r="S340" i="18"/>
  <c r="S341" i="18"/>
  <c r="S342" i="18"/>
  <c r="S343" i="18"/>
  <c r="S344" i="18"/>
  <c r="S345" i="18"/>
  <c r="S346" i="18"/>
  <c r="S347" i="18"/>
  <c r="S348" i="18"/>
  <c r="S349" i="18"/>
  <c r="S350" i="18"/>
  <c r="S351" i="18"/>
  <c r="S352" i="18"/>
  <c r="S353" i="18"/>
  <c r="S354" i="18"/>
  <c r="S355" i="18"/>
  <c r="S356" i="18"/>
  <c r="S357" i="18"/>
  <c r="S358" i="18"/>
  <c r="S359" i="18"/>
  <c r="S360" i="18"/>
  <c r="S361" i="18"/>
  <c r="S362" i="18"/>
  <c r="S363" i="18"/>
  <c r="S364" i="18"/>
  <c r="S365" i="18"/>
  <c r="S366" i="18"/>
  <c r="S367" i="18"/>
  <c r="S368" i="18"/>
  <c r="S369" i="18"/>
  <c r="S370" i="18"/>
  <c r="S371" i="18"/>
  <c r="S372" i="18"/>
  <c r="S373" i="18"/>
  <c r="S374" i="18"/>
  <c r="S375" i="18"/>
  <c r="S376" i="18"/>
  <c r="S377" i="18"/>
  <c r="S378" i="18"/>
  <c r="S379" i="18"/>
  <c r="S380" i="18"/>
  <c r="S381" i="18"/>
  <c r="S382" i="18"/>
  <c r="S383" i="18"/>
  <c r="S384" i="18"/>
  <c r="S385" i="18"/>
  <c r="S386" i="18"/>
  <c r="S387" i="18"/>
  <c r="S388" i="18"/>
  <c r="S389" i="18"/>
  <c r="S390" i="18"/>
  <c r="S391" i="18"/>
  <c r="S392" i="18"/>
  <c r="S393" i="18"/>
  <c r="S394" i="18"/>
  <c r="S395" i="18"/>
  <c r="S396" i="18"/>
  <c r="S397" i="18"/>
  <c r="S398" i="18"/>
  <c r="S399" i="18"/>
  <c r="S400" i="18"/>
  <c r="S401" i="18"/>
  <c r="S402" i="18"/>
  <c r="S403" i="18"/>
  <c r="S404" i="18"/>
  <c r="S405" i="18"/>
  <c r="S406" i="18"/>
  <c r="S407" i="18"/>
  <c r="S408" i="18"/>
  <c r="S409" i="18"/>
  <c r="S410" i="18"/>
  <c r="S411" i="18"/>
  <c r="S412" i="18"/>
  <c r="S413" i="18"/>
  <c r="S414" i="18"/>
  <c r="S415" i="18"/>
  <c r="S416" i="18"/>
  <c r="S417" i="18"/>
  <c r="S418" i="18"/>
  <c r="S419" i="18"/>
  <c r="S420" i="18"/>
  <c r="S421" i="18"/>
  <c r="S422" i="18"/>
  <c r="S423" i="18"/>
  <c r="S424" i="18"/>
  <c r="S425" i="18"/>
  <c r="S426" i="18"/>
  <c r="S427" i="18"/>
  <c r="S428" i="18"/>
  <c r="S429" i="18"/>
  <c r="S430" i="18"/>
  <c r="S431" i="18"/>
  <c r="S432" i="18"/>
  <c r="S433" i="18"/>
  <c r="S434" i="18"/>
  <c r="S435" i="18"/>
  <c r="S436" i="18"/>
  <c r="S437" i="18"/>
  <c r="S438" i="18"/>
  <c r="S439" i="18"/>
  <c r="S440" i="18"/>
  <c r="S441" i="18"/>
  <c r="S442" i="18"/>
  <c r="S443" i="18"/>
  <c r="S444" i="18"/>
  <c r="S445" i="18"/>
  <c r="S446" i="18"/>
  <c r="S447" i="18"/>
  <c r="S448" i="18"/>
  <c r="S449" i="18"/>
  <c r="S450" i="18"/>
  <c r="S451" i="18"/>
  <c r="S452" i="18"/>
  <c r="S453" i="18"/>
  <c r="S454" i="18"/>
  <c r="S455" i="18"/>
  <c r="S456" i="18"/>
  <c r="S457" i="18"/>
  <c r="S458" i="18"/>
  <c r="S459" i="18"/>
  <c r="S460" i="18"/>
  <c r="S461" i="18"/>
  <c r="S462" i="18"/>
  <c r="S463" i="18"/>
  <c r="S464" i="18"/>
  <c r="S465" i="18"/>
  <c r="S466" i="18"/>
  <c r="S467" i="18"/>
  <c r="S468" i="18"/>
  <c r="S469" i="18"/>
  <c r="S470" i="18"/>
  <c r="S471" i="18"/>
  <c r="S472" i="18"/>
  <c r="S473" i="18"/>
  <c r="S474" i="18"/>
  <c r="S475" i="18"/>
  <c r="S476" i="18"/>
  <c r="S477" i="18"/>
  <c r="S478" i="18"/>
  <c r="S479" i="18"/>
  <c r="S480" i="18"/>
  <c r="S481" i="18"/>
  <c r="S482" i="18"/>
  <c r="S483" i="18"/>
  <c r="S484" i="18"/>
  <c r="S485" i="18"/>
  <c r="S486" i="18"/>
  <c r="S487" i="18"/>
  <c r="S488" i="18"/>
  <c r="S489" i="18"/>
  <c r="S490" i="18"/>
  <c r="S491" i="18"/>
  <c r="S492" i="18"/>
  <c r="S493" i="18"/>
  <c r="S494" i="18"/>
  <c r="S495" i="18"/>
  <c r="S496" i="18"/>
  <c r="S497" i="18"/>
  <c r="S498" i="18"/>
  <c r="S499" i="18"/>
  <c r="S500" i="18"/>
  <c r="S501" i="18"/>
  <c r="S502" i="18"/>
  <c r="S503" i="18"/>
  <c r="S504" i="18"/>
  <c r="S505" i="18"/>
  <c r="S506" i="18"/>
  <c r="S507" i="18"/>
  <c r="S508" i="18"/>
  <c r="S509" i="18"/>
  <c r="S510" i="18"/>
  <c r="S511" i="18"/>
  <c r="S512" i="18"/>
  <c r="S513" i="18"/>
  <c r="S514" i="18"/>
  <c r="S515" i="18"/>
  <c r="S516" i="18"/>
  <c r="S517" i="18"/>
  <c r="S518" i="18"/>
  <c r="S519" i="18"/>
  <c r="S520" i="18"/>
  <c r="S521" i="18"/>
  <c r="S522" i="18"/>
  <c r="S523" i="18"/>
  <c r="S524" i="18"/>
  <c r="S525" i="18"/>
  <c r="S526" i="18"/>
  <c r="S527" i="18"/>
  <c r="S528" i="18"/>
  <c r="S529" i="18"/>
  <c r="S530" i="18"/>
  <c r="S531" i="18"/>
  <c r="S532" i="18"/>
  <c r="S533" i="18"/>
  <c r="S534" i="18"/>
  <c r="S535" i="18"/>
  <c r="S536" i="18"/>
  <c r="S537" i="18"/>
  <c r="S538" i="18"/>
  <c r="S539" i="18"/>
  <c r="S540" i="18"/>
  <c r="S541" i="18"/>
  <c r="S542" i="18"/>
  <c r="S543" i="18"/>
  <c r="S544" i="18"/>
  <c r="S545" i="18"/>
  <c r="S546" i="18"/>
  <c r="S547" i="18"/>
  <c r="S548" i="18"/>
  <c r="S549" i="18"/>
  <c r="S550" i="18"/>
  <c r="S551" i="18"/>
  <c r="S552" i="18"/>
  <c r="S553" i="18"/>
  <c r="S554" i="18"/>
  <c r="S555" i="18"/>
  <c r="S556" i="18"/>
  <c r="S557" i="18"/>
  <c r="S558" i="18"/>
  <c r="S559" i="18"/>
  <c r="S560" i="18"/>
  <c r="S561" i="18"/>
  <c r="S562" i="18"/>
  <c r="S563" i="18"/>
  <c r="S564" i="18"/>
  <c r="S565" i="18"/>
  <c r="S566" i="18"/>
  <c r="S567" i="18"/>
  <c r="S568" i="18"/>
  <c r="S569" i="18"/>
  <c r="S570" i="18"/>
  <c r="S571" i="18"/>
  <c r="S572" i="18"/>
  <c r="S573" i="18"/>
  <c r="S574" i="18"/>
  <c r="S575" i="18"/>
  <c r="S576" i="18"/>
  <c r="S577" i="18"/>
  <c r="S578" i="18"/>
  <c r="S579" i="18"/>
  <c r="S580" i="18"/>
  <c r="S581" i="18"/>
  <c r="S582" i="18"/>
  <c r="S583" i="18"/>
  <c r="S584" i="18"/>
  <c r="S585" i="18"/>
  <c r="S586" i="18"/>
  <c r="S587" i="18"/>
  <c r="S588" i="18"/>
  <c r="S589" i="18"/>
  <c r="S590" i="18"/>
  <c r="S591" i="18"/>
  <c r="S592" i="18"/>
  <c r="S593" i="18"/>
  <c r="S594" i="18"/>
  <c r="S595" i="18"/>
  <c r="S596" i="18"/>
  <c r="S597" i="18"/>
  <c r="S598" i="18"/>
  <c r="S599" i="18"/>
  <c r="S600" i="18"/>
  <c r="S601" i="18"/>
  <c r="S602" i="18"/>
  <c r="S603" i="18"/>
  <c r="S604" i="18"/>
  <c r="S605" i="18"/>
  <c r="S606" i="18"/>
  <c r="S607" i="18"/>
  <c r="S608" i="18"/>
  <c r="S609" i="18"/>
  <c r="S610" i="18"/>
  <c r="S611" i="18"/>
  <c r="S612" i="18"/>
  <c r="S613" i="18"/>
  <c r="S614" i="18"/>
  <c r="S615" i="18"/>
  <c r="S616" i="18"/>
  <c r="S617" i="18"/>
  <c r="S618" i="18"/>
  <c r="S619" i="18"/>
  <c r="S620" i="18"/>
  <c r="S621" i="18"/>
  <c r="S622" i="18"/>
  <c r="S623" i="18"/>
  <c r="S624" i="18"/>
  <c r="S625" i="18"/>
  <c r="S626" i="18"/>
  <c r="S627" i="18"/>
  <c r="S628" i="18"/>
  <c r="S629" i="18"/>
  <c r="S630" i="18"/>
  <c r="S631" i="18"/>
  <c r="S632" i="18"/>
  <c r="S633" i="18"/>
  <c r="S634" i="18"/>
  <c r="S635" i="18"/>
  <c r="S636" i="18"/>
  <c r="S637" i="18"/>
  <c r="S638" i="18"/>
  <c r="S639" i="18"/>
  <c r="S640" i="18"/>
  <c r="S641" i="18"/>
  <c r="S642" i="18"/>
  <c r="S643" i="18"/>
  <c r="S644" i="18"/>
  <c r="S645" i="18"/>
  <c r="S646" i="18"/>
  <c r="S647" i="18"/>
  <c r="S648" i="18"/>
  <c r="S649" i="18"/>
  <c r="S650" i="18"/>
  <c r="S651" i="18"/>
  <c r="S652" i="18"/>
  <c r="S653" i="18"/>
  <c r="S654" i="18"/>
  <c r="S655" i="18"/>
  <c r="S656" i="18"/>
  <c r="S657" i="18"/>
  <c r="S658" i="18"/>
  <c r="S659" i="18"/>
  <c r="S660" i="18"/>
  <c r="S661" i="18"/>
  <c r="S662" i="18"/>
  <c r="S663" i="18"/>
  <c r="S664" i="18"/>
  <c r="S665" i="18"/>
  <c r="S666" i="18"/>
  <c r="S667" i="18"/>
  <c r="S668" i="18"/>
  <c r="S669" i="18"/>
  <c r="S670" i="18"/>
  <c r="S671" i="18"/>
  <c r="S672" i="18"/>
  <c r="S673" i="18"/>
  <c r="S674" i="18"/>
  <c r="S675" i="18"/>
  <c r="S676" i="18"/>
  <c r="S677" i="18"/>
  <c r="S678" i="18"/>
  <c r="S679" i="18"/>
  <c r="S680" i="18"/>
  <c r="S681" i="18"/>
  <c r="S682" i="18"/>
  <c r="S683" i="18"/>
  <c r="S684" i="18"/>
  <c r="S685" i="18"/>
  <c r="S686" i="18"/>
  <c r="S687" i="18"/>
  <c r="S688" i="18"/>
  <c r="S689" i="18"/>
  <c r="S690" i="18"/>
  <c r="S691" i="18"/>
  <c r="S692" i="18"/>
  <c r="S693" i="18"/>
  <c r="S694" i="18"/>
  <c r="S695" i="18"/>
  <c r="S696" i="18"/>
  <c r="S697" i="18"/>
  <c r="S698" i="18"/>
  <c r="S699" i="18"/>
  <c r="S700" i="18"/>
  <c r="S701" i="18"/>
  <c r="S702" i="18"/>
  <c r="S703" i="18"/>
  <c r="S704" i="18"/>
  <c r="S705" i="18"/>
  <c r="S706" i="18"/>
  <c r="S707" i="18"/>
  <c r="S708" i="18"/>
  <c r="S709" i="18"/>
  <c r="S710" i="18"/>
  <c r="S711" i="18"/>
  <c r="S712" i="18"/>
  <c r="S713" i="18"/>
  <c r="S714" i="18"/>
  <c r="S715" i="18"/>
  <c r="S716" i="18"/>
  <c r="S717" i="18"/>
  <c r="S718" i="18"/>
  <c r="S719" i="18"/>
  <c r="S720" i="18"/>
  <c r="S721" i="18"/>
  <c r="S722" i="18"/>
  <c r="S723" i="18"/>
  <c r="S724" i="18"/>
  <c r="S725" i="18"/>
  <c r="S726" i="18"/>
  <c r="S727" i="18"/>
  <c r="S728" i="18"/>
  <c r="S729" i="18"/>
  <c r="S730" i="18"/>
  <c r="S731" i="18"/>
  <c r="S732" i="18"/>
  <c r="S733" i="18"/>
  <c r="S734" i="18"/>
  <c r="S735" i="18"/>
  <c r="S736" i="18"/>
  <c r="S737" i="18"/>
  <c r="S738" i="18"/>
  <c r="S739" i="18"/>
  <c r="S740" i="18"/>
  <c r="S741" i="18"/>
  <c r="S742" i="18"/>
  <c r="S743" i="18"/>
  <c r="S744" i="18"/>
  <c r="S745" i="18"/>
  <c r="S746" i="18"/>
  <c r="S747" i="18"/>
  <c r="S748" i="18"/>
  <c r="S749" i="18"/>
  <c r="S750" i="18"/>
  <c r="S751" i="18"/>
  <c r="S752" i="18"/>
  <c r="S753" i="18"/>
  <c r="S754" i="18"/>
  <c r="S755" i="18"/>
  <c r="S756" i="18"/>
  <c r="S757" i="18"/>
  <c r="S758" i="18"/>
  <c r="S759" i="18"/>
  <c r="S760" i="18"/>
  <c r="S761" i="18"/>
  <c r="S762" i="18"/>
  <c r="S763" i="18"/>
  <c r="S764" i="18"/>
  <c r="S765" i="18"/>
  <c r="S766" i="18"/>
  <c r="S767" i="18"/>
  <c r="S768" i="18"/>
  <c r="S769" i="18"/>
  <c r="S770" i="18"/>
  <c r="S771" i="18"/>
  <c r="S772" i="18"/>
  <c r="S773" i="18"/>
  <c r="S774" i="18"/>
  <c r="S775" i="18"/>
  <c r="S776" i="18"/>
  <c r="S777" i="18"/>
  <c r="S778" i="18"/>
  <c r="S779" i="18"/>
  <c r="S780" i="18"/>
  <c r="S781" i="18"/>
  <c r="S782" i="18"/>
  <c r="S783" i="18"/>
  <c r="S784" i="18"/>
  <c r="S785" i="18"/>
  <c r="S786" i="18"/>
  <c r="S787" i="18"/>
  <c r="S788" i="18"/>
  <c r="S789" i="18"/>
  <c r="S790" i="18"/>
  <c r="S791" i="18"/>
  <c r="S792" i="18"/>
  <c r="S793" i="18"/>
  <c r="S794" i="18"/>
  <c r="S795" i="18"/>
  <c r="S796" i="18"/>
  <c r="S797" i="18"/>
  <c r="S798" i="18"/>
  <c r="S799" i="18"/>
  <c r="S800" i="18"/>
  <c r="S801" i="18"/>
  <c r="S802" i="18"/>
  <c r="S803" i="18"/>
  <c r="S804" i="18"/>
  <c r="S805" i="18"/>
  <c r="S806" i="18"/>
  <c r="S807" i="18"/>
  <c r="S808" i="18"/>
  <c r="S809" i="18"/>
  <c r="S810" i="18"/>
  <c r="S811" i="18"/>
  <c r="S812" i="18"/>
  <c r="S813" i="18"/>
  <c r="S814" i="18"/>
  <c r="S815" i="18"/>
  <c r="S816" i="18"/>
  <c r="S817" i="18"/>
  <c r="S818" i="18"/>
  <c r="S819" i="18"/>
  <c r="S820" i="18"/>
  <c r="S821" i="18"/>
  <c r="S822" i="18"/>
  <c r="S823" i="18"/>
  <c r="S824" i="18"/>
  <c r="S825" i="18"/>
  <c r="S826" i="18"/>
  <c r="S827" i="18"/>
  <c r="S828" i="18"/>
  <c r="S829" i="18"/>
  <c r="S830" i="18"/>
  <c r="S831" i="18"/>
  <c r="S832" i="18"/>
  <c r="S833" i="18"/>
  <c r="S834" i="18"/>
  <c r="S835" i="18"/>
  <c r="S836" i="18"/>
  <c r="S837" i="18"/>
  <c r="S838" i="18"/>
  <c r="S839" i="18"/>
  <c r="S840" i="18"/>
  <c r="S841" i="18"/>
  <c r="S842" i="18"/>
  <c r="S843" i="18"/>
  <c r="S844" i="18"/>
  <c r="S845" i="18"/>
  <c r="S846" i="18"/>
  <c r="S847" i="18"/>
  <c r="S848" i="18"/>
  <c r="S849" i="18"/>
  <c r="S850" i="18"/>
  <c r="S851" i="18"/>
  <c r="S852" i="18"/>
  <c r="S853" i="18"/>
  <c r="S854" i="18"/>
  <c r="S855" i="18"/>
  <c r="S856" i="18"/>
  <c r="S857" i="18"/>
  <c r="S858" i="18"/>
  <c r="S859" i="18"/>
  <c r="S860" i="18"/>
  <c r="S861" i="18"/>
  <c r="S862" i="18"/>
  <c r="S863" i="18"/>
  <c r="S864" i="18"/>
  <c r="S865" i="18"/>
  <c r="S866" i="18"/>
  <c r="S867" i="18"/>
  <c r="S868" i="18"/>
  <c r="S869" i="18"/>
  <c r="S870" i="18"/>
  <c r="S871" i="18"/>
  <c r="S872" i="18"/>
  <c r="S873" i="18"/>
  <c r="S874" i="18"/>
  <c r="S875" i="18"/>
  <c r="S876" i="18"/>
  <c r="S877" i="18"/>
  <c r="S878" i="18"/>
  <c r="S879" i="18"/>
  <c r="S880" i="18"/>
  <c r="S881" i="18"/>
  <c r="S882" i="18"/>
  <c r="S883" i="18"/>
  <c r="S884" i="18"/>
  <c r="S885" i="18"/>
  <c r="S886" i="18"/>
  <c r="S887" i="18"/>
  <c r="S888" i="18"/>
  <c r="S889" i="18"/>
  <c r="S890" i="18"/>
  <c r="S891" i="18"/>
  <c r="S892" i="18"/>
  <c r="S893" i="18"/>
  <c r="S894" i="18"/>
  <c r="S895" i="18"/>
  <c r="S896" i="18"/>
  <c r="S897" i="18"/>
  <c r="S898" i="18"/>
  <c r="S899" i="18"/>
  <c r="S900" i="18"/>
  <c r="S901" i="18"/>
  <c r="S902" i="18"/>
  <c r="S903" i="18"/>
  <c r="S904" i="18"/>
  <c r="S905" i="18"/>
  <c r="S906" i="18"/>
  <c r="S907" i="18"/>
  <c r="S908" i="18"/>
  <c r="S909" i="18"/>
  <c r="S910" i="18"/>
  <c r="S911" i="18"/>
  <c r="S912" i="18"/>
  <c r="S913" i="18"/>
  <c r="S914" i="18"/>
  <c r="S915" i="18"/>
  <c r="S916" i="18"/>
  <c r="S917" i="18"/>
  <c r="S918" i="18"/>
  <c r="S919" i="18"/>
  <c r="S920" i="18"/>
  <c r="S921" i="18"/>
  <c r="S922" i="18"/>
  <c r="S923" i="18"/>
  <c r="S924" i="18"/>
  <c r="S925" i="18"/>
  <c r="S926" i="18"/>
  <c r="S927" i="18"/>
  <c r="S928" i="18"/>
  <c r="S929" i="18"/>
  <c r="S930" i="18"/>
  <c r="S931" i="18"/>
  <c r="S932" i="18"/>
  <c r="S933" i="18"/>
  <c r="S934" i="18"/>
  <c r="S935" i="18"/>
  <c r="Q5" i="18"/>
  <c r="Q6" i="18"/>
  <c r="Q7" i="18"/>
  <c r="Q8" i="18"/>
  <c r="Q9" i="18"/>
  <c r="Q10" i="18"/>
  <c r="Q11" i="18"/>
  <c r="Q12" i="18"/>
  <c r="Q13" i="18"/>
  <c r="Q14" i="18"/>
  <c r="Q15" i="18"/>
  <c r="Q16" i="18"/>
  <c r="Q17" i="18"/>
  <c r="Q18" i="18"/>
  <c r="Q19" i="18"/>
  <c r="Q20" i="18"/>
  <c r="Q21" i="18"/>
  <c r="Q22" i="18"/>
  <c r="Q23" i="18"/>
  <c r="Q24" i="18"/>
  <c r="Q25" i="18"/>
  <c r="Q26" i="18"/>
  <c r="Q27" i="18"/>
  <c r="Q28" i="18"/>
  <c r="Q29" i="18"/>
  <c r="Q30" i="18"/>
  <c r="Q31" i="18"/>
  <c r="Q32" i="18"/>
  <c r="Q33" i="18"/>
  <c r="Q34" i="18"/>
  <c r="Q35" i="18"/>
  <c r="Q36" i="18"/>
  <c r="Q37" i="18"/>
  <c r="Q38" i="18"/>
  <c r="Q39" i="18"/>
  <c r="Q40" i="18"/>
  <c r="Q41" i="18"/>
  <c r="Q42" i="18"/>
  <c r="Q43" i="18"/>
  <c r="Q44" i="18"/>
  <c r="Q45" i="18"/>
  <c r="Q46" i="18"/>
  <c r="Q47" i="18"/>
  <c r="Q48" i="18"/>
  <c r="Q49" i="18"/>
  <c r="Q50" i="18"/>
  <c r="Q51" i="18"/>
  <c r="Q52" i="18"/>
  <c r="Q53" i="18"/>
  <c r="Q54" i="18"/>
  <c r="Q55" i="18"/>
  <c r="Q56" i="18"/>
  <c r="Q57" i="18"/>
  <c r="Q58" i="18"/>
  <c r="Q59" i="18"/>
  <c r="Q60" i="18"/>
  <c r="Q61" i="18"/>
  <c r="Q62" i="18"/>
  <c r="Q63" i="18"/>
  <c r="Q64" i="18"/>
  <c r="Q65" i="18"/>
  <c r="Q66" i="18"/>
  <c r="Q67" i="18"/>
  <c r="Q68" i="18"/>
  <c r="Q69" i="18"/>
  <c r="Q70" i="18"/>
  <c r="Q71" i="18"/>
  <c r="Q72" i="18"/>
  <c r="Q73" i="18"/>
  <c r="Q74" i="18"/>
  <c r="Q75" i="18"/>
  <c r="Q76" i="18"/>
  <c r="Q77" i="18"/>
  <c r="Q78" i="18"/>
  <c r="Q79" i="18"/>
  <c r="Q80" i="18"/>
  <c r="Q81" i="18"/>
  <c r="Q82" i="18"/>
  <c r="Q83" i="18"/>
  <c r="Q84" i="18"/>
  <c r="Q85" i="18"/>
  <c r="Q86" i="18"/>
  <c r="Q87" i="18"/>
  <c r="Q88" i="18"/>
  <c r="Q89" i="18"/>
  <c r="Q90" i="18"/>
  <c r="Q91" i="18"/>
  <c r="Q92" i="18"/>
  <c r="Q93" i="18"/>
  <c r="Q94" i="18"/>
  <c r="Q95" i="18"/>
  <c r="Q96" i="18"/>
  <c r="Q97" i="18"/>
  <c r="Q98" i="18"/>
  <c r="Q99" i="18"/>
  <c r="Q100" i="18"/>
  <c r="Q101" i="18"/>
  <c r="Q102" i="18"/>
  <c r="Q103" i="18"/>
  <c r="Q104" i="18"/>
  <c r="Q105" i="18"/>
  <c r="Q106" i="18"/>
  <c r="Q107" i="18"/>
  <c r="Q108" i="18"/>
  <c r="Q109" i="18"/>
  <c r="Q110" i="18"/>
  <c r="Q111" i="18"/>
  <c r="Q112" i="18"/>
  <c r="Q113" i="18"/>
  <c r="Q114" i="18"/>
  <c r="Q115" i="18"/>
  <c r="Q116" i="18"/>
  <c r="Q117" i="18"/>
  <c r="Q118" i="18"/>
  <c r="Q119" i="18"/>
  <c r="Q120" i="18"/>
  <c r="Q121" i="18"/>
  <c r="Q122" i="18"/>
  <c r="Q123" i="18"/>
  <c r="Q124" i="18"/>
  <c r="Q125" i="18"/>
  <c r="Q126" i="18"/>
  <c r="Q127" i="18"/>
  <c r="Q128" i="18"/>
  <c r="Q129" i="18"/>
  <c r="Q130" i="18"/>
  <c r="Q131" i="18"/>
  <c r="Q132" i="18"/>
  <c r="Q133" i="18"/>
  <c r="Q134" i="18"/>
  <c r="Q135" i="18"/>
  <c r="Q136" i="18"/>
  <c r="Q137" i="18"/>
  <c r="Q138" i="18"/>
  <c r="Q139" i="18"/>
  <c r="Q140" i="18"/>
  <c r="Q141" i="18"/>
  <c r="Q142" i="18"/>
  <c r="Q143" i="18"/>
  <c r="Q144" i="18"/>
  <c r="Q145" i="18"/>
  <c r="Q146" i="18"/>
  <c r="Q147" i="18"/>
  <c r="Q148" i="18"/>
  <c r="Q149" i="18"/>
  <c r="Q150" i="18"/>
  <c r="Q151" i="18"/>
  <c r="Q152" i="18"/>
  <c r="Q153" i="18"/>
  <c r="Q154" i="18"/>
  <c r="Q155" i="18"/>
  <c r="Q156" i="18"/>
  <c r="Q157" i="18"/>
  <c r="Q158" i="18"/>
  <c r="Q159" i="18"/>
  <c r="Q160" i="18"/>
  <c r="Q161" i="18"/>
  <c r="Q162" i="18"/>
  <c r="Q163" i="18"/>
  <c r="Q164" i="18"/>
  <c r="Q165" i="18"/>
  <c r="Q166" i="18"/>
  <c r="Q167" i="18"/>
  <c r="Q168" i="18"/>
  <c r="Q169" i="18"/>
  <c r="Q170" i="18"/>
  <c r="Q171" i="18"/>
  <c r="Q172" i="18"/>
  <c r="Q173" i="18"/>
  <c r="Q174" i="18"/>
  <c r="Q175" i="18"/>
  <c r="Q176" i="18"/>
  <c r="Q177" i="18"/>
  <c r="Q178" i="18"/>
  <c r="Q179" i="18"/>
  <c r="Q180" i="18"/>
  <c r="Q181" i="18"/>
  <c r="Q182" i="18"/>
  <c r="Q183" i="18"/>
  <c r="Q184" i="18"/>
  <c r="Q185" i="18"/>
  <c r="Q186" i="18"/>
  <c r="Q187" i="18"/>
  <c r="Q188" i="18"/>
  <c r="Q189" i="18"/>
  <c r="Q190" i="18"/>
  <c r="Q191" i="18"/>
  <c r="Q192" i="18"/>
  <c r="Q193" i="18"/>
  <c r="Q194" i="18"/>
  <c r="Q195" i="18"/>
  <c r="Q196" i="18"/>
  <c r="Q197" i="18"/>
  <c r="Q198" i="18"/>
  <c r="Q199" i="18"/>
  <c r="Q200" i="18"/>
  <c r="Q201" i="18"/>
  <c r="Q202" i="18"/>
  <c r="Q203" i="18"/>
  <c r="Q204" i="18"/>
  <c r="Q205" i="18"/>
  <c r="Q206" i="18"/>
  <c r="Q207" i="18"/>
  <c r="Q208" i="18"/>
  <c r="Q209" i="18"/>
  <c r="Q210" i="18"/>
  <c r="Q211" i="18"/>
  <c r="Q212" i="18"/>
  <c r="Q213" i="18"/>
  <c r="Q214" i="18"/>
  <c r="Q215" i="18"/>
  <c r="Q216" i="18"/>
  <c r="Q217" i="18"/>
  <c r="Q218" i="18"/>
  <c r="Q219" i="18"/>
  <c r="Q220" i="18"/>
  <c r="Q221" i="18"/>
  <c r="Q222" i="18"/>
  <c r="Q223" i="18"/>
  <c r="Q224" i="18"/>
  <c r="Q225" i="18"/>
  <c r="Q226" i="18"/>
  <c r="Q227" i="18"/>
  <c r="Q228" i="18"/>
  <c r="Q229" i="18"/>
  <c r="Q230" i="18"/>
  <c r="Q231" i="18"/>
  <c r="Q232" i="18"/>
  <c r="Q233" i="18"/>
  <c r="Q234" i="18"/>
  <c r="Q235" i="18"/>
  <c r="Q236" i="18"/>
  <c r="Q237" i="18"/>
  <c r="Q238" i="18"/>
  <c r="Q239" i="18"/>
  <c r="Q240" i="18"/>
  <c r="Q241" i="18"/>
  <c r="Q242" i="18"/>
  <c r="Q243" i="18"/>
  <c r="Q244" i="18"/>
  <c r="Q245" i="18"/>
  <c r="Q246" i="18"/>
  <c r="Q247" i="18"/>
  <c r="Q248" i="18"/>
  <c r="Q249" i="18"/>
  <c r="Q250" i="18"/>
  <c r="Q251" i="18"/>
  <c r="Q252" i="18"/>
  <c r="Q253" i="18"/>
  <c r="Q254" i="18"/>
  <c r="Q255" i="18"/>
  <c r="Q256" i="18"/>
  <c r="Q257" i="18"/>
  <c r="Q258" i="18"/>
  <c r="Q259" i="18"/>
  <c r="Q260" i="18"/>
  <c r="Q261" i="18"/>
  <c r="Q262" i="18"/>
  <c r="Q263" i="18"/>
  <c r="Q264" i="18"/>
  <c r="Q265" i="18"/>
  <c r="Q266" i="18"/>
  <c r="Q267" i="18"/>
  <c r="Q268" i="18"/>
  <c r="Q269" i="18"/>
  <c r="Q270" i="18"/>
  <c r="Q271" i="18"/>
  <c r="Q272" i="18"/>
  <c r="Q273" i="18"/>
  <c r="Q274" i="18"/>
  <c r="Q275" i="18"/>
  <c r="Q276" i="18"/>
  <c r="Q277" i="18"/>
  <c r="Q278" i="18"/>
  <c r="Q279" i="18"/>
  <c r="Q280" i="18"/>
  <c r="Q281" i="18"/>
  <c r="Q282" i="18"/>
  <c r="Q283" i="18"/>
  <c r="Q284" i="18"/>
  <c r="Q285" i="18"/>
  <c r="Q286" i="18"/>
  <c r="Q287" i="18"/>
  <c r="Q288" i="18"/>
  <c r="Q289" i="18"/>
  <c r="Q290" i="18"/>
  <c r="Q291" i="18"/>
  <c r="Q292" i="18"/>
  <c r="Q293" i="18"/>
  <c r="Q294" i="18"/>
  <c r="Q295" i="18"/>
  <c r="Q296" i="18"/>
  <c r="Q297" i="18"/>
  <c r="Q298" i="18"/>
  <c r="Q299" i="18"/>
  <c r="Q300" i="18"/>
  <c r="Q301" i="18"/>
  <c r="Q302" i="18"/>
  <c r="Q303" i="18"/>
  <c r="Q304" i="18"/>
  <c r="Q305" i="18"/>
  <c r="Q306" i="18"/>
  <c r="Q307" i="18"/>
  <c r="Q308" i="18"/>
  <c r="Q309" i="18"/>
  <c r="Q310" i="18"/>
  <c r="Q311" i="18"/>
  <c r="Q312" i="18"/>
  <c r="Q313" i="18"/>
  <c r="Q314" i="18"/>
  <c r="Q315" i="18"/>
  <c r="Q316" i="18"/>
  <c r="Q317" i="18"/>
  <c r="Q318" i="18"/>
  <c r="Q319" i="18"/>
  <c r="Q320" i="18"/>
  <c r="Q321" i="18"/>
  <c r="Q322" i="18"/>
  <c r="Q323" i="18"/>
  <c r="Q324" i="18"/>
  <c r="Q325" i="18"/>
  <c r="Q326" i="18"/>
  <c r="Q327" i="18"/>
  <c r="Q328" i="18"/>
  <c r="Q329" i="18"/>
  <c r="Q330" i="18"/>
  <c r="Q331" i="18"/>
  <c r="Q332" i="18"/>
  <c r="Q333" i="18"/>
  <c r="Q334" i="18"/>
  <c r="Q335" i="18"/>
  <c r="Q336" i="18"/>
  <c r="Q337" i="18"/>
  <c r="Q338" i="18"/>
  <c r="Q339" i="18"/>
  <c r="Q340" i="18"/>
  <c r="Q341" i="18"/>
  <c r="Q342" i="18"/>
  <c r="Q343" i="18"/>
  <c r="Q344" i="18"/>
  <c r="Q345" i="18"/>
  <c r="Q346" i="18"/>
  <c r="Q347" i="18"/>
  <c r="Q348" i="18"/>
  <c r="Q349" i="18"/>
  <c r="Q350" i="18"/>
  <c r="Q351" i="18"/>
  <c r="Q352" i="18"/>
  <c r="Q353" i="18"/>
  <c r="Q354" i="18"/>
  <c r="Q355" i="18"/>
  <c r="Q356" i="18"/>
  <c r="Q357" i="18"/>
  <c r="Q358" i="18"/>
  <c r="Q359" i="18"/>
  <c r="Q360" i="18"/>
  <c r="Q361" i="18"/>
  <c r="Q362" i="18"/>
  <c r="Q363" i="18"/>
  <c r="Q364" i="18"/>
  <c r="Q365" i="18"/>
  <c r="Q366" i="18"/>
  <c r="Q367" i="18"/>
  <c r="Q368" i="18"/>
  <c r="Q369" i="18"/>
  <c r="Q370" i="18"/>
  <c r="Q371" i="18"/>
  <c r="Q372" i="18"/>
  <c r="Q373" i="18"/>
  <c r="Q374" i="18"/>
  <c r="Q375" i="18"/>
  <c r="Q376" i="18"/>
  <c r="Q377" i="18"/>
  <c r="Q378" i="18"/>
  <c r="Q379" i="18"/>
  <c r="Q380" i="18"/>
  <c r="Q381" i="18"/>
  <c r="Q382" i="18"/>
  <c r="Q383" i="18"/>
  <c r="Q384" i="18"/>
  <c r="Q385" i="18"/>
  <c r="Q386" i="18"/>
  <c r="Q387" i="18"/>
  <c r="Q388" i="18"/>
  <c r="Q389" i="18"/>
  <c r="Q390" i="18"/>
  <c r="Q391" i="18"/>
  <c r="Q392" i="18"/>
  <c r="Q393" i="18"/>
  <c r="Q394" i="18"/>
  <c r="Q395" i="18"/>
  <c r="Q396" i="18"/>
  <c r="Q397" i="18"/>
  <c r="Q398" i="18"/>
  <c r="Q399" i="18"/>
  <c r="Q400" i="18"/>
  <c r="Q401" i="18"/>
  <c r="Q402" i="18"/>
  <c r="Q403" i="18"/>
  <c r="Q404" i="18"/>
  <c r="Q405" i="18"/>
  <c r="Q406" i="18"/>
  <c r="Q407" i="18"/>
  <c r="Q408" i="18"/>
  <c r="Q409" i="18"/>
  <c r="Q410" i="18"/>
  <c r="Q411" i="18"/>
  <c r="Q412" i="18"/>
  <c r="Q413" i="18"/>
  <c r="Q414" i="18"/>
  <c r="Q415" i="18"/>
  <c r="Q416" i="18"/>
  <c r="Q417" i="18"/>
  <c r="Q418" i="18"/>
  <c r="Q419" i="18"/>
  <c r="Q420" i="18"/>
  <c r="Q421" i="18"/>
  <c r="Q422" i="18"/>
  <c r="Q423" i="18"/>
  <c r="Q424" i="18"/>
  <c r="Q425" i="18"/>
  <c r="Q426" i="18"/>
  <c r="Q427" i="18"/>
  <c r="Q428" i="18"/>
  <c r="Q429" i="18"/>
  <c r="Q430" i="18"/>
  <c r="Q431" i="18"/>
  <c r="Q432" i="18"/>
  <c r="Q433" i="18"/>
  <c r="Q434" i="18"/>
  <c r="Q435" i="18"/>
  <c r="Q436" i="18"/>
  <c r="Q437" i="18"/>
  <c r="Q438" i="18"/>
  <c r="Q439" i="18"/>
  <c r="Q440" i="18"/>
  <c r="Q441" i="18"/>
  <c r="Q442" i="18"/>
  <c r="Q443" i="18"/>
  <c r="Q444" i="18"/>
  <c r="Q445" i="18"/>
  <c r="Q446" i="18"/>
  <c r="Q447" i="18"/>
  <c r="Q448" i="18"/>
  <c r="Q449" i="18"/>
  <c r="Q450" i="18"/>
  <c r="Q451" i="18"/>
  <c r="Q452" i="18"/>
  <c r="Q453" i="18"/>
  <c r="Q454" i="18"/>
  <c r="Q455" i="18"/>
  <c r="Q456" i="18"/>
  <c r="Q457" i="18"/>
  <c r="Q458" i="18"/>
  <c r="Q459" i="18"/>
  <c r="Q460" i="18"/>
  <c r="Q461" i="18"/>
  <c r="Q462" i="18"/>
  <c r="Q463" i="18"/>
  <c r="Q464" i="18"/>
  <c r="Q465" i="18"/>
  <c r="Q466" i="18"/>
  <c r="Q467" i="18"/>
  <c r="Q468" i="18"/>
  <c r="Q469" i="18"/>
  <c r="Q470" i="18"/>
  <c r="Q471" i="18"/>
  <c r="Q472" i="18"/>
  <c r="Q473" i="18"/>
  <c r="Q474" i="18"/>
  <c r="Q475" i="18"/>
  <c r="Q476" i="18"/>
  <c r="Q477" i="18"/>
  <c r="Q478" i="18"/>
  <c r="Q479" i="18"/>
  <c r="Q480" i="18"/>
  <c r="Q481" i="18"/>
  <c r="Q482" i="18"/>
  <c r="Q483" i="18"/>
  <c r="Q484" i="18"/>
  <c r="Q485" i="18"/>
  <c r="Q486" i="18"/>
  <c r="Q487" i="18"/>
  <c r="Q488" i="18"/>
  <c r="Q489" i="18"/>
  <c r="Q490" i="18"/>
  <c r="Q491" i="18"/>
  <c r="Q492" i="18"/>
  <c r="Q493" i="18"/>
  <c r="Q494" i="18"/>
  <c r="Q495" i="18"/>
  <c r="Q496" i="18"/>
  <c r="Q497" i="18"/>
  <c r="Q498" i="18"/>
  <c r="Q499" i="18"/>
  <c r="Q500" i="18"/>
  <c r="Q501" i="18"/>
  <c r="Q502" i="18"/>
  <c r="Q503" i="18"/>
  <c r="Q504" i="18"/>
  <c r="Q505" i="18"/>
  <c r="Q506" i="18"/>
  <c r="Q507" i="18"/>
  <c r="Q508" i="18"/>
  <c r="Q509" i="18"/>
  <c r="Q510" i="18"/>
  <c r="Q511" i="18"/>
  <c r="Q512" i="18"/>
  <c r="Q513" i="18"/>
  <c r="Q514" i="18"/>
  <c r="Q515" i="18"/>
  <c r="Q516" i="18"/>
  <c r="Q517" i="18"/>
  <c r="Q518" i="18"/>
  <c r="Q519" i="18"/>
  <c r="Q520" i="18"/>
  <c r="Q521" i="18"/>
  <c r="Q522" i="18"/>
  <c r="Q523" i="18"/>
  <c r="Q524" i="18"/>
  <c r="Q525" i="18"/>
  <c r="Q526" i="18"/>
  <c r="Q527" i="18"/>
  <c r="Q528" i="18"/>
  <c r="Q529" i="18"/>
  <c r="Q530" i="18"/>
  <c r="Q531" i="18"/>
  <c r="Q532" i="18"/>
  <c r="Q533" i="18"/>
  <c r="Q534" i="18"/>
  <c r="Q535" i="18"/>
  <c r="Q536" i="18"/>
  <c r="Q537" i="18"/>
  <c r="Q538" i="18"/>
  <c r="Q539" i="18"/>
  <c r="Q540" i="18"/>
  <c r="Q541" i="18"/>
  <c r="Q542" i="18"/>
  <c r="Q543" i="18"/>
  <c r="Q544" i="18"/>
  <c r="Q545" i="18"/>
  <c r="Q546" i="18"/>
  <c r="Q547" i="18"/>
  <c r="Q548" i="18"/>
  <c r="Q549" i="18"/>
  <c r="Q550" i="18"/>
  <c r="Q551" i="18"/>
  <c r="Q552" i="18"/>
  <c r="Q553" i="18"/>
  <c r="Q554" i="18"/>
  <c r="Q555" i="18"/>
  <c r="Q556" i="18"/>
  <c r="Q557" i="18"/>
  <c r="Q558" i="18"/>
  <c r="Q559" i="18"/>
  <c r="Q560" i="18"/>
  <c r="Q561" i="18"/>
  <c r="Q562" i="18"/>
  <c r="Q563" i="18"/>
  <c r="Q564" i="18"/>
  <c r="Q565" i="18"/>
  <c r="Q566" i="18"/>
  <c r="Q567" i="18"/>
  <c r="Q568" i="18"/>
  <c r="Q569" i="18"/>
  <c r="Q570" i="18"/>
  <c r="Q571" i="18"/>
  <c r="Q572" i="18"/>
  <c r="Q573" i="18"/>
  <c r="Q574" i="18"/>
  <c r="Q575" i="18"/>
  <c r="Q576" i="18"/>
  <c r="Q577" i="18"/>
  <c r="Q578" i="18"/>
  <c r="Q579" i="18"/>
  <c r="Q580" i="18"/>
  <c r="Q581" i="18"/>
  <c r="Q582" i="18"/>
  <c r="Q583" i="18"/>
  <c r="Q584" i="18"/>
  <c r="Q585" i="18"/>
  <c r="Q586" i="18"/>
  <c r="Q587" i="18"/>
  <c r="Q588" i="18"/>
  <c r="Q589" i="18"/>
  <c r="Q590" i="18"/>
  <c r="Q591" i="18"/>
  <c r="Q592" i="18"/>
  <c r="Q593" i="18"/>
  <c r="Q594" i="18"/>
  <c r="Q595" i="18"/>
  <c r="Q596" i="18"/>
  <c r="Q597" i="18"/>
  <c r="Q598" i="18"/>
  <c r="Q599" i="18"/>
  <c r="Q600" i="18"/>
  <c r="Q601" i="18"/>
  <c r="Q602" i="18"/>
  <c r="Q603" i="18"/>
  <c r="Q604" i="18"/>
  <c r="Q605" i="18"/>
  <c r="Q606" i="18"/>
  <c r="Q607" i="18"/>
  <c r="Q608" i="18"/>
  <c r="Q609" i="18"/>
  <c r="Q610" i="18"/>
  <c r="Q611" i="18"/>
  <c r="Q612" i="18"/>
  <c r="Q613" i="18"/>
  <c r="Q614" i="18"/>
  <c r="Q615" i="18"/>
  <c r="Q616" i="18"/>
  <c r="Q617" i="18"/>
  <c r="Q618" i="18"/>
  <c r="Q619" i="18"/>
  <c r="Q620" i="18"/>
  <c r="Q621" i="18"/>
  <c r="Q622" i="18"/>
  <c r="Q623" i="18"/>
  <c r="Q624" i="18"/>
  <c r="Q625" i="18"/>
  <c r="Q626" i="18"/>
  <c r="Q627" i="18"/>
  <c r="Q628" i="18"/>
  <c r="Q629" i="18"/>
  <c r="Q630" i="18"/>
  <c r="Q631" i="18"/>
  <c r="Q632" i="18"/>
  <c r="Q633" i="18"/>
  <c r="Q634" i="18"/>
  <c r="Q635" i="18"/>
  <c r="Q636" i="18"/>
  <c r="Q637" i="18"/>
  <c r="Q638" i="18"/>
  <c r="Q639" i="18"/>
  <c r="Q640" i="18"/>
  <c r="Q641" i="18"/>
  <c r="Q642" i="18"/>
  <c r="Q643" i="18"/>
  <c r="Q644" i="18"/>
  <c r="Q645" i="18"/>
  <c r="Q646" i="18"/>
  <c r="Q647" i="18"/>
  <c r="Q648" i="18"/>
  <c r="Q649" i="18"/>
  <c r="Q650" i="18"/>
  <c r="Q651" i="18"/>
  <c r="Q652" i="18"/>
  <c r="Q653" i="18"/>
  <c r="Q654" i="18"/>
  <c r="Q655" i="18"/>
  <c r="Q656" i="18"/>
  <c r="Q657" i="18"/>
  <c r="Q658" i="18"/>
  <c r="Q659" i="18"/>
  <c r="Q660" i="18"/>
  <c r="Q661" i="18"/>
  <c r="Q662" i="18"/>
  <c r="Q663" i="18"/>
  <c r="Q664" i="18"/>
  <c r="Q665" i="18"/>
  <c r="Q666" i="18"/>
  <c r="Q667" i="18"/>
  <c r="Q668" i="18"/>
  <c r="Q669" i="18"/>
  <c r="Q670" i="18"/>
  <c r="Q671" i="18"/>
  <c r="Q672" i="18"/>
  <c r="Q673" i="18"/>
  <c r="Q674" i="18"/>
  <c r="Q675" i="18"/>
  <c r="Q676" i="18"/>
  <c r="Q677" i="18"/>
  <c r="Q678" i="18"/>
  <c r="Q679" i="18"/>
  <c r="Q680" i="18"/>
  <c r="Q681" i="18"/>
  <c r="Q682" i="18"/>
  <c r="Q683" i="18"/>
  <c r="Q684" i="18"/>
  <c r="Q685" i="18"/>
  <c r="Q686" i="18"/>
  <c r="Q687" i="18"/>
  <c r="Q688" i="18"/>
  <c r="Q689" i="18"/>
  <c r="Q690" i="18"/>
  <c r="Q691" i="18"/>
  <c r="Q692" i="18"/>
  <c r="Q693" i="18"/>
  <c r="Q694" i="18"/>
  <c r="Q695" i="18"/>
  <c r="Q696" i="18"/>
  <c r="Q697" i="18"/>
  <c r="Q698" i="18"/>
  <c r="Q699" i="18"/>
  <c r="Q700" i="18"/>
  <c r="Q701" i="18"/>
  <c r="Q702" i="18"/>
  <c r="Q703" i="18"/>
  <c r="Q704" i="18"/>
  <c r="Q705" i="18"/>
  <c r="Q706" i="18"/>
  <c r="Q707" i="18"/>
  <c r="Q708" i="18"/>
  <c r="Q709" i="18"/>
  <c r="Q710" i="18"/>
  <c r="Q711" i="18"/>
  <c r="Q712" i="18"/>
  <c r="Q713" i="18"/>
  <c r="Q714" i="18"/>
  <c r="Q715" i="18"/>
  <c r="Q716" i="18"/>
  <c r="Q717" i="18"/>
  <c r="Q718" i="18"/>
  <c r="Q719" i="18"/>
  <c r="Q720" i="18"/>
  <c r="Q721" i="18"/>
  <c r="Q722" i="18"/>
  <c r="Q723" i="18"/>
  <c r="Q724" i="18"/>
  <c r="Q725" i="18"/>
  <c r="Q726" i="18"/>
  <c r="Q727" i="18"/>
  <c r="Q728" i="18"/>
  <c r="Q729" i="18"/>
  <c r="Q730" i="18"/>
  <c r="Q731" i="18"/>
  <c r="Q732" i="18"/>
  <c r="Q733" i="18"/>
  <c r="Q734" i="18"/>
  <c r="Q735" i="18"/>
  <c r="Q736" i="18"/>
  <c r="Q737" i="18"/>
  <c r="Q738" i="18"/>
  <c r="Q739" i="18"/>
  <c r="Q740" i="18"/>
  <c r="Q741" i="18"/>
  <c r="Q742" i="18"/>
  <c r="Q743" i="18"/>
  <c r="Q744" i="18"/>
  <c r="Q745" i="18"/>
  <c r="Q746" i="18"/>
  <c r="Q747" i="18"/>
  <c r="Q748" i="18"/>
  <c r="Q749" i="18"/>
  <c r="Q750" i="18"/>
  <c r="Q751" i="18"/>
  <c r="Q752" i="18"/>
  <c r="Q753" i="18"/>
  <c r="Q754" i="18"/>
  <c r="Q755" i="18"/>
  <c r="Q756" i="18"/>
  <c r="Q757" i="18"/>
  <c r="Q758" i="18"/>
  <c r="Q759" i="18"/>
  <c r="Q760" i="18"/>
  <c r="Q761" i="18"/>
  <c r="Q762" i="18"/>
  <c r="Q763" i="18"/>
  <c r="Q764" i="18"/>
  <c r="Q765" i="18"/>
  <c r="Q766" i="18"/>
  <c r="Q767" i="18"/>
  <c r="Q768" i="18"/>
  <c r="Q769" i="18"/>
  <c r="Q770" i="18"/>
  <c r="Q771" i="18"/>
  <c r="Q772" i="18"/>
  <c r="Q773" i="18"/>
  <c r="Q774" i="18"/>
  <c r="Q775" i="18"/>
  <c r="Q776" i="18"/>
  <c r="Q777" i="18"/>
  <c r="Q778" i="18"/>
  <c r="Q779" i="18"/>
  <c r="Q780" i="18"/>
  <c r="Q781" i="18"/>
  <c r="Q782" i="18"/>
  <c r="Q783" i="18"/>
  <c r="Q784" i="18"/>
  <c r="Q785" i="18"/>
  <c r="Q786" i="18"/>
  <c r="Q787" i="18"/>
  <c r="Q788" i="18"/>
  <c r="Q789" i="18"/>
  <c r="Q790" i="18"/>
  <c r="Q791" i="18"/>
  <c r="Q792" i="18"/>
  <c r="Q793" i="18"/>
  <c r="Q794" i="18"/>
  <c r="Q795" i="18"/>
  <c r="Q796" i="18"/>
  <c r="Q797" i="18"/>
  <c r="Q798" i="18"/>
  <c r="Q799" i="18"/>
  <c r="Q800" i="18"/>
  <c r="Q801" i="18"/>
  <c r="Q802" i="18"/>
  <c r="Q803" i="18"/>
  <c r="Q804" i="18"/>
  <c r="Q805" i="18"/>
  <c r="Q806" i="18"/>
  <c r="Q807" i="18"/>
  <c r="Q808" i="18"/>
  <c r="Q809" i="18"/>
  <c r="Q810" i="18"/>
  <c r="Q811" i="18"/>
  <c r="Q812" i="18"/>
  <c r="Q813" i="18"/>
  <c r="Q814" i="18"/>
  <c r="Q815" i="18"/>
  <c r="Q816" i="18"/>
  <c r="Q817" i="18"/>
  <c r="Q818" i="18"/>
  <c r="Q819" i="18"/>
  <c r="Q820" i="18"/>
  <c r="Q821" i="18"/>
  <c r="Q822" i="18"/>
  <c r="Q823" i="18"/>
  <c r="Q824" i="18"/>
  <c r="Q825" i="18"/>
  <c r="Q826" i="18"/>
  <c r="Q827" i="18"/>
  <c r="Q828" i="18"/>
  <c r="Q829" i="18"/>
  <c r="Q830" i="18"/>
  <c r="Q831" i="18"/>
  <c r="Q832" i="18"/>
  <c r="Q833" i="18"/>
  <c r="Q834" i="18"/>
  <c r="Q835" i="18"/>
  <c r="Q836" i="18"/>
  <c r="Q837" i="18"/>
  <c r="Q838" i="18"/>
  <c r="Q839" i="18"/>
  <c r="Q840" i="18"/>
  <c r="Q841" i="18"/>
  <c r="Q842" i="18"/>
  <c r="Q843" i="18"/>
  <c r="Q844" i="18"/>
  <c r="Q845" i="18"/>
  <c r="Q846" i="18"/>
  <c r="Q847" i="18"/>
  <c r="Q848" i="18"/>
  <c r="Q849" i="18"/>
  <c r="Q850" i="18"/>
  <c r="Q851" i="18"/>
  <c r="Q852" i="18"/>
  <c r="Q853" i="18"/>
  <c r="Q854" i="18"/>
  <c r="Q855" i="18"/>
  <c r="Q856" i="18"/>
  <c r="Q857" i="18"/>
  <c r="Q858" i="18"/>
  <c r="Q859" i="18"/>
  <c r="Q860" i="18"/>
  <c r="Q861" i="18"/>
  <c r="Q862" i="18"/>
  <c r="Q863" i="18"/>
  <c r="Q864" i="18"/>
  <c r="Q865" i="18"/>
  <c r="Q866" i="18"/>
  <c r="Q867" i="18"/>
  <c r="Q868" i="18"/>
  <c r="Q869" i="18"/>
  <c r="Q870" i="18"/>
  <c r="Q871" i="18"/>
  <c r="Q872" i="18"/>
  <c r="Q873" i="18"/>
  <c r="Q874" i="18"/>
  <c r="Q875" i="18"/>
  <c r="Q876" i="18"/>
  <c r="Q877" i="18"/>
  <c r="Q878" i="18"/>
  <c r="Q879" i="18"/>
  <c r="Q880" i="18"/>
  <c r="Q881" i="18"/>
  <c r="Q882" i="18"/>
  <c r="Q883" i="18"/>
  <c r="Q884" i="18"/>
  <c r="Q885" i="18"/>
  <c r="Q886" i="18"/>
  <c r="Q887" i="18"/>
  <c r="Q888" i="18"/>
  <c r="Q889" i="18"/>
  <c r="Q890" i="18"/>
  <c r="Q891" i="18"/>
  <c r="Q892" i="18"/>
  <c r="Q893" i="18"/>
  <c r="Q894" i="18"/>
  <c r="Q895" i="18"/>
  <c r="Q896" i="18"/>
  <c r="Q897" i="18"/>
  <c r="Q898" i="18"/>
  <c r="Q899" i="18"/>
  <c r="Q900" i="18"/>
  <c r="Q901" i="18"/>
  <c r="Q902" i="18"/>
  <c r="Q903" i="18"/>
  <c r="Q904" i="18"/>
  <c r="Q905" i="18"/>
  <c r="Q906" i="18"/>
  <c r="Q907" i="18"/>
  <c r="Q908" i="18"/>
  <c r="Q909" i="18"/>
  <c r="Q910" i="18"/>
  <c r="Q911" i="18"/>
  <c r="Q912" i="18"/>
  <c r="Q913" i="18"/>
  <c r="Q914" i="18"/>
  <c r="Q915" i="18"/>
  <c r="Q916" i="18"/>
  <c r="Q917" i="18"/>
  <c r="Q918" i="18"/>
  <c r="Q919" i="18"/>
  <c r="Q920" i="18"/>
  <c r="Q921" i="18"/>
  <c r="Q922" i="18"/>
  <c r="Q923" i="18"/>
  <c r="Q924" i="18"/>
  <c r="Q925" i="18"/>
  <c r="Q926" i="18"/>
  <c r="Q927" i="18"/>
  <c r="Q928" i="18"/>
  <c r="Q929" i="18"/>
  <c r="Q930" i="18"/>
  <c r="Q931" i="18"/>
  <c r="Q932" i="18"/>
  <c r="Q933" i="18"/>
  <c r="Q934" i="18"/>
  <c r="Q935" i="18"/>
  <c r="O5" i="18"/>
  <c r="O6" i="18"/>
  <c r="O7" i="18"/>
  <c r="O8" i="18"/>
  <c r="O9" i="18"/>
  <c r="O10" i="18"/>
  <c r="O11" i="18"/>
  <c r="O12" i="18"/>
  <c r="O13" i="18"/>
  <c r="O14" i="18"/>
  <c r="O15" i="18"/>
  <c r="O16" i="18"/>
  <c r="O17" i="18"/>
  <c r="O18" i="18"/>
  <c r="O19" i="18"/>
  <c r="O20" i="18"/>
  <c r="O21" i="18"/>
  <c r="O22" i="18"/>
  <c r="O23" i="18"/>
  <c r="O24" i="18"/>
  <c r="O25" i="18"/>
  <c r="O26" i="18"/>
  <c r="O27" i="18"/>
  <c r="O28" i="18"/>
  <c r="O29" i="18"/>
  <c r="O30" i="18"/>
  <c r="O31" i="18"/>
  <c r="O32" i="18"/>
  <c r="O33" i="18"/>
  <c r="O34" i="18"/>
  <c r="O35" i="18"/>
  <c r="O36" i="18"/>
  <c r="O37" i="18"/>
  <c r="O38" i="18"/>
  <c r="O39" i="18"/>
  <c r="O40" i="18"/>
  <c r="O41" i="18"/>
  <c r="O42" i="18"/>
  <c r="O43" i="18"/>
  <c r="O44" i="18"/>
  <c r="O45" i="18"/>
  <c r="O46" i="18"/>
  <c r="O47" i="18"/>
  <c r="O48" i="18"/>
  <c r="O49" i="18"/>
  <c r="O50" i="18"/>
  <c r="O51" i="18"/>
  <c r="O52" i="18"/>
  <c r="O53" i="18"/>
  <c r="O54" i="18"/>
  <c r="O55" i="18"/>
  <c r="O56" i="18"/>
  <c r="O57" i="18"/>
  <c r="O58" i="18"/>
  <c r="O59" i="18"/>
  <c r="O60" i="18"/>
  <c r="O61" i="18"/>
  <c r="O62" i="18"/>
  <c r="O63" i="18"/>
  <c r="O64" i="18"/>
  <c r="O65" i="18"/>
  <c r="O66" i="18"/>
  <c r="O67" i="18"/>
  <c r="O68" i="18"/>
  <c r="O69" i="18"/>
  <c r="O70" i="18"/>
  <c r="O71" i="18"/>
  <c r="O72" i="18"/>
  <c r="O73" i="18"/>
  <c r="O74" i="18"/>
  <c r="O75" i="18"/>
  <c r="O76" i="18"/>
  <c r="O77" i="18"/>
  <c r="O78" i="18"/>
  <c r="O79" i="18"/>
  <c r="O80" i="18"/>
  <c r="O81" i="18"/>
  <c r="O82" i="18"/>
  <c r="O83" i="18"/>
  <c r="O84" i="18"/>
  <c r="O85" i="18"/>
  <c r="O86" i="18"/>
  <c r="O87" i="18"/>
  <c r="O88" i="18"/>
  <c r="O89" i="18"/>
  <c r="O90" i="18"/>
  <c r="O91" i="18"/>
  <c r="O92" i="18"/>
  <c r="O93" i="18"/>
  <c r="O94" i="18"/>
  <c r="O95" i="18"/>
  <c r="O96" i="18"/>
  <c r="O97" i="18"/>
  <c r="O98" i="18"/>
  <c r="O99" i="18"/>
  <c r="O100" i="18"/>
  <c r="O101" i="18"/>
  <c r="O102" i="18"/>
  <c r="O103" i="18"/>
  <c r="O104" i="18"/>
  <c r="O105" i="18"/>
  <c r="O106" i="18"/>
  <c r="O107" i="18"/>
  <c r="O108" i="18"/>
  <c r="O109" i="18"/>
  <c r="O110" i="18"/>
  <c r="O111" i="18"/>
  <c r="O112" i="18"/>
  <c r="O113" i="18"/>
  <c r="O114" i="18"/>
  <c r="O115" i="18"/>
  <c r="O116" i="18"/>
  <c r="O117" i="18"/>
  <c r="O118" i="18"/>
  <c r="O119" i="18"/>
  <c r="O120" i="18"/>
  <c r="O121" i="18"/>
  <c r="O122" i="18"/>
  <c r="O123" i="18"/>
  <c r="O124" i="18"/>
  <c r="O125" i="18"/>
  <c r="O126" i="18"/>
  <c r="O127" i="18"/>
  <c r="O128" i="18"/>
  <c r="O129" i="18"/>
  <c r="O130" i="18"/>
  <c r="O131" i="18"/>
  <c r="O132" i="18"/>
  <c r="O133" i="18"/>
  <c r="O134" i="18"/>
  <c r="O135" i="18"/>
  <c r="O136" i="18"/>
  <c r="O137" i="18"/>
  <c r="O138" i="18"/>
  <c r="O139" i="18"/>
  <c r="O140" i="18"/>
  <c r="O141" i="18"/>
  <c r="O142" i="18"/>
  <c r="O143" i="18"/>
  <c r="O144" i="18"/>
  <c r="O145" i="18"/>
  <c r="O146" i="18"/>
  <c r="O147" i="18"/>
  <c r="O148" i="18"/>
  <c r="O149" i="18"/>
  <c r="O150" i="18"/>
  <c r="O151" i="18"/>
  <c r="O152" i="18"/>
  <c r="O153" i="18"/>
  <c r="O154" i="18"/>
  <c r="O155" i="18"/>
  <c r="O156" i="18"/>
  <c r="O157" i="18"/>
  <c r="O158" i="18"/>
  <c r="O159" i="18"/>
  <c r="O160" i="18"/>
  <c r="O161" i="18"/>
  <c r="O162" i="18"/>
  <c r="O163" i="18"/>
  <c r="O164" i="18"/>
  <c r="O165" i="18"/>
  <c r="O166" i="18"/>
  <c r="O167" i="18"/>
  <c r="O168" i="18"/>
  <c r="O169" i="18"/>
  <c r="O170" i="18"/>
  <c r="O171" i="18"/>
  <c r="O172" i="18"/>
  <c r="O173" i="18"/>
  <c r="O174" i="18"/>
  <c r="O175" i="18"/>
  <c r="O176" i="18"/>
  <c r="O177" i="18"/>
  <c r="O178" i="18"/>
  <c r="O179" i="18"/>
  <c r="O180" i="18"/>
  <c r="O181" i="18"/>
  <c r="O182" i="18"/>
  <c r="O183" i="18"/>
  <c r="O184" i="18"/>
  <c r="O185" i="18"/>
  <c r="O186" i="18"/>
  <c r="O187" i="18"/>
  <c r="O188" i="18"/>
  <c r="O189" i="18"/>
  <c r="O190" i="18"/>
  <c r="O191" i="18"/>
  <c r="O192" i="18"/>
  <c r="O193" i="18"/>
  <c r="O194" i="18"/>
  <c r="O195" i="18"/>
  <c r="O196" i="18"/>
  <c r="O197" i="18"/>
  <c r="O198" i="18"/>
  <c r="O199" i="18"/>
  <c r="O200" i="18"/>
  <c r="O201" i="18"/>
  <c r="O202" i="18"/>
  <c r="O203" i="18"/>
  <c r="O204" i="18"/>
  <c r="O205" i="18"/>
  <c r="O206" i="18"/>
  <c r="O207" i="18"/>
  <c r="O208" i="18"/>
  <c r="O209" i="18"/>
  <c r="O210" i="18"/>
  <c r="O211" i="18"/>
  <c r="O212" i="18"/>
  <c r="O213" i="18"/>
  <c r="O214" i="18"/>
  <c r="O215" i="18"/>
  <c r="O216" i="18"/>
  <c r="O217" i="18"/>
  <c r="O218" i="18"/>
  <c r="O219" i="18"/>
  <c r="O220" i="18"/>
  <c r="O221" i="18"/>
  <c r="O222" i="18"/>
  <c r="O223" i="18"/>
  <c r="O224" i="18"/>
  <c r="O225" i="18"/>
  <c r="O226" i="18"/>
  <c r="O227" i="18"/>
  <c r="O228" i="18"/>
  <c r="O229" i="18"/>
  <c r="O230" i="18"/>
  <c r="O231" i="18"/>
  <c r="O232" i="18"/>
  <c r="O233" i="18"/>
  <c r="O234" i="18"/>
  <c r="O235" i="18"/>
  <c r="O236" i="18"/>
  <c r="O237" i="18"/>
  <c r="O238" i="18"/>
  <c r="O239" i="18"/>
  <c r="O240" i="18"/>
  <c r="O241" i="18"/>
  <c r="O242" i="18"/>
  <c r="O243" i="18"/>
  <c r="O244" i="18"/>
  <c r="O245" i="18"/>
  <c r="O246" i="18"/>
  <c r="O247" i="18"/>
  <c r="O248" i="18"/>
  <c r="O249" i="18"/>
  <c r="O250" i="18"/>
  <c r="O251" i="18"/>
  <c r="O252" i="18"/>
  <c r="O253" i="18"/>
  <c r="O254" i="18"/>
  <c r="O255" i="18"/>
  <c r="O256" i="18"/>
  <c r="O257" i="18"/>
  <c r="O258" i="18"/>
  <c r="O259" i="18"/>
  <c r="O260" i="18"/>
  <c r="O261" i="18"/>
  <c r="O262" i="18"/>
  <c r="O263" i="18"/>
  <c r="O264" i="18"/>
  <c r="O265" i="18"/>
  <c r="O266" i="18"/>
  <c r="O267" i="18"/>
  <c r="O268" i="18"/>
  <c r="O269" i="18"/>
  <c r="O270" i="18"/>
  <c r="O271" i="18"/>
  <c r="O272" i="18"/>
  <c r="O273" i="18"/>
  <c r="O274" i="18"/>
  <c r="O275" i="18"/>
  <c r="O276" i="18"/>
  <c r="O277" i="18"/>
  <c r="O278" i="18"/>
  <c r="O279" i="18"/>
  <c r="O280" i="18"/>
  <c r="O281" i="18"/>
  <c r="O282" i="18"/>
  <c r="O283" i="18"/>
  <c r="O284" i="18"/>
  <c r="O285" i="18"/>
  <c r="O286" i="18"/>
  <c r="O287" i="18"/>
  <c r="O288" i="18"/>
  <c r="O289" i="18"/>
  <c r="O290" i="18"/>
  <c r="O291" i="18"/>
  <c r="O292" i="18"/>
  <c r="O293" i="18"/>
  <c r="O294" i="18"/>
  <c r="O295" i="18"/>
  <c r="O296" i="18"/>
  <c r="O297" i="18"/>
  <c r="O298" i="18"/>
  <c r="O299" i="18"/>
  <c r="O300" i="18"/>
  <c r="O301" i="18"/>
  <c r="O302" i="18"/>
  <c r="O303" i="18"/>
  <c r="O304" i="18"/>
  <c r="O305" i="18"/>
  <c r="O306" i="18"/>
  <c r="O307" i="18"/>
  <c r="O308" i="18"/>
  <c r="O309" i="18"/>
  <c r="O310" i="18"/>
  <c r="O311" i="18"/>
  <c r="O312" i="18"/>
  <c r="O313" i="18"/>
  <c r="O314" i="18"/>
  <c r="O315" i="18"/>
  <c r="O316" i="18"/>
  <c r="O317" i="18"/>
  <c r="O318" i="18"/>
  <c r="O319" i="18"/>
  <c r="O320" i="18"/>
  <c r="O321" i="18"/>
  <c r="O322" i="18"/>
  <c r="O323" i="18"/>
  <c r="O324" i="18"/>
  <c r="O325" i="18"/>
  <c r="O326" i="18"/>
  <c r="O327" i="18"/>
  <c r="O328" i="18"/>
  <c r="O329" i="18"/>
  <c r="O330" i="18"/>
  <c r="O331" i="18"/>
  <c r="O332" i="18"/>
  <c r="O333" i="18"/>
  <c r="O334" i="18"/>
  <c r="O335" i="18"/>
  <c r="O336" i="18"/>
  <c r="O337" i="18"/>
  <c r="O338" i="18"/>
  <c r="O339" i="18"/>
  <c r="O340" i="18"/>
  <c r="O341" i="18"/>
  <c r="O342" i="18"/>
  <c r="O343" i="18"/>
  <c r="O344" i="18"/>
  <c r="O345" i="18"/>
  <c r="O346" i="18"/>
  <c r="O347" i="18"/>
  <c r="O348" i="18"/>
  <c r="O349" i="18"/>
  <c r="O350" i="18"/>
  <c r="O351" i="18"/>
  <c r="O352" i="18"/>
  <c r="O353" i="18"/>
  <c r="O354" i="18"/>
  <c r="O355" i="18"/>
  <c r="O356" i="18"/>
  <c r="O357" i="18"/>
  <c r="O358" i="18"/>
  <c r="O359" i="18"/>
  <c r="O360" i="18"/>
  <c r="O361" i="18"/>
  <c r="O362" i="18"/>
  <c r="O363" i="18"/>
  <c r="O364" i="18"/>
  <c r="O365" i="18"/>
  <c r="O366" i="18"/>
  <c r="O367" i="18"/>
  <c r="O368" i="18"/>
  <c r="O369" i="18"/>
  <c r="O370" i="18"/>
  <c r="O371" i="18"/>
  <c r="O372" i="18"/>
  <c r="O373" i="18"/>
  <c r="O374" i="18"/>
  <c r="O375" i="18"/>
  <c r="O376" i="18"/>
  <c r="O377" i="18"/>
  <c r="O378" i="18"/>
  <c r="O379" i="18"/>
  <c r="O380" i="18"/>
  <c r="O381" i="18"/>
  <c r="O382" i="18"/>
  <c r="O383" i="18"/>
  <c r="O384" i="18"/>
  <c r="O385" i="18"/>
  <c r="O386" i="18"/>
  <c r="O387" i="18"/>
  <c r="O388" i="18"/>
  <c r="O389" i="18"/>
  <c r="O390" i="18"/>
  <c r="O391" i="18"/>
  <c r="O392" i="18"/>
  <c r="O393" i="18"/>
  <c r="O394" i="18"/>
  <c r="O395" i="18"/>
  <c r="O396" i="18"/>
  <c r="O397" i="18"/>
  <c r="O398" i="18"/>
  <c r="O399" i="18"/>
  <c r="O400" i="18"/>
  <c r="O401" i="18"/>
  <c r="O402" i="18"/>
  <c r="O403" i="18"/>
  <c r="O404" i="18"/>
  <c r="O405" i="18"/>
  <c r="O406" i="18"/>
  <c r="O407" i="18"/>
  <c r="O408" i="18"/>
  <c r="O409" i="18"/>
  <c r="O410" i="18"/>
  <c r="O411" i="18"/>
  <c r="O412" i="18"/>
  <c r="O413" i="18"/>
  <c r="O414" i="18"/>
  <c r="O415" i="18"/>
  <c r="O416" i="18"/>
  <c r="O417" i="18"/>
  <c r="O418" i="18"/>
  <c r="O419" i="18"/>
  <c r="O420" i="18"/>
  <c r="O421" i="18"/>
  <c r="O422" i="18"/>
  <c r="O423" i="18"/>
  <c r="O424" i="18"/>
  <c r="O425" i="18"/>
  <c r="O426" i="18"/>
  <c r="O427" i="18"/>
  <c r="O428" i="18"/>
  <c r="O429" i="18"/>
  <c r="O430" i="18"/>
  <c r="O431" i="18"/>
  <c r="O432" i="18"/>
  <c r="O433" i="18"/>
  <c r="O434" i="18"/>
  <c r="O435" i="18"/>
  <c r="O436" i="18"/>
  <c r="O437" i="18"/>
  <c r="O438" i="18"/>
  <c r="O439" i="18"/>
  <c r="O440" i="18"/>
  <c r="O441" i="18"/>
  <c r="O442" i="18"/>
  <c r="O443" i="18"/>
  <c r="O444" i="18"/>
  <c r="O445" i="18"/>
  <c r="O446" i="18"/>
  <c r="O447" i="18"/>
  <c r="O448" i="18"/>
  <c r="O449" i="18"/>
  <c r="O450" i="18"/>
  <c r="O451" i="18"/>
  <c r="O452" i="18"/>
  <c r="O453" i="18"/>
  <c r="O454" i="18"/>
  <c r="O455" i="18"/>
  <c r="O456" i="18"/>
  <c r="O457" i="18"/>
  <c r="O458" i="18"/>
  <c r="O459" i="18"/>
  <c r="O460" i="18"/>
  <c r="O461" i="18"/>
  <c r="O462" i="18"/>
  <c r="O463" i="18"/>
  <c r="O464" i="18"/>
  <c r="O465" i="18"/>
  <c r="O466" i="18"/>
  <c r="O467" i="18"/>
  <c r="O468" i="18"/>
  <c r="O469" i="18"/>
  <c r="O470" i="18"/>
  <c r="O471" i="18"/>
  <c r="O472" i="18"/>
  <c r="O473" i="18"/>
  <c r="O474" i="18"/>
  <c r="O475" i="18"/>
  <c r="O476" i="18"/>
  <c r="O477" i="18"/>
  <c r="O478" i="18"/>
  <c r="O479" i="18"/>
  <c r="O480" i="18"/>
  <c r="O481" i="18"/>
  <c r="O482" i="18"/>
  <c r="O483" i="18"/>
  <c r="O484" i="18"/>
  <c r="O485" i="18"/>
  <c r="O486" i="18"/>
  <c r="O487" i="18"/>
  <c r="O488" i="18"/>
  <c r="O489" i="18"/>
  <c r="O490" i="18"/>
  <c r="O491" i="18"/>
  <c r="O492" i="18"/>
  <c r="O493" i="18"/>
  <c r="O494" i="18"/>
  <c r="O495" i="18"/>
  <c r="O496" i="18"/>
  <c r="O497" i="18"/>
  <c r="O498" i="18"/>
  <c r="O499" i="18"/>
  <c r="O500" i="18"/>
  <c r="O501" i="18"/>
  <c r="O502" i="18"/>
  <c r="O503" i="18"/>
  <c r="O504" i="18"/>
  <c r="O505" i="18"/>
  <c r="O506" i="18"/>
  <c r="O507" i="18"/>
  <c r="O508" i="18"/>
  <c r="O509" i="18"/>
  <c r="O510" i="18"/>
  <c r="O511" i="18"/>
  <c r="O512" i="18"/>
  <c r="O513" i="18"/>
  <c r="O514" i="18"/>
  <c r="O515" i="18"/>
  <c r="O516" i="18"/>
  <c r="O517" i="18"/>
  <c r="O518" i="18"/>
  <c r="O519" i="18"/>
  <c r="O520" i="18"/>
  <c r="O521" i="18"/>
  <c r="O522" i="18"/>
  <c r="O523" i="18"/>
  <c r="O524" i="18"/>
  <c r="O525" i="18"/>
  <c r="O526" i="18"/>
  <c r="O527" i="18"/>
  <c r="O528" i="18"/>
  <c r="O529" i="18"/>
  <c r="O530" i="18"/>
  <c r="O531" i="18"/>
  <c r="O532" i="18"/>
  <c r="O533" i="18"/>
  <c r="O534" i="18"/>
  <c r="O535" i="18"/>
  <c r="O536" i="18"/>
  <c r="O537" i="18"/>
  <c r="O538" i="18"/>
  <c r="O539" i="18"/>
  <c r="O540" i="18"/>
  <c r="O541" i="18"/>
  <c r="O542" i="18"/>
  <c r="O543" i="18"/>
  <c r="O544" i="18"/>
  <c r="O545" i="18"/>
  <c r="O546" i="18"/>
  <c r="O547" i="18"/>
  <c r="O548" i="18"/>
  <c r="O549" i="18"/>
  <c r="O550" i="18"/>
  <c r="O551" i="18"/>
  <c r="O552" i="18"/>
  <c r="O553" i="18"/>
  <c r="O554" i="18"/>
  <c r="O555" i="18"/>
  <c r="O556" i="18"/>
  <c r="O557" i="18"/>
  <c r="O558" i="18"/>
  <c r="O559" i="18"/>
  <c r="O560" i="18"/>
  <c r="O561" i="18"/>
  <c r="O562" i="18"/>
  <c r="O563" i="18"/>
  <c r="O564" i="18"/>
  <c r="O565" i="18"/>
  <c r="O566" i="18"/>
  <c r="O567" i="18"/>
  <c r="O568" i="18"/>
  <c r="O569" i="18"/>
  <c r="O570" i="18"/>
  <c r="O571" i="18"/>
  <c r="O572" i="18"/>
  <c r="O573" i="18"/>
  <c r="O574" i="18"/>
  <c r="O575" i="18"/>
  <c r="O576" i="18"/>
  <c r="O577" i="18"/>
  <c r="O578" i="18"/>
  <c r="O579" i="18"/>
  <c r="O580" i="18"/>
  <c r="O581" i="18"/>
  <c r="O582" i="18"/>
  <c r="O583" i="18"/>
  <c r="O584" i="18"/>
  <c r="O585" i="18"/>
  <c r="O586" i="18"/>
  <c r="O587" i="18"/>
  <c r="O588" i="18"/>
  <c r="O589" i="18"/>
  <c r="O590" i="18"/>
  <c r="O591" i="18"/>
  <c r="O592" i="18"/>
  <c r="O593" i="18"/>
  <c r="O594" i="18"/>
  <c r="O595" i="18"/>
  <c r="O596" i="18"/>
  <c r="O597" i="18"/>
  <c r="O598" i="18"/>
  <c r="O599" i="18"/>
  <c r="O600" i="18"/>
  <c r="O601" i="18"/>
  <c r="O602" i="18"/>
  <c r="O603" i="18"/>
  <c r="O604" i="18"/>
  <c r="O605" i="18"/>
  <c r="O606" i="18"/>
  <c r="O607" i="18"/>
  <c r="O608" i="18"/>
  <c r="O609" i="18"/>
  <c r="O610" i="18"/>
  <c r="O611" i="18"/>
  <c r="O612" i="18"/>
  <c r="O613" i="18"/>
  <c r="O614" i="18"/>
  <c r="O615" i="18"/>
  <c r="O616" i="18"/>
  <c r="O617" i="18"/>
  <c r="O618" i="18"/>
  <c r="O619" i="18"/>
  <c r="O620" i="18"/>
  <c r="O621" i="18"/>
  <c r="O622" i="18"/>
  <c r="O623" i="18"/>
  <c r="O624" i="18"/>
  <c r="O625" i="18"/>
  <c r="O626" i="18"/>
  <c r="O627" i="18"/>
  <c r="O628" i="18"/>
  <c r="O629" i="18"/>
  <c r="O630" i="18"/>
  <c r="O631" i="18"/>
  <c r="O632" i="18"/>
  <c r="O633" i="18"/>
  <c r="O634" i="18"/>
  <c r="O635" i="18"/>
  <c r="O636" i="18"/>
  <c r="O637" i="18"/>
  <c r="O638" i="18"/>
  <c r="O639" i="18"/>
  <c r="O640" i="18"/>
  <c r="O641" i="18"/>
  <c r="O642" i="18"/>
  <c r="O643" i="18"/>
  <c r="O644" i="18"/>
  <c r="O645" i="18"/>
  <c r="O646" i="18"/>
  <c r="O647" i="18"/>
  <c r="O648" i="18"/>
  <c r="O649" i="18"/>
  <c r="O650" i="18"/>
  <c r="O651" i="18"/>
  <c r="O652" i="18"/>
  <c r="O653" i="18"/>
  <c r="O654" i="18"/>
  <c r="O655" i="18"/>
  <c r="O656" i="18"/>
  <c r="O657" i="18"/>
  <c r="O658" i="18"/>
  <c r="O659" i="18"/>
  <c r="O660" i="18"/>
  <c r="O661" i="18"/>
  <c r="O662" i="18"/>
  <c r="O663" i="18"/>
  <c r="O664" i="18"/>
  <c r="O665" i="18"/>
  <c r="O666" i="18"/>
  <c r="O667" i="18"/>
  <c r="O668" i="18"/>
  <c r="O669" i="18"/>
  <c r="O670" i="18"/>
  <c r="O671" i="18"/>
  <c r="O672" i="18"/>
  <c r="O673" i="18"/>
  <c r="O674" i="18"/>
  <c r="O675" i="18"/>
  <c r="O676" i="18"/>
  <c r="O677" i="18"/>
  <c r="O678" i="18"/>
  <c r="O679" i="18"/>
  <c r="O680" i="18"/>
  <c r="O681" i="18"/>
  <c r="O682" i="18"/>
  <c r="O683" i="18"/>
  <c r="O684" i="18"/>
  <c r="O685" i="18"/>
  <c r="O686" i="18"/>
  <c r="O687" i="18"/>
  <c r="O688" i="18"/>
  <c r="O689" i="18"/>
  <c r="O690" i="18"/>
  <c r="O691" i="18"/>
  <c r="O692" i="18"/>
  <c r="O693" i="18"/>
  <c r="O694" i="18"/>
  <c r="O695" i="18"/>
  <c r="O696" i="18"/>
  <c r="O697" i="18"/>
  <c r="O698" i="18"/>
  <c r="O699" i="18"/>
  <c r="O700" i="18"/>
  <c r="O701" i="18"/>
  <c r="O702" i="18"/>
  <c r="O703" i="18"/>
  <c r="O704" i="18"/>
  <c r="O705" i="18"/>
  <c r="O706" i="18"/>
  <c r="O707" i="18"/>
  <c r="O708" i="18"/>
  <c r="O709" i="18"/>
  <c r="O710" i="18"/>
  <c r="O711" i="18"/>
  <c r="O712" i="18"/>
  <c r="O713" i="18"/>
  <c r="O714" i="18"/>
  <c r="O715" i="18"/>
  <c r="O716" i="18"/>
  <c r="O717" i="18"/>
  <c r="O718" i="18"/>
  <c r="O719" i="18"/>
  <c r="O720" i="18"/>
  <c r="O721" i="18"/>
  <c r="O722" i="18"/>
  <c r="O723" i="18"/>
  <c r="O724" i="18"/>
  <c r="O725" i="18"/>
  <c r="O726" i="18"/>
  <c r="O727" i="18"/>
  <c r="O728" i="18"/>
  <c r="O729" i="18"/>
  <c r="O730" i="18"/>
  <c r="O731" i="18"/>
  <c r="O732" i="18"/>
  <c r="O733" i="18"/>
  <c r="O734" i="18"/>
  <c r="O735" i="18"/>
  <c r="O736" i="18"/>
  <c r="O737" i="18"/>
  <c r="O738" i="18"/>
  <c r="O739" i="18"/>
  <c r="O740" i="18"/>
  <c r="O741" i="18"/>
  <c r="O742" i="18"/>
  <c r="O743" i="18"/>
  <c r="O744" i="18"/>
  <c r="O745" i="18"/>
  <c r="O746" i="18"/>
  <c r="O747" i="18"/>
  <c r="O748" i="18"/>
  <c r="O749" i="18"/>
  <c r="O750" i="18"/>
  <c r="O751" i="18"/>
  <c r="O752" i="18"/>
  <c r="O753" i="18"/>
  <c r="O754" i="18"/>
  <c r="O755" i="18"/>
  <c r="O756" i="18"/>
  <c r="O757" i="18"/>
  <c r="O758" i="18"/>
  <c r="O759" i="18"/>
  <c r="O760" i="18"/>
  <c r="O761" i="18"/>
  <c r="O762" i="18"/>
  <c r="O763" i="18"/>
  <c r="O764" i="18"/>
  <c r="O765" i="18"/>
  <c r="O766" i="18"/>
  <c r="O767" i="18"/>
  <c r="O768" i="18"/>
  <c r="O769" i="18"/>
  <c r="O770" i="18"/>
  <c r="O771" i="18"/>
  <c r="O772" i="18"/>
  <c r="O773" i="18"/>
  <c r="O774" i="18"/>
  <c r="O775" i="18"/>
  <c r="O776" i="18"/>
  <c r="O777" i="18"/>
  <c r="O778" i="18"/>
  <c r="O779" i="18"/>
  <c r="O780" i="18"/>
  <c r="O781" i="18"/>
  <c r="O782" i="18"/>
  <c r="O783" i="18"/>
  <c r="O784" i="18"/>
  <c r="O785" i="18"/>
  <c r="O786" i="18"/>
  <c r="O787" i="18"/>
  <c r="O788" i="18"/>
  <c r="O789" i="18"/>
  <c r="O790" i="18"/>
  <c r="O791" i="18"/>
  <c r="O792" i="18"/>
  <c r="O793" i="18"/>
  <c r="O794" i="18"/>
  <c r="O795" i="18"/>
  <c r="O796" i="18"/>
  <c r="O797" i="18"/>
  <c r="O798" i="18"/>
  <c r="O799" i="18"/>
  <c r="O800" i="18"/>
  <c r="O801" i="18"/>
  <c r="O802" i="18"/>
  <c r="O803" i="18"/>
  <c r="O804" i="18"/>
  <c r="O805" i="18"/>
  <c r="O806" i="18"/>
  <c r="O807" i="18"/>
  <c r="O808" i="18"/>
  <c r="O809" i="18"/>
  <c r="O810" i="18"/>
  <c r="O811" i="18"/>
  <c r="O812" i="18"/>
  <c r="O813" i="18"/>
  <c r="O814" i="18"/>
  <c r="O815" i="18"/>
  <c r="O816" i="18"/>
  <c r="O817" i="18"/>
  <c r="O818" i="18"/>
  <c r="O819" i="18"/>
  <c r="O820" i="18"/>
  <c r="O821" i="18"/>
  <c r="O822" i="18"/>
  <c r="O823" i="18"/>
  <c r="O824" i="18"/>
  <c r="O825" i="18"/>
  <c r="O826" i="18"/>
  <c r="O827" i="18"/>
  <c r="O828" i="18"/>
  <c r="O829" i="18"/>
  <c r="O830" i="18"/>
  <c r="O831" i="18"/>
  <c r="O832" i="18"/>
  <c r="O833" i="18"/>
  <c r="O834" i="18"/>
  <c r="O835" i="18"/>
  <c r="O836" i="18"/>
  <c r="O837" i="18"/>
  <c r="O838" i="18"/>
  <c r="O839" i="18"/>
  <c r="O840" i="18"/>
  <c r="O841" i="18"/>
  <c r="O842" i="18"/>
  <c r="O843" i="18"/>
  <c r="O844" i="18"/>
  <c r="O845" i="18"/>
  <c r="O846" i="18"/>
  <c r="O847" i="18"/>
  <c r="O848" i="18"/>
  <c r="O849" i="18"/>
  <c r="O850" i="18"/>
  <c r="O851" i="18"/>
  <c r="O852" i="18"/>
  <c r="O853" i="18"/>
  <c r="O854" i="18"/>
  <c r="O855" i="18"/>
  <c r="O856" i="18"/>
  <c r="O857" i="18"/>
  <c r="O858" i="18"/>
  <c r="O859" i="18"/>
  <c r="O860" i="18"/>
  <c r="O861" i="18"/>
  <c r="O862" i="18"/>
  <c r="O863" i="18"/>
  <c r="O864" i="18"/>
  <c r="O865" i="18"/>
  <c r="O866" i="18"/>
  <c r="O867" i="18"/>
  <c r="O868" i="18"/>
  <c r="O869" i="18"/>
  <c r="O870" i="18"/>
  <c r="O871" i="18"/>
  <c r="O872" i="18"/>
  <c r="O873" i="18"/>
  <c r="O874" i="18"/>
  <c r="O875" i="18"/>
  <c r="O876" i="18"/>
  <c r="O877" i="18"/>
  <c r="O878" i="18"/>
  <c r="O879" i="18"/>
  <c r="O880" i="18"/>
  <c r="O881" i="18"/>
  <c r="O882" i="18"/>
  <c r="O883" i="18"/>
  <c r="O884" i="18"/>
  <c r="O885" i="18"/>
  <c r="O886" i="18"/>
  <c r="O887" i="18"/>
  <c r="O888" i="18"/>
  <c r="O889" i="18"/>
  <c r="O890" i="18"/>
  <c r="O891" i="18"/>
  <c r="O892" i="18"/>
  <c r="O893" i="18"/>
  <c r="O894" i="18"/>
  <c r="O895" i="18"/>
  <c r="O896" i="18"/>
  <c r="O897" i="18"/>
  <c r="O898" i="18"/>
  <c r="O899" i="18"/>
  <c r="O900" i="18"/>
  <c r="O901" i="18"/>
  <c r="O902" i="18"/>
  <c r="O903" i="18"/>
  <c r="O904" i="18"/>
  <c r="O905" i="18"/>
  <c r="O906" i="18"/>
  <c r="O907" i="18"/>
  <c r="O908" i="18"/>
  <c r="O909" i="18"/>
  <c r="O910" i="18"/>
  <c r="O911" i="18"/>
  <c r="O912" i="18"/>
  <c r="O913" i="18"/>
  <c r="O914" i="18"/>
  <c r="O915" i="18"/>
  <c r="O916" i="18"/>
  <c r="O917" i="18"/>
  <c r="O918" i="18"/>
  <c r="O919" i="18"/>
  <c r="O920" i="18"/>
  <c r="O921" i="18"/>
  <c r="O922" i="18"/>
  <c r="O923" i="18"/>
  <c r="O924" i="18"/>
  <c r="O925" i="18"/>
  <c r="O926" i="18"/>
  <c r="O927" i="18"/>
  <c r="O928" i="18"/>
  <c r="O929" i="18"/>
  <c r="O930" i="18"/>
  <c r="O931" i="18"/>
  <c r="O932" i="18"/>
  <c r="O933" i="18"/>
  <c r="O934" i="18"/>
  <c r="O935" i="18"/>
  <c r="M5" i="18"/>
  <c r="M6" i="18"/>
  <c r="M7" i="18"/>
  <c r="M8" i="18"/>
  <c r="M9" i="18"/>
  <c r="M10" i="18"/>
  <c r="M11" i="18"/>
  <c r="M12" i="18"/>
  <c r="M13" i="18"/>
  <c r="M14" i="18"/>
  <c r="M15" i="18"/>
  <c r="M16" i="18"/>
  <c r="M17" i="18"/>
  <c r="M18" i="18"/>
  <c r="M19" i="18"/>
  <c r="M20" i="18"/>
  <c r="M21" i="18"/>
  <c r="M22" i="18"/>
  <c r="M23" i="18"/>
  <c r="M24" i="18"/>
  <c r="M25" i="18"/>
  <c r="M26" i="18"/>
  <c r="M27" i="18"/>
  <c r="M28" i="18"/>
  <c r="M29" i="18"/>
  <c r="M30" i="18"/>
  <c r="M31" i="18"/>
  <c r="M32" i="18"/>
  <c r="M33" i="18"/>
  <c r="M34" i="18"/>
  <c r="M35" i="18"/>
  <c r="M36" i="18"/>
  <c r="M37" i="18"/>
  <c r="M38" i="18"/>
  <c r="M39" i="18"/>
  <c r="M40" i="18"/>
  <c r="M41" i="18"/>
  <c r="M42" i="18"/>
  <c r="M43" i="18"/>
  <c r="M44" i="18"/>
  <c r="M45" i="18"/>
  <c r="M46" i="18"/>
  <c r="M47" i="18"/>
  <c r="M48" i="18"/>
  <c r="M49" i="18"/>
  <c r="M50" i="18"/>
  <c r="M51" i="18"/>
  <c r="M52" i="18"/>
  <c r="M53" i="18"/>
  <c r="M54" i="18"/>
  <c r="M55" i="18"/>
  <c r="M56" i="18"/>
  <c r="M57" i="18"/>
  <c r="M58" i="18"/>
  <c r="M59" i="18"/>
  <c r="M60" i="18"/>
  <c r="M61" i="18"/>
  <c r="M62" i="18"/>
  <c r="M63" i="18"/>
  <c r="M64" i="18"/>
  <c r="M65" i="18"/>
  <c r="M66" i="18"/>
  <c r="M67" i="18"/>
  <c r="M68" i="18"/>
  <c r="M69" i="18"/>
  <c r="M70" i="18"/>
  <c r="M71" i="18"/>
  <c r="M72" i="18"/>
  <c r="M73" i="18"/>
  <c r="M74" i="18"/>
  <c r="M75" i="18"/>
  <c r="M76" i="18"/>
  <c r="M77" i="18"/>
  <c r="M78" i="18"/>
  <c r="M79" i="18"/>
  <c r="M80" i="18"/>
  <c r="M81" i="18"/>
  <c r="M82" i="18"/>
  <c r="M83" i="18"/>
  <c r="M84" i="18"/>
  <c r="M85" i="18"/>
  <c r="M86" i="18"/>
  <c r="M87" i="18"/>
  <c r="M88" i="18"/>
  <c r="M89" i="18"/>
  <c r="M90" i="18"/>
  <c r="M91" i="18"/>
  <c r="M92" i="18"/>
  <c r="M93" i="18"/>
  <c r="M94" i="18"/>
  <c r="M95" i="18"/>
  <c r="M96" i="18"/>
  <c r="M97" i="18"/>
  <c r="M98" i="18"/>
  <c r="M99" i="18"/>
  <c r="M100" i="18"/>
  <c r="M101" i="18"/>
  <c r="M102" i="18"/>
  <c r="M103" i="18"/>
  <c r="M104" i="18"/>
  <c r="M105" i="18"/>
  <c r="M106" i="18"/>
  <c r="M107" i="18"/>
  <c r="M108" i="18"/>
  <c r="M109" i="18"/>
  <c r="M110" i="18"/>
  <c r="M111" i="18"/>
  <c r="M112" i="18"/>
  <c r="M113" i="18"/>
  <c r="M114" i="18"/>
  <c r="M115" i="18"/>
  <c r="M116" i="18"/>
  <c r="M117" i="18"/>
  <c r="M118" i="18"/>
  <c r="M119" i="18"/>
  <c r="M120" i="18"/>
  <c r="M121" i="18"/>
  <c r="M122" i="18"/>
  <c r="M123" i="18"/>
  <c r="M124" i="18"/>
  <c r="M125" i="18"/>
  <c r="M126" i="18"/>
  <c r="M127" i="18"/>
  <c r="M128" i="18"/>
  <c r="M129" i="18"/>
  <c r="M130" i="18"/>
  <c r="M131" i="18"/>
  <c r="M132" i="18"/>
  <c r="M133" i="18"/>
  <c r="M134" i="18"/>
  <c r="M135" i="18"/>
  <c r="M136" i="18"/>
  <c r="M137" i="18"/>
  <c r="M138" i="18"/>
  <c r="M139" i="18"/>
  <c r="M140" i="18"/>
  <c r="M141" i="18"/>
  <c r="M142" i="18"/>
  <c r="M143" i="18"/>
  <c r="M144" i="18"/>
  <c r="M145" i="18"/>
  <c r="M146" i="18"/>
  <c r="M147" i="18"/>
  <c r="M148" i="18"/>
  <c r="M149" i="18"/>
  <c r="M150" i="18"/>
  <c r="M151" i="18"/>
  <c r="M152" i="18"/>
  <c r="M153" i="18"/>
  <c r="M154" i="18"/>
  <c r="M155" i="18"/>
  <c r="M156" i="18"/>
  <c r="M157" i="18"/>
  <c r="M158" i="18"/>
  <c r="M159" i="18"/>
  <c r="M160" i="18"/>
  <c r="M161" i="18"/>
  <c r="M162" i="18"/>
  <c r="M163" i="18"/>
  <c r="M164" i="18"/>
  <c r="M165" i="18"/>
  <c r="M166" i="18"/>
  <c r="M167" i="18"/>
  <c r="M168" i="18"/>
  <c r="M169" i="18"/>
  <c r="M170" i="18"/>
  <c r="M171" i="18"/>
  <c r="M172" i="18"/>
  <c r="M173" i="18"/>
  <c r="M174" i="18"/>
  <c r="M175" i="18"/>
  <c r="M176" i="18"/>
  <c r="M177" i="18"/>
  <c r="M178" i="18"/>
  <c r="M179" i="18"/>
  <c r="M180" i="18"/>
  <c r="M181" i="18"/>
  <c r="M182" i="18"/>
  <c r="M183" i="18"/>
  <c r="M184" i="18"/>
  <c r="M185" i="18"/>
  <c r="M186" i="18"/>
  <c r="M187" i="18"/>
  <c r="M188" i="18"/>
  <c r="M189" i="18"/>
  <c r="M190" i="18"/>
  <c r="M191" i="18"/>
  <c r="M192" i="18"/>
  <c r="M193" i="18"/>
  <c r="M194" i="18"/>
  <c r="M195" i="18"/>
  <c r="M196" i="18"/>
  <c r="M197" i="18"/>
  <c r="M198" i="18"/>
  <c r="M199" i="18"/>
  <c r="M200" i="18"/>
  <c r="M201" i="18"/>
  <c r="M202" i="18"/>
  <c r="M203" i="18"/>
  <c r="M204" i="18"/>
  <c r="M205" i="18"/>
  <c r="M206" i="18"/>
  <c r="M207" i="18"/>
  <c r="M208" i="18"/>
  <c r="M209" i="18"/>
  <c r="M210" i="18"/>
  <c r="M211" i="18"/>
  <c r="M212" i="18"/>
  <c r="M213" i="18"/>
  <c r="M214" i="18"/>
  <c r="M215" i="18"/>
  <c r="M216" i="18"/>
  <c r="M217" i="18"/>
  <c r="M218" i="18"/>
  <c r="M219" i="18"/>
  <c r="M220" i="18"/>
  <c r="M221" i="18"/>
  <c r="M222" i="18"/>
  <c r="M223" i="18"/>
  <c r="M224" i="18"/>
  <c r="M225" i="18"/>
  <c r="M226" i="18"/>
  <c r="M227" i="18"/>
  <c r="M228" i="18"/>
  <c r="M229" i="18"/>
  <c r="M230" i="18"/>
  <c r="M231" i="18"/>
  <c r="M232" i="18"/>
  <c r="M233" i="18"/>
  <c r="M234" i="18"/>
  <c r="M235" i="18"/>
  <c r="M236" i="18"/>
  <c r="M237" i="18"/>
  <c r="M238" i="18"/>
  <c r="M239" i="18"/>
  <c r="M240" i="18"/>
  <c r="M241" i="18"/>
  <c r="M242" i="18"/>
  <c r="M243" i="18"/>
  <c r="M244" i="18"/>
  <c r="M245" i="18"/>
  <c r="M246" i="18"/>
  <c r="M247" i="18"/>
  <c r="M248" i="18"/>
  <c r="M249" i="18"/>
  <c r="M250" i="18"/>
  <c r="M251" i="18"/>
  <c r="M252" i="18"/>
  <c r="M253" i="18"/>
  <c r="M254" i="18"/>
  <c r="M255" i="18"/>
  <c r="M256" i="18"/>
  <c r="M257" i="18"/>
  <c r="M258" i="18"/>
  <c r="M259" i="18"/>
  <c r="M260" i="18"/>
  <c r="M261" i="18"/>
  <c r="M262" i="18"/>
  <c r="M263" i="18"/>
  <c r="M264" i="18"/>
  <c r="M265" i="18"/>
  <c r="M266" i="18"/>
  <c r="M267" i="18"/>
  <c r="M268" i="18"/>
  <c r="M269" i="18"/>
  <c r="M270" i="18"/>
  <c r="M271" i="18"/>
  <c r="M272" i="18"/>
  <c r="M273" i="18"/>
  <c r="M274" i="18"/>
  <c r="M275" i="18"/>
  <c r="M276" i="18"/>
  <c r="M277" i="18"/>
  <c r="M278" i="18"/>
  <c r="M279" i="18"/>
  <c r="M280" i="18"/>
  <c r="M281" i="18"/>
  <c r="M282" i="18"/>
  <c r="M283" i="18"/>
  <c r="M284" i="18"/>
  <c r="M285" i="18"/>
  <c r="M286" i="18"/>
  <c r="M287" i="18"/>
  <c r="M288" i="18"/>
  <c r="M289" i="18"/>
  <c r="M290" i="18"/>
  <c r="M291" i="18"/>
  <c r="M292" i="18"/>
  <c r="M293" i="18"/>
  <c r="M294" i="18"/>
  <c r="M295" i="18"/>
  <c r="M296" i="18"/>
  <c r="M297" i="18"/>
  <c r="M298" i="18"/>
  <c r="M299" i="18"/>
  <c r="M300" i="18"/>
  <c r="M301" i="18"/>
  <c r="M302" i="18"/>
  <c r="M303" i="18"/>
  <c r="M304" i="18"/>
  <c r="M305" i="18"/>
  <c r="M306" i="18"/>
  <c r="M307" i="18"/>
  <c r="M308" i="18"/>
  <c r="M309" i="18"/>
  <c r="M310" i="18"/>
  <c r="M311" i="18"/>
  <c r="M312" i="18"/>
  <c r="M313" i="18"/>
  <c r="M314" i="18"/>
  <c r="M315" i="18"/>
  <c r="M316" i="18"/>
  <c r="M317" i="18"/>
  <c r="M318" i="18"/>
  <c r="M319" i="18"/>
  <c r="M320" i="18"/>
  <c r="M321" i="18"/>
  <c r="M322" i="18"/>
  <c r="M323" i="18"/>
  <c r="M324" i="18"/>
  <c r="M325" i="18"/>
  <c r="M326" i="18"/>
  <c r="M327" i="18"/>
  <c r="M328" i="18"/>
  <c r="M329" i="18"/>
  <c r="M330" i="18"/>
  <c r="M331" i="18"/>
  <c r="M332" i="18"/>
  <c r="M333" i="18"/>
  <c r="M334" i="18"/>
  <c r="M335" i="18"/>
  <c r="M336" i="18"/>
  <c r="M337" i="18"/>
  <c r="M338" i="18"/>
  <c r="M339" i="18"/>
  <c r="M340" i="18"/>
  <c r="M341" i="18"/>
  <c r="M342" i="18"/>
  <c r="M343" i="18"/>
  <c r="M344" i="18"/>
  <c r="M345" i="18"/>
  <c r="M346" i="18"/>
  <c r="M347" i="18"/>
  <c r="M348" i="18"/>
  <c r="M349" i="18"/>
  <c r="M350" i="18"/>
  <c r="M351" i="18"/>
  <c r="M352" i="18"/>
  <c r="M353" i="18"/>
  <c r="M354" i="18"/>
  <c r="M355" i="18"/>
  <c r="M356" i="18"/>
  <c r="M357" i="18"/>
  <c r="M358" i="18"/>
  <c r="M359" i="18"/>
  <c r="M360" i="18"/>
  <c r="M361" i="18"/>
  <c r="M362" i="18"/>
  <c r="M363" i="18"/>
  <c r="M364" i="18"/>
  <c r="M365" i="18"/>
  <c r="M366" i="18"/>
  <c r="M367" i="18"/>
  <c r="M368" i="18"/>
  <c r="M369" i="18"/>
  <c r="M370" i="18"/>
  <c r="M371" i="18"/>
  <c r="M372" i="18"/>
  <c r="M373" i="18"/>
  <c r="M374" i="18"/>
  <c r="M375" i="18"/>
  <c r="M376" i="18"/>
  <c r="M377" i="18"/>
  <c r="M378" i="18"/>
  <c r="M379" i="18"/>
  <c r="M380" i="18"/>
  <c r="M381" i="18"/>
  <c r="M382" i="18"/>
  <c r="M383" i="18"/>
  <c r="M384" i="18"/>
  <c r="M385" i="18"/>
  <c r="M386" i="18"/>
  <c r="M387" i="18"/>
  <c r="M388" i="18"/>
  <c r="M389" i="18"/>
  <c r="M390" i="18"/>
  <c r="M391" i="18"/>
  <c r="M392" i="18"/>
  <c r="M393" i="18"/>
  <c r="M394" i="18"/>
  <c r="M395" i="18"/>
  <c r="M396" i="18"/>
  <c r="M397" i="18"/>
  <c r="M398" i="18"/>
  <c r="M399" i="18"/>
  <c r="M400" i="18"/>
  <c r="M401" i="18"/>
  <c r="M402" i="18"/>
  <c r="M403" i="18"/>
  <c r="M404" i="18"/>
  <c r="M405" i="18"/>
  <c r="M406" i="18"/>
  <c r="M407" i="18"/>
  <c r="M408" i="18"/>
  <c r="M409" i="18"/>
  <c r="M410" i="18"/>
  <c r="M411" i="18"/>
  <c r="M412" i="18"/>
  <c r="M413" i="18"/>
  <c r="M414" i="18"/>
  <c r="M415" i="18"/>
  <c r="M416" i="18"/>
  <c r="M417" i="18"/>
  <c r="M418" i="18"/>
  <c r="M419" i="18"/>
  <c r="M420" i="18"/>
  <c r="M421" i="18"/>
  <c r="M422" i="18"/>
  <c r="M423" i="18"/>
  <c r="M424" i="18"/>
  <c r="M425" i="18"/>
  <c r="M426" i="18"/>
  <c r="M427" i="18"/>
  <c r="M428" i="18"/>
  <c r="M429" i="18"/>
  <c r="M430" i="18"/>
  <c r="M431" i="18"/>
  <c r="M432" i="18"/>
  <c r="M433" i="18"/>
  <c r="M434" i="18"/>
  <c r="M435" i="18"/>
  <c r="M436" i="18"/>
  <c r="M437" i="18"/>
  <c r="M438" i="18"/>
  <c r="M439" i="18"/>
  <c r="M440" i="18"/>
  <c r="M441" i="18"/>
  <c r="M442" i="18"/>
  <c r="M443" i="18"/>
  <c r="M444" i="18"/>
  <c r="M445" i="18"/>
  <c r="M446" i="18"/>
  <c r="M447" i="18"/>
  <c r="M448" i="18"/>
  <c r="M449" i="18"/>
  <c r="M450" i="18"/>
  <c r="M451" i="18"/>
  <c r="M452" i="18"/>
  <c r="M453" i="18"/>
  <c r="M454" i="18"/>
  <c r="M455" i="18"/>
  <c r="M456" i="18"/>
  <c r="M457" i="18"/>
  <c r="M458" i="18"/>
  <c r="M459" i="18"/>
  <c r="M460" i="18"/>
  <c r="M461" i="18"/>
  <c r="M462" i="18"/>
  <c r="M463" i="18"/>
  <c r="M464" i="18"/>
  <c r="M465" i="18"/>
  <c r="M466" i="18"/>
  <c r="M467" i="18"/>
  <c r="M468" i="18"/>
  <c r="M469" i="18"/>
  <c r="M470" i="18"/>
  <c r="M471" i="18"/>
  <c r="M472" i="18"/>
  <c r="M473" i="18"/>
  <c r="M474" i="18"/>
  <c r="M475" i="18"/>
  <c r="M476" i="18"/>
  <c r="M477" i="18"/>
  <c r="M478" i="18"/>
  <c r="M479" i="18"/>
  <c r="M480" i="18"/>
  <c r="M481" i="18"/>
  <c r="M482" i="18"/>
  <c r="M483" i="18"/>
  <c r="M484" i="18"/>
  <c r="M485" i="18"/>
  <c r="M486" i="18"/>
  <c r="M487" i="18"/>
  <c r="M488" i="18"/>
  <c r="M489" i="18"/>
  <c r="M490" i="18"/>
  <c r="M491" i="18"/>
  <c r="M492" i="18"/>
  <c r="M493" i="18"/>
  <c r="M494" i="18"/>
  <c r="M495" i="18"/>
  <c r="M496" i="18"/>
  <c r="M497" i="18"/>
  <c r="M498" i="18"/>
  <c r="M499" i="18"/>
  <c r="M500" i="18"/>
  <c r="M501" i="18"/>
  <c r="M502" i="18"/>
  <c r="M503" i="18"/>
  <c r="M504" i="18"/>
  <c r="M505" i="18"/>
  <c r="M506" i="18"/>
  <c r="M507" i="18"/>
  <c r="M508" i="18"/>
  <c r="M509" i="18"/>
  <c r="M510" i="18"/>
  <c r="M511" i="18"/>
  <c r="M512" i="18"/>
  <c r="M513" i="18"/>
  <c r="M514" i="18"/>
  <c r="M515" i="18"/>
  <c r="M516" i="18"/>
  <c r="M517" i="18"/>
  <c r="M518" i="18"/>
  <c r="M519" i="18"/>
  <c r="M520" i="18"/>
  <c r="M521" i="18"/>
  <c r="M522" i="18"/>
  <c r="M523" i="18"/>
  <c r="M524" i="18"/>
  <c r="M525" i="18"/>
  <c r="M526" i="18"/>
  <c r="M527" i="18"/>
  <c r="M528" i="18"/>
  <c r="M529" i="18"/>
  <c r="M530" i="18"/>
  <c r="M531" i="18"/>
  <c r="M532" i="18"/>
  <c r="M533" i="18"/>
  <c r="M534" i="18"/>
  <c r="M535" i="18"/>
  <c r="M536" i="18"/>
  <c r="M537" i="18"/>
  <c r="M538" i="18"/>
  <c r="M539" i="18"/>
  <c r="M540" i="18"/>
  <c r="M541" i="18"/>
  <c r="M542" i="18"/>
  <c r="M543" i="18"/>
  <c r="M544" i="18"/>
  <c r="M545" i="18"/>
  <c r="M546" i="18"/>
  <c r="M547" i="18"/>
  <c r="M548" i="18"/>
  <c r="M549" i="18"/>
  <c r="M550" i="18"/>
  <c r="M551" i="18"/>
  <c r="M552" i="18"/>
  <c r="M553" i="18"/>
  <c r="M554" i="18"/>
  <c r="M555" i="18"/>
  <c r="M556" i="18"/>
  <c r="M557" i="18"/>
  <c r="M558" i="18"/>
  <c r="M559" i="18"/>
  <c r="M560" i="18"/>
  <c r="M561" i="18"/>
  <c r="M562" i="18"/>
  <c r="M563" i="18"/>
  <c r="M564" i="18"/>
  <c r="M565" i="18"/>
  <c r="M566" i="18"/>
  <c r="M567" i="18"/>
  <c r="M568" i="18"/>
  <c r="M569" i="18"/>
  <c r="M570" i="18"/>
  <c r="M571" i="18"/>
  <c r="M572" i="18"/>
  <c r="M573" i="18"/>
  <c r="M574" i="18"/>
  <c r="M575" i="18"/>
  <c r="M576" i="18"/>
  <c r="M577" i="18"/>
  <c r="M578" i="18"/>
  <c r="M579" i="18"/>
  <c r="M580" i="18"/>
  <c r="M581" i="18"/>
  <c r="M582" i="18"/>
  <c r="M583" i="18"/>
  <c r="M584" i="18"/>
  <c r="M585" i="18"/>
  <c r="M586" i="18"/>
  <c r="M587" i="18"/>
  <c r="M588" i="18"/>
  <c r="M589" i="18"/>
  <c r="M590" i="18"/>
  <c r="M591" i="18"/>
  <c r="M592" i="18"/>
  <c r="M593" i="18"/>
  <c r="M594" i="18"/>
  <c r="M595" i="18"/>
  <c r="M596" i="18"/>
  <c r="M597" i="18"/>
  <c r="M598" i="18"/>
  <c r="M599" i="18"/>
  <c r="M600" i="18"/>
  <c r="M601" i="18"/>
  <c r="M602" i="18"/>
  <c r="M603" i="18"/>
  <c r="M604" i="18"/>
  <c r="M605" i="18"/>
  <c r="M606" i="18"/>
  <c r="M607" i="18"/>
  <c r="M608" i="18"/>
  <c r="M609" i="18"/>
  <c r="M610" i="18"/>
  <c r="M611" i="18"/>
  <c r="M612" i="18"/>
  <c r="M613" i="18"/>
  <c r="M614" i="18"/>
  <c r="M615" i="18"/>
  <c r="M616" i="18"/>
  <c r="M617" i="18"/>
  <c r="M618" i="18"/>
  <c r="M619" i="18"/>
  <c r="M620" i="18"/>
  <c r="M621" i="18"/>
  <c r="M622" i="18"/>
  <c r="M623" i="18"/>
  <c r="M624" i="18"/>
  <c r="M625" i="18"/>
  <c r="M626" i="18"/>
  <c r="M627" i="18"/>
  <c r="M628" i="18"/>
  <c r="M629" i="18"/>
  <c r="M630" i="18"/>
  <c r="M631" i="18"/>
  <c r="M632" i="18"/>
  <c r="M633" i="18"/>
  <c r="M634" i="18"/>
  <c r="M635" i="18"/>
  <c r="M636" i="18"/>
  <c r="M637" i="18"/>
  <c r="M638" i="18"/>
  <c r="M639" i="18"/>
  <c r="M640" i="18"/>
  <c r="M641" i="18"/>
  <c r="M642" i="18"/>
  <c r="M643" i="18"/>
  <c r="M644" i="18"/>
  <c r="M645" i="18"/>
  <c r="M646" i="18"/>
  <c r="M647" i="18"/>
  <c r="M648" i="18"/>
  <c r="M649" i="18"/>
  <c r="M650" i="18"/>
  <c r="M651" i="18"/>
  <c r="M652" i="18"/>
  <c r="M653" i="18"/>
  <c r="M654" i="18"/>
  <c r="M655" i="18"/>
  <c r="M656" i="18"/>
  <c r="M657" i="18"/>
  <c r="M658" i="18"/>
  <c r="M659" i="18"/>
  <c r="M660" i="18"/>
  <c r="M661" i="18"/>
  <c r="M662" i="18"/>
  <c r="M663" i="18"/>
  <c r="M664" i="18"/>
  <c r="M665" i="18"/>
  <c r="M666" i="18"/>
  <c r="M667" i="18"/>
  <c r="M668" i="18"/>
  <c r="M669" i="18"/>
  <c r="M670" i="18"/>
  <c r="M671" i="18"/>
  <c r="M672" i="18"/>
  <c r="M673" i="18"/>
  <c r="M674" i="18"/>
  <c r="M675" i="18"/>
  <c r="M676" i="18"/>
  <c r="M677" i="18"/>
  <c r="M678" i="18"/>
  <c r="M679" i="18"/>
  <c r="M680" i="18"/>
  <c r="M681" i="18"/>
  <c r="M682" i="18"/>
  <c r="M683" i="18"/>
  <c r="M684" i="18"/>
  <c r="M685" i="18"/>
  <c r="M686" i="18"/>
  <c r="M687" i="18"/>
  <c r="M688" i="18"/>
  <c r="M689" i="18"/>
  <c r="M690" i="18"/>
  <c r="M691" i="18"/>
  <c r="M692" i="18"/>
  <c r="M693" i="18"/>
  <c r="M694" i="18"/>
  <c r="M695" i="18"/>
  <c r="M696" i="18"/>
  <c r="M697" i="18"/>
  <c r="M698" i="18"/>
  <c r="M699" i="18"/>
  <c r="M700" i="18"/>
  <c r="M701" i="18"/>
  <c r="M702" i="18"/>
  <c r="M703" i="18"/>
  <c r="M704" i="18"/>
  <c r="M705" i="18"/>
  <c r="M706" i="18"/>
  <c r="M707" i="18"/>
  <c r="M708" i="18"/>
  <c r="M709" i="18"/>
  <c r="M710" i="18"/>
  <c r="M711" i="18"/>
  <c r="M712" i="18"/>
  <c r="M713" i="18"/>
  <c r="M714" i="18"/>
  <c r="M715" i="18"/>
  <c r="M716" i="18"/>
  <c r="M717" i="18"/>
  <c r="M718" i="18"/>
  <c r="M719" i="18"/>
  <c r="M720" i="18"/>
  <c r="M721" i="18"/>
  <c r="M722" i="18"/>
  <c r="M723" i="18"/>
  <c r="M724" i="18"/>
  <c r="M725" i="18"/>
  <c r="M726" i="18"/>
  <c r="M727" i="18"/>
  <c r="M728" i="18"/>
  <c r="M729" i="18"/>
  <c r="M730" i="18"/>
  <c r="M731" i="18"/>
  <c r="M732" i="18"/>
  <c r="M733" i="18"/>
  <c r="M734" i="18"/>
  <c r="M735" i="18"/>
  <c r="M736" i="18"/>
  <c r="M737" i="18"/>
  <c r="M738" i="18"/>
  <c r="M739" i="18"/>
  <c r="M740" i="18"/>
  <c r="M741" i="18"/>
  <c r="M742" i="18"/>
  <c r="M743" i="18"/>
  <c r="M744" i="18"/>
  <c r="M745" i="18"/>
  <c r="M746" i="18"/>
  <c r="M747" i="18"/>
  <c r="M748" i="18"/>
  <c r="M749" i="18"/>
  <c r="M750" i="18"/>
  <c r="M751" i="18"/>
  <c r="M752" i="18"/>
  <c r="M753" i="18"/>
  <c r="M754" i="18"/>
  <c r="M755" i="18"/>
  <c r="M756" i="18"/>
  <c r="M757" i="18"/>
  <c r="M758" i="18"/>
  <c r="M759" i="18"/>
  <c r="M760" i="18"/>
  <c r="M761" i="18"/>
  <c r="M762" i="18"/>
  <c r="M763" i="18"/>
  <c r="M764" i="18"/>
  <c r="M765" i="18"/>
  <c r="M766" i="18"/>
  <c r="M767" i="18"/>
  <c r="M768" i="18"/>
  <c r="M769" i="18"/>
  <c r="M770" i="18"/>
  <c r="M771" i="18"/>
  <c r="M772" i="18"/>
  <c r="M773" i="18"/>
  <c r="M774" i="18"/>
  <c r="M775" i="18"/>
  <c r="M776" i="18"/>
  <c r="M777" i="18"/>
  <c r="M778" i="18"/>
  <c r="M779" i="18"/>
  <c r="M780" i="18"/>
  <c r="M781" i="18"/>
  <c r="M782" i="18"/>
  <c r="M783" i="18"/>
  <c r="M784" i="18"/>
  <c r="M785" i="18"/>
  <c r="M786" i="18"/>
  <c r="M787" i="18"/>
  <c r="M788" i="18"/>
  <c r="M789" i="18"/>
  <c r="M790" i="18"/>
  <c r="M791" i="18"/>
  <c r="M792" i="18"/>
  <c r="M793" i="18"/>
  <c r="M794" i="18"/>
  <c r="M795" i="18"/>
  <c r="M796" i="18"/>
  <c r="M797" i="18"/>
  <c r="M798" i="18"/>
  <c r="M799" i="18"/>
  <c r="M800" i="18"/>
  <c r="M801" i="18"/>
  <c r="M802" i="18"/>
  <c r="M803" i="18"/>
  <c r="M804" i="18"/>
  <c r="M805" i="18"/>
  <c r="M806" i="18"/>
  <c r="M807" i="18"/>
  <c r="M808" i="18"/>
  <c r="M809" i="18"/>
  <c r="M810" i="18"/>
  <c r="M811" i="18"/>
  <c r="M812" i="18"/>
  <c r="M813" i="18"/>
  <c r="M814" i="18"/>
  <c r="M815" i="18"/>
  <c r="M816" i="18"/>
  <c r="M817" i="18"/>
  <c r="M818" i="18"/>
  <c r="M819" i="18"/>
  <c r="M820" i="18"/>
  <c r="M821" i="18"/>
  <c r="M822" i="18"/>
  <c r="M823" i="18"/>
  <c r="M824" i="18"/>
  <c r="M825" i="18"/>
  <c r="M826" i="18"/>
  <c r="M827" i="18"/>
  <c r="M828" i="18"/>
  <c r="M829" i="18"/>
  <c r="M830" i="18"/>
  <c r="M831" i="18"/>
  <c r="M832" i="18"/>
  <c r="M833" i="18"/>
  <c r="M834" i="18"/>
  <c r="M835" i="18"/>
  <c r="M836" i="18"/>
  <c r="M837" i="18"/>
  <c r="M838" i="18"/>
  <c r="M839" i="18"/>
  <c r="M840" i="18"/>
  <c r="M841" i="18"/>
  <c r="M842" i="18"/>
  <c r="M843" i="18"/>
  <c r="M844" i="18"/>
  <c r="M845" i="18"/>
  <c r="M846" i="18"/>
  <c r="M847" i="18"/>
  <c r="M848" i="18"/>
  <c r="M849" i="18"/>
  <c r="M850" i="18"/>
  <c r="M851" i="18"/>
  <c r="M852" i="18"/>
  <c r="M853" i="18"/>
  <c r="M854" i="18"/>
  <c r="M855" i="18"/>
  <c r="M856" i="18"/>
  <c r="M857" i="18"/>
  <c r="M858" i="18"/>
  <c r="M859" i="18"/>
  <c r="M860" i="18"/>
  <c r="M861" i="18"/>
  <c r="M862" i="18"/>
  <c r="M863" i="18"/>
  <c r="M864" i="18"/>
  <c r="M865" i="18"/>
  <c r="M866" i="18"/>
  <c r="M867" i="18"/>
  <c r="M868" i="18"/>
  <c r="M869" i="18"/>
  <c r="M870" i="18"/>
  <c r="M871" i="18"/>
  <c r="M872" i="18"/>
  <c r="M873" i="18"/>
  <c r="M874" i="18"/>
  <c r="M875" i="18"/>
  <c r="M876" i="18"/>
  <c r="M877" i="18"/>
  <c r="M878" i="18"/>
  <c r="M879" i="18"/>
  <c r="M880" i="18"/>
  <c r="M881" i="18"/>
  <c r="M882" i="18"/>
  <c r="M883" i="18"/>
  <c r="M884" i="18"/>
  <c r="M885" i="18"/>
  <c r="M886" i="18"/>
  <c r="M887" i="18"/>
  <c r="M888" i="18"/>
  <c r="M889" i="18"/>
  <c r="M890" i="18"/>
  <c r="M891" i="18"/>
  <c r="M892" i="18"/>
  <c r="M893" i="18"/>
  <c r="M894" i="18"/>
  <c r="M895" i="18"/>
  <c r="M896" i="18"/>
  <c r="M897" i="18"/>
  <c r="M898" i="18"/>
  <c r="M899" i="18"/>
  <c r="M900" i="18"/>
  <c r="M901" i="18"/>
  <c r="M902" i="18"/>
  <c r="M903" i="18"/>
  <c r="M904" i="18"/>
  <c r="M905" i="18"/>
  <c r="M906" i="18"/>
  <c r="M907" i="18"/>
  <c r="M908" i="18"/>
  <c r="M909" i="18"/>
  <c r="M910" i="18"/>
  <c r="M911" i="18"/>
  <c r="M912" i="18"/>
  <c r="M913" i="18"/>
  <c r="M914" i="18"/>
  <c r="M915" i="18"/>
  <c r="M916" i="18"/>
  <c r="M917" i="18"/>
  <c r="M918" i="18"/>
  <c r="M919" i="18"/>
  <c r="M920" i="18"/>
  <c r="M921" i="18"/>
  <c r="M922" i="18"/>
  <c r="M923" i="18"/>
  <c r="M924" i="18"/>
  <c r="M925" i="18"/>
  <c r="M926" i="18"/>
  <c r="M927" i="18"/>
  <c r="M928" i="18"/>
  <c r="M929" i="18"/>
  <c r="M930" i="18"/>
  <c r="M931" i="18"/>
  <c r="M932" i="18"/>
  <c r="M933" i="18"/>
  <c r="M934" i="18"/>
  <c r="M935" i="18"/>
  <c r="K5" i="18"/>
  <c r="K6" i="18"/>
  <c r="K7" i="18"/>
  <c r="K8" i="18"/>
  <c r="K9" i="18"/>
  <c r="K10" i="18"/>
  <c r="K11" i="18"/>
  <c r="K12" i="18"/>
  <c r="K13" i="18"/>
  <c r="K14" i="18"/>
  <c r="K15" i="18"/>
  <c r="K16" i="18"/>
  <c r="K17" i="18"/>
  <c r="K18" i="18"/>
  <c r="K19" i="18"/>
  <c r="K20" i="18"/>
  <c r="K21" i="18"/>
  <c r="K22" i="18"/>
  <c r="K23" i="18"/>
  <c r="K24" i="18"/>
  <c r="K25" i="18"/>
  <c r="K26" i="18"/>
  <c r="K27" i="18"/>
  <c r="K28" i="18"/>
  <c r="K29" i="18"/>
  <c r="K30" i="18"/>
  <c r="K31" i="18"/>
  <c r="K32" i="18"/>
  <c r="K33" i="18"/>
  <c r="K34" i="18"/>
  <c r="K35" i="18"/>
  <c r="K36" i="18"/>
  <c r="K37" i="18"/>
  <c r="K38" i="18"/>
  <c r="K39" i="18"/>
  <c r="K40" i="18"/>
  <c r="K41" i="18"/>
  <c r="K42" i="18"/>
  <c r="K43" i="18"/>
  <c r="K44" i="18"/>
  <c r="K45" i="18"/>
  <c r="K46" i="18"/>
  <c r="K47" i="18"/>
  <c r="K48" i="18"/>
  <c r="K49" i="18"/>
  <c r="K50" i="18"/>
  <c r="K51" i="18"/>
  <c r="K52" i="18"/>
  <c r="K53" i="18"/>
  <c r="K54" i="18"/>
  <c r="K55" i="18"/>
  <c r="K56" i="18"/>
  <c r="K57" i="18"/>
  <c r="K58" i="18"/>
  <c r="K59" i="18"/>
  <c r="K60" i="18"/>
  <c r="K61" i="18"/>
  <c r="K62" i="18"/>
  <c r="K63" i="18"/>
  <c r="K64" i="18"/>
  <c r="K65" i="18"/>
  <c r="K66" i="18"/>
  <c r="K67" i="18"/>
  <c r="K68" i="18"/>
  <c r="K69" i="18"/>
  <c r="K70" i="18"/>
  <c r="K71" i="18"/>
  <c r="K72" i="18"/>
  <c r="K73" i="18"/>
  <c r="K74" i="18"/>
  <c r="K75" i="18"/>
  <c r="K76" i="18"/>
  <c r="K77" i="18"/>
  <c r="K78" i="18"/>
  <c r="K79" i="18"/>
  <c r="K80" i="18"/>
  <c r="K81" i="18"/>
  <c r="K82" i="18"/>
  <c r="K83" i="18"/>
  <c r="K84" i="18"/>
  <c r="K85" i="18"/>
  <c r="K86" i="18"/>
  <c r="K87" i="18"/>
  <c r="K88" i="18"/>
  <c r="K89" i="18"/>
  <c r="K90" i="18"/>
  <c r="K91" i="18"/>
  <c r="K92" i="18"/>
  <c r="K93" i="18"/>
  <c r="K94" i="18"/>
  <c r="K95" i="18"/>
  <c r="K96" i="18"/>
  <c r="K97" i="18"/>
  <c r="K98" i="18"/>
  <c r="K99" i="18"/>
  <c r="K100" i="18"/>
  <c r="K101" i="18"/>
  <c r="K102" i="18"/>
  <c r="K103" i="18"/>
  <c r="K104" i="18"/>
  <c r="K105" i="18"/>
  <c r="K106" i="18"/>
  <c r="K107" i="18"/>
  <c r="K108" i="18"/>
  <c r="K109" i="18"/>
  <c r="K110" i="18"/>
  <c r="K111" i="18"/>
  <c r="K112" i="18"/>
  <c r="K113" i="18"/>
  <c r="K114" i="18"/>
  <c r="K115" i="18"/>
  <c r="K116" i="18"/>
  <c r="K117" i="18"/>
  <c r="K118" i="18"/>
  <c r="K119" i="18"/>
  <c r="K120" i="18"/>
  <c r="K121" i="18"/>
  <c r="K122" i="18"/>
  <c r="K123" i="18"/>
  <c r="K124" i="18"/>
  <c r="K125" i="18"/>
  <c r="K126" i="18"/>
  <c r="K127" i="18"/>
  <c r="K128" i="18"/>
  <c r="K129" i="18"/>
  <c r="K130" i="18"/>
  <c r="K131" i="18"/>
  <c r="K132" i="18"/>
  <c r="K133" i="18"/>
  <c r="K134" i="18"/>
  <c r="K135" i="18"/>
  <c r="K136" i="18"/>
  <c r="K137" i="18"/>
  <c r="K138" i="18"/>
  <c r="K139" i="18"/>
  <c r="K140" i="18"/>
  <c r="K141" i="18"/>
  <c r="K142" i="18"/>
  <c r="K143" i="18"/>
  <c r="K144" i="18"/>
  <c r="K145" i="18"/>
  <c r="K146" i="18"/>
  <c r="K147" i="18"/>
  <c r="K148" i="18"/>
  <c r="K149" i="18"/>
  <c r="K150" i="18"/>
  <c r="K151" i="18"/>
  <c r="K152" i="18"/>
  <c r="K153" i="18"/>
  <c r="K154" i="18"/>
  <c r="K155" i="18"/>
  <c r="K156" i="18"/>
  <c r="K157" i="18"/>
  <c r="K158" i="18"/>
  <c r="K159" i="18"/>
  <c r="K160" i="18"/>
  <c r="K161" i="18"/>
  <c r="K162" i="18"/>
  <c r="K163" i="18"/>
  <c r="K164" i="18"/>
  <c r="K165" i="18"/>
  <c r="K166" i="18"/>
  <c r="K167" i="18"/>
  <c r="K168" i="18"/>
  <c r="K169" i="18"/>
  <c r="K170" i="18"/>
  <c r="K171" i="18"/>
  <c r="K172" i="18"/>
  <c r="K173" i="18"/>
  <c r="K174" i="18"/>
  <c r="K175" i="18"/>
  <c r="K176" i="18"/>
  <c r="K177" i="18"/>
  <c r="K178" i="18"/>
  <c r="K179" i="18"/>
  <c r="K180" i="18"/>
  <c r="K181" i="18"/>
  <c r="K182" i="18"/>
  <c r="K183" i="18"/>
  <c r="K184" i="18"/>
  <c r="K185" i="18"/>
  <c r="K186" i="18"/>
  <c r="K187" i="18"/>
  <c r="K188" i="18"/>
  <c r="K189" i="18"/>
  <c r="K190" i="18"/>
  <c r="K191" i="18"/>
  <c r="K192" i="18"/>
  <c r="K193" i="18"/>
  <c r="K194" i="18"/>
  <c r="K195" i="18"/>
  <c r="K196" i="18"/>
  <c r="K197" i="18"/>
  <c r="K198" i="18"/>
  <c r="K199" i="18"/>
  <c r="K200" i="18"/>
  <c r="K201" i="18"/>
  <c r="K202" i="18"/>
  <c r="K203" i="18"/>
  <c r="K204" i="18"/>
  <c r="K205" i="18"/>
  <c r="K206" i="18"/>
  <c r="K207" i="18"/>
  <c r="K208" i="18"/>
  <c r="K209" i="18"/>
  <c r="K210" i="18"/>
  <c r="K211" i="18"/>
  <c r="K212" i="18"/>
  <c r="K213" i="18"/>
  <c r="K214" i="18"/>
  <c r="K215" i="18"/>
  <c r="K216" i="18"/>
  <c r="K217" i="18"/>
  <c r="K218" i="18"/>
  <c r="K219" i="18"/>
  <c r="K220" i="18"/>
  <c r="K221" i="18"/>
  <c r="K222" i="18"/>
  <c r="K223" i="18"/>
  <c r="K224" i="18"/>
  <c r="K225" i="18"/>
  <c r="K226" i="18"/>
  <c r="K227" i="18"/>
  <c r="K228" i="18"/>
  <c r="K229" i="18"/>
  <c r="K230" i="18"/>
  <c r="K231" i="18"/>
  <c r="K232" i="18"/>
  <c r="K233" i="18"/>
  <c r="K234" i="18"/>
  <c r="K235" i="18"/>
  <c r="K236" i="18"/>
  <c r="K237" i="18"/>
  <c r="K238" i="18"/>
  <c r="K239" i="18"/>
  <c r="K240" i="18"/>
  <c r="K241" i="18"/>
  <c r="K242" i="18"/>
  <c r="K243" i="18"/>
  <c r="K244" i="18"/>
  <c r="K245" i="18"/>
  <c r="K246" i="18"/>
  <c r="K247" i="18"/>
  <c r="K248" i="18"/>
  <c r="K249" i="18"/>
  <c r="K250" i="18"/>
  <c r="K251" i="18"/>
  <c r="K252" i="18"/>
  <c r="K253" i="18"/>
  <c r="K254" i="18"/>
  <c r="K255" i="18"/>
  <c r="K256" i="18"/>
  <c r="K257" i="18"/>
  <c r="K258" i="18"/>
  <c r="K259" i="18"/>
  <c r="K260" i="18"/>
  <c r="K261" i="18"/>
  <c r="K262" i="18"/>
  <c r="K263" i="18"/>
  <c r="K264" i="18"/>
  <c r="K265" i="18"/>
  <c r="K266" i="18"/>
  <c r="K267" i="18"/>
  <c r="K268" i="18"/>
  <c r="K269" i="18"/>
  <c r="K270" i="18"/>
  <c r="K271" i="18"/>
  <c r="K272" i="18"/>
  <c r="K273" i="18"/>
  <c r="K274" i="18"/>
  <c r="K275" i="18"/>
  <c r="K276" i="18"/>
  <c r="K277" i="18"/>
  <c r="K278" i="18"/>
  <c r="K279" i="18"/>
  <c r="K280" i="18"/>
  <c r="K281" i="18"/>
  <c r="K282" i="18"/>
  <c r="K283" i="18"/>
  <c r="K284" i="18"/>
  <c r="K285" i="18"/>
  <c r="K286" i="18"/>
  <c r="K287" i="18"/>
  <c r="K288" i="18"/>
  <c r="K289" i="18"/>
  <c r="K290" i="18"/>
  <c r="K291" i="18"/>
  <c r="K292" i="18"/>
  <c r="K293" i="18"/>
  <c r="K294" i="18"/>
  <c r="K295" i="18"/>
  <c r="K296" i="18"/>
  <c r="K297" i="18"/>
  <c r="K298" i="18"/>
  <c r="K299" i="18"/>
  <c r="K300" i="18"/>
  <c r="K301" i="18"/>
  <c r="K302" i="18"/>
  <c r="K303" i="18"/>
  <c r="K304" i="18"/>
  <c r="K305" i="18"/>
  <c r="K306" i="18"/>
  <c r="K307" i="18"/>
  <c r="K308" i="18"/>
  <c r="K309" i="18"/>
  <c r="K310" i="18"/>
  <c r="K311" i="18"/>
  <c r="K312" i="18"/>
  <c r="K313" i="18"/>
  <c r="K314" i="18"/>
  <c r="K315" i="18"/>
  <c r="K316" i="18"/>
  <c r="K317" i="18"/>
  <c r="K318" i="18"/>
  <c r="K319" i="18"/>
  <c r="K320" i="18"/>
  <c r="K321" i="18"/>
  <c r="K322" i="18"/>
  <c r="K323" i="18"/>
  <c r="K324" i="18"/>
  <c r="K325" i="18"/>
  <c r="K326" i="18"/>
  <c r="K327" i="18"/>
  <c r="K328" i="18"/>
  <c r="K329" i="18"/>
  <c r="K330" i="18"/>
  <c r="K331" i="18"/>
  <c r="K332" i="18"/>
  <c r="K333" i="18"/>
  <c r="K334" i="18"/>
  <c r="K335" i="18"/>
  <c r="K336" i="18"/>
  <c r="K337" i="18"/>
  <c r="K338" i="18"/>
  <c r="K339" i="18"/>
  <c r="K340" i="18"/>
  <c r="K341" i="18"/>
  <c r="K342" i="18"/>
  <c r="K343" i="18"/>
  <c r="K344" i="18"/>
  <c r="K345" i="18"/>
  <c r="K346" i="18"/>
  <c r="K347" i="18"/>
  <c r="K348" i="18"/>
  <c r="K349" i="18"/>
  <c r="K350" i="18"/>
  <c r="K351" i="18"/>
  <c r="K352" i="18"/>
  <c r="K353" i="18"/>
  <c r="K354" i="18"/>
  <c r="K355" i="18"/>
  <c r="K356" i="18"/>
  <c r="K357" i="18"/>
  <c r="K358" i="18"/>
  <c r="K359" i="18"/>
  <c r="K360" i="18"/>
  <c r="K361" i="18"/>
  <c r="K362" i="18"/>
  <c r="K363" i="18"/>
  <c r="K364" i="18"/>
  <c r="K365" i="18"/>
  <c r="K366" i="18"/>
  <c r="K367" i="18"/>
  <c r="K368" i="18"/>
  <c r="K369" i="18"/>
  <c r="K370" i="18"/>
  <c r="K371" i="18"/>
  <c r="K372" i="18"/>
  <c r="K373" i="18"/>
  <c r="K374" i="18"/>
  <c r="K375" i="18"/>
  <c r="K376" i="18"/>
  <c r="K377" i="18"/>
  <c r="K378" i="18"/>
  <c r="K379" i="18"/>
  <c r="K380" i="18"/>
  <c r="K381" i="18"/>
  <c r="K382" i="18"/>
  <c r="K383" i="18"/>
  <c r="K384" i="18"/>
  <c r="K385" i="18"/>
  <c r="K386" i="18"/>
  <c r="K387" i="18"/>
  <c r="K388" i="18"/>
  <c r="K389" i="18"/>
  <c r="K390" i="18"/>
  <c r="K391" i="18"/>
  <c r="K392" i="18"/>
  <c r="K393" i="18"/>
  <c r="K394" i="18"/>
  <c r="K395" i="18"/>
  <c r="K396" i="18"/>
  <c r="K397" i="18"/>
  <c r="K398" i="18"/>
  <c r="K399" i="18"/>
  <c r="K400" i="18"/>
  <c r="K401" i="18"/>
  <c r="K402" i="18"/>
  <c r="K403" i="18"/>
  <c r="K404" i="18"/>
  <c r="K405" i="18"/>
  <c r="K406" i="18"/>
  <c r="K407" i="18"/>
  <c r="K408" i="18"/>
  <c r="K409" i="18"/>
  <c r="K410" i="18"/>
  <c r="K411" i="18"/>
  <c r="K412" i="18"/>
  <c r="K413" i="18"/>
  <c r="K414" i="18"/>
  <c r="K415" i="18"/>
  <c r="K416" i="18"/>
  <c r="K417" i="18"/>
  <c r="K418" i="18"/>
  <c r="K419" i="18"/>
  <c r="K420" i="18"/>
  <c r="K421" i="18"/>
  <c r="K422" i="18"/>
  <c r="K423" i="18"/>
  <c r="K424" i="18"/>
  <c r="K425" i="18"/>
  <c r="K426" i="18"/>
  <c r="K427" i="18"/>
  <c r="K428" i="18"/>
  <c r="K429" i="18"/>
  <c r="K430" i="18"/>
  <c r="K431" i="18"/>
  <c r="K432" i="18"/>
  <c r="K433" i="18"/>
  <c r="K434" i="18"/>
  <c r="K435" i="18"/>
  <c r="K436" i="18"/>
  <c r="K437" i="18"/>
  <c r="K438" i="18"/>
  <c r="K439" i="18"/>
  <c r="K440" i="18"/>
  <c r="K441" i="18"/>
  <c r="K442" i="18"/>
  <c r="K443" i="18"/>
  <c r="K444" i="18"/>
  <c r="K445" i="18"/>
  <c r="K446" i="18"/>
  <c r="K447" i="18"/>
  <c r="K448" i="18"/>
  <c r="K449" i="18"/>
  <c r="K450" i="18"/>
  <c r="K451" i="18"/>
  <c r="K452" i="18"/>
  <c r="K453" i="18"/>
  <c r="K454" i="18"/>
  <c r="K455" i="18"/>
  <c r="K456" i="18"/>
  <c r="K457" i="18"/>
  <c r="K458" i="18"/>
  <c r="K459" i="18"/>
  <c r="K460" i="18"/>
  <c r="K461" i="18"/>
  <c r="K462" i="18"/>
  <c r="K463" i="18"/>
  <c r="K464" i="18"/>
  <c r="K465" i="18"/>
  <c r="K466" i="18"/>
  <c r="K467" i="18"/>
  <c r="K468" i="18"/>
  <c r="K469" i="18"/>
  <c r="K470" i="18"/>
  <c r="K471" i="18"/>
  <c r="K472" i="18"/>
  <c r="K473" i="18"/>
  <c r="K474" i="18"/>
  <c r="K475" i="18"/>
  <c r="K476" i="18"/>
  <c r="K477" i="18"/>
  <c r="K478" i="18"/>
  <c r="K479" i="18"/>
  <c r="K480" i="18"/>
  <c r="K481" i="18"/>
  <c r="K482" i="18"/>
  <c r="K483" i="18"/>
  <c r="K484" i="18"/>
  <c r="K485" i="18"/>
  <c r="K486" i="18"/>
  <c r="K487" i="18"/>
  <c r="K488" i="18"/>
  <c r="K489" i="18"/>
  <c r="K490" i="18"/>
  <c r="K491" i="18"/>
  <c r="K492" i="18"/>
  <c r="K493" i="18"/>
  <c r="K494" i="18"/>
  <c r="K495" i="18"/>
  <c r="K496" i="18"/>
  <c r="K497" i="18"/>
  <c r="K498" i="18"/>
  <c r="K499" i="18"/>
  <c r="K500" i="18"/>
  <c r="K501" i="18"/>
  <c r="K502" i="18"/>
  <c r="K503" i="18"/>
  <c r="K504" i="18"/>
  <c r="K505" i="18"/>
  <c r="K506" i="18"/>
  <c r="K507" i="18"/>
  <c r="K508" i="18"/>
  <c r="K509" i="18"/>
  <c r="K510" i="18"/>
  <c r="K511" i="18"/>
  <c r="K512" i="18"/>
  <c r="K513" i="18"/>
  <c r="K514" i="18"/>
  <c r="K515" i="18"/>
  <c r="K516" i="18"/>
  <c r="K517" i="18"/>
  <c r="K518" i="18"/>
  <c r="K519" i="18"/>
  <c r="K520" i="18"/>
  <c r="K521" i="18"/>
  <c r="K522" i="18"/>
  <c r="K523" i="18"/>
  <c r="K524" i="18"/>
  <c r="K525" i="18"/>
  <c r="K526" i="18"/>
  <c r="K527" i="18"/>
  <c r="K528" i="18"/>
  <c r="K529" i="18"/>
  <c r="K530" i="18"/>
  <c r="K531" i="18"/>
  <c r="K532" i="18"/>
  <c r="K533" i="18"/>
  <c r="K534" i="18"/>
  <c r="K535" i="18"/>
  <c r="K536" i="18"/>
  <c r="K537" i="18"/>
  <c r="K538" i="18"/>
  <c r="K539" i="18"/>
  <c r="K540" i="18"/>
  <c r="K541" i="18"/>
  <c r="K542" i="18"/>
  <c r="K543" i="18"/>
  <c r="K544" i="18"/>
  <c r="K545" i="18"/>
  <c r="K546" i="18"/>
  <c r="K547" i="18"/>
  <c r="K548" i="18"/>
  <c r="K549" i="18"/>
  <c r="K550" i="18"/>
  <c r="K551" i="18"/>
  <c r="K552" i="18"/>
  <c r="K553" i="18"/>
  <c r="K554" i="18"/>
  <c r="K555" i="18"/>
  <c r="K556" i="18"/>
  <c r="K557" i="18"/>
  <c r="K558" i="18"/>
  <c r="K559" i="18"/>
  <c r="K560" i="18"/>
  <c r="K561" i="18"/>
  <c r="K562" i="18"/>
  <c r="K563" i="18"/>
  <c r="K564" i="18"/>
  <c r="K565" i="18"/>
  <c r="K566" i="18"/>
  <c r="K567" i="18"/>
  <c r="K568" i="18"/>
  <c r="K569" i="18"/>
  <c r="K570" i="18"/>
  <c r="K571" i="18"/>
  <c r="K572" i="18"/>
  <c r="K573" i="18"/>
  <c r="K574" i="18"/>
  <c r="K575" i="18"/>
  <c r="K576" i="18"/>
  <c r="K577" i="18"/>
  <c r="K578" i="18"/>
  <c r="K579" i="18"/>
  <c r="K580" i="18"/>
  <c r="K581" i="18"/>
  <c r="K582" i="18"/>
  <c r="K583" i="18"/>
  <c r="K584" i="18"/>
  <c r="K585" i="18"/>
  <c r="K586" i="18"/>
  <c r="K587" i="18"/>
  <c r="K588" i="18"/>
  <c r="K589" i="18"/>
  <c r="K590" i="18"/>
  <c r="K591" i="18"/>
  <c r="K592" i="18"/>
  <c r="K593" i="18"/>
  <c r="K594" i="18"/>
  <c r="K595" i="18"/>
  <c r="K596" i="18"/>
  <c r="K597" i="18"/>
  <c r="K598" i="18"/>
  <c r="K599" i="18"/>
  <c r="K600" i="18"/>
  <c r="K601" i="18"/>
  <c r="K602" i="18"/>
  <c r="K603" i="18"/>
  <c r="K604" i="18"/>
  <c r="K605" i="18"/>
  <c r="K606" i="18"/>
  <c r="K607" i="18"/>
  <c r="K608" i="18"/>
  <c r="K609" i="18"/>
  <c r="K610" i="18"/>
  <c r="K611" i="18"/>
  <c r="K612" i="18"/>
  <c r="K613" i="18"/>
  <c r="K614" i="18"/>
  <c r="K615" i="18"/>
  <c r="K616" i="18"/>
  <c r="K617" i="18"/>
  <c r="K618" i="18"/>
  <c r="K619" i="18"/>
  <c r="K620" i="18"/>
  <c r="K621" i="18"/>
  <c r="K622" i="18"/>
  <c r="K623" i="18"/>
  <c r="K624" i="18"/>
  <c r="K625" i="18"/>
  <c r="K626" i="18"/>
  <c r="K627" i="18"/>
  <c r="K628" i="18"/>
  <c r="K629" i="18"/>
  <c r="K630" i="18"/>
  <c r="K631" i="18"/>
  <c r="K632" i="18"/>
  <c r="K633" i="18"/>
  <c r="K634" i="18"/>
  <c r="K635" i="18"/>
  <c r="K636" i="18"/>
  <c r="K637" i="18"/>
  <c r="K638" i="18"/>
  <c r="K639" i="18"/>
  <c r="K640" i="18"/>
  <c r="K641" i="18"/>
  <c r="K642" i="18"/>
  <c r="K643" i="18"/>
  <c r="K644" i="18"/>
  <c r="K645" i="18"/>
  <c r="K646" i="18"/>
  <c r="K647" i="18"/>
  <c r="K648" i="18"/>
  <c r="K649" i="18"/>
  <c r="K650" i="18"/>
  <c r="K651" i="18"/>
  <c r="K652" i="18"/>
  <c r="K653" i="18"/>
  <c r="K654" i="18"/>
  <c r="K655" i="18"/>
  <c r="K656" i="18"/>
  <c r="K657" i="18"/>
  <c r="K658" i="18"/>
  <c r="K659" i="18"/>
  <c r="K660" i="18"/>
  <c r="K661" i="18"/>
  <c r="K662" i="18"/>
  <c r="K663" i="18"/>
  <c r="K664" i="18"/>
  <c r="K665" i="18"/>
  <c r="K666" i="18"/>
  <c r="K667" i="18"/>
  <c r="K668" i="18"/>
  <c r="K669" i="18"/>
  <c r="K670" i="18"/>
  <c r="K671" i="18"/>
  <c r="K672" i="18"/>
  <c r="K673" i="18"/>
  <c r="K674" i="18"/>
  <c r="K675" i="18"/>
  <c r="K676" i="18"/>
  <c r="K677" i="18"/>
  <c r="K678" i="18"/>
  <c r="K679" i="18"/>
  <c r="K680" i="18"/>
  <c r="K681" i="18"/>
  <c r="K682" i="18"/>
  <c r="K683" i="18"/>
  <c r="K684" i="18"/>
  <c r="K685" i="18"/>
  <c r="K686" i="18"/>
  <c r="K687" i="18"/>
  <c r="K688" i="18"/>
  <c r="K689" i="18"/>
  <c r="K690" i="18"/>
  <c r="K691" i="18"/>
  <c r="K692" i="18"/>
  <c r="K693" i="18"/>
  <c r="K694" i="18"/>
  <c r="K695" i="18"/>
  <c r="K696" i="18"/>
  <c r="K697" i="18"/>
  <c r="K698" i="18"/>
  <c r="K699" i="18"/>
  <c r="K700" i="18"/>
  <c r="K701" i="18"/>
  <c r="K702" i="18"/>
  <c r="K703" i="18"/>
  <c r="K704" i="18"/>
  <c r="K705" i="18"/>
  <c r="K706" i="18"/>
  <c r="K707" i="18"/>
  <c r="K708" i="18"/>
  <c r="K709" i="18"/>
  <c r="K710" i="18"/>
  <c r="K711" i="18"/>
  <c r="K712" i="18"/>
  <c r="K713" i="18"/>
  <c r="K714" i="18"/>
  <c r="K715" i="18"/>
  <c r="K716" i="18"/>
  <c r="K717" i="18"/>
  <c r="K718" i="18"/>
  <c r="K719" i="18"/>
  <c r="K720" i="18"/>
  <c r="K721" i="18"/>
  <c r="K722" i="18"/>
  <c r="K723" i="18"/>
  <c r="K724" i="18"/>
  <c r="K725" i="18"/>
  <c r="K726" i="18"/>
  <c r="K727" i="18"/>
  <c r="K728" i="18"/>
  <c r="K729" i="18"/>
  <c r="K730" i="18"/>
  <c r="K731" i="18"/>
  <c r="K732" i="18"/>
  <c r="K733" i="18"/>
  <c r="K734" i="18"/>
  <c r="K735" i="18"/>
  <c r="K736" i="18"/>
  <c r="K737" i="18"/>
  <c r="K738" i="18"/>
  <c r="K739" i="18"/>
  <c r="K740" i="18"/>
  <c r="K741" i="18"/>
  <c r="K742" i="18"/>
  <c r="K743" i="18"/>
  <c r="K744" i="18"/>
  <c r="K745" i="18"/>
  <c r="K746" i="18"/>
  <c r="K747" i="18"/>
  <c r="K748" i="18"/>
  <c r="K749" i="18"/>
  <c r="K750" i="18"/>
  <c r="K751" i="18"/>
  <c r="K752" i="18"/>
  <c r="K753" i="18"/>
  <c r="K754" i="18"/>
  <c r="K755" i="18"/>
  <c r="K756" i="18"/>
  <c r="K757" i="18"/>
  <c r="K758" i="18"/>
  <c r="K759" i="18"/>
  <c r="K760" i="18"/>
  <c r="K761" i="18"/>
  <c r="K762" i="18"/>
  <c r="K763" i="18"/>
  <c r="K764" i="18"/>
  <c r="K765" i="18"/>
  <c r="K766" i="18"/>
  <c r="K767" i="18"/>
  <c r="K768" i="18"/>
  <c r="K769" i="18"/>
  <c r="K770" i="18"/>
  <c r="K771" i="18"/>
  <c r="K772" i="18"/>
  <c r="K773" i="18"/>
  <c r="K774" i="18"/>
  <c r="K775" i="18"/>
  <c r="K776" i="18"/>
  <c r="K777" i="18"/>
  <c r="K778" i="18"/>
  <c r="K779" i="18"/>
  <c r="K780" i="18"/>
  <c r="K781" i="18"/>
  <c r="K782" i="18"/>
  <c r="K783" i="18"/>
  <c r="K784" i="18"/>
  <c r="K785" i="18"/>
  <c r="K786" i="18"/>
  <c r="K787" i="18"/>
  <c r="K788" i="18"/>
  <c r="K789" i="18"/>
  <c r="K790" i="18"/>
  <c r="K791" i="18"/>
  <c r="K792" i="18"/>
  <c r="K793" i="18"/>
  <c r="K794" i="18"/>
  <c r="K795" i="18"/>
  <c r="K796" i="18"/>
  <c r="K797" i="18"/>
  <c r="K798" i="18"/>
  <c r="K799" i="18"/>
  <c r="K800" i="18"/>
  <c r="K801" i="18"/>
  <c r="K802" i="18"/>
  <c r="K803" i="18"/>
  <c r="K804" i="18"/>
  <c r="K805" i="18"/>
  <c r="K806" i="18"/>
  <c r="K807" i="18"/>
  <c r="K808" i="18"/>
  <c r="K809" i="18"/>
  <c r="K810" i="18"/>
  <c r="K811" i="18"/>
  <c r="K812" i="18"/>
  <c r="K813" i="18"/>
  <c r="K814" i="18"/>
  <c r="K815" i="18"/>
  <c r="K816" i="18"/>
  <c r="K817" i="18"/>
  <c r="K818" i="18"/>
  <c r="K819" i="18"/>
  <c r="K820" i="18"/>
  <c r="K821" i="18"/>
  <c r="K822" i="18"/>
  <c r="K823" i="18"/>
  <c r="K824" i="18"/>
  <c r="K825" i="18"/>
  <c r="K826" i="18"/>
  <c r="K827" i="18"/>
  <c r="K828" i="18"/>
  <c r="K829" i="18"/>
  <c r="K830" i="18"/>
  <c r="K831" i="18"/>
  <c r="K832" i="18"/>
  <c r="K833" i="18"/>
  <c r="K834" i="18"/>
  <c r="K835" i="18"/>
  <c r="K836" i="18"/>
  <c r="K837" i="18"/>
  <c r="K838" i="18"/>
  <c r="K839" i="18"/>
  <c r="K840" i="18"/>
  <c r="K841" i="18"/>
  <c r="K842" i="18"/>
  <c r="K843" i="18"/>
  <c r="K844" i="18"/>
  <c r="K845" i="18"/>
  <c r="K846" i="18"/>
  <c r="K847" i="18"/>
  <c r="K848" i="18"/>
  <c r="K849" i="18"/>
  <c r="K850" i="18"/>
  <c r="K851" i="18"/>
  <c r="K852" i="18"/>
  <c r="K853" i="18"/>
  <c r="K854" i="18"/>
  <c r="K855" i="18"/>
  <c r="K856" i="18"/>
  <c r="K857" i="18"/>
  <c r="K858" i="18"/>
  <c r="K859" i="18"/>
  <c r="K860" i="18"/>
  <c r="K861" i="18"/>
  <c r="K862" i="18"/>
  <c r="K863" i="18"/>
  <c r="K864" i="18"/>
  <c r="K865" i="18"/>
  <c r="K866" i="18"/>
  <c r="K867" i="18"/>
  <c r="K868" i="18"/>
  <c r="K869" i="18"/>
  <c r="K870" i="18"/>
  <c r="K871" i="18"/>
  <c r="K872" i="18"/>
  <c r="K873" i="18"/>
  <c r="K874" i="18"/>
  <c r="K875" i="18"/>
  <c r="K876" i="18"/>
  <c r="K877" i="18"/>
  <c r="K878" i="18"/>
  <c r="K879" i="18"/>
  <c r="K880" i="18"/>
  <c r="K881" i="18"/>
  <c r="K882" i="18"/>
  <c r="K883" i="18"/>
  <c r="K884" i="18"/>
  <c r="K885" i="18"/>
  <c r="K886" i="18"/>
  <c r="K887" i="18"/>
  <c r="K888" i="18"/>
  <c r="K889" i="18"/>
  <c r="K890" i="18"/>
  <c r="K891" i="18"/>
  <c r="K892" i="18"/>
  <c r="K893" i="18"/>
  <c r="K894" i="18"/>
  <c r="K895" i="18"/>
  <c r="K896" i="18"/>
  <c r="K897" i="18"/>
  <c r="K898" i="18"/>
  <c r="K899" i="18"/>
  <c r="K900" i="18"/>
  <c r="K901" i="18"/>
  <c r="K902" i="18"/>
  <c r="K903" i="18"/>
  <c r="K904" i="18"/>
  <c r="K905" i="18"/>
  <c r="K906" i="18"/>
  <c r="K907" i="18"/>
  <c r="K908" i="18"/>
  <c r="K909" i="18"/>
  <c r="K910" i="18"/>
  <c r="K911" i="18"/>
  <c r="K912" i="18"/>
  <c r="K913" i="18"/>
  <c r="K914" i="18"/>
  <c r="K915" i="18"/>
  <c r="K916" i="18"/>
  <c r="K917" i="18"/>
  <c r="K918" i="18"/>
  <c r="K919" i="18"/>
  <c r="K920" i="18"/>
  <c r="K921" i="18"/>
  <c r="K922" i="18"/>
  <c r="K923" i="18"/>
  <c r="K924" i="18"/>
  <c r="K925" i="18"/>
  <c r="K926" i="18"/>
  <c r="K927" i="18"/>
  <c r="K928" i="18"/>
  <c r="K929" i="18"/>
  <c r="K930" i="18"/>
  <c r="K931" i="18"/>
  <c r="K932" i="18"/>
  <c r="K933" i="18"/>
  <c r="K934" i="18"/>
  <c r="K935" i="18"/>
  <c r="I5" i="18"/>
  <c r="I6" i="18"/>
  <c r="I7" i="18"/>
  <c r="I8" i="18"/>
  <c r="I9" i="18"/>
  <c r="I10" i="18"/>
  <c r="I11" i="18"/>
  <c r="I12" i="18"/>
  <c r="I13" i="18"/>
  <c r="I14" i="18"/>
  <c r="I15" i="18"/>
  <c r="I16" i="18"/>
  <c r="I17" i="18"/>
  <c r="I18" i="18"/>
  <c r="I19" i="18"/>
  <c r="I20" i="18"/>
  <c r="I21" i="18"/>
  <c r="I22" i="18"/>
  <c r="I23" i="18"/>
  <c r="I24" i="18"/>
  <c r="I25" i="18"/>
  <c r="I26" i="18"/>
  <c r="I27" i="18"/>
  <c r="I28" i="18"/>
  <c r="I29" i="18"/>
  <c r="I30" i="18"/>
  <c r="I31" i="18"/>
  <c r="I32" i="18"/>
  <c r="I33" i="18"/>
  <c r="I34" i="18"/>
  <c r="I35" i="18"/>
  <c r="I36" i="18"/>
  <c r="I37" i="18"/>
  <c r="I38" i="18"/>
  <c r="I39" i="18"/>
  <c r="I40" i="18"/>
  <c r="I41" i="18"/>
  <c r="I42" i="18"/>
  <c r="I43" i="18"/>
  <c r="I44" i="18"/>
  <c r="I45" i="18"/>
  <c r="I46" i="18"/>
  <c r="I47" i="18"/>
  <c r="I48" i="18"/>
  <c r="I49" i="18"/>
  <c r="I50" i="18"/>
  <c r="I51" i="18"/>
  <c r="I52" i="18"/>
  <c r="I53" i="18"/>
  <c r="I54" i="18"/>
  <c r="I55" i="18"/>
  <c r="I56" i="18"/>
  <c r="I57" i="18"/>
  <c r="I58" i="18"/>
  <c r="I59" i="18"/>
  <c r="I60" i="18"/>
  <c r="I61" i="18"/>
  <c r="I62" i="18"/>
  <c r="I63" i="18"/>
  <c r="I64" i="18"/>
  <c r="I65" i="18"/>
  <c r="I66" i="18"/>
  <c r="I67" i="18"/>
  <c r="I68" i="18"/>
  <c r="I69" i="18"/>
  <c r="I70" i="18"/>
  <c r="I71" i="18"/>
  <c r="I72" i="18"/>
  <c r="I73" i="18"/>
  <c r="I74" i="18"/>
  <c r="I75" i="18"/>
  <c r="I76" i="18"/>
  <c r="I77" i="18"/>
  <c r="I78" i="18"/>
  <c r="I79" i="18"/>
  <c r="I80" i="18"/>
  <c r="I81" i="18"/>
  <c r="I82" i="18"/>
  <c r="I83" i="18"/>
  <c r="I84" i="18"/>
  <c r="I85" i="18"/>
  <c r="I86" i="18"/>
  <c r="I87" i="18"/>
  <c r="I88" i="18"/>
  <c r="I89" i="18"/>
  <c r="I90" i="18"/>
  <c r="I91" i="18"/>
  <c r="I92" i="18"/>
  <c r="I93" i="18"/>
  <c r="I94" i="18"/>
  <c r="I95" i="18"/>
  <c r="I96" i="18"/>
  <c r="I97" i="18"/>
  <c r="I98" i="18"/>
  <c r="I99" i="18"/>
  <c r="I100" i="18"/>
  <c r="I101" i="18"/>
  <c r="I102" i="18"/>
  <c r="I103" i="18"/>
  <c r="I104" i="18"/>
  <c r="I105" i="18"/>
  <c r="I106" i="18"/>
  <c r="I107" i="18"/>
  <c r="I108" i="18"/>
  <c r="I109" i="18"/>
  <c r="I110" i="18"/>
  <c r="I111" i="18"/>
  <c r="I112" i="18"/>
  <c r="I113" i="18"/>
  <c r="I114" i="18"/>
  <c r="I115" i="18"/>
  <c r="I116" i="18"/>
  <c r="I117" i="18"/>
  <c r="I118" i="18"/>
  <c r="I119" i="18"/>
  <c r="I120" i="18"/>
  <c r="I121" i="18"/>
  <c r="I122" i="18"/>
  <c r="I123" i="18"/>
  <c r="I124" i="18"/>
  <c r="I125" i="18"/>
  <c r="I126" i="18"/>
  <c r="I127" i="18"/>
  <c r="I128" i="18"/>
  <c r="I129" i="18"/>
  <c r="I130" i="18"/>
  <c r="I131" i="18"/>
  <c r="I132" i="18"/>
  <c r="I133" i="18"/>
  <c r="I134" i="18"/>
  <c r="I135" i="18"/>
  <c r="I136" i="18"/>
  <c r="I137" i="18"/>
  <c r="I138" i="18"/>
  <c r="I139" i="18"/>
  <c r="I140" i="18"/>
  <c r="I141" i="18"/>
  <c r="I142" i="18"/>
  <c r="I143" i="18"/>
  <c r="I144" i="18"/>
  <c r="I145" i="18"/>
  <c r="I146" i="18"/>
  <c r="I147" i="18"/>
  <c r="I148" i="18"/>
  <c r="I149" i="18"/>
  <c r="I150" i="18"/>
  <c r="I151" i="18"/>
  <c r="I152" i="18"/>
  <c r="I153" i="18"/>
  <c r="I154" i="18"/>
  <c r="I155" i="18"/>
  <c r="I156" i="18"/>
  <c r="I157" i="18"/>
  <c r="I158" i="18"/>
  <c r="I159" i="18"/>
  <c r="I160" i="18"/>
  <c r="I161" i="18"/>
  <c r="I162" i="18"/>
  <c r="I163" i="18"/>
  <c r="I164" i="18"/>
  <c r="I165" i="18"/>
  <c r="I166" i="18"/>
  <c r="I167" i="18"/>
  <c r="I168" i="18"/>
  <c r="I169" i="18"/>
  <c r="I170" i="18"/>
  <c r="I171" i="18"/>
  <c r="I172" i="18"/>
  <c r="I173" i="18"/>
  <c r="I174" i="18"/>
  <c r="I175" i="18"/>
  <c r="I176" i="18"/>
  <c r="I177" i="18"/>
  <c r="I178" i="18"/>
  <c r="I179" i="18"/>
  <c r="I180" i="18"/>
  <c r="I181" i="18"/>
  <c r="I182" i="18"/>
  <c r="I183" i="18"/>
  <c r="I184" i="18"/>
  <c r="I185" i="18"/>
  <c r="I186" i="18"/>
  <c r="I187" i="18"/>
  <c r="I188" i="18"/>
  <c r="I189" i="18"/>
  <c r="I190" i="18"/>
  <c r="I191" i="18"/>
  <c r="I192" i="18"/>
  <c r="I193" i="18"/>
  <c r="I194" i="18"/>
  <c r="I195" i="18"/>
  <c r="I196" i="18"/>
  <c r="I197" i="18"/>
  <c r="I198" i="18"/>
  <c r="I199" i="18"/>
  <c r="I200" i="18"/>
  <c r="I201" i="18"/>
  <c r="I202" i="18"/>
  <c r="I203" i="18"/>
  <c r="I204" i="18"/>
  <c r="I205" i="18"/>
  <c r="I206" i="18"/>
  <c r="I207" i="18"/>
  <c r="I208" i="18"/>
  <c r="I209" i="18"/>
  <c r="I210" i="18"/>
  <c r="I211" i="18"/>
  <c r="I212" i="18"/>
  <c r="I213" i="18"/>
  <c r="I214" i="18"/>
  <c r="I215" i="18"/>
  <c r="I216" i="18"/>
  <c r="I217" i="18"/>
  <c r="I218" i="18"/>
  <c r="I219" i="18"/>
  <c r="I220" i="18"/>
  <c r="I221" i="18"/>
  <c r="I222" i="18"/>
  <c r="I223" i="18"/>
  <c r="I224" i="18"/>
  <c r="I225" i="18"/>
  <c r="I226" i="18"/>
  <c r="I227" i="18"/>
  <c r="I228" i="18"/>
  <c r="I229" i="18"/>
  <c r="I230" i="18"/>
  <c r="I231" i="18"/>
  <c r="I232" i="18"/>
  <c r="I233" i="18"/>
  <c r="I234" i="18"/>
  <c r="I235" i="18"/>
  <c r="I236" i="18"/>
  <c r="I237" i="18"/>
  <c r="I238" i="18"/>
  <c r="I239" i="18"/>
  <c r="I240" i="18"/>
  <c r="I241" i="18"/>
  <c r="I242" i="18"/>
  <c r="I243" i="18"/>
  <c r="I244" i="18"/>
  <c r="I245" i="18"/>
  <c r="I246" i="18"/>
  <c r="I247" i="18"/>
  <c r="I248" i="18"/>
  <c r="I249" i="18"/>
  <c r="I250" i="18"/>
  <c r="I251" i="18"/>
  <c r="I252" i="18"/>
  <c r="I253" i="18"/>
  <c r="I254" i="18"/>
  <c r="I255" i="18"/>
  <c r="I256" i="18"/>
  <c r="I257" i="18"/>
  <c r="I258" i="18"/>
  <c r="I259" i="18"/>
  <c r="I260" i="18"/>
  <c r="I261" i="18"/>
  <c r="I262" i="18"/>
  <c r="I263" i="18"/>
  <c r="I264" i="18"/>
  <c r="I265" i="18"/>
  <c r="I266" i="18"/>
  <c r="I267" i="18"/>
  <c r="I268" i="18"/>
  <c r="I269" i="18"/>
  <c r="I270" i="18"/>
  <c r="I271" i="18"/>
  <c r="I272" i="18"/>
  <c r="I273" i="18"/>
  <c r="I274" i="18"/>
  <c r="I275" i="18"/>
  <c r="I276" i="18"/>
  <c r="I277" i="18"/>
  <c r="I278" i="18"/>
  <c r="I279" i="18"/>
  <c r="I280" i="18"/>
  <c r="I281" i="18"/>
  <c r="I282" i="18"/>
  <c r="I283" i="18"/>
  <c r="I284" i="18"/>
  <c r="I285" i="18"/>
  <c r="I286" i="18"/>
  <c r="I287" i="18"/>
  <c r="I288" i="18"/>
  <c r="I289" i="18"/>
  <c r="I290" i="18"/>
  <c r="I291" i="18"/>
  <c r="I292" i="18"/>
  <c r="I293" i="18"/>
  <c r="I294" i="18"/>
  <c r="I295" i="18"/>
  <c r="I296" i="18"/>
  <c r="I297" i="18"/>
  <c r="I298" i="18"/>
  <c r="I299" i="18"/>
  <c r="I300" i="18"/>
  <c r="I301" i="18"/>
  <c r="I302" i="18"/>
  <c r="I303" i="18"/>
  <c r="I304" i="18"/>
  <c r="I305" i="18"/>
  <c r="I306" i="18"/>
  <c r="I307" i="18"/>
  <c r="I308" i="18"/>
  <c r="I309" i="18"/>
  <c r="I310" i="18"/>
  <c r="I311" i="18"/>
  <c r="I312" i="18"/>
  <c r="I313" i="18"/>
  <c r="I314" i="18"/>
  <c r="I315" i="18"/>
  <c r="I316" i="18"/>
  <c r="I317" i="18"/>
  <c r="I318" i="18"/>
  <c r="I319" i="18"/>
  <c r="I320" i="18"/>
  <c r="I321" i="18"/>
  <c r="I322" i="18"/>
  <c r="I323" i="18"/>
  <c r="I324" i="18"/>
  <c r="I325" i="18"/>
  <c r="I326" i="18"/>
  <c r="I327" i="18"/>
  <c r="I328" i="18"/>
  <c r="I329" i="18"/>
  <c r="I330" i="18"/>
  <c r="I331" i="18"/>
  <c r="I332" i="18"/>
  <c r="I333" i="18"/>
  <c r="I334" i="18"/>
  <c r="I335" i="18"/>
  <c r="I336" i="18"/>
  <c r="I337" i="18"/>
  <c r="I338" i="18"/>
  <c r="I339" i="18"/>
  <c r="I340" i="18"/>
  <c r="I341" i="18"/>
  <c r="I342" i="18"/>
  <c r="I343" i="18"/>
  <c r="I344" i="18"/>
  <c r="I345" i="18"/>
  <c r="I346" i="18"/>
  <c r="I347" i="18"/>
  <c r="I348" i="18"/>
  <c r="I349" i="18"/>
  <c r="I350" i="18"/>
  <c r="I351" i="18"/>
  <c r="I352" i="18"/>
  <c r="I353" i="18"/>
  <c r="I354" i="18"/>
  <c r="I355" i="18"/>
  <c r="I356" i="18"/>
  <c r="I357" i="18"/>
  <c r="I358" i="18"/>
  <c r="I359" i="18"/>
  <c r="I360" i="18"/>
  <c r="I361" i="18"/>
  <c r="I362" i="18"/>
  <c r="I363" i="18"/>
  <c r="I364" i="18"/>
  <c r="I365" i="18"/>
  <c r="I366" i="18"/>
  <c r="I367" i="18"/>
  <c r="I368" i="18"/>
  <c r="I369" i="18"/>
  <c r="I370" i="18"/>
  <c r="I371" i="18"/>
  <c r="I372" i="18"/>
  <c r="I373" i="18"/>
  <c r="I374" i="18"/>
  <c r="I375" i="18"/>
  <c r="I376" i="18"/>
  <c r="I377" i="18"/>
  <c r="I378" i="18"/>
  <c r="I379" i="18"/>
  <c r="I380" i="18"/>
  <c r="I381" i="18"/>
  <c r="I382" i="18"/>
  <c r="I383" i="18"/>
  <c r="I384" i="18"/>
  <c r="I385" i="18"/>
  <c r="I386" i="18"/>
  <c r="I387" i="18"/>
  <c r="I388" i="18"/>
  <c r="I389" i="18"/>
  <c r="I390" i="18"/>
  <c r="I391" i="18"/>
  <c r="I392" i="18"/>
  <c r="I393" i="18"/>
  <c r="I394" i="18"/>
  <c r="I395" i="18"/>
  <c r="I396" i="18"/>
  <c r="I397" i="18"/>
  <c r="I398" i="18"/>
  <c r="I399" i="18"/>
  <c r="I400" i="18"/>
  <c r="I401" i="18"/>
  <c r="I402" i="18"/>
  <c r="I403" i="18"/>
  <c r="I404" i="18"/>
  <c r="I405" i="18"/>
  <c r="I406" i="18"/>
  <c r="I407" i="18"/>
  <c r="I408" i="18"/>
  <c r="I409" i="18"/>
  <c r="I410" i="18"/>
  <c r="I411" i="18"/>
  <c r="I412" i="18"/>
  <c r="I413" i="18"/>
  <c r="I414" i="18"/>
  <c r="I415" i="18"/>
  <c r="I416" i="18"/>
  <c r="I417" i="18"/>
  <c r="I418" i="18"/>
  <c r="I419" i="18"/>
  <c r="I420" i="18"/>
  <c r="I421" i="18"/>
  <c r="I422" i="18"/>
  <c r="I423" i="18"/>
  <c r="I424" i="18"/>
  <c r="I425" i="18"/>
  <c r="I426" i="18"/>
  <c r="I427" i="18"/>
  <c r="I428" i="18"/>
  <c r="I429" i="18"/>
  <c r="I430" i="18"/>
  <c r="I431" i="18"/>
  <c r="I432" i="18"/>
  <c r="I433" i="18"/>
  <c r="I434" i="18"/>
  <c r="I435" i="18"/>
  <c r="I436" i="18"/>
  <c r="I437" i="18"/>
  <c r="I438" i="18"/>
  <c r="I439" i="18"/>
  <c r="I440" i="18"/>
  <c r="I441" i="18"/>
  <c r="I442" i="18"/>
  <c r="I443" i="18"/>
  <c r="I444" i="18"/>
  <c r="I445" i="18"/>
  <c r="I446" i="18"/>
  <c r="I447" i="18"/>
  <c r="I448" i="18"/>
  <c r="I449" i="18"/>
  <c r="I450" i="18"/>
  <c r="I451" i="18"/>
  <c r="I452" i="18"/>
  <c r="I453" i="18"/>
  <c r="I454" i="18"/>
  <c r="I455" i="18"/>
  <c r="I456" i="18"/>
  <c r="I457" i="18"/>
  <c r="I458" i="18"/>
  <c r="I459" i="18"/>
  <c r="I460" i="18"/>
  <c r="I461" i="18"/>
  <c r="I462" i="18"/>
  <c r="I463" i="18"/>
  <c r="I464" i="18"/>
  <c r="I465" i="18"/>
  <c r="I466" i="18"/>
  <c r="I467" i="18"/>
  <c r="I468" i="18"/>
  <c r="I469" i="18"/>
  <c r="I470" i="18"/>
  <c r="I471" i="18"/>
  <c r="I472" i="18"/>
  <c r="I473" i="18"/>
  <c r="I474" i="18"/>
  <c r="I475" i="18"/>
  <c r="I476" i="18"/>
  <c r="I477" i="18"/>
  <c r="I478" i="18"/>
  <c r="I479" i="18"/>
  <c r="I480" i="18"/>
  <c r="I481" i="18"/>
  <c r="I482" i="18"/>
  <c r="I483" i="18"/>
  <c r="I484" i="18"/>
  <c r="I485" i="18"/>
  <c r="I486" i="18"/>
  <c r="I487" i="18"/>
  <c r="I488" i="18"/>
  <c r="I489" i="18"/>
  <c r="I490" i="18"/>
  <c r="I491" i="18"/>
  <c r="I492" i="18"/>
  <c r="I493" i="18"/>
  <c r="I494" i="18"/>
  <c r="I495" i="18"/>
  <c r="I496" i="18"/>
  <c r="I497" i="18"/>
  <c r="I498" i="18"/>
  <c r="I499" i="18"/>
  <c r="I500" i="18"/>
  <c r="I501" i="18"/>
  <c r="I502" i="18"/>
  <c r="I503" i="18"/>
  <c r="I504" i="18"/>
  <c r="I505" i="18"/>
  <c r="I506" i="18"/>
  <c r="I507" i="18"/>
  <c r="I508" i="18"/>
  <c r="I509" i="18"/>
  <c r="I510" i="18"/>
  <c r="I511" i="18"/>
  <c r="I512" i="18"/>
  <c r="I513" i="18"/>
  <c r="I514" i="18"/>
  <c r="I515" i="18"/>
  <c r="I516" i="18"/>
  <c r="I517" i="18"/>
  <c r="I518" i="18"/>
  <c r="I519" i="18"/>
  <c r="I520" i="18"/>
  <c r="I521" i="18"/>
  <c r="I522" i="18"/>
  <c r="I523" i="18"/>
  <c r="I524" i="18"/>
  <c r="I525" i="18"/>
  <c r="I526" i="18"/>
  <c r="I527" i="18"/>
  <c r="I528" i="18"/>
  <c r="I529" i="18"/>
  <c r="I530" i="18"/>
  <c r="I531" i="18"/>
  <c r="I532" i="18"/>
  <c r="I533" i="18"/>
  <c r="I534" i="18"/>
  <c r="I535" i="18"/>
  <c r="I536" i="18"/>
  <c r="I537" i="18"/>
  <c r="I538" i="18"/>
  <c r="I539" i="18"/>
  <c r="I540" i="18"/>
  <c r="I541" i="18"/>
  <c r="I542" i="18"/>
  <c r="I543" i="18"/>
  <c r="I544" i="18"/>
  <c r="I545" i="18"/>
  <c r="I546" i="18"/>
  <c r="I547" i="18"/>
  <c r="I548" i="18"/>
  <c r="I549" i="18"/>
  <c r="I550" i="18"/>
  <c r="I551" i="18"/>
  <c r="I552" i="18"/>
  <c r="I553" i="18"/>
  <c r="I554" i="18"/>
  <c r="I555" i="18"/>
  <c r="I556" i="18"/>
  <c r="I557" i="18"/>
  <c r="I558" i="18"/>
  <c r="I559" i="18"/>
  <c r="I560" i="18"/>
  <c r="I561" i="18"/>
  <c r="I562" i="18"/>
  <c r="I563" i="18"/>
  <c r="I564" i="18"/>
  <c r="I565" i="18"/>
  <c r="I566" i="18"/>
  <c r="I567" i="18"/>
  <c r="I568" i="18"/>
  <c r="I569" i="18"/>
  <c r="I570" i="18"/>
  <c r="I571" i="18"/>
  <c r="I572" i="18"/>
  <c r="I573" i="18"/>
  <c r="I574" i="18"/>
  <c r="I575" i="18"/>
  <c r="I576" i="18"/>
  <c r="I577" i="18"/>
  <c r="I578" i="18"/>
  <c r="I579" i="18"/>
  <c r="I580" i="18"/>
  <c r="I581" i="18"/>
  <c r="I582" i="18"/>
  <c r="I583" i="18"/>
  <c r="I584" i="18"/>
  <c r="I585" i="18"/>
  <c r="I586" i="18"/>
  <c r="I587" i="18"/>
  <c r="I588" i="18"/>
  <c r="I589" i="18"/>
  <c r="I590" i="18"/>
  <c r="I591" i="18"/>
  <c r="I592" i="18"/>
  <c r="I593" i="18"/>
  <c r="I594" i="18"/>
  <c r="I595" i="18"/>
  <c r="I596" i="18"/>
  <c r="I597" i="18"/>
  <c r="I598" i="18"/>
  <c r="I599" i="18"/>
  <c r="I600" i="18"/>
  <c r="I601" i="18"/>
  <c r="I602" i="18"/>
  <c r="I603" i="18"/>
  <c r="I604" i="18"/>
  <c r="I605" i="18"/>
  <c r="I606" i="18"/>
  <c r="I607" i="18"/>
  <c r="I608" i="18"/>
  <c r="I609" i="18"/>
  <c r="I610" i="18"/>
  <c r="I611" i="18"/>
  <c r="I612" i="18"/>
  <c r="I613" i="18"/>
  <c r="I614" i="18"/>
  <c r="I615" i="18"/>
  <c r="I616" i="18"/>
  <c r="I617" i="18"/>
  <c r="I618" i="18"/>
  <c r="I619" i="18"/>
  <c r="I620" i="18"/>
  <c r="I621" i="18"/>
  <c r="I622" i="18"/>
  <c r="I623" i="18"/>
  <c r="I624" i="18"/>
  <c r="I625" i="18"/>
  <c r="I626" i="18"/>
  <c r="I627" i="18"/>
  <c r="I628" i="18"/>
  <c r="I629" i="18"/>
  <c r="I630" i="18"/>
  <c r="I631" i="18"/>
  <c r="I632" i="18"/>
  <c r="I633" i="18"/>
  <c r="I634" i="18"/>
  <c r="I635" i="18"/>
  <c r="I636" i="18"/>
  <c r="I637" i="18"/>
  <c r="I638" i="18"/>
  <c r="I639" i="18"/>
  <c r="I640" i="18"/>
  <c r="I641" i="18"/>
  <c r="I642" i="18"/>
  <c r="I643" i="18"/>
  <c r="I644" i="18"/>
  <c r="I645" i="18"/>
  <c r="I646" i="18"/>
  <c r="I647" i="18"/>
  <c r="I648" i="18"/>
  <c r="I649" i="18"/>
  <c r="I650" i="18"/>
  <c r="I651" i="18"/>
  <c r="I652" i="18"/>
  <c r="I653" i="18"/>
  <c r="I654" i="18"/>
  <c r="I655" i="18"/>
  <c r="I656" i="18"/>
  <c r="I657" i="18"/>
  <c r="I658" i="18"/>
  <c r="I659" i="18"/>
  <c r="I660" i="18"/>
  <c r="I661" i="18"/>
  <c r="I662" i="18"/>
  <c r="I663" i="18"/>
  <c r="I664" i="18"/>
  <c r="I665" i="18"/>
  <c r="I666" i="18"/>
  <c r="I667" i="18"/>
  <c r="I668" i="18"/>
  <c r="I669" i="18"/>
  <c r="I670" i="18"/>
  <c r="I671" i="18"/>
  <c r="I672" i="18"/>
  <c r="I673" i="18"/>
  <c r="I674" i="18"/>
  <c r="I675" i="18"/>
  <c r="I676" i="18"/>
  <c r="I677" i="18"/>
  <c r="I678" i="18"/>
  <c r="I679" i="18"/>
  <c r="I680" i="18"/>
  <c r="I681" i="18"/>
  <c r="I682" i="18"/>
  <c r="I683" i="18"/>
  <c r="I684" i="18"/>
  <c r="I685" i="18"/>
  <c r="I686" i="18"/>
  <c r="I687" i="18"/>
  <c r="I688" i="18"/>
  <c r="I689" i="18"/>
  <c r="I690" i="18"/>
  <c r="I691" i="18"/>
  <c r="I692" i="18"/>
  <c r="I693" i="18"/>
  <c r="I694" i="18"/>
  <c r="I695" i="18"/>
  <c r="I696" i="18"/>
  <c r="I697" i="18"/>
  <c r="I698" i="18"/>
  <c r="I699" i="18"/>
  <c r="I700" i="18"/>
  <c r="I701" i="18"/>
  <c r="I702" i="18"/>
  <c r="I703" i="18"/>
  <c r="I704" i="18"/>
  <c r="I705" i="18"/>
  <c r="I706" i="18"/>
  <c r="I707" i="18"/>
  <c r="I708" i="18"/>
  <c r="I709" i="18"/>
  <c r="I710" i="18"/>
  <c r="I711" i="18"/>
  <c r="I712" i="18"/>
  <c r="I713" i="18"/>
  <c r="I714" i="18"/>
  <c r="I715" i="18"/>
  <c r="I716" i="18"/>
  <c r="I717" i="18"/>
  <c r="I718" i="18"/>
  <c r="I719" i="18"/>
  <c r="I720" i="18"/>
  <c r="I721" i="18"/>
  <c r="I722" i="18"/>
  <c r="I723" i="18"/>
  <c r="I724" i="18"/>
  <c r="I725" i="18"/>
  <c r="I726" i="18"/>
  <c r="I727" i="18"/>
  <c r="I728" i="18"/>
  <c r="I729" i="18"/>
  <c r="I730" i="18"/>
  <c r="I731" i="18"/>
  <c r="I732" i="18"/>
  <c r="I733" i="18"/>
  <c r="I734" i="18"/>
  <c r="I735" i="18"/>
  <c r="I736" i="18"/>
  <c r="I737" i="18"/>
  <c r="I738" i="18"/>
  <c r="I739" i="18"/>
  <c r="I740" i="18"/>
  <c r="I741" i="18"/>
  <c r="I742" i="18"/>
  <c r="I743" i="18"/>
  <c r="I744" i="18"/>
  <c r="I745" i="18"/>
  <c r="I746" i="18"/>
  <c r="I747" i="18"/>
  <c r="I748" i="18"/>
  <c r="I749" i="18"/>
  <c r="I750" i="18"/>
  <c r="I751" i="18"/>
  <c r="I752" i="18"/>
  <c r="I753" i="18"/>
  <c r="I754" i="18"/>
  <c r="I755" i="18"/>
  <c r="I756" i="18"/>
  <c r="I757" i="18"/>
  <c r="I758" i="18"/>
  <c r="I759" i="18"/>
  <c r="I760" i="18"/>
  <c r="I761" i="18"/>
  <c r="I762" i="18"/>
  <c r="I763" i="18"/>
  <c r="I764" i="18"/>
  <c r="I765" i="18"/>
  <c r="I766" i="18"/>
  <c r="I767" i="18"/>
  <c r="I768" i="18"/>
  <c r="I769" i="18"/>
  <c r="I770" i="18"/>
  <c r="I771" i="18"/>
  <c r="I772" i="18"/>
  <c r="I773" i="18"/>
  <c r="I774" i="18"/>
  <c r="I775" i="18"/>
  <c r="I776" i="18"/>
  <c r="I777" i="18"/>
  <c r="I778" i="18"/>
  <c r="I779" i="18"/>
  <c r="I780" i="18"/>
  <c r="I781" i="18"/>
  <c r="I782" i="18"/>
  <c r="I783" i="18"/>
  <c r="I784" i="18"/>
  <c r="I785" i="18"/>
  <c r="I786" i="18"/>
  <c r="I787" i="18"/>
  <c r="I788" i="18"/>
  <c r="I789" i="18"/>
  <c r="I790" i="18"/>
  <c r="I791" i="18"/>
  <c r="I792" i="18"/>
  <c r="I793" i="18"/>
  <c r="I794" i="18"/>
  <c r="I795" i="18"/>
  <c r="I796" i="18"/>
  <c r="I797" i="18"/>
  <c r="I798" i="18"/>
  <c r="I799" i="18"/>
  <c r="I800" i="18"/>
  <c r="I801" i="18"/>
  <c r="I802" i="18"/>
  <c r="I803" i="18"/>
  <c r="I804" i="18"/>
  <c r="I805" i="18"/>
  <c r="I806" i="18"/>
  <c r="I807" i="18"/>
  <c r="I808" i="18"/>
  <c r="I809" i="18"/>
  <c r="I810" i="18"/>
  <c r="I811" i="18"/>
  <c r="I812" i="18"/>
  <c r="I813" i="18"/>
  <c r="I814" i="18"/>
  <c r="I815" i="18"/>
  <c r="I816" i="18"/>
  <c r="I817" i="18"/>
  <c r="I818" i="18"/>
  <c r="I819" i="18"/>
  <c r="I820" i="18"/>
  <c r="I821" i="18"/>
  <c r="I822" i="18"/>
  <c r="I823" i="18"/>
  <c r="I824" i="18"/>
  <c r="I825" i="18"/>
  <c r="I826" i="18"/>
  <c r="I827" i="18"/>
  <c r="I828" i="18"/>
  <c r="I829" i="18"/>
  <c r="I830" i="18"/>
  <c r="I831" i="18"/>
  <c r="I832" i="18"/>
  <c r="I833" i="18"/>
  <c r="I834" i="18"/>
  <c r="I835" i="18"/>
  <c r="I836" i="18"/>
  <c r="I837" i="18"/>
  <c r="I838" i="18"/>
  <c r="I839" i="18"/>
  <c r="I840" i="18"/>
  <c r="I841" i="18"/>
  <c r="I842" i="18"/>
  <c r="I843" i="18"/>
  <c r="I844" i="18"/>
  <c r="I845" i="18"/>
  <c r="I846" i="18"/>
  <c r="I847" i="18"/>
  <c r="I848" i="18"/>
  <c r="I849" i="18"/>
  <c r="I850" i="18"/>
  <c r="I851" i="18"/>
  <c r="I852" i="18"/>
  <c r="I853" i="18"/>
  <c r="I854" i="18"/>
  <c r="I855" i="18"/>
  <c r="I856" i="18"/>
  <c r="I857" i="18"/>
  <c r="I858" i="18"/>
  <c r="I859" i="18"/>
  <c r="I860" i="18"/>
  <c r="I861" i="18"/>
  <c r="I862" i="18"/>
  <c r="I863" i="18"/>
  <c r="I864" i="18"/>
  <c r="I865" i="18"/>
  <c r="I866" i="18"/>
  <c r="I867" i="18"/>
  <c r="I868" i="18"/>
  <c r="I869" i="18"/>
  <c r="I870" i="18"/>
  <c r="I871" i="18"/>
  <c r="I872" i="18"/>
  <c r="I873" i="18"/>
  <c r="I874" i="18"/>
  <c r="I875" i="18"/>
  <c r="I876" i="18"/>
  <c r="I877" i="18"/>
  <c r="I878" i="18"/>
  <c r="I879" i="18"/>
  <c r="I880" i="18"/>
  <c r="I881" i="18"/>
  <c r="I882" i="18"/>
  <c r="I883" i="18"/>
  <c r="I884" i="18"/>
  <c r="I885" i="18"/>
  <c r="I886" i="18"/>
  <c r="I887" i="18"/>
  <c r="I888" i="18"/>
  <c r="I889" i="18"/>
  <c r="I890" i="18"/>
  <c r="I891" i="18"/>
  <c r="I892" i="18"/>
  <c r="I893" i="18"/>
  <c r="I894" i="18"/>
  <c r="I895" i="18"/>
  <c r="I896" i="18"/>
  <c r="I897" i="18"/>
  <c r="I898" i="18"/>
  <c r="I899" i="18"/>
  <c r="I900" i="18"/>
  <c r="I901" i="18"/>
  <c r="I902" i="18"/>
  <c r="I903" i="18"/>
  <c r="I904" i="18"/>
  <c r="I905" i="18"/>
  <c r="I906" i="18"/>
  <c r="I907" i="18"/>
  <c r="I908" i="18"/>
  <c r="I909" i="18"/>
  <c r="I910" i="18"/>
  <c r="I911" i="18"/>
  <c r="I912" i="18"/>
  <c r="I913" i="18"/>
  <c r="I914" i="18"/>
  <c r="I915" i="18"/>
  <c r="I916" i="18"/>
  <c r="I917" i="18"/>
  <c r="I918" i="18"/>
  <c r="I919" i="18"/>
  <c r="I920" i="18"/>
  <c r="I921" i="18"/>
  <c r="I922" i="18"/>
  <c r="I923" i="18"/>
  <c r="I924" i="18"/>
  <c r="I925" i="18"/>
  <c r="I926" i="18"/>
  <c r="I927" i="18"/>
  <c r="I928" i="18"/>
  <c r="I929" i="18"/>
  <c r="I930" i="18"/>
  <c r="I931" i="18"/>
  <c r="I932" i="18"/>
  <c r="I933" i="18"/>
  <c r="I934" i="18"/>
  <c r="I935" i="18"/>
  <c r="G5" i="18"/>
  <c r="G6" i="18"/>
  <c r="G7" i="18"/>
  <c r="G8" i="18"/>
  <c r="G9" i="18"/>
  <c r="G10" i="18"/>
  <c r="G11" i="18"/>
  <c r="G12" i="18"/>
  <c r="G13" i="18"/>
  <c r="G14" i="18"/>
  <c r="G15" i="18"/>
  <c r="G16" i="18"/>
  <c r="G17" i="18"/>
  <c r="G18" i="18"/>
  <c r="G19" i="18"/>
  <c r="G20" i="18"/>
  <c r="G21" i="18"/>
  <c r="G22" i="18"/>
  <c r="G23" i="18"/>
  <c r="G24" i="18"/>
  <c r="G25" i="18"/>
  <c r="G26" i="18"/>
  <c r="G27" i="18"/>
  <c r="G28" i="18"/>
  <c r="G29" i="18"/>
  <c r="G30" i="18"/>
  <c r="G31" i="18"/>
  <c r="G32" i="18"/>
  <c r="G33" i="18"/>
  <c r="G34" i="18"/>
  <c r="G35" i="18"/>
  <c r="G36" i="18"/>
  <c r="G37" i="18"/>
  <c r="G38" i="18"/>
  <c r="G39" i="18"/>
  <c r="G40" i="18"/>
  <c r="G41" i="18"/>
  <c r="G42" i="18"/>
  <c r="G43" i="18"/>
  <c r="G44" i="18"/>
  <c r="G45" i="18"/>
  <c r="G46" i="18"/>
  <c r="G47" i="18"/>
  <c r="G48" i="18"/>
  <c r="G49" i="18"/>
  <c r="G50" i="18"/>
  <c r="G51" i="18"/>
  <c r="G52" i="18"/>
  <c r="G53" i="18"/>
  <c r="G54" i="18"/>
  <c r="G55" i="18"/>
  <c r="G56" i="18"/>
  <c r="G57" i="18"/>
  <c r="G58" i="18"/>
  <c r="G59" i="18"/>
  <c r="G60" i="18"/>
  <c r="G61" i="18"/>
  <c r="G62" i="18"/>
  <c r="G63" i="18"/>
  <c r="G64" i="18"/>
  <c r="G65" i="18"/>
  <c r="G66" i="18"/>
  <c r="G67" i="18"/>
  <c r="G68" i="18"/>
  <c r="G69" i="18"/>
  <c r="G70" i="18"/>
  <c r="G71" i="18"/>
  <c r="G72" i="18"/>
  <c r="G73" i="18"/>
  <c r="G74" i="18"/>
  <c r="G75" i="18"/>
  <c r="G76" i="18"/>
  <c r="G77" i="18"/>
  <c r="G78" i="18"/>
  <c r="G79" i="18"/>
  <c r="G80" i="18"/>
  <c r="G81" i="18"/>
  <c r="G82" i="18"/>
  <c r="G83" i="18"/>
  <c r="G84" i="18"/>
  <c r="G85" i="18"/>
  <c r="G86" i="18"/>
  <c r="G87" i="18"/>
  <c r="G88" i="18"/>
  <c r="G89" i="18"/>
  <c r="G90" i="18"/>
  <c r="G91" i="18"/>
  <c r="G92" i="18"/>
  <c r="G93" i="18"/>
  <c r="G94" i="18"/>
  <c r="G95" i="18"/>
  <c r="G96" i="18"/>
  <c r="G97" i="18"/>
  <c r="G98" i="18"/>
  <c r="G99" i="18"/>
  <c r="G100" i="18"/>
  <c r="G101" i="18"/>
  <c r="G102" i="18"/>
  <c r="G103" i="18"/>
  <c r="G104" i="18"/>
  <c r="G105" i="18"/>
  <c r="G106" i="18"/>
  <c r="G107" i="18"/>
  <c r="G108" i="18"/>
  <c r="G109" i="18"/>
  <c r="G110" i="18"/>
  <c r="G111" i="18"/>
  <c r="G112" i="18"/>
  <c r="G113" i="18"/>
  <c r="G114" i="18"/>
  <c r="G115" i="18"/>
  <c r="G116" i="18"/>
  <c r="G117" i="18"/>
  <c r="G118" i="18"/>
  <c r="G119" i="18"/>
  <c r="G120" i="18"/>
  <c r="G121" i="18"/>
  <c r="G122" i="18"/>
  <c r="G123" i="18"/>
  <c r="G124" i="18"/>
  <c r="G125" i="18"/>
  <c r="G126" i="18"/>
  <c r="G127" i="18"/>
  <c r="G128" i="18"/>
  <c r="G129" i="18"/>
  <c r="G130" i="18"/>
  <c r="G131" i="18"/>
  <c r="G132" i="18"/>
  <c r="G133" i="18"/>
  <c r="G134" i="18"/>
  <c r="G135" i="18"/>
  <c r="G136" i="18"/>
  <c r="G137" i="18"/>
  <c r="G138" i="18"/>
  <c r="G139" i="18"/>
  <c r="G140" i="18"/>
  <c r="G141" i="18"/>
  <c r="G142" i="18"/>
  <c r="G143" i="18"/>
  <c r="G144" i="18"/>
  <c r="G145" i="18"/>
  <c r="G146" i="18"/>
  <c r="G147" i="18"/>
  <c r="G148" i="18"/>
  <c r="G149" i="18"/>
  <c r="G150" i="18"/>
  <c r="G151" i="18"/>
  <c r="G152" i="18"/>
  <c r="G153" i="18"/>
  <c r="G154" i="18"/>
  <c r="G155" i="18"/>
  <c r="G156" i="18"/>
  <c r="G157" i="18"/>
  <c r="G158" i="18"/>
  <c r="G159" i="18"/>
  <c r="G160" i="18"/>
  <c r="G161" i="18"/>
  <c r="G162" i="18"/>
  <c r="G163" i="18"/>
  <c r="G164" i="18"/>
  <c r="G165" i="18"/>
  <c r="G166" i="18"/>
  <c r="G167" i="18"/>
  <c r="G168" i="18"/>
  <c r="G169" i="18"/>
  <c r="G170" i="18"/>
  <c r="G171" i="18"/>
  <c r="G172" i="18"/>
  <c r="G173" i="18"/>
  <c r="G174" i="18"/>
  <c r="G175" i="18"/>
  <c r="G176" i="18"/>
  <c r="G177" i="18"/>
  <c r="G178" i="18"/>
  <c r="G179" i="18"/>
  <c r="G180" i="18"/>
  <c r="G181" i="18"/>
  <c r="G182" i="18"/>
  <c r="G183" i="18"/>
  <c r="G184" i="18"/>
  <c r="G185" i="18"/>
  <c r="G186" i="18"/>
  <c r="G187" i="18"/>
  <c r="G188" i="18"/>
  <c r="G189" i="18"/>
  <c r="G190" i="18"/>
  <c r="G191" i="18"/>
  <c r="G192" i="18"/>
  <c r="G193" i="18"/>
  <c r="G194" i="18"/>
  <c r="G195" i="18"/>
  <c r="G196" i="18"/>
  <c r="G197" i="18"/>
  <c r="G198" i="18"/>
  <c r="G199" i="18"/>
  <c r="G200" i="18"/>
  <c r="G201" i="18"/>
  <c r="G202" i="18"/>
  <c r="G203" i="18"/>
  <c r="G204" i="18"/>
  <c r="G205" i="18"/>
  <c r="G206" i="18"/>
  <c r="G207" i="18"/>
  <c r="G208" i="18"/>
  <c r="G209" i="18"/>
  <c r="G210" i="18"/>
  <c r="G211" i="18"/>
  <c r="G212" i="18"/>
  <c r="G213" i="18"/>
  <c r="G214" i="18"/>
  <c r="G215" i="18"/>
  <c r="G216" i="18"/>
  <c r="G217" i="18"/>
  <c r="G218" i="18"/>
  <c r="G219" i="18"/>
  <c r="G220" i="18"/>
  <c r="G221" i="18"/>
  <c r="G222" i="18"/>
  <c r="G223" i="18"/>
  <c r="G224" i="18"/>
  <c r="G225" i="18"/>
  <c r="G226" i="18"/>
  <c r="G227" i="18"/>
  <c r="G228" i="18"/>
  <c r="G229" i="18"/>
  <c r="G230" i="18"/>
  <c r="G231" i="18"/>
  <c r="G232" i="18"/>
  <c r="G233" i="18"/>
  <c r="G234" i="18"/>
  <c r="G235" i="18"/>
  <c r="G236" i="18"/>
  <c r="G237" i="18"/>
  <c r="G238" i="18"/>
  <c r="G239" i="18"/>
  <c r="G240" i="18"/>
  <c r="G241" i="18"/>
  <c r="G242" i="18"/>
  <c r="G243" i="18"/>
  <c r="G244" i="18"/>
  <c r="G245" i="18"/>
  <c r="G246" i="18"/>
  <c r="G247" i="18"/>
  <c r="G248" i="18"/>
  <c r="G249" i="18"/>
  <c r="G250" i="18"/>
  <c r="G251" i="18"/>
  <c r="G252" i="18"/>
  <c r="G253" i="18"/>
  <c r="G254" i="18"/>
  <c r="G255" i="18"/>
  <c r="G256" i="18"/>
  <c r="G257" i="18"/>
  <c r="G258" i="18"/>
  <c r="G259" i="18"/>
  <c r="G260" i="18"/>
  <c r="G261" i="18"/>
  <c r="G262" i="18"/>
  <c r="G263" i="18"/>
  <c r="G264" i="18"/>
  <c r="G265" i="18"/>
  <c r="G266" i="18"/>
  <c r="G267" i="18"/>
  <c r="G268" i="18"/>
  <c r="G269" i="18"/>
  <c r="G270" i="18"/>
  <c r="G271" i="18"/>
  <c r="G272" i="18"/>
  <c r="G273" i="18"/>
  <c r="G274" i="18"/>
  <c r="G275" i="18"/>
  <c r="G276" i="18"/>
  <c r="G277" i="18"/>
  <c r="G278" i="18"/>
  <c r="G279" i="18"/>
  <c r="G280" i="18"/>
  <c r="G281" i="18"/>
  <c r="G282" i="18"/>
  <c r="G283" i="18"/>
  <c r="G284" i="18"/>
  <c r="G285" i="18"/>
  <c r="G286" i="18"/>
  <c r="G287" i="18"/>
  <c r="G288" i="18"/>
  <c r="G289" i="18"/>
  <c r="G290" i="18"/>
  <c r="G291" i="18"/>
  <c r="G292" i="18"/>
  <c r="G293" i="18"/>
  <c r="G294" i="18"/>
  <c r="G295" i="18"/>
  <c r="G296" i="18"/>
  <c r="G297" i="18"/>
  <c r="G298" i="18"/>
  <c r="G299" i="18"/>
  <c r="G300" i="18"/>
  <c r="G301" i="18"/>
  <c r="G302" i="18"/>
  <c r="G303" i="18"/>
  <c r="G304" i="18"/>
  <c r="G305" i="18"/>
  <c r="G306" i="18"/>
  <c r="G307" i="18"/>
  <c r="G308" i="18"/>
  <c r="G309" i="18"/>
  <c r="G310" i="18"/>
  <c r="G311" i="18"/>
  <c r="G312" i="18"/>
  <c r="G313" i="18"/>
  <c r="G314" i="18"/>
  <c r="G315" i="18"/>
  <c r="G316" i="18"/>
  <c r="G317" i="18"/>
  <c r="G318" i="18"/>
  <c r="G319" i="18"/>
  <c r="G320" i="18"/>
  <c r="G321" i="18"/>
  <c r="G322" i="18"/>
  <c r="G323" i="18"/>
  <c r="G324" i="18"/>
  <c r="G325" i="18"/>
  <c r="G326" i="18"/>
  <c r="G327" i="18"/>
  <c r="G328" i="18"/>
  <c r="G329" i="18"/>
  <c r="G330" i="18"/>
  <c r="G331" i="18"/>
  <c r="G332" i="18"/>
  <c r="G333" i="18"/>
  <c r="G334" i="18"/>
  <c r="G335" i="18"/>
  <c r="G336" i="18"/>
  <c r="G337" i="18"/>
  <c r="G338" i="18"/>
  <c r="G339" i="18"/>
  <c r="G340" i="18"/>
  <c r="G341" i="18"/>
  <c r="G342" i="18"/>
  <c r="G343" i="18"/>
  <c r="G344" i="18"/>
  <c r="G345" i="18"/>
  <c r="G346" i="18"/>
  <c r="G347" i="18"/>
  <c r="G348" i="18"/>
  <c r="G349" i="18"/>
  <c r="G350" i="18"/>
  <c r="G351" i="18"/>
  <c r="G352" i="18"/>
  <c r="G353" i="18"/>
  <c r="G354" i="18"/>
  <c r="G355" i="18"/>
  <c r="G356" i="18"/>
  <c r="G357" i="18"/>
  <c r="G358" i="18"/>
  <c r="G359" i="18"/>
  <c r="G360" i="18"/>
  <c r="G361" i="18"/>
  <c r="G362" i="18"/>
  <c r="G363" i="18"/>
  <c r="G364" i="18"/>
  <c r="G365" i="18"/>
  <c r="G366" i="18"/>
  <c r="G367" i="18"/>
  <c r="G368" i="18"/>
  <c r="G369" i="18"/>
  <c r="G370" i="18"/>
  <c r="G371" i="18"/>
  <c r="G372" i="18"/>
  <c r="G373" i="18"/>
  <c r="G374" i="18"/>
  <c r="G375" i="18"/>
  <c r="G376" i="18"/>
  <c r="G377" i="18"/>
  <c r="G378" i="18"/>
  <c r="G379" i="18"/>
  <c r="G380" i="18"/>
  <c r="G381" i="18"/>
  <c r="G382" i="18"/>
  <c r="G383" i="18"/>
  <c r="G384" i="18"/>
  <c r="G385" i="18"/>
  <c r="G386" i="18"/>
  <c r="G387" i="18"/>
  <c r="G388" i="18"/>
  <c r="G389" i="18"/>
  <c r="G390" i="18"/>
  <c r="G391" i="18"/>
  <c r="G392" i="18"/>
  <c r="G393" i="18"/>
  <c r="G394" i="18"/>
  <c r="G395" i="18"/>
  <c r="G396" i="18"/>
  <c r="G397" i="18"/>
  <c r="G398" i="18"/>
  <c r="G399" i="18"/>
  <c r="G400" i="18"/>
  <c r="G401" i="18"/>
  <c r="G402" i="18"/>
  <c r="G403" i="18"/>
  <c r="G404" i="18"/>
  <c r="G405" i="18"/>
  <c r="G406" i="18"/>
  <c r="G407" i="18"/>
  <c r="G408" i="18"/>
  <c r="G409" i="18"/>
  <c r="G410" i="18"/>
  <c r="G411" i="18"/>
  <c r="G412" i="18"/>
  <c r="G413" i="18"/>
  <c r="G414" i="18"/>
  <c r="G415" i="18"/>
  <c r="G416" i="18"/>
  <c r="G417" i="18"/>
  <c r="G418" i="18"/>
  <c r="G419" i="18"/>
  <c r="G420" i="18"/>
  <c r="G421" i="18"/>
  <c r="G422" i="18"/>
  <c r="G423" i="18"/>
  <c r="G424" i="18"/>
  <c r="G425" i="18"/>
  <c r="G426" i="18"/>
  <c r="G427" i="18"/>
  <c r="G428" i="18"/>
  <c r="G429" i="18"/>
  <c r="G430" i="18"/>
  <c r="G431" i="18"/>
  <c r="G432" i="18"/>
  <c r="G433" i="18"/>
  <c r="G434" i="18"/>
  <c r="G435" i="18"/>
  <c r="G436" i="18"/>
  <c r="G437" i="18"/>
  <c r="G438" i="18"/>
  <c r="G439" i="18"/>
  <c r="G440" i="18"/>
  <c r="G441" i="18"/>
  <c r="G442" i="18"/>
  <c r="G443" i="18"/>
  <c r="G444" i="18"/>
  <c r="G445" i="18"/>
  <c r="G446" i="18"/>
  <c r="G447" i="18"/>
  <c r="G448" i="18"/>
  <c r="G449" i="18"/>
  <c r="G450" i="18"/>
  <c r="G451" i="18"/>
  <c r="G452" i="18"/>
  <c r="G453" i="18"/>
  <c r="G454" i="18"/>
  <c r="G455" i="18"/>
  <c r="G456" i="18"/>
  <c r="G457" i="18"/>
  <c r="G458" i="18"/>
  <c r="G459" i="18"/>
  <c r="G460" i="18"/>
  <c r="G461" i="18"/>
  <c r="G462" i="18"/>
  <c r="G463" i="18"/>
  <c r="G464" i="18"/>
  <c r="G465" i="18"/>
  <c r="G466" i="18"/>
  <c r="G467" i="18"/>
  <c r="G468" i="18"/>
  <c r="G469" i="18"/>
  <c r="G470" i="18"/>
  <c r="G471" i="18"/>
  <c r="G472" i="18"/>
  <c r="G473" i="18"/>
  <c r="G474" i="18"/>
  <c r="G475" i="18"/>
  <c r="G476" i="18"/>
  <c r="G477" i="18"/>
  <c r="G478" i="18"/>
  <c r="G479" i="18"/>
  <c r="G480" i="18"/>
  <c r="G481" i="18"/>
  <c r="G482" i="18"/>
  <c r="G483" i="18"/>
  <c r="G484" i="18"/>
  <c r="G485" i="18"/>
  <c r="G486" i="18"/>
  <c r="G487" i="18"/>
  <c r="G488" i="18"/>
  <c r="G489" i="18"/>
  <c r="G490" i="18"/>
  <c r="G491" i="18"/>
  <c r="G492" i="18"/>
  <c r="G493" i="18"/>
  <c r="G494" i="18"/>
  <c r="G495" i="18"/>
  <c r="G496" i="18"/>
  <c r="G497" i="18"/>
  <c r="G498" i="18"/>
  <c r="G499" i="18"/>
  <c r="G500" i="18"/>
  <c r="G501" i="18"/>
  <c r="G502" i="18"/>
  <c r="G503" i="18"/>
  <c r="G504" i="18"/>
  <c r="G505" i="18"/>
  <c r="G506" i="18"/>
  <c r="G507" i="18"/>
  <c r="G508" i="18"/>
  <c r="G509" i="18"/>
  <c r="G510" i="18"/>
  <c r="G511" i="18"/>
  <c r="G512" i="18"/>
  <c r="G513" i="18"/>
  <c r="G514" i="18"/>
  <c r="G515" i="18"/>
  <c r="G516" i="18"/>
  <c r="G517" i="18"/>
  <c r="G518" i="18"/>
  <c r="G519" i="18"/>
  <c r="G520" i="18"/>
  <c r="G521" i="18"/>
  <c r="G522" i="18"/>
  <c r="G523" i="18"/>
  <c r="G524" i="18"/>
  <c r="G525" i="18"/>
  <c r="G526" i="18"/>
  <c r="G527" i="18"/>
  <c r="G528" i="18"/>
  <c r="G529" i="18"/>
  <c r="G530" i="18"/>
  <c r="G531" i="18"/>
  <c r="G532" i="18"/>
  <c r="G533" i="18"/>
  <c r="G534" i="18"/>
  <c r="G535" i="18"/>
  <c r="G536" i="18"/>
  <c r="G537" i="18"/>
  <c r="G538" i="18"/>
  <c r="G539" i="18"/>
  <c r="G540" i="18"/>
  <c r="G541" i="18"/>
  <c r="G542" i="18"/>
  <c r="G543" i="18"/>
  <c r="G544" i="18"/>
  <c r="G545" i="18"/>
  <c r="G546" i="18"/>
  <c r="G547" i="18"/>
  <c r="G548" i="18"/>
  <c r="G549" i="18"/>
  <c r="G550" i="18"/>
  <c r="G551" i="18"/>
  <c r="G552" i="18"/>
  <c r="G553" i="18"/>
  <c r="G554" i="18"/>
  <c r="G555" i="18"/>
  <c r="G556" i="18"/>
  <c r="G557" i="18"/>
  <c r="G558" i="18"/>
  <c r="G559" i="18"/>
  <c r="G560" i="18"/>
  <c r="G561" i="18"/>
  <c r="G562" i="18"/>
  <c r="G563" i="18"/>
  <c r="G564" i="18"/>
  <c r="G565" i="18"/>
  <c r="G566" i="18"/>
  <c r="G567" i="18"/>
  <c r="G568" i="18"/>
  <c r="G569" i="18"/>
  <c r="G570" i="18"/>
  <c r="G571" i="18"/>
  <c r="G572" i="18"/>
  <c r="G573" i="18"/>
  <c r="G574" i="18"/>
  <c r="G575" i="18"/>
  <c r="G576" i="18"/>
  <c r="G577" i="18"/>
  <c r="G578" i="18"/>
  <c r="G579" i="18"/>
  <c r="G580" i="18"/>
  <c r="G581" i="18"/>
  <c r="G582" i="18"/>
  <c r="G583" i="18"/>
  <c r="G584" i="18"/>
  <c r="G585" i="18"/>
  <c r="G586" i="18"/>
  <c r="G587" i="18"/>
  <c r="G588" i="18"/>
  <c r="G589" i="18"/>
  <c r="G590" i="18"/>
  <c r="G591" i="18"/>
  <c r="G592" i="18"/>
  <c r="G593" i="18"/>
  <c r="G594" i="18"/>
  <c r="G595" i="18"/>
  <c r="G596" i="18"/>
  <c r="G597" i="18"/>
  <c r="G598" i="18"/>
  <c r="G599" i="18"/>
  <c r="G600" i="18"/>
  <c r="G601" i="18"/>
  <c r="G602" i="18"/>
  <c r="G603" i="18"/>
  <c r="G604" i="18"/>
  <c r="G605" i="18"/>
  <c r="G606" i="18"/>
  <c r="G607" i="18"/>
  <c r="G608" i="18"/>
  <c r="G609" i="18"/>
  <c r="G610" i="18"/>
  <c r="G611" i="18"/>
  <c r="G612" i="18"/>
  <c r="G613" i="18"/>
  <c r="G614" i="18"/>
  <c r="G615" i="18"/>
  <c r="G616" i="18"/>
  <c r="G617" i="18"/>
  <c r="G618" i="18"/>
  <c r="G619" i="18"/>
  <c r="G620" i="18"/>
  <c r="G621" i="18"/>
  <c r="G622" i="18"/>
  <c r="G623" i="18"/>
  <c r="G624" i="18"/>
  <c r="G625" i="18"/>
  <c r="G626" i="18"/>
  <c r="G627" i="18"/>
  <c r="G628" i="18"/>
  <c r="G629" i="18"/>
  <c r="G630" i="18"/>
  <c r="G631" i="18"/>
  <c r="G632" i="18"/>
  <c r="G633" i="18"/>
  <c r="G634" i="18"/>
  <c r="G635" i="18"/>
  <c r="G636" i="18"/>
  <c r="G637" i="18"/>
  <c r="G638" i="18"/>
  <c r="G639" i="18"/>
  <c r="G640" i="18"/>
  <c r="G641" i="18"/>
  <c r="G642" i="18"/>
  <c r="G643" i="18"/>
  <c r="G644" i="18"/>
  <c r="G645" i="18"/>
  <c r="G646" i="18"/>
  <c r="G647" i="18"/>
  <c r="G648" i="18"/>
  <c r="G649" i="18"/>
  <c r="G650" i="18"/>
  <c r="G651" i="18"/>
  <c r="G652" i="18"/>
  <c r="G653" i="18"/>
  <c r="G654" i="18"/>
  <c r="G655" i="18"/>
  <c r="G656" i="18"/>
  <c r="G657" i="18"/>
  <c r="G658" i="18"/>
  <c r="G659" i="18"/>
  <c r="G660" i="18"/>
  <c r="G661" i="18"/>
  <c r="G662" i="18"/>
  <c r="G663" i="18"/>
  <c r="G664" i="18"/>
  <c r="G665" i="18"/>
  <c r="G666" i="18"/>
  <c r="G667" i="18"/>
  <c r="G668" i="18"/>
  <c r="G669" i="18"/>
  <c r="G670" i="18"/>
  <c r="G671" i="18"/>
  <c r="G672" i="18"/>
  <c r="G673" i="18"/>
  <c r="G674" i="18"/>
  <c r="G675" i="18"/>
  <c r="G676" i="18"/>
  <c r="G677" i="18"/>
  <c r="G678" i="18"/>
  <c r="G679" i="18"/>
  <c r="G680" i="18"/>
  <c r="G681" i="18"/>
  <c r="G682" i="18"/>
  <c r="G683" i="18"/>
  <c r="G684" i="18"/>
  <c r="G685" i="18"/>
  <c r="G686" i="18"/>
  <c r="G687" i="18"/>
  <c r="G688" i="18"/>
  <c r="G689" i="18"/>
  <c r="G690" i="18"/>
  <c r="G691" i="18"/>
  <c r="G692" i="18"/>
  <c r="G693" i="18"/>
  <c r="G694" i="18"/>
  <c r="G695" i="18"/>
  <c r="G696" i="18"/>
  <c r="G697" i="18"/>
  <c r="G698" i="18"/>
  <c r="G699" i="18"/>
  <c r="G700" i="18"/>
  <c r="G701" i="18"/>
  <c r="G702" i="18"/>
  <c r="G703" i="18"/>
  <c r="G704" i="18"/>
  <c r="G705" i="18"/>
  <c r="G706" i="18"/>
  <c r="G707" i="18"/>
  <c r="G708" i="18"/>
  <c r="G709" i="18"/>
  <c r="G710" i="18"/>
  <c r="G711" i="18"/>
  <c r="G712" i="18"/>
  <c r="G713" i="18"/>
  <c r="G714" i="18"/>
  <c r="G715" i="18"/>
  <c r="G716" i="18"/>
  <c r="G717" i="18"/>
  <c r="G718" i="18"/>
  <c r="G719" i="18"/>
  <c r="G720" i="18"/>
  <c r="G721" i="18"/>
  <c r="G722" i="18"/>
  <c r="G723" i="18"/>
  <c r="G724" i="18"/>
  <c r="G725" i="18"/>
  <c r="G726" i="18"/>
  <c r="G727" i="18"/>
  <c r="G728" i="18"/>
  <c r="G729" i="18"/>
  <c r="G730" i="18"/>
  <c r="G731" i="18"/>
  <c r="G732" i="18"/>
  <c r="G733" i="18"/>
  <c r="G734" i="18"/>
  <c r="G735" i="18"/>
  <c r="G736" i="18"/>
  <c r="G737" i="18"/>
  <c r="G738" i="18"/>
  <c r="G739" i="18"/>
  <c r="G740" i="18"/>
  <c r="G741" i="18"/>
  <c r="G742" i="18"/>
  <c r="G743" i="18"/>
  <c r="G744" i="18"/>
  <c r="G745" i="18"/>
  <c r="G746" i="18"/>
  <c r="G747" i="18"/>
  <c r="G748" i="18"/>
  <c r="G749" i="18"/>
  <c r="G750" i="18"/>
  <c r="G751" i="18"/>
  <c r="G752" i="18"/>
  <c r="G753" i="18"/>
  <c r="G754" i="18"/>
  <c r="G755" i="18"/>
  <c r="G756" i="18"/>
  <c r="G757" i="18"/>
  <c r="G758" i="18"/>
  <c r="G759" i="18"/>
  <c r="G760" i="18"/>
  <c r="G761" i="18"/>
  <c r="G762" i="18"/>
  <c r="G763" i="18"/>
  <c r="G764" i="18"/>
  <c r="G765" i="18"/>
  <c r="G766" i="18"/>
  <c r="G767" i="18"/>
  <c r="G768" i="18"/>
  <c r="G769" i="18"/>
  <c r="G770" i="18"/>
  <c r="G771" i="18"/>
  <c r="G772" i="18"/>
  <c r="G773" i="18"/>
  <c r="G774" i="18"/>
  <c r="G775" i="18"/>
  <c r="G776" i="18"/>
  <c r="G777" i="18"/>
  <c r="G778" i="18"/>
  <c r="G779" i="18"/>
  <c r="G780" i="18"/>
  <c r="G781" i="18"/>
  <c r="G782" i="18"/>
  <c r="G783" i="18"/>
  <c r="G784" i="18"/>
  <c r="G785" i="18"/>
  <c r="G786" i="18"/>
  <c r="G787" i="18"/>
  <c r="G788" i="18"/>
  <c r="G789" i="18"/>
  <c r="G790" i="18"/>
  <c r="G791" i="18"/>
  <c r="G792" i="18"/>
  <c r="G793" i="18"/>
  <c r="G794" i="18"/>
  <c r="G795" i="18"/>
  <c r="G796" i="18"/>
  <c r="G797" i="18"/>
  <c r="G798" i="18"/>
  <c r="G799" i="18"/>
  <c r="G800" i="18"/>
  <c r="G801" i="18"/>
  <c r="G802" i="18"/>
  <c r="G803" i="18"/>
  <c r="G804" i="18"/>
  <c r="G805" i="18"/>
  <c r="G806" i="18"/>
  <c r="G807" i="18"/>
  <c r="G808" i="18"/>
  <c r="G809" i="18"/>
  <c r="G810" i="18"/>
  <c r="G811" i="18"/>
  <c r="G812" i="18"/>
  <c r="G813" i="18"/>
  <c r="G814" i="18"/>
  <c r="G815" i="18"/>
  <c r="G816" i="18"/>
  <c r="G817" i="18"/>
  <c r="G818" i="18"/>
  <c r="G819" i="18"/>
  <c r="G820" i="18"/>
  <c r="G821" i="18"/>
  <c r="G822" i="18"/>
  <c r="G823" i="18"/>
  <c r="G824" i="18"/>
  <c r="G825" i="18"/>
  <c r="G826" i="18"/>
  <c r="G827" i="18"/>
  <c r="G828" i="18"/>
  <c r="G829" i="18"/>
  <c r="G830" i="18"/>
  <c r="G831" i="18"/>
  <c r="G832" i="18"/>
  <c r="G833" i="18"/>
  <c r="G834" i="18"/>
  <c r="G835" i="18"/>
  <c r="G836" i="18"/>
  <c r="G837" i="18"/>
  <c r="G838" i="18"/>
  <c r="G839" i="18"/>
  <c r="G840" i="18"/>
  <c r="G841" i="18"/>
  <c r="G842" i="18"/>
  <c r="G843" i="18"/>
  <c r="G844" i="18"/>
  <c r="G845" i="18"/>
  <c r="G846" i="18"/>
  <c r="G847" i="18"/>
  <c r="G848" i="18"/>
  <c r="G849" i="18"/>
  <c r="G850" i="18"/>
  <c r="G851" i="18"/>
  <c r="G852" i="18"/>
  <c r="G853" i="18"/>
  <c r="G854" i="18"/>
  <c r="G855" i="18"/>
  <c r="G856" i="18"/>
  <c r="G857" i="18"/>
  <c r="G858" i="18"/>
  <c r="G859" i="18"/>
  <c r="G860" i="18"/>
  <c r="G861" i="18"/>
  <c r="G862" i="18"/>
  <c r="G863" i="18"/>
  <c r="G864" i="18"/>
  <c r="G865" i="18"/>
  <c r="G866" i="18"/>
  <c r="G867" i="18"/>
  <c r="G868" i="18"/>
  <c r="G869" i="18"/>
  <c r="G870" i="18"/>
  <c r="G871" i="18"/>
  <c r="G872" i="18"/>
  <c r="G873" i="18"/>
  <c r="G874" i="18"/>
  <c r="G875" i="18"/>
  <c r="G876" i="18"/>
  <c r="G877" i="18"/>
  <c r="G878" i="18"/>
  <c r="G879" i="18"/>
  <c r="G880" i="18"/>
  <c r="G881" i="18"/>
  <c r="G882" i="18"/>
  <c r="G883" i="18"/>
  <c r="G884" i="18"/>
  <c r="G885" i="18"/>
  <c r="G886" i="18"/>
  <c r="G887" i="18"/>
  <c r="G888" i="18"/>
  <c r="G889" i="18"/>
  <c r="G890" i="18"/>
  <c r="G891" i="18"/>
  <c r="G892" i="18"/>
  <c r="G893" i="18"/>
  <c r="G894" i="18"/>
  <c r="G895" i="18"/>
  <c r="G896" i="18"/>
  <c r="G897" i="18"/>
  <c r="G898" i="18"/>
  <c r="G899" i="18"/>
  <c r="G900" i="18"/>
  <c r="G901" i="18"/>
  <c r="G902" i="18"/>
  <c r="G903" i="18"/>
  <c r="G904" i="18"/>
  <c r="G905" i="18"/>
  <c r="G906" i="18"/>
  <c r="G907" i="18"/>
  <c r="G908" i="18"/>
  <c r="G909" i="18"/>
  <c r="G910" i="18"/>
  <c r="G911" i="18"/>
  <c r="G912" i="18"/>
  <c r="G913" i="18"/>
  <c r="G914" i="18"/>
  <c r="G915" i="18"/>
  <c r="G916" i="18"/>
  <c r="G917" i="18"/>
  <c r="G918" i="18"/>
  <c r="G919" i="18"/>
  <c r="G920" i="18"/>
  <c r="G921" i="18"/>
  <c r="G922" i="18"/>
  <c r="G923" i="18"/>
  <c r="G924" i="18"/>
  <c r="G925" i="18"/>
  <c r="G926" i="18"/>
  <c r="G927" i="18"/>
  <c r="G928" i="18"/>
  <c r="G929" i="18"/>
  <c r="G930" i="18"/>
  <c r="G931" i="18"/>
  <c r="G932" i="18"/>
  <c r="G933" i="18"/>
  <c r="G934" i="18"/>
  <c r="G935" i="18"/>
  <c r="E5" i="18"/>
  <c r="E6" i="18"/>
  <c r="E7" i="18"/>
  <c r="E8" i="18"/>
  <c r="E9" i="18"/>
  <c r="E10" i="18"/>
  <c r="E11" i="18"/>
  <c r="E12" i="18"/>
  <c r="E13" i="18"/>
  <c r="E14" i="18"/>
  <c r="E15" i="18"/>
  <c r="E16" i="18"/>
  <c r="E17" i="18"/>
  <c r="E18" i="18"/>
  <c r="E19" i="18"/>
  <c r="E20" i="18"/>
  <c r="E21" i="18"/>
  <c r="E22" i="18"/>
  <c r="E23" i="18"/>
  <c r="E24" i="18"/>
  <c r="E25" i="18"/>
  <c r="E26" i="18"/>
  <c r="E27" i="18"/>
  <c r="E28" i="18"/>
  <c r="E29" i="18"/>
  <c r="E30" i="18"/>
  <c r="E31" i="18"/>
  <c r="E32" i="18"/>
  <c r="E33" i="18"/>
  <c r="E34" i="18"/>
  <c r="E35" i="18"/>
  <c r="E36" i="18"/>
  <c r="E37" i="18"/>
  <c r="E38" i="18"/>
  <c r="E39" i="18"/>
  <c r="E40" i="18"/>
  <c r="E41" i="18"/>
  <c r="E42" i="18"/>
  <c r="E43" i="18"/>
  <c r="E44" i="18"/>
  <c r="E45" i="18"/>
  <c r="E46" i="18"/>
  <c r="E47" i="18"/>
  <c r="E48" i="18"/>
  <c r="E49" i="18"/>
  <c r="E50" i="18"/>
  <c r="E51" i="18"/>
  <c r="E52" i="18"/>
  <c r="E53" i="18"/>
  <c r="E54" i="18"/>
  <c r="E55" i="18"/>
  <c r="E56" i="18"/>
  <c r="E57" i="18"/>
  <c r="E58" i="18"/>
  <c r="E59" i="18"/>
  <c r="E60" i="18"/>
  <c r="E61" i="18"/>
  <c r="E62" i="18"/>
  <c r="E63" i="18"/>
  <c r="E64" i="18"/>
  <c r="E65" i="18"/>
  <c r="E66" i="18"/>
  <c r="E67" i="18"/>
  <c r="E68" i="18"/>
  <c r="E69" i="18"/>
  <c r="E70" i="18"/>
  <c r="E71" i="18"/>
  <c r="E72" i="18"/>
  <c r="E73" i="18"/>
  <c r="E74" i="18"/>
  <c r="E75" i="18"/>
  <c r="E76" i="18"/>
  <c r="E77" i="18"/>
  <c r="E78" i="18"/>
  <c r="E79" i="18"/>
  <c r="E80" i="18"/>
  <c r="E81" i="18"/>
  <c r="E82" i="18"/>
  <c r="E83" i="18"/>
  <c r="E84" i="18"/>
  <c r="E85" i="18"/>
  <c r="E86" i="18"/>
  <c r="E87" i="18"/>
  <c r="E88" i="18"/>
  <c r="E89" i="18"/>
  <c r="E90" i="18"/>
  <c r="E91" i="18"/>
  <c r="E92" i="18"/>
  <c r="E93" i="18"/>
  <c r="E94" i="18"/>
  <c r="E95" i="18"/>
  <c r="E96" i="18"/>
  <c r="E97" i="18"/>
  <c r="E98" i="18"/>
  <c r="E99" i="18"/>
  <c r="E100" i="18"/>
  <c r="E101" i="18"/>
  <c r="E102" i="18"/>
  <c r="E103" i="18"/>
  <c r="E104" i="18"/>
  <c r="E105" i="18"/>
  <c r="E106" i="18"/>
  <c r="E107" i="18"/>
  <c r="E108" i="18"/>
  <c r="E109" i="18"/>
  <c r="E110" i="18"/>
  <c r="E111" i="18"/>
  <c r="E112" i="18"/>
  <c r="E113" i="18"/>
  <c r="E114" i="18"/>
  <c r="E115" i="18"/>
  <c r="E116" i="18"/>
  <c r="E117" i="18"/>
  <c r="E118" i="18"/>
  <c r="E119" i="18"/>
  <c r="E120" i="18"/>
  <c r="E121" i="18"/>
  <c r="E122" i="18"/>
  <c r="E123" i="18"/>
  <c r="E124" i="18"/>
  <c r="E125" i="18"/>
  <c r="E126" i="18"/>
  <c r="E127" i="18"/>
  <c r="E128" i="18"/>
  <c r="E129" i="18"/>
  <c r="E130" i="18"/>
  <c r="E131" i="18"/>
  <c r="E132" i="18"/>
  <c r="E133" i="18"/>
  <c r="E134" i="18"/>
  <c r="E135" i="18"/>
  <c r="E136" i="18"/>
  <c r="E137" i="18"/>
  <c r="E138" i="18"/>
  <c r="E139" i="18"/>
  <c r="E140" i="18"/>
  <c r="E141" i="18"/>
  <c r="E142" i="18"/>
  <c r="E143" i="18"/>
  <c r="E144" i="18"/>
  <c r="E145" i="18"/>
  <c r="E146" i="18"/>
  <c r="E147" i="18"/>
  <c r="E148" i="18"/>
  <c r="E149" i="18"/>
  <c r="E150" i="18"/>
  <c r="E151" i="18"/>
  <c r="E152" i="18"/>
  <c r="E153" i="18"/>
  <c r="E154" i="18"/>
  <c r="E155" i="18"/>
  <c r="E156" i="18"/>
  <c r="E157" i="18"/>
  <c r="E158" i="18"/>
  <c r="E159" i="18"/>
  <c r="E160" i="18"/>
  <c r="E161" i="18"/>
  <c r="E162" i="18"/>
  <c r="E163" i="18"/>
  <c r="E164" i="18"/>
  <c r="E165" i="18"/>
  <c r="E166" i="18"/>
  <c r="E167" i="18"/>
  <c r="E168" i="18"/>
  <c r="E169" i="18"/>
  <c r="E170" i="18"/>
  <c r="E171" i="18"/>
  <c r="E172" i="18"/>
  <c r="E173" i="18"/>
  <c r="E174" i="18"/>
  <c r="E175" i="18"/>
  <c r="E176" i="18"/>
  <c r="E177" i="18"/>
  <c r="E178" i="18"/>
  <c r="E179" i="18"/>
  <c r="E180" i="18"/>
  <c r="E181" i="18"/>
  <c r="E182" i="18"/>
  <c r="E183" i="18"/>
  <c r="E184" i="18"/>
  <c r="E185" i="18"/>
  <c r="E186" i="18"/>
  <c r="E187" i="18"/>
  <c r="E188" i="18"/>
  <c r="E189" i="18"/>
  <c r="E190" i="18"/>
  <c r="E191" i="18"/>
  <c r="E192" i="18"/>
  <c r="E193" i="18"/>
  <c r="E194" i="18"/>
  <c r="E195" i="18"/>
  <c r="E196" i="18"/>
  <c r="E197" i="18"/>
  <c r="E198" i="18"/>
  <c r="E199" i="18"/>
  <c r="E200" i="18"/>
  <c r="E201" i="18"/>
  <c r="E202" i="18"/>
  <c r="E203" i="18"/>
  <c r="E204" i="18"/>
  <c r="E205" i="18"/>
  <c r="E206" i="18"/>
  <c r="E207" i="18"/>
  <c r="E208" i="18"/>
  <c r="E209" i="18"/>
  <c r="E210" i="18"/>
  <c r="E211" i="18"/>
  <c r="E212" i="18"/>
  <c r="E213" i="18"/>
  <c r="E214" i="18"/>
  <c r="E215" i="18"/>
  <c r="E216" i="18"/>
  <c r="E217" i="18"/>
  <c r="E218" i="18"/>
  <c r="E219" i="18"/>
  <c r="E220" i="18"/>
  <c r="E221" i="18"/>
  <c r="E222" i="18"/>
  <c r="E223" i="18"/>
  <c r="E224" i="18"/>
  <c r="E225" i="18"/>
  <c r="E226" i="18"/>
  <c r="E227" i="18"/>
  <c r="E228" i="18"/>
  <c r="E229" i="18"/>
  <c r="E230" i="18"/>
  <c r="E231" i="18"/>
  <c r="E232" i="18"/>
  <c r="E233" i="18"/>
  <c r="E234" i="18"/>
  <c r="E235" i="18"/>
  <c r="E236" i="18"/>
  <c r="E237" i="18"/>
  <c r="E238" i="18"/>
  <c r="E239" i="18"/>
  <c r="E240" i="18"/>
  <c r="E241" i="18"/>
  <c r="E242" i="18"/>
  <c r="E243" i="18"/>
  <c r="E244" i="18"/>
  <c r="E245" i="18"/>
  <c r="E246" i="18"/>
  <c r="E247" i="18"/>
  <c r="E248" i="18"/>
  <c r="E249" i="18"/>
  <c r="E250" i="18"/>
  <c r="E251" i="18"/>
  <c r="E252" i="18"/>
  <c r="E253" i="18"/>
  <c r="E254" i="18"/>
  <c r="E255" i="18"/>
  <c r="E256" i="18"/>
  <c r="E257" i="18"/>
  <c r="E258" i="18"/>
  <c r="E259" i="18"/>
  <c r="E260" i="18"/>
  <c r="E261" i="18"/>
  <c r="E262" i="18"/>
  <c r="E263" i="18"/>
  <c r="E264" i="18"/>
  <c r="E265" i="18"/>
  <c r="E266" i="18"/>
  <c r="E267" i="18"/>
  <c r="E268" i="18"/>
  <c r="E269" i="18"/>
  <c r="E270" i="18"/>
  <c r="E271" i="18"/>
  <c r="E272" i="18"/>
  <c r="E273" i="18"/>
  <c r="E274" i="18"/>
  <c r="E275" i="18"/>
  <c r="E276" i="18"/>
  <c r="E277" i="18"/>
  <c r="E278" i="18"/>
  <c r="E279" i="18"/>
  <c r="E280" i="18"/>
  <c r="E281" i="18"/>
  <c r="E282" i="18"/>
  <c r="E283" i="18"/>
  <c r="E284" i="18"/>
  <c r="E285" i="18"/>
  <c r="E286" i="18"/>
  <c r="E287" i="18"/>
  <c r="E288" i="18"/>
  <c r="E289" i="18"/>
  <c r="E290" i="18"/>
  <c r="E291" i="18"/>
  <c r="E292" i="18"/>
  <c r="E293" i="18"/>
  <c r="E294" i="18"/>
  <c r="E295" i="18"/>
  <c r="E296" i="18"/>
  <c r="E297" i="18"/>
  <c r="E298" i="18"/>
  <c r="E299" i="18"/>
  <c r="E300" i="18"/>
  <c r="E301" i="18"/>
  <c r="E302" i="18"/>
  <c r="E303" i="18"/>
  <c r="E304" i="18"/>
  <c r="E305" i="18"/>
  <c r="E306" i="18"/>
  <c r="E307" i="18"/>
  <c r="E308" i="18"/>
  <c r="E309" i="18"/>
  <c r="E310" i="18"/>
  <c r="E311" i="18"/>
  <c r="E312" i="18"/>
  <c r="E313" i="18"/>
  <c r="E314" i="18"/>
  <c r="E315" i="18"/>
  <c r="E316" i="18"/>
  <c r="E317" i="18"/>
  <c r="E318" i="18"/>
  <c r="E319" i="18"/>
  <c r="E320" i="18"/>
  <c r="E321" i="18"/>
  <c r="E322" i="18"/>
  <c r="E323" i="18"/>
  <c r="E324" i="18"/>
  <c r="E325" i="18"/>
  <c r="E326" i="18"/>
  <c r="E327" i="18"/>
  <c r="E328" i="18"/>
  <c r="E329" i="18"/>
  <c r="E330" i="18"/>
  <c r="E331" i="18"/>
  <c r="E332" i="18"/>
  <c r="E333" i="18"/>
  <c r="E334" i="18"/>
  <c r="E335" i="18"/>
  <c r="E336" i="18"/>
  <c r="E337" i="18"/>
  <c r="E338" i="18"/>
  <c r="E339" i="18"/>
  <c r="E340" i="18"/>
  <c r="E341" i="18"/>
  <c r="E342" i="18"/>
  <c r="E343" i="18"/>
  <c r="E344" i="18"/>
  <c r="E345" i="18"/>
  <c r="E346" i="18"/>
  <c r="E347" i="18"/>
  <c r="E348" i="18"/>
  <c r="E349" i="18"/>
  <c r="E350" i="18"/>
  <c r="E351" i="18"/>
  <c r="E352" i="18"/>
  <c r="E353" i="18"/>
  <c r="E354" i="18"/>
  <c r="E355" i="18"/>
  <c r="E356" i="18"/>
  <c r="E357" i="18"/>
  <c r="E358" i="18"/>
  <c r="E359" i="18"/>
  <c r="E360" i="18"/>
  <c r="E361" i="18"/>
  <c r="E362" i="18"/>
  <c r="E363" i="18"/>
  <c r="E364" i="18"/>
  <c r="E365" i="18"/>
  <c r="E366" i="18"/>
  <c r="E367" i="18"/>
  <c r="E368" i="18"/>
  <c r="E369" i="18"/>
  <c r="E370" i="18"/>
  <c r="E371" i="18"/>
  <c r="E372" i="18"/>
  <c r="E373" i="18"/>
  <c r="E374" i="18"/>
  <c r="E375" i="18"/>
  <c r="E376" i="18"/>
  <c r="E377" i="18"/>
  <c r="E378" i="18"/>
  <c r="E379" i="18"/>
  <c r="E380" i="18"/>
  <c r="E381" i="18"/>
  <c r="E382" i="18"/>
  <c r="E383" i="18"/>
  <c r="E384" i="18"/>
  <c r="E385" i="18"/>
  <c r="E386" i="18"/>
  <c r="E387" i="18"/>
  <c r="E388" i="18"/>
  <c r="E389" i="18"/>
  <c r="E390" i="18"/>
  <c r="E391" i="18"/>
  <c r="E392" i="18"/>
  <c r="E393" i="18"/>
  <c r="E394" i="18"/>
  <c r="E395" i="18"/>
  <c r="E396" i="18"/>
  <c r="E397" i="18"/>
  <c r="E398" i="18"/>
  <c r="E399" i="18"/>
  <c r="E400" i="18"/>
  <c r="E401" i="18"/>
  <c r="E402" i="18"/>
  <c r="E403" i="18"/>
  <c r="E404" i="18"/>
  <c r="E405" i="18"/>
  <c r="E406" i="18"/>
  <c r="E407" i="18"/>
  <c r="E408" i="18"/>
  <c r="E409" i="18"/>
  <c r="E410" i="18"/>
  <c r="E411" i="18"/>
  <c r="E412" i="18"/>
  <c r="E413" i="18"/>
  <c r="E414" i="18"/>
  <c r="E415" i="18"/>
  <c r="E416" i="18"/>
  <c r="E417" i="18"/>
  <c r="E418" i="18"/>
  <c r="E419" i="18"/>
  <c r="E420" i="18"/>
  <c r="E421" i="18"/>
  <c r="E422" i="18"/>
  <c r="E423" i="18"/>
  <c r="E424" i="18"/>
  <c r="E425" i="18"/>
  <c r="E426" i="18"/>
  <c r="E427" i="18"/>
  <c r="E428" i="18"/>
  <c r="E429" i="18"/>
  <c r="E430" i="18"/>
  <c r="E431" i="18"/>
  <c r="E432" i="18"/>
  <c r="E433" i="18"/>
  <c r="E434" i="18"/>
  <c r="E435" i="18"/>
  <c r="E436" i="18"/>
  <c r="E437" i="18"/>
  <c r="E438" i="18"/>
  <c r="E439" i="18"/>
  <c r="E440" i="18"/>
  <c r="E441" i="18"/>
  <c r="E442" i="18"/>
  <c r="E443" i="18"/>
  <c r="E444" i="18"/>
  <c r="E445" i="18"/>
  <c r="E446" i="18"/>
  <c r="E447" i="18"/>
  <c r="E448" i="18"/>
  <c r="E449" i="18"/>
  <c r="E450" i="18"/>
  <c r="E451" i="18"/>
  <c r="E452" i="18"/>
  <c r="E453" i="18"/>
  <c r="E454" i="18"/>
  <c r="E455" i="18"/>
  <c r="E456" i="18"/>
  <c r="E457" i="18"/>
  <c r="E458" i="18"/>
  <c r="E459" i="18"/>
  <c r="E460" i="18"/>
  <c r="E461" i="18"/>
  <c r="E462" i="18"/>
  <c r="E463" i="18"/>
  <c r="E464" i="18"/>
  <c r="E465" i="18"/>
  <c r="E466" i="18"/>
  <c r="E467" i="18"/>
  <c r="E468" i="18"/>
  <c r="E469" i="18"/>
  <c r="E470" i="18"/>
  <c r="E471" i="18"/>
  <c r="E472" i="18"/>
  <c r="E473" i="18"/>
  <c r="E474" i="18"/>
  <c r="E475" i="18"/>
  <c r="E476" i="18"/>
  <c r="E477" i="18"/>
  <c r="E478" i="18"/>
  <c r="E479" i="18"/>
  <c r="E480" i="18"/>
  <c r="E481" i="18"/>
  <c r="E482" i="18"/>
  <c r="E483" i="18"/>
  <c r="E484" i="18"/>
  <c r="E485" i="18"/>
  <c r="E486" i="18"/>
  <c r="E487" i="18"/>
  <c r="E488" i="18"/>
  <c r="E489" i="18"/>
  <c r="E490" i="18"/>
  <c r="E491" i="18"/>
  <c r="E492" i="18"/>
  <c r="E493" i="18"/>
  <c r="E494" i="18"/>
  <c r="E495" i="18"/>
  <c r="E496" i="18"/>
  <c r="E497" i="18"/>
  <c r="E498" i="18"/>
  <c r="E499" i="18"/>
  <c r="E500" i="18"/>
  <c r="E501" i="18"/>
  <c r="E502" i="18"/>
  <c r="E503" i="18"/>
  <c r="E504" i="18"/>
  <c r="E505" i="18"/>
  <c r="E506" i="18"/>
  <c r="E507" i="18"/>
  <c r="E508" i="18"/>
  <c r="E509" i="18"/>
  <c r="E510" i="18"/>
  <c r="E511" i="18"/>
  <c r="E512" i="18"/>
  <c r="E513" i="18"/>
  <c r="E514" i="18"/>
  <c r="E515" i="18"/>
  <c r="E516" i="18"/>
  <c r="E517" i="18"/>
  <c r="E518" i="18"/>
  <c r="E519" i="18"/>
  <c r="E520" i="18"/>
  <c r="E521" i="18"/>
  <c r="E522" i="18"/>
  <c r="E523" i="18"/>
  <c r="E524" i="18"/>
  <c r="E525" i="18"/>
  <c r="E526" i="18"/>
  <c r="E527" i="18"/>
  <c r="E528" i="18"/>
  <c r="E529" i="18"/>
  <c r="E530" i="18"/>
  <c r="E531" i="18"/>
  <c r="E532" i="18"/>
  <c r="E533" i="18"/>
  <c r="E534" i="18"/>
  <c r="E535" i="18"/>
  <c r="E536" i="18"/>
  <c r="E537" i="18"/>
  <c r="E538" i="18"/>
  <c r="E539" i="18"/>
  <c r="E540" i="18"/>
  <c r="E541" i="18"/>
  <c r="E542" i="18"/>
  <c r="E543" i="18"/>
  <c r="E544" i="18"/>
  <c r="E545" i="18"/>
  <c r="E546" i="18"/>
  <c r="E547" i="18"/>
  <c r="E548" i="18"/>
  <c r="E549" i="18"/>
  <c r="E550" i="18"/>
  <c r="E551" i="18"/>
  <c r="E552" i="18"/>
  <c r="E553" i="18"/>
  <c r="E554" i="18"/>
  <c r="E555" i="18"/>
  <c r="E556" i="18"/>
  <c r="E557" i="18"/>
  <c r="E558" i="18"/>
  <c r="E559" i="18"/>
  <c r="E560" i="18"/>
  <c r="E561" i="18"/>
  <c r="E562" i="18"/>
  <c r="E563" i="18"/>
  <c r="E564" i="18"/>
  <c r="E565" i="18"/>
  <c r="E566" i="18"/>
  <c r="E567" i="18"/>
  <c r="E568" i="18"/>
  <c r="E569" i="18"/>
  <c r="E570" i="18"/>
  <c r="E571" i="18"/>
  <c r="E572" i="18"/>
  <c r="E573" i="18"/>
  <c r="E574" i="18"/>
  <c r="E575" i="18"/>
  <c r="E576" i="18"/>
  <c r="E577" i="18"/>
  <c r="E578" i="18"/>
  <c r="E579" i="18"/>
  <c r="E580" i="18"/>
  <c r="E581" i="18"/>
  <c r="E582" i="18"/>
  <c r="E583" i="18"/>
  <c r="E584" i="18"/>
  <c r="E585" i="18"/>
  <c r="E586" i="18"/>
  <c r="E587" i="18"/>
  <c r="E588" i="18"/>
  <c r="E589" i="18"/>
  <c r="E590" i="18"/>
  <c r="E591" i="18"/>
  <c r="E592" i="18"/>
  <c r="E593" i="18"/>
  <c r="E594" i="18"/>
  <c r="E595" i="18"/>
  <c r="E596" i="18"/>
  <c r="E597" i="18"/>
  <c r="E598" i="18"/>
  <c r="E599" i="18"/>
  <c r="E600" i="18"/>
  <c r="E601" i="18"/>
  <c r="E602" i="18"/>
  <c r="E603" i="18"/>
  <c r="E604" i="18"/>
  <c r="E605" i="18"/>
  <c r="E606" i="18"/>
  <c r="E607" i="18"/>
  <c r="E608" i="18"/>
  <c r="E609" i="18"/>
  <c r="E610" i="18"/>
  <c r="E611" i="18"/>
  <c r="E612" i="18"/>
  <c r="E613" i="18"/>
  <c r="E614" i="18"/>
  <c r="E615" i="18"/>
  <c r="E616" i="18"/>
  <c r="E617" i="18"/>
  <c r="E618" i="18"/>
  <c r="E619" i="18"/>
  <c r="E620" i="18"/>
  <c r="E621" i="18"/>
  <c r="E622" i="18"/>
  <c r="E623" i="18"/>
  <c r="E624" i="18"/>
  <c r="E625" i="18"/>
  <c r="E626" i="18"/>
  <c r="E627" i="18"/>
  <c r="E628" i="18"/>
  <c r="E629" i="18"/>
  <c r="E630" i="18"/>
  <c r="E631" i="18"/>
  <c r="E632" i="18"/>
  <c r="E633" i="18"/>
  <c r="E634" i="18"/>
  <c r="E635" i="18"/>
  <c r="E636" i="18"/>
  <c r="E637" i="18"/>
  <c r="E638" i="18"/>
  <c r="E639" i="18"/>
  <c r="E640" i="18"/>
  <c r="E641" i="18"/>
  <c r="E642" i="18"/>
  <c r="E643" i="18"/>
  <c r="E644" i="18"/>
  <c r="E645" i="18"/>
  <c r="E646" i="18"/>
  <c r="E647" i="18"/>
  <c r="E648" i="18"/>
  <c r="E649" i="18"/>
  <c r="E650" i="18"/>
  <c r="E651" i="18"/>
  <c r="E652" i="18"/>
  <c r="E653" i="18"/>
  <c r="E654" i="18"/>
  <c r="E655" i="18"/>
  <c r="E656" i="18"/>
  <c r="E657" i="18"/>
  <c r="E658" i="18"/>
  <c r="E659" i="18"/>
  <c r="E660" i="18"/>
  <c r="E661" i="18"/>
  <c r="E662" i="18"/>
  <c r="E663" i="18"/>
  <c r="E664" i="18"/>
  <c r="E665" i="18"/>
  <c r="E666" i="18"/>
  <c r="E667" i="18"/>
  <c r="E668" i="18"/>
  <c r="E669" i="18"/>
  <c r="E670" i="18"/>
  <c r="E671" i="18"/>
  <c r="E672" i="18"/>
  <c r="E673" i="18"/>
  <c r="E674" i="18"/>
  <c r="E675" i="18"/>
  <c r="E676" i="18"/>
  <c r="E677" i="18"/>
  <c r="E678" i="18"/>
  <c r="E679" i="18"/>
  <c r="E680" i="18"/>
  <c r="E681" i="18"/>
  <c r="E682" i="18"/>
  <c r="E683" i="18"/>
  <c r="E684" i="18"/>
  <c r="E685" i="18"/>
  <c r="E686" i="18"/>
  <c r="E687" i="18"/>
  <c r="E688" i="18"/>
  <c r="E689" i="18"/>
  <c r="E690" i="18"/>
  <c r="E691" i="18"/>
  <c r="E692" i="18"/>
  <c r="E693" i="18"/>
  <c r="E694" i="18"/>
  <c r="E695" i="18"/>
  <c r="E696" i="18"/>
  <c r="E697" i="18"/>
  <c r="E698" i="18"/>
  <c r="E699" i="18"/>
  <c r="E700" i="18"/>
  <c r="E701" i="18"/>
  <c r="E702" i="18"/>
  <c r="E703" i="18"/>
  <c r="E704" i="18"/>
  <c r="E705" i="18"/>
  <c r="E706" i="18"/>
  <c r="E707" i="18"/>
  <c r="E708" i="18"/>
  <c r="E709" i="18"/>
  <c r="E710" i="18"/>
  <c r="E711" i="18"/>
  <c r="E712" i="18"/>
  <c r="E713" i="18"/>
  <c r="E714" i="18"/>
  <c r="E715" i="18"/>
  <c r="E716" i="18"/>
  <c r="E717" i="18"/>
  <c r="E718" i="18"/>
  <c r="E719" i="18"/>
  <c r="E720" i="18"/>
  <c r="E721" i="18"/>
  <c r="E722" i="18"/>
  <c r="E723" i="18"/>
  <c r="E724" i="18"/>
  <c r="E725" i="18"/>
  <c r="E726" i="18"/>
  <c r="E727" i="18"/>
  <c r="E728" i="18"/>
  <c r="E729" i="18"/>
  <c r="E730" i="18"/>
  <c r="E731" i="18"/>
  <c r="E732" i="18"/>
  <c r="E733" i="18"/>
  <c r="E734" i="18"/>
  <c r="E735" i="18"/>
  <c r="E736" i="18"/>
  <c r="E737" i="18"/>
  <c r="E738" i="18"/>
  <c r="E739" i="18"/>
  <c r="E740" i="18"/>
  <c r="E741" i="18"/>
  <c r="E742" i="18"/>
  <c r="E743" i="18"/>
  <c r="E744" i="18"/>
  <c r="E745" i="18"/>
  <c r="E746" i="18"/>
  <c r="E747" i="18"/>
  <c r="E748" i="18"/>
  <c r="E749" i="18"/>
  <c r="E750" i="18"/>
  <c r="E751" i="18"/>
  <c r="E752" i="18"/>
  <c r="E753" i="18"/>
  <c r="E754" i="18"/>
  <c r="E755" i="18"/>
  <c r="E756" i="18"/>
  <c r="E757" i="18"/>
  <c r="E758" i="18"/>
  <c r="E759" i="18"/>
  <c r="E760" i="18"/>
  <c r="E761" i="18"/>
  <c r="E762" i="18"/>
  <c r="E763" i="18"/>
  <c r="E764" i="18"/>
  <c r="E765" i="18"/>
  <c r="E766" i="18"/>
  <c r="E767" i="18"/>
  <c r="E768" i="18"/>
  <c r="E769" i="18"/>
  <c r="E770" i="18"/>
  <c r="E771" i="18"/>
  <c r="E772" i="18"/>
  <c r="E773" i="18"/>
  <c r="E774" i="18"/>
  <c r="E775" i="18"/>
  <c r="E776" i="18"/>
  <c r="E777" i="18"/>
  <c r="E778" i="18"/>
  <c r="E779" i="18"/>
  <c r="E780" i="18"/>
  <c r="E781" i="18"/>
  <c r="E782" i="18"/>
  <c r="E783" i="18"/>
  <c r="E784" i="18"/>
  <c r="E785" i="18"/>
  <c r="E786" i="18"/>
  <c r="E787" i="18"/>
  <c r="E788" i="18"/>
  <c r="E789" i="18"/>
  <c r="E790" i="18"/>
  <c r="E791" i="18"/>
  <c r="E792" i="18"/>
  <c r="E793" i="18"/>
  <c r="E794" i="18"/>
  <c r="E795" i="18"/>
  <c r="E796" i="18"/>
  <c r="E797" i="18"/>
  <c r="E798" i="18"/>
  <c r="E799" i="18"/>
  <c r="E800" i="18"/>
  <c r="E801" i="18"/>
  <c r="E802" i="18"/>
  <c r="E803" i="18"/>
  <c r="E804" i="18"/>
  <c r="E805" i="18"/>
  <c r="E806" i="18"/>
  <c r="E807" i="18"/>
  <c r="E808" i="18"/>
  <c r="E809" i="18"/>
  <c r="E810" i="18"/>
  <c r="E811" i="18"/>
  <c r="E812" i="18"/>
  <c r="E813" i="18"/>
  <c r="E814" i="18"/>
  <c r="E815" i="18"/>
  <c r="E816" i="18"/>
  <c r="E817" i="18"/>
  <c r="E818" i="18"/>
  <c r="E819" i="18"/>
  <c r="E820" i="18"/>
  <c r="E821" i="18"/>
  <c r="E822" i="18"/>
  <c r="E823" i="18"/>
  <c r="E824" i="18"/>
  <c r="E825" i="18"/>
  <c r="E826" i="18"/>
  <c r="E827" i="18"/>
  <c r="E828" i="18"/>
  <c r="E829" i="18"/>
  <c r="E830" i="18"/>
  <c r="E831" i="18"/>
  <c r="E832" i="18"/>
  <c r="E833" i="18"/>
  <c r="E834" i="18"/>
  <c r="E835" i="18"/>
  <c r="E836" i="18"/>
  <c r="E837" i="18"/>
  <c r="E838" i="18"/>
  <c r="E839" i="18"/>
  <c r="E840" i="18"/>
  <c r="E841" i="18"/>
  <c r="E842" i="18"/>
  <c r="E843" i="18"/>
  <c r="E844" i="18"/>
  <c r="E845" i="18"/>
  <c r="E846" i="18"/>
  <c r="E847" i="18"/>
  <c r="E848" i="18"/>
  <c r="E849" i="18"/>
  <c r="E850" i="18"/>
  <c r="E851" i="18"/>
  <c r="E852" i="18"/>
  <c r="E853" i="18"/>
  <c r="E854" i="18"/>
  <c r="E855" i="18"/>
  <c r="E856" i="18"/>
  <c r="E857" i="18"/>
  <c r="E858" i="18"/>
  <c r="E859" i="18"/>
  <c r="E860" i="18"/>
  <c r="E861" i="18"/>
  <c r="E862" i="18"/>
  <c r="E863" i="18"/>
  <c r="E864" i="18"/>
  <c r="E865" i="18"/>
  <c r="E866" i="18"/>
  <c r="E867" i="18"/>
  <c r="E868" i="18"/>
  <c r="E869" i="18"/>
  <c r="E870" i="18"/>
  <c r="E871" i="18"/>
  <c r="E872" i="18"/>
  <c r="E873" i="18"/>
  <c r="E874" i="18"/>
  <c r="E875" i="18"/>
  <c r="E876" i="18"/>
  <c r="E877" i="18"/>
  <c r="E878" i="18"/>
  <c r="E879" i="18"/>
  <c r="E880" i="18"/>
  <c r="E881" i="18"/>
  <c r="E882" i="18"/>
  <c r="E883" i="18"/>
  <c r="E884" i="18"/>
  <c r="E885" i="18"/>
  <c r="E886" i="18"/>
  <c r="E887" i="18"/>
  <c r="E888" i="18"/>
  <c r="E889" i="18"/>
  <c r="E890" i="18"/>
  <c r="E891" i="18"/>
  <c r="E892" i="18"/>
  <c r="E893" i="18"/>
  <c r="E894" i="18"/>
  <c r="E895" i="18"/>
  <c r="E896" i="18"/>
  <c r="E897" i="18"/>
  <c r="E898" i="18"/>
  <c r="E899" i="18"/>
  <c r="E900" i="18"/>
  <c r="E901" i="18"/>
  <c r="E902" i="18"/>
  <c r="E903" i="18"/>
  <c r="E904" i="18"/>
  <c r="E905" i="18"/>
  <c r="E906" i="18"/>
  <c r="E907" i="18"/>
  <c r="E908" i="18"/>
  <c r="E909" i="18"/>
  <c r="E910" i="18"/>
  <c r="E911" i="18"/>
  <c r="E912" i="18"/>
  <c r="E913" i="18"/>
  <c r="E914" i="18"/>
  <c r="E915" i="18"/>
  <c r="E916" i="18"/>
  <c r="E917" i="18"/>
  <c r="E918" i="18"/>
  <c r="E919" i="18"/>
  <c r="E920" i="18"/>
  <c r="E921" i="18"/>
  <c r="E922" i="18"/>
  <c r="E923" i="18"/>
  <c r="E924" i="18"/>
  <c r="E925" i="18"/>
  <c r="E926" i="18"/>
  <c r="E927" i="18"/>
  <c r="E928" i="18"/>
  <c r="E929" i="18"/>
  <c r="E930" i="18"/>
  <c r="E931" i="18"/>
  <c r="E932" i="18"/>
  <c r="E933" i="18"/>
  <c r="E934" i="18"/>
  <c r="E935" i="18"/>
  <c r="C5" i="18"/>
  <c r="C6" i="18"/>
  <c r="C7" i="18"/>
  <c r="C8" i="18"/>
  <c r="C9" i="18"/>
  <c r="C10" i="18"/>
  <c r="C11" i="18"/>
  <c r="C12" i="18"/>
  <c r="C13" i="18"/>
  <c r="C14" i="18"/>
  <c r="C15" i="18"/>
  <c r="C16" i="18"/>
  <c r="C17" i="18"/>
  <c r="C18" i="18"/>
  <c r="C19" i="18"/>
  <c r="C20" i="18"/>
  <c r="C21" i="18"/>
  <c r="C22" i="18"/>
  <c r="C23" i="18"/>
  <c r="C24" i="18"/>
  <c r="C25" i="18"/>
  <c r="C26" i="18"/>
  <c r="C27" i="18"/>
  <c r="C28" i="18"/>
  <c r="C29" i="18"/>
  <c r="C30" i="18"/>
  <c r="C31" i="18"/>
  <c r="C32" i="18"/>
  <c r="C33" i="18"/>
  <c r="C34" i="18"/>
  <c r="C35" i="18"/>
  <c r="C36" i="18"/>
  <c r="C37" i="18"/>
  <c r="C38" i="18"/>
  <c r="C39" i="18"/>
  <c r="C40" i="18"/>
  <c r="C41" i="18"/>
  <c r="C42" i="18"/>
  <c r="C43" i="18"/>
  <c r="C44" i="18"/>
  <c r="C45" i="18"/>
  <c r="C46" i="18"/>
  <c r="C47" i="18"/>
  <c r="C48" i="18"/>
  <c r="C49" i="18"/>
  <c r="C50" i="18"/>
  <c r="C51" i="18"/>
  <c r="C52" i="18"/>
  <c r="C53" i="18"/>
  <c r="C54" i="18"/>
  <c r="C55" i="18"/>
  <c r="C56" i="18"/>
  <c r="C57" i="18"/>
  <c r="C58" i="18"/>
  <c r="C59" i="18"/>
  <c r="C60" i="18"/>
  <c r="C61" i="18"/>
  <c r="C62" i="18"/>
  <c r="C63" i="18"/>
  <c r="C64" i="18"/>
  <c r="C65" i="18"/>
  <c r="C66" i="18"/>
  <c r="C67" i="18"/>
  <c r="C68" i="18"/>
  <c r="C69" i="18"/>
  <c r="C70" i="18"/>
  <c r="C71" i="18"/>
  <c r="C72" i="18"/>
  <c r="C73" i="18"/>
  <c r="C74" i="18"/>
  <c r="C75" i="18"/>
  <c r="C76" i="18"/>
  <c r="C77" i="18"/>
  <c r="C78" i="18"/>
  <c r="C79" i="18"/>
  <c r="C80" i="18"/>
  <c r="C81" i="18"/>
  <c r="C82" i="18"/>
  <c r="C83" i="18"/>
  <c r="C84" i="18"/>
  <c r="C85" i="18"/>
  <c r="C86" i="18"/>
  <c r="C87" i="18"/>
  <c r="C88" i="18"/>
  <c r="C89" i="18"/>
  <c r="C90" i="18"/>
  <c r="C91" i="18"/>
  <c r="C92" i="18"/>
  <c r="C93" i="18"/>
  <c r="C94" i="18"/>
  <c r="C95" i="18"/>
  <c r="C96" i="18"/>
  <c r="C97" i="18"/>
  <c r="C98" i="18"/>
  <c r="C99" i="18"/>
  <c r="C100" i="18"/>
  <c r="C101" i="18"/>
  <c r="C102" i="18"/>
  <c r="C103" i="18"/>
  <c r="C104" i="18"/>
  <c r="C105" i="18"/>
  <c r="C106" i="18"/>
  <c r="C107" i="18"/>
  <c r="C108" i="18"/>
  <c r="C109" i="18"/>
  <c r="C110" i="18"/>
  <c r="C111" i="18"/>
  <c r="C112" i="18"/>
  <c r="C113" i="18"/>
  <c r="C114" i="18"/>
  <c r="C115" i="18"/>
  <c r="C116" i="18"/>
  <c r="C117" i="18"/>
  <c r="C118" i="18"/>
  <c r="C119" i="18"/>
  <c r="C120" i="18"/>
  <c r="C121" i="18"/>
  <c r="C122" i="18"/>
  <c r="C123" i="18"/>
  <c r="C124" i="18"/>
  <c r="C125" i="18"/>
  <c r="C126" i="18"/>
  <c r="C127" i="18"/>
  <c r="C128" i="18"/>
  <c r="C129" i="18"/>
  <c r="C130" i="18"/>
  <c r="C131" i="18"/>
  <c r="C132" i="18"/>
  <c r="C133" i="18"/>
  <c r="C134" i="18"/>
  <c r="C135" i="18"/>
  <c r="C136" i="18"/>
  <c r="C137" i="18"/>
  <c r="C138" i="18"/>
  <c r="C139" i="18"/>
  <c r="C140" i="18"/>
  <c r="C141" i="18"/>
  <c r="C142" i="18"/>
  <c r="C143" i="18"/>
  <c r="C144" i="18"/>
  <c r="C145" i="18"/>
  <c r="C146" i="18"/>
  <c r="C147" i="18"/>
  <c r="C148" i="18"/>
  <c r="C149" i="18"/>
  <c r="C150" i="18"/>
  <c r="C151" i="18"/>
  <c r="C152" i="18"/>
  <c r="C153" i="18"/>
  <c r="C154" i="18"/>
  <c r="C155" i="18"/>
  <c r="C156" i="18"/>
  <c r="C157" i="18"/>
  <c r="C158" i="18"/>
  <c r="C159" i="18"/>
  <c r="C160" i="18"/>
  <c r="C161" i="18"/>
  <c r="C162" i="18"/>
  <c r="C163" i="18"/>
  <c r="C164" i="18"/>
  <c r="C165" i="18"/>
  <c r="C166" i="18"/>
  <c r="C167" i="18"/>
  <c r="C168" i="18"/>
  <c r="C169" i="18"/>
  <c r="C170" i="18"/>
  <c r="C171" i="18"/>
  <c r="C172" i="18"/>
  <c r="C173" i="18"/>
  <c r="C174" i="18"/>
  <c r="C175" i="18"/>
  <c r="C176" i="18"/>
  <c r="C177" i="18"/>
  <c r="C178" i="18"/>
  <c r="C179" i="18"/>
  <c r="C180" i="18"/>
  <c r="C181" i="18"/>
  <c r="C182" i="18"/>
  <c r="C183" i="18"/>
  <c r="C184" i="18"/>
  <c r="C185" i="18"/>
  <c r="C186" i="18"/>
  <c r="C187" i="18"/>
  <c r="C188" i="18"/>
  <c r="C189" i="18"/>
  <c r="C190" i="18"/>
  <c r="C191" i="18"/>
  <c r="C192" i="18"/>
  <c r="C193" i="18"/>
  <c r="C194" i="18"/>
  <c r="C195" i="18"/>
  <c r="C196" i="18"/>
  <c r="C197" i="18"/>
  <c r="C198" i="18"/>
  <c r="C199" i="18"/>
  <c r="C200" i="18"/>
  <c r="C201" i="18"/>
  <c r="C202" i="18"/>
  <c r="C203" i="18"/>
  <c r="C204" i="18"/>
  <c r="C205" i="18"/>
  <c r="C206" i="18"/>
  <c r="C207" i="18"/>
  <c r="C208" i="18"/>
  <c r="C209" i="18"/>
  <c r="C210" i="18"/>
  <c r="C211" i="18"/>
  <c r="C212" i="18"/>
  <c r="C213" i="18"/>
  <c r="C214" i="18"/>
  <c r="C215" i="18"/>
  <c r="C216" i="18"/>
  <c r="C217" i="18"/>
  <c r="C218" i="18"/>
  <c r="C219" i="18"/>
  <c r="C220" i="18"/>
  <c r="C221" i="18"/>
  <c r="C222" i="18"/>
  <c r="C223" i="18"/>
  <c r="C224" i="18"/>
  <c r="C225" i="18"/>
  <c r="C226" i="18"/>
  <c r="C227" i="18"/>
  <c r="C228" i="18"/>
  <c r="C229" i="18"/>
  <c r="C230" i="18"/>
  <c r="C231" i="18"/>
  <c r="C232" i="18"/>
  <c r="C233" i="18"/>
  <c r="C234" i="18"/>
  <c r="C235" i="18"/>
  <c r="C236" i="18"/>
  <c r="C237" i="18"/>
  <c r="C238" i="18"/>
  <c r="C239" i="18"/>
  <c r="C240" i="18"/>
  <c r="C241" i="18"/>
  <c r="C242" i="18"/>
  <c r="C243" i="18"/>
  <c r="C244" i="18"/>
  <c r="C245" i="18"/>
  <c r="C246" i="18"/>
  <c r="C247" i="18"/>
  <c r="C248" i="18"/>
  <c r="C249" i="18"/>
  <c r="C250" i="18"/>
  <c r="C251" i="18"/>
  <c r="C252" i="18"/>
  <c r="C253" i="18"/>
  <c r="C254" i="18"/>
  <c r="C255" i="18"/>
  <c r="C256" i="18"/>
  <c r="C257" i="18"/>
  <c r="C258" i="18"/>
  <c r="C259" i="18"/>
  <c r="C260" i="18"/>
  <c r="C261" i="18"/>
  <c r="C262" i="18"/>
  <c r="C263" i="18"/>
  <c r="C264" i="18"/>
  <c r="C265" i="18"/>
  <c r="C266" i="18"/>
  <c r="C267" i="18"/>
  <c r="C268" i="18"/>
  <c r="C269" i="18"/>
  <c r="C270" i="18"/>
  <c r="C271" i="18"/>
  <c r="C272" i="18"/>
  <c r="C273" i="18"/>
  <c r="C274" i="18"/>
  <c r="C275" i="18"/>
  <c r="C276" i="18"/>
  <c r="C277" i="18"/>
  <c r="C278" i="18"/>
  <c r="C279" i="18"/>
  <c r="C280" i="18"/>
  <c r="C281" i="18"/>
  <c r="C282" i="18"/>
  <c r="C283" i="18"/>
  <c r="C284" i="18"/>
  <c r="C285" i="18"/>
  <c r="C286" i="18"/>
  <c r="C287" i="18"/>
  <c r="C288" i="18"/>
  <c r="C289" i="18"/>
  <c r="C290" i="18"/>
  <c r="C291" i="18"/>
  <c r="C292" i="18"/>
  <c r="C293" i="18"/>
  <c r="C294" i="18"/>
  <c r="C295" i="18"/>
  <c r="C296" i="18"/>
  <c r="C297" i="18"/>
  <c r="C298" i="18"/>
  <c r="C299" i="18"/>
  <c r="C300" i="18"/>
  <c r="C301" i="18"/>
  <c r="C302" i="18"/>
  <c r="C303" i="18"/>
  <c r="C304" i="18"/>
  <c r="C305" i="18"/>
  <c r="C306" i="18"/>
  <c r="C307" i="18"/>
  <c r="C308" i="18"/>
  <c r="C309" i="18"/>
  <c r="C310" i="18"/>
  <c r="C311" i="18"/>
  <c r="C312" i="18"/>
  <c r="C313" i="18"/>
  <c r="C314" i="18"/>
  <c r="C315" i="18"/>
  <c r="C316" i="18"/>
  <c r="C317" i="18"/>
  <c r="C318" i="18"/>
  <c r="C319" i="18"/>
  <c r="C320" i="18"/>
  <c r="C321" i="18"/>
  <c r="C322" i="18"/>
  <c r="C323" i="18"/>
  <c r="C324" i="18"/>
  <c r="C325" i="18"/>
  <c r="C326" i="18"/>
  <c r="C327" i="18"/>
  <c r="C328" i="18"/>
  <c r="C329" i="18"/>
  <c r="C330" i="18"/>
  <c r="C331" i="18"/>
  <c r="C332" i="18"/>
  <c r="C333" i="18"/>
  <c r="C334" i="18"/>
  <c r="C335" i="18"/>
  <c r="C336" i="18"/>
  <c r="C337" i="18"/>
  <c r="C338" i="18"/>
  <c r="C339" i="18"/>
  <c r="C340" i="18"/>
  <c r="C341" i="18"/>
  <c r="C342" i="18"/>
  <c r="C343" i="18"/>
  <c r="C344" i="18"/>
  <c r="C345" i="18"/>
  <c r="C346" i="18"/>
  <c r="C347" i="18"/>
  <c r="C348" i="18"/>
  <c r="C349" i="18"/>
  <c r="C350" i="18"/>
  <c r="C351" i="18"/>
  <c r="C352" i="18"/>
  <c r="C353" i="18"/>
  <c r="C354" i="18"/>
  <c r="C355" i="18"/>
  <c r="C356" i="18"/>
  <c r="C357" i="18"/>
  <c r="C358" i="18"/>
  <c r="C359" i="18"/>
  <c r="C360" i="18"/>
  <c r="C361" i="18"/>
  <c r="C362" i="18"/>
  <c r="C363" i="18"/>
  <c r="C364" i="18"/>
  <c r="C365" i="18"/>
  <c r="C366" i="18"/>
  <c r="C367" i="18"/>
  <c r="C368" i="18"/>
  <c r="C369" i="18"/>
  <c r="C370" i="18"/>
  <c r="C371" i="18"/>
  <c r="C372" i="18"/>
  <c r="C373" i="18"/>
  <c r="C374" i="18"/>
  <c r="C375" i="18"/>
  <c r="C376" i="18"/>
  <c r="C377" i="18"/>
  <c r="C378" i="18"/>
  <c r="C379" i="18"/>
  <c r="C380" i="18"/>
  <c r="C381" i="18"/>
  <c r="C382" i="18"/>
  <c r="C383" i="18"/>
  <c r="C384" i="18"/>
  <c r="C385" i="18"/>
  <c r="C386" i="18"/>
  <c r="C387" i="18"/>
  <c r="C388" i="18"/>
  <c r="C389" i="18"/>
  <c r="C390" i="18"/>
  <c r="C391" i="18"/>
  <c r="C392" i="18"/>
  <c r="C393" i="18"/>
  <c r="C394" i="18"/>
  <c r="C395" i="18"/>
  <c r="C396" i="18"/>
  <c r="C397" i="18"/>
  <c r="C398" i="18"/>
  <c r="C399" i="18"/>
  <c r="C400" i="18"/>
  <c r="C401" i="18"/>
  <c r="C402" i="18"/>
  <c r="C403" i="18"/>
  <c r="C404" i="18"/>
  <c r="C405" i="18"/>
  <c r="C406" i="18"/>
  <c r="C407" i="18"/>
  <c r="C408" i="18"/>
  <c r="C409" i="18"/>
  <c r="C410" i="18"/>
  <c r="C411" i="18"/>
  <c r="C412" i="18"/>
  <c r="C413" i="18"/>
  <c r="C414" i="18"/>
  <c r="C415" i="18"/>
  <c r="C416" i="18"/>
  <c r="C417" i="18"/>
  <c r="C418" i="18"/>
  <c r="C419" i="18"/>
  <c r="C420" i="18"/>
  <c r="C421" i="18"/>
  <c r="C422" i="18"/>
  <c r="C423" i="18"/>
  <c r="C424" i="18"/>
  <c r="C425" i="18"/>
  <c r="C426" i="18"/>
  <c r="C427" i="18"/>
  <c r="C428" i="18"/>
  <c r="C429" i="18"/>
  <c r="C430" i="18"/>
  <c r="C431" i="18"/>
  <c r="C432" i="18"/>
  <c r="C433" i="18"/>
  <c r="C434" i="18"/>
  <c r="C435" i="18"/>
  <c r="C436" i="18"/>
  <c r="C437" i="18"/>
  <c r="C438" i="18"/>
  <c r="C439" i="18"/>
  <c r="C440" i="18"/>
  <c r="C441" i="18"/>
  <c r="C442" i="18"/>
  <c r="C443" i="18"/>
  <c r="C444" i="18"/>
  <c r="C445" i="18"/>
  <c r="C446" i="18"/>
  <c r="C447" i="18"/>
  <c r="C448" i="18"/>
  <c r="C449" i="18"/>
  <c r="C450" i="18"/>
  <c r="C451" i="18"/>
  <c r="C452" i="18"/>
  <c r="C453" i="18"/>
  <c r="C454" i="18"/>
  <c r="C455" i="18"/>
  <c r="C456" i="18"/>
  <c r="C457" i="18"/>
  <c r="C458" i="18"/>
  <c r="C459" i="18"/>
  <c r="C460" i="18"/>
  <c r="C461" i="18"/>
  <c r="C462" i="18"/>
  <c r="C463" i="18"/>
  <c r="C464" i="18"/>
  <c r="C465" i="18"/>
  <c r="C466" i="18"/>
  <c r="C467" i="18"/>
  <c r="C468" i="18"/>
  <c r="C469" i="18"/>
  <c r="C470" i="18"/>
  <c r="C471" i="18"/>
  <c r="C472" i="18"/>
  <c r="C473" i="18"/>
  <c r="C474" i="18"/>
  <c r="C475" i="18"/>
  <c r="C476" i="18"/>
  <c r="C477" i="18"/>
  <c r="C478" i="18"/>
  <c r="C479" i="18"/>
  <c r="C480" i="18"/>
  <c r="C481" i="18"/>
  <c r="C482" i="18"/>
  <c r="C483" i="18"/>
  <c r="C484" i="18"/>
  <c r="C485" i="18"/>
  <c r="C486" i="18"/>
  <c r="C487" i="18"/>
  <c r="C488" i="18"/>
  <c r="C489" i="18"/>
  <c r="C490" i="18"/>
  <c r="C491" i="18"/>
  <c r="C492" i="18"/>
  <c r="C493" i="18"/>
  <c r="C494" i="18"/>
  <c r="C495" i="18"/>
  <c r="C496" i="18"/>
  <c r="C497" i="18"/>
  <c r="C498" i="18"/>
  <c r="C499" i="18"/>
  <c r="C500" i="18"/>
  <c r="C501" i="18"/>
  <c r="C502" i="18"/>
  <c r="C503" i="18"/>
  <c r="C504" i="18"/>
  <c r="C505" i="18"/>
  <c r="C506" i="18"/>
  <c r="C507" i="18"/>
  <c r="C508" i="18"/>
  <c r="C509" i="18"/>
  <c r="C510" i="18"/>
  <c r="C511" i="18"/>
  <c r="C512" i="18"/>
  <c r="C513" i="18"/>
  <c r="C514" i="18"/>
  <c r="C515" i="18"/>
  <c r="C516" i="18"/>
  <c r="C517" i="18"/>
  <c r="C518" i="18"/>
  <c r="C519" i="18"/>
  <c r="C520" i="18"/>
  <c r="C521" i="18"/>
  <c r="C522" i="18"/>
  <c r="C523" i="18"/>
  <c r="C524" i="18"/>
  <c r="C525" i="18"/>
  <c r="C526" i="18"/>
  <c r="C527" i="18"/>
  <c r="C528" i="18"/>
  <c r="C529" i="18"/>
  <c r="C530" i="18"/>
  <c r="C531" i="18"/>
  <c r="C532" i="18"/>
  <c r="C533" i="18"/>
  <c r="C534" i="18"/>
  <c r="C535" i="18"/>
  <c r="C536" i="18"/>
  <c r="C537" i="18"/>
  <c r="C538" i="18"/>
  <c r="C539" i="18"/>
  <c r="C540" i="18"/>
  <c r="C541" i="18"/>
  <c r="C542" i="18"/>
  <c r="C543" i="18"/>
  <c r="C544" i="18"/>
  <c r="C545" i="18"/>
  <c r="C546" i="18"/>
  <c r="C547" i="18"/>
  <c r="C548" i="18"/>
  <c r="C549" i="18"/>
  <c r="C550" i="18"/>
  <c r="C551" i="18"/>
  <c r="C552" i="18"/>
  <c r="C553" i="18"/>
  <c r="C554" i="18"/>
  <c r="C555" i="18"/>
  <c r="C556" i="18"/>
  <c r="C557" i="18"/>
  <c r="C558" i="18"/>
  <c r="C559" i="18"/>
  <c r="C560" i="18"/>
  <c r="C561" i="18"/>
  <c r="C562" i="18"/>
  <c r="C563" i="18"/>
  <c r="C564" i="18"/>
  <c r="C565" i="18"/>
  <c r="C566" i="18"/>
  <c r="C567" i="18"/>
  <c r="C568" i="18"/>
  <c r="C569" i="18"/>
  <c r="C570" i="18"/>
  <c r="C571" i="18"/>
  <c r="C572" i="18"/>
  <c r="C573" i="18"/>
  <c r="C574" i="18"/>
  <c r="C575" i="18"/>
  <c r="C576" i="18"/>
  <c r="C577" i="18"/>
  <c r="C578" i="18"/>
  <c r="C579" i="18"/>
  <c r="C580" i="18"/>
  <c r="C581" i="18"/>
  <c r="C582" i="18"/>
  <c r="C583" i="18"/>
  <c r="C584" i="18"/>
  <c r="C585" i="18"/>
  <c r="C586" i="18"/>
  <c r="C587" i="18"/>
  <c r="C588" i="18"/>
  <c r="C589" i="18"/>
  <c r="C590" i="18"/>
  <c r="C591" i="18"/>
  <c r="C592" i="18"/>
  <c r="C593" i="18"/>
  <c r="C594" i="18"/>
  <c r="C595" i="18"/>
  <c r="C596" i="18"/>
  <c r="C597" i="18"/>
  <c r="C598" i="18"/>
  <c r="C599" i="18"/>
  <c r="C600" i="18"/>
  <c r="C601" i="18"/>
  <c r="C602" i="18"/>
  <c r="C603" i="18"/>
  <c r="C604" i="18"/>
  <c r="C605" i="18"/>
  <c r="C606" i="18"/>
  <c r="C607" i="18"/>
  <c r="C608" i="18"/>
  <c r="C609" i="18"/>
  <c r="C610" i="18"/>
  <c r="C611" i="18"/>
  <c r="C612" i="18"/>
  <c r="C613" i="18"/>
  <c r="C614" i="18"/>
  <c r="C615" i="18"/>
  <c r="C616" i="18"/>
  <c r="C617" i="18"/>
  <c r="C618" i="18"/>
  <c r="C619" i="18"/>
  <c r="C620" i="18"/>
  <c r="C621" i="18"/>
  <c r="C622" i="18"/>
  <c r="C623" i="18"/>
  <c r="C624" i="18"/>
  <c r="C625" i="18"/>
  <c r="C626" i="18"/>
  <c r="C627" i="18"/>
  <c r="C628" i="18"/>
  <c r="C629" i="18"/>
  <c r="C630" i="18"/>
  <c r="C631" i="18"/>
  <c r="C632" i="18"/>
  <c r="C633" i="18"/>
  <c r="C634" i="18"/>
  <c r="C635" i="18"/>
  <c r="C636" i="18"/>
  <c r="C637" i="18"/>
  <c r="C638" i="18"/>
  <c r="C639" i="18"/>
  <c r="C640" i="18"/>
  <c r="C641" i="18"/>
  <c r="C642" i="18"/>
  <c r="C643" i="18"/>
  <c r="C644" i="18"/>
  <c r="C645" i="18"/>
  <c r="C646" i="18"/>
  <c r="C647" i="18"/>
  <c r="C648" i="18"/>
  <c r="C649" i="18"/>
  <c r="C650" i="18"/>
  <c r="C651" i="18"/>
  <c r="C652" i="18"/>
  <c r="C653" i="18"/>
  <c r="C654" i="18"/>
  <c r="C655" i="18"/>
  <c r="C656" i="18"/>
  <c r="C657" i="18"/>
  <c r="C658" i="18"/>
  <c r="C659" i="18"/>
  <c r="C660" i="18"/>
  <c r="C661" i="18"/>
  <c r="C662" i="18"/>
  <c r="C663" i="18"/>
  <c r="C664" i="18"/>
  <c r="C665" i="18"/>
  <c r="C666" i="18"/>
  <c r="C667" i="18"/>
  <c r="C668" i="18"/>
  <c r="C669" i="18"/>
  <c r="C670" i="18"/>
  <c r="C671" i="18"/>
  <c r="C672" i="18"/>
  <c r="C673" i="18"/>
  <c r="C674" i="18"/>
  <c r="C675" i="18"/>
  <c r="C676" i="18"/>
  <c r="C677" i="18"/>
  <c r="C678" i="18"/>
  <c r="C679" i="18"/>
  <c r="C680" i="18"/>
  <c r="C681" i="18"/>
  <c r="C682" i="18"/>
  <c r="C683" i="18"/>
  <c r="C684" i="18"/>
  <c r="C685" i="18"/>
  <c r="C686" i="18"/>
  <c r="C687" i="18"/>
  <c r="C688" i="18"/>
  <c r="C689" i="18"/>
  <c r="C690" i="18"/>
  <c r="C691" i="18"/>
  <c r="C692" i="18"/>
  <c r="C693" i="18"/>
  <c r="C694" i="18"/>
  <c r="C695" i="18"/>
  <c r="C696" i="18"/>
  <c r="C697" i="18"/>
  <c r="C698" i="18"/>
  <c r="C699" i="18"/>
  <c r="C700" i="18"/>
  <c r="C701" i="18"/>
  <c r="C702" i="18"/>
  <c r="C703" i="18"/>
  <c r="C704" i="18"/>
  <c r="C705" i="18"/>
  <c r="C706" i="18"/>
  <c r="C707" i="18"/>
  <c r="C708" i="18"/>
  <c r="C709" i="18"/>
  <c r="C710" i="18"/>
  <c r="C711" i="18"/>
  <c r="C712" i="18"/>
  <c r="C713" i="18"/>
  <c r="C714" i="18"/>
  <c r="C715" i="18"/>
  <c r="C716" i="18"/>
  <c r="C717" i="18"/>
  <c r="C718" i="18"/>
  <c r="C719" i="18"/>
  <c r="C720" i="18"/>
  <c r="C721" i="18"/>
  <c r="C722" i="18"/>
  <c r="C723" i="18"/>
  <c r="C724" i="18"/>
  <c r="C725" i="18"/>
  <c r="C726" i="18"/>
  <c r="C727" i="18"/>
  <c r="C728" i="18"/>
  <c r="C729" i="18"/>
  <c r="C730" i="18"/>
  <c r="C731" i="18"/>
  <c r="C732" i="18"/>
  <c r="C733" i="18"/>
  <c r="C734" i="18"/>
  <c r="C735" i="18"/>
  <c r="C736" i="18"/>
  <c r="C737" i="18"/>
  <c r="C738" i="18"/>
  <c r="C739" i="18"/>
  <c r="C740" i="18"/>
  <c r="C741" i="18"/>
  <c r="C742" i="18"/>
  <c r="C743" i="18"/>
  <c r="C744" i="18"/>
  <c r="C745" i="18"/>
  <c r="C746" i="18"/>
  <c r="C747" i="18"/>
  <c r="C748" i="18"/>
  <c r="C749" i="18"/>
  <c r="C750" i="18"/>
  <c r="C751" i="18"/>
  <c r="C752" i="18"/>
  <c r="C753" i="18"/>
  <c r="C754" i="18"/>
  <c r="C755" i="18"/>
  <c r="C756" i="18"/>
  <c r="C757" i="18"/>
  <c r="C758" i="18"/>
  <c r="C759" i="18"/>
  <c r="C760" i="18"/>
  <c r="C761" i="18"/>
  <c r="C762" i="18"/>
  <c r="C763" i="18"/>
  <c r="C764" i="18"/>
  <c r="C765" i="18"/>
  <c r="C766" i="18"/>
  <c r="C767" i="18"/>
  <c r="C768" i="18"/>
  <c r="C769" i="18"/>
  <c r="C770" i="18"/>
  <c r="C771" i="18"/>
  <c r="C772" i="18"/>
  <c r="C773" i="18"/>
  <c r="C774" i="18"/>
  <c r="C775" i="18"/>
  <c r="C776" i="18"/>
  <c r="C777" i="18"/>
  <c r="C778" i="18"/>
  <c r="C779" i="18"/>
  <c r="C780" i="18"/>
  <c r="C781" i="18"/>
  <c r="C782" i="18"/>
  <c r="C783" i="18"/>
  <c r="C784" i="18"/>
  <c r="C785" i="18"/>
  <c r="C786" i="18"/>
  <c r="C787" i="18"/>
  <c r="C788" i="18"/>
  <c r="C789" i="18"/>
  <c r="C790" i="18"/>
  <c r="C791" i="18"/>
  <c r="C792" i="18"/>
  <c r="C793" i="18"/>
  <c r="C794" i="18"/>
  <c r="C795" i="18"/>
  <c r="C796" i="18"/>
  <c r="C797" i="18"/>
  <c r="C798" i="18"/>
  <c r="C799" i="18"/>
  <c r="C800" i="18"/>
  <c r="C801" i="18"/>
  <c r="C802" i="18"/>
  <c r="C803" i="18"/>
  <c r="C804" i="18"/>
  <c r="C805" i="18"/>
  <c r="C806" i="18"/>
  <c r="C807" i="18"/>
  <c r="C808" i="18"/>
  <c r="C809" i="18"/>
  <c r="C810" i="18"/>
  <c r="C811" i="18"/>
  <c r="C812" i="18"/>
  <c r="C813" i="18"/>
  <c r="C814" i="18"/>
  <c r="C815" i="18"/>
  <c r="C816" i="18"/>
  <c r="C817" i="18"/>
  <c r="C818" i="18"/>
  <c r="C819" i="18"/>
  <c r="C820" i="18"/>
  <c r="C821" i="18"/>
  <c r="C822" i="18"/>
  <c r="C823" i="18"/>
  <c r="C824" i="18"/>
  <c r="C825" i="18"/>
  <c r="C826" i="18"/>
  <c r="C827" i="18"/>
  <c r="C828" i="18"/>
  <c r="C829" i="18"/>
  <c r="C830" i="18"/>
  <c r="C831" i="18"/>
  <c r="C832" i="18"/>
  <c r="C833" i="18"/>
  <c r="C834" i="18"/>
  <c r="C835" i="18"/>
  <c r="C836" i="18"/>
  <c r="C837" i="18"/>
  <c r="C838" i="18"/>
  <c r="C839" i="18"/>
  <c r="C840" i="18"/>
  <c r="C841" i="18"/>
  <c r="C842" i="18"/>
  <c r="C843" i="18"/>
  <c r="C844" i="18"/>
  <c r="C845" i="18"/>
  <c r="C846" i="18"/>
  <c r="C847" i="18"/>
  <c r="C848" i="18"/>
  <c r="C849" i="18"/>
  <c r="C850" i="18"/>
  <c r="C851" i="18"/>
  <c r="C852" i="18"/>
  <c r="C853" i="18"/>
  <c r="C854" i="18"/>
  <c r="C855" i="18"/>
  <c r="C856" i="18"/>
  <c r="C857" i="18"/>
  <c r="C858" i="18"/>
  <c r="C859" i="18"/>
  <c r="C860" i="18"/>
  <c r="C861" i="18"/>
  <c r="C862" i="18"/>
  <c r="C863" i="18"/>
  <c r="C864" i="18"/>
  <c r="C865" i="18"/>
  <c r="C866" i="18"/>
  <c r="C867" i="18"/>
  <c r="C868" i="18"/>
  <c r="C869" i="18"/>
  <c r="C870" i="18"/>
  <c r="C871" i="18"/>
  <c r="C872" i="18"/>
  <c r="C873" i="18"/>
  <c r="C874" i="18"/>
  <c r="C875" i="18"/>
  <c r="C876" i="18"/>
  <c r="C877" i="18"/>
  <c r="C878" i="18"/>
  <c r="C879" i="18"/>
  <c r="C880" i="18"/>
  <c r="C881" i="18"/>
  <c r="C882" i="18"/>
  <c r="C883" i="18"/>
  <c r="C884" i="18"/>
  <c r="C885" i="18"/>
  <c r="C886" i="18"/>
  <c r="C887" i="18"/>
  <c r="C888" i="18"/>
  <c r="C889" i="18"/>
  <c r="C890" i="18"/>
  <c r="C891" i="18"/>
  <c r="C892" i="18"/>
  <c r="C893" i="18"/>
  <c r="C894" i="18"/>
  <c r="C895" i="18"/>
  <c r="C896" i="18"/>
  <c r="C897" i="18"/>
  <c r="C898" i="18"/>
  <c r="C899" i="18"/>
  <c r="C900" i="18"/>
  <c r="C901" i="18"/>
  <c r="C902" i="18"/>
  <c r="C903" i="18"/>
  <c r="C904" i="18"/>
  <c r="C905" i="18"/>
  <c r="C906" i="18"/>
  <c r="C907" i="18"/>
  <c r="C908" i="18"/>
  <c r="C909" i="18"/>
  <c r="C910" i="18"/>
  <c r="C911" i="18"/>
  <c r="C912" i="18"/>
  <c r="C913" i="18"/>
  <c r="C914" i="18"/>
  <c r="C915" i="18"/>
  <c r="C916" i="18"/>
  <c r="C917" i="18"/>
  <c r="C918" i="18"/>
  <c r="C919" i="18"/>
  <c r="C920" i="18"/>
  <c r="C921" i="18"/>
  <c r="C922" i="18"/>
  <c r="C923" i="18"/>
  <c r="C924" i="18"/>
  <c r="C925" i="18"/>
  <c r="C926" i="18"/>
  <c r="C927" i="18"/>
  <c r="C928" i="18"/>
  <c r="C929" i="18"/>
  <c r="C930" i="18"/>
  <c r="C931" i="18"/>
  <c r="C932" i="18"/>
  <c r="C933" i="18"/>
  <c r="C934" i="18"/>
  <c r="C935" i="18"/>
  <c r="U4" i="18"/>
  <c r="S4" i="18"/>
  <c r="Q4" i="18"/>
  <c r="O4" i="18"/>
  <c r="M4" i="18"/>
  <c r="K4" i="18"/>
  <c r="I4" i="18"/>
  <c r="G4" i="18"/>
  <c r="E4" i="18"/>
  <c r="C4" i="18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L80" i="9" s="1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H155" i="9"/>
  <c r="H156" i="9"/>
  <c r="H157" i="9"/>
  <c r="H158" i="9"/>
  <c r="H159" i="9"/>
  <c r="H160" i="9"/>
  <c r="H161" i="9"/>
  <c r="H162" i="9"/>
  <c r="H163" i="9"/>
  <c r="H164" i="9"/>
  <c r="H165" i="9"/>
  <c r="H166" i="9"/>
  <c r="H167" i="9"/>
  <c r="H168" i="9"/>
  <c r="H169" i="9"/>
  <c r="H170" i="9"/>
  <c r="H171" i="9"/>
  <c r="H172" i="9"/>
  <c r="H173" i="9"/>
  <c r="H174" i="9"/>
  <c r="H175" i="9"/>
  <c r="H176" i="9"/>
  <c r="H177" i="9"/>
  <c r="H178" i="9"/>
  <c r="H179" i="9"/>
  <c r="H180" i="9"/>
  <c r="H181" i="9"/>
  <c r="H182" i="9"/>
  <c r="H183" i="9"/>
  <c r="H184" i="9"/>
  <c r="H185" i="9"/>
  <c r="H186" i="9"/>
  <c r="H187" i="9"/>
  <c r="H188" i="9"/>
  <c r="H189" i="9"/>
  <c r="H190" i="9"/>
  <c r="H191" i="9"/>
  <c r="H192" i="9"/>
  <c r="H193" i="9"/>
  <c r="H194" i="9"/>
  <c r="H195" i="9"/>
  <c r="H196" i="9"/>
  <c r="H197" i="9"/>
  <c r="H198" i="9"/>
  <c r="H199" i="9"/>
  <c r="H200" i="9"/>
  <c r="H201" i="9"/>
  <c r="H202" i="9"/>
  <c r="H203" i="9"/>
  <c r="H204" i="9"/>
  <c r="H205" i="9"/>
  <c r="H206" i="9"/>
  <c r="H207" i="9"/>
  <c r="H208" i="9"/>
  <c r="H209" i="9"/>
  <c r="H210" i="9"/>
  <c r="H211" i="9"/>
  <c r="H212" i="9"/>
  <c r="H213" i="9"/>
  <c r="H214" i="9"/>
  <c r="H215" i="9"/>
  <c r="H216" i="9"/>
  <c r="H217" i="9"/>
  <c r="H218" i="9"/>
  <c r="H219" i="9"/>
  <c r="H220" i="9"/>
  <c r="H221" i="9"/>
  <c r="H222" i="9"/>
  <c r="H223" i="9"/>
  <c r="H224" i="9"/>
  <c r="H225" i="9"/>
  <c r="H226" i="9"/>
  <c r="H227" i="9"/>
  <c r="H228" i="9"/>
  <c r="H229" i="9"/>
  <c r="H230" i="9"/>
  <c r="H231" i="9"/>
  <c r="H232" i="9"/>
  <c r="H233" i="9"/>
  <c r="H234" i="9"/>
  <c r="H235" i="9"/>
  <c r="H236" i="9"/>
  <c r="H237" i="9"/>
  <c r="H238" i="9"/>
  <c r="H239" i="9"/>
  <c r="H240" i="9"/>
  <c r="H241" i="9"/>
  <c r="H242" i="9"/>
  <c r="H243" i="9"/>
  <c r="H244" i="9"/>
  <c r="H245" i="9"/>
  <c r="H246" i="9"/>
  <c r="H247" i="9"/>
  <c r="H248" i="9"/>
  <c r="H249" i="9"/>
  <c r="H250" i="9"/>
  <c r="H251" i="9"/>
  <c r="H252" i="9"/>
  <c r="H253" i="9"/>
  <c r="H254" i="9"/>
  <c r="H255" i="9"/>
  <c r="H256" i="9"/>
  <c r="H257" i="9"/>
  <c r="H258" i="9"/>
  <c r="H259" i="9"/>
  <c r="H260" i="9"/>
  <c r="H261" i="9"/>
  <c r="H262" i="9"/>
  <c r="H263" i="9"/>
  <c r="H264" i="9"/>
  <c r="H265" i="9"/>
  <c r="H266" i="9"/>
  <c r="H267" i="9"/>
  <c r="H268" i="9"/>
  <c r="H269" i="9"/>
  <c r="H270" i="9"/>
  <c r="H271" i="9"/>
  <c r="H272" i="9"/>
  <c r="H273" i="9"/>
  <c r="H274" i="9"/>
  <c r="H275" i="9"/>
  <c r="H276" i="9"/>
  <c r="H277" i="9"/>
  <c r="H278" i="9"/>
  <c r="H279" i="9"/>
  <c r="H280" i="9"/>
  <c r="H281" i="9"/>
  <c r="H282" i="9"/>
  <c r="H283" i="9"/>
  <c r="H284" i="9"/>
  <c r="H285" i="9"/>
  <c r="H286" i="9"/>
  <c r="H287" i="9"/>
  <c r="H288" i="9"/>
  <c r="H289" i="9"/>
  <c r="H290" i="9"/>
  <c r="H291" i="9"/>
  <c r="H292" i="9"/>
  <c r="H293" i="9"/>
  <c r="H294" i="9"/>
  <c r="H295" i="9"/>
  <c r="H296" i="9"/>
  <c r="H297" i="9"/>
  <c r="H298" i="9"/>
  <c r="H299" i="9"/>
  <c r="H300" i="9"/>
  <c r="H301" i="9"/>
  <c r="H302" i="9"/>
  <c r="H303" i="9"/>
  <c r="H304" i="9"/>
  <c r="H305" i="9"/>
  <c r="H306" i="9"/>
  <c r="H307" i="9"/>
  <c r="H308" i="9"/>
  <c r="H309" i="9"/>
  <c r="H310" i="9"/>
  <c r="H311" i="9"/>
  <c r="H312" i="9"/>
  <c r="H313" i="9"/>
  <c r="H314" i="9"/>
  <c r="H315" i="9"/>
  <c r="H316" i="9"/>
  <c r="H317" i="9"/>
  <c r="H318" i="9"/>
  <c r="H319" i="9"/>
  <c r="H320" i="9"/>
  <c r="H321" i="9"/>
  <c r="H322" i="9"/>
  <c r="H323" i="9"/>
  <c r="H324" i="9"/>
  <c r="H325" i="9"/>
  <c r="H326" i="9"/>
  <c r="H327" i="9"/>
  <c r="H328" i="9"/>
  <c r="H329" i="9"/>
  <c r="H330" i="9"/>
  <c r="H331" i="9"/>
  <c r="H332" i="9"/>
  <c r="H333" i="9"/>
  <c r="H334" i="9"/>
  <c r="H335" i="9"/>
  <c r="H336" i="9"/>
  <c r="H337" i="9"/>
  <c r="H338" i="9"/>
  <c r="H339" i="9"/>
  <c r="H340" i="9"/>
  <c r="H341" i="9"/>
  <c r="H342" i="9"/>
  <c r="H343" i="9"/>
  <c r="H344" i="9"/>
  <c r="H345" i="9"/>
  <c r="H346" i="9"/>
  <c r="H347" i="9"/>
  <c r="H348" i="9"/>
  <c r="H349" i="9"/>
  <c r="H350" i="9"/>
  <c r="H351" i="9"/>
  <c r="H352" i="9"/>
  <c r="H353" i="9"/>
  <c r="H354" i="9"/>
  <c r="H355" i="9"/>
  <c r="H356" i="9"/>
  <c r="H357" i="9"/>
  <c r="H358" i="9"/>
  <c r="H359" i="9"/>
  <c r="H360" i="9"/>
  <c r="H361" i="9"/>
  <c r="H362" i="9"/>
  <c r="H363" i="9"/>
  <c r="H364" i="9"/>
  <c r="H365" i="9"/>
  <c r="H366" i="9"/>
  <c r="H367" i="9"/>
  <c r="H368" i="9"/>
  <c r="H369" i="9"/>
  <c r="H370" i="9"/>
  <c r="H371" i="9"/>
  <c r="H372" i="9"/>
  <c r="H373" i="9"/>
  <c r="H374" i="9"/>
  <c r="H375" i="9"/>
  <c r="H376" i="9"/>
  <c r="H377" i="9"/>
  <c r="H378" i="9"/>
  <c r="H379" i="9"/>
  <c r="H380" i="9"/>
  <c r="H381" i="9"/>
  <c r="H382" i="9"/>
  <c r="H383" i="9"/>
  <c r="H384" i="9"/>
  <c r="H385" i="9"/>
  <c r="H386" i="9"/>
  <c r="H387" i="9"/>
  <c r="H388" i="9"/>
  <c r="H389" i="9"/>
  <c r="H390" i="9"/>
  <c r="H391" i="9"/>
  <c r="H392" i="9"/>
  <c r="H393" i="9"/>
  <c r="H394" i="9"/>
  <c r="H395" i="9"/>
  <c r="H396" i="9"/>
  <c r="H397" i="9"/>
  <c r="H398" i="9"/>
  <c r="H399" i="9"/>
  <c r="H400" i="9"/>
  <c r="H401" i="9"/>
  <c r="H402" i="9"/>
  <c r="H403" i="9"/>
  <c r="H404" i="9"/>
  <c r="H405" i="9"/>
  <c r="H406" i="9"/>
  <c r="H407" i="9"/>
  <c r="H408" i="9"/>
  <c r="H409" i="9"/>
  <c r="H410" i="9"/>
  <c r="H411" i="9"/>
  <c r="H412" i="9"/>
  <c r="H413" i="9"/>
  <c r="H414" i="9"/>
  <c r="H415" i="9"/>
  <c r="H416" i="9"/>
  <c r="H417" i="9"/>
  <c r="H418" i="9"/>
  <c r="H419" i="9"/>
  <c r="H420" i="9"/>
  <c r="H421" i="9"/>
  <c r="H422" i="9"/>
  <c r="H423" i="9"/>
  <c r="H424" i="9"/>
  <c r="H425" i="9"/>
  <c r="H426" i="9"/>
  <c r="H427" i="9"/>
  <c r="H428" i="9"/>
  <c r="H429" i="9"/>
  <c r="H430" i="9"/>
  <c r="H431" i="9"/>
  <c r="H432" i="9"/>
  <c r="H433" i="9"/>
  <c r="H434" i="9"/>
  <c r="H435" i="9"/>
  <c r="H436" i="9"/>
  <c r="H437" i="9"/>
  <c r="H438" i="9"/>
  <c r="H439" i="9"/>
  <c r="H440" i="9"/>
  <c r="H441" i="9"/>
  <c r="H442" i="9"/>
  <c r="H443" i="9"/>
  <c r="H444" i="9"/>
  <c r="H445" i="9"/>
  <c r="H446" i="9"/>
  <c r="H447" i="9"/>
  <c r="H448" i="9"/>
  <c r="H449" i="9"/>
  <c r="H450" i="9"/>
  <c r="H451" i="9"/>
  <c r="H452" i="9"/>
  <c r="H453" i="9"/>
  <c r="H454" i="9"/>
  <c r="H455" i="9"/>
  <c r="H456" i="9"/>
  <c r="H457" i="9"/>
  <c r="H458" i="9"/>
  <c r="H459" i="9"/>
  <c r="H460" i="9"/>
  <c r="H461" i="9"/>
  <c r="H462" i="9"/>
  <c r="H463" i="9"/>
  <c r="H464" i="9"/>
  <c r="H465" i="9"/>
  <c r="H466" i="9"/>
  <c r="H467" i="9"/>
  <c r="H468" i="9"/>
  <c r="H469" i="9"/>
  <c r="H470" i="9"/>
  <c r="H471" i="9"/>
  <c r="L471" i="9" s="1"/>
  <c r="H472" i="9"/>
  <c r="H473" i="9"/>
  <c r="H474" i="9"/>
  <c r="H475" i="9"/>
  <c r="H476" i="9"/>
  <c r="H477" i="9"/>
  <c r="H478" i="9"/>
  <c r="H479" i="9"/>
  <c r="H480" i="9"/>
  <c r="H481" i="9"/>
  <c r="H482" i="9"/>
  <c r="H483" i="9"/>
  <c r="H484" i="9"/>
  <c r="H485" i="9"/>
  <c r="H486" i="9"/>
  <c r="H487" i="9"/>
  <c r="H488" i="9"/>
  <c r="H489" i="9"/>
  <c r="H490" i="9"/>
  <c r="H491" i="9"/>
  <c r="H492" i="9"/>
  <c r="H493" i="9"/>
  <c r="H494" i="9"/>
  <c r="H495" i="9"/>
  <c r="H496" i="9"/>
  <c r="H497" i="9"/>
  <c r="H498" i="9"/>
  <c r="H499" i="9"/>
  <c r="H500" i="9"/>
  <c r="H501" i="9"/>
  <c r="H502" i="9"/>
  <c r="H503" i="9"/>
  <c r="H504" i="9"/>
  <c r="H505" i="9"/>
  <c r="H506" i="9"/>
  <c r="H507" i="9"/>
  <c r="H508" i="9"/>
  <c r="H509" i="9"/>
  <c r="H510" i="9"/>
  <c r="H511" i="9"/>
  <c r="H512" i="9"/>
  <c r="H513" i="9"/>
  <c r="H514" i="9"/>
  <c r="H515" i="9"/>
  <c r="H516" i="9"/>
  <c r="H517" i="9"/>
  <c r="H518" i="9"/>
  <c r="H519" i="9"/>
  <c r="H520" i="9"/>
  <c r="H521" i="9"/>
  <c r="H522" i="9"/>
  <c r="H523" i="9"/>
  <c r="H524" i="9"/>
  <c r="H525" i="9"/>
  <c r="H526" i="9"/>
  <c r="H527" i="9"/>
  <c r="H528" i="9"/>
  <c r="H529" i="9"/>
  <c r="H530" i="9"/>
  <c r="H531" i="9"/>
  <c r="H532" i="9"/>
  <c r="H533" i="9"/>
  <c r="H534" i="9"/>
  <c r="H535" i="9"/>
  <c r="H536" i="9"/>
  <c r="H537" i="9"/>
  <c r="H538" i="9"/>
  <c r="H539" i="9"/>
  <c r="H540" i="9"/>
  <c r="H541" i="9"/>
  <c r="H542" i="9"/>
  <c r="H543" i="9"/>
  <c r="H544" i="9"/>
  <c r="H545" i="9"/>
  <c r="H546" i="9"/>
  <c r="H547" i="9"/>
  <c r="H548" i="9"/>
  <c r="H549" i="9"/>
  <c r="H550" i="9"/>
  <c r="H551" i="9"/>
  <c r="H552" i="9"/>
  <c r="H553" i="9"/>
  <c r="H554" i="9"/>
  <c r="H555" i="9"/>
  <c r="H556" i="9"/>
  <c r="H557" i="9"/>
  <c r="H558" i="9"/>
  <c r="H559" i="9"/>
  <c r="H560" i="9"/>
  <c r="H561" i="9"/>
  <c r="H562" i="9"/>
  <c r="H563" i="9"/>
  <c r="H564" i="9"/>
  <c r="H565" i="9"/>
  <c r="H566" i="9"/>
  <c r="H567" i="9"/>
  <c r="H568" i="9"/>
  <c r="H569" i="9"/>
  <c r="H570" i="9"/>
  <c r="H571" i="9"/>
  <c r="H572" i="9"/>
  <c r="H573" i="9"/>
  <c r="H574" i="9"/>
  <c r="H575" i="9"/>
  <c r="H576" i="9"/>
  <c r="H577" i="9"/>
  <c r="H578" i="9"/>
  <c r="H579" i="9"/>
  <c r="H580" i="9"/>
  <c r="H581" i="9"/>
  <c r="H582" i="9"/>
  <c r="H583" i="9"/>
  <c r="H584" i="9"/>
  <c r="H585" i="9"/>
  <c r="H586" i="9"/>
  <c r="H587" i="9"/>
  <c r="H588" i="9"/>
  <c r="H589" i="9"/>
  <c r="H590" i="9"/>
  <c r="H591" i="9"/>
  <c r="H592" i="9"/>
  <c r="H593" i="9"/>
  <c r="H594" i="9"/>
  <c r="H595" i="9"/>
  <c r="H596" i="9"/>
  <c r="H597" i="9"/>
  <c r="H598" i="9"/>
  <c r="H599" i="9"/>
  <c r="H600" i="9"/>
  <c r="H601" i="9"/>
  <c r="H602" i="9"/>
  <c r="H603" i="9"/>
  <c r="H604" i="9"/>
  <c r="H605" i="9"/>
  <c r="H606" i="9"/>
  <c r="H607" i="9"/>
  <c r="H608" i="9"/>
  <c r="H609" i="9"/>
  <c r="H610" i="9"/>
  <c r="H611" i="9"/>
  <c r="H612" i="9"/>
  <c r="H613" i="9"/>
  <c r="H614" i="9"/>
  <c r="H615" i="9"/>
  <c r="H616" i="9"/>
  <c r="H617" i="9"/>
  <c r="H618" i="9"/>
  <c r="H619" i="9"/>
  <c r="H620" i="9"/>
  <c r="H621" i="9"/>
  <c r="H622" i="9"/>
  <c r="H623" i="9"/>
  <c r="H624" i="9"/>
  <c r="H625" i="9"/>
  <c r="H626" i="9"/>
  <c r="H627" i="9"/>
  <c r="H628" i="9"/>
  <c r="H629" i="9"/>
  <c r="H630" i="9"/>
  <c r="H631" i="9"/>
  <c r="H632" i="9"/>
  <c r="H633" i="9"/>
  <c r="H634" i="9"/>
  <c r="H635" i="9"/>
  <c r="H636" i="9"/>
  <c r="H637" i="9"/>
  <c r="H638" i="9"/>
  <c r="H639" i="9"/>
  <c r="H640" i="9"/>
  <c r="H641" i="9"/>
  <c r="H642" i="9"/>
  <c r="H643" i="9"/>
  <c r="H644" i="9"/>
  <c r="H645" i="9"/>
  <c r="H646" i="9"/>
  <c r="H647" i="9"/>
  <c r="H648" i="9"/>
  <c r="H649" i="9"/>
  <c r="H650" i="9"/>
  <c r="H651" i="9"/>
  <c r="H652" i="9"/>
  <c r="H653" i="9"/>
  <c r="H654" i="9"/>
  <c r="H655" i="9"/>
  <c r="H656" i="9"/>
  <c r="H657" i="9"/>
  <c r="H658" i="9"/>
  <c r="H659" i="9"/>
  <c r="H660" i="9"/>
  <c r="H661" i="9"/>
  <c r="H662" i="9"/>
  <c r="H663" i="9"/>
  <c r="H664" i="9"/>
  <c r="H665" i="9"/>
  <c r="H666" i="9"/>
  <c r="H667" i="9"/>
  <c r="H668" i="9"/>
  <c r="H669" i="9"/>
  <c r="H670" i="9"/>
  <c r="H671" i="9"/>
  <c r="H672" i="9"/>
  <c r="H673" i="9"/>
  <c r="H674" i="9"/>
  <c r="H675" i="9"/>
  <c r="H676" i="9"/>
  <c r="H677" i="9"/>
  <c r="H678" i="9"/>
  <c r="H679" i="9"/>
  <c r="H680" i="9"/>
  <c r="H681" i="9"/>
  <c r="H682" i="9"/>
  <c r="H683" i="9"/>
  <c r="H684" i="9"/>
  <c r="H685" i="9"/>
  <c r="H686" i="9"/>
  <c r="H687" i="9"/>
  <c r="H688" i="9"/>
  <c r="H689" i="9"/>
  <c r="H690" i="9"/>
  <c r="H691" i="9"/>
  <c r="H692" i="9"/>
  <c r="H693" i="9"/>
  <c r="H694" i="9"/>
  <c r="H695" i="9"/>
  <c r="H696" i="9"/>
  <c r="H697" i="9"/>
  <c r="H698" i="9"/>
  <c r="H699" i="9"/>
  <c r="H700" i="9"/>
  <c r="H701" i="9"/>
  <c r="H702" i="9"/>
  <c r="H703" i="9"/>
  <c r="H704" i="9"/>
  <c r="H705" i="9"/>
  <c r="H706" i="9"/>
  <c r="H707" i="9"/>
  <c r="H708" i="9"/>
  <c r="H709" i="9"/>
  <c r="H710" i="9"/>
  <c r="H711" i="9"/>
  <c r="L711" i="9" s="1"/>
  <c r="H712" i="9"/>
  <c r="H713" i="9"/>
  <c r="H714" i="9"/>
  <c r="H715" i="9"/>
  <c r="H716" i="9"/>
  <c r="H717" i="9"/>
  <c r="H718" i="9"/>
  <c r="H719" i="9"/>
  <c r="H720" i="9"/>
  <c r="H721" i="9"/>
  <c r="H722" i="9"/>
  <c r="H723" i="9"/>
  <c r="H724" i="9"/>
  <c r="H725" i="9"/>
  <c r="H726" i="9"/>
  <c r="H727" i="9"/>
  <c r="H728" i="9"/>
  <c r="H729" i="9"/>
  <c r="H730" i="9"/>
  <c r="H731" i="9"/>
  <c r="H732" i="9"/>
  <c r="H733" i="9"/>
  <c r="H734" i="9"/>
  <c r="H735" i="9"/>
  <c r="L735" i="9" s="1"/>
  <c r="H736" i="9"/>
  <c r="H737" i="9"/>
  <c r="H738" i="9"/>
  <c r="H739" i="9"/>
  <c r="H740" i="9"/>
  <c r="H741" i="9"/>
  <c r="H742" i="9"/>
  <c r="H743" i="9"/>
  <c r="H744" i="9"/>
  <c r="H745" i="9"/>
  <c r="H746" i="9"/>
  <c r="H747" i="9"/>
  <c r="H748" i="9"/>
  <c r="H749" i="9"/>
  <c r="H750" i="9"/>
  <c r="H751" i="9"/>
  <c r="H752" i="9"/>
  <c r="H753" i="9"/>
  <c r="H754" i="9"/>
  <c r="H755" i="9"/>
  <c r="H756" i="9"/>
  <c r="H757" i="9"/>
  <c r="H758" i="9"/>
  <c r="H759" i="9"/>
  <c r="H760" i="9"/>
  <c r="H761" i="9"/>
  <c r="H762" i="9"/>
  <c r="H763" i="9"/>
  <c r="H764" i="9"/>
  <c r="H765" i="9"/>
  <c r="H766" i="9"/>
  <c r="H767" i="9"/>
  <c r="H768" i="9"/>
  <c r="H769" i="9"/>
  <c r="H770" i="9"/>
  <c r="H771" i="9"/>
  <c r="H772" i="9"/>
  <c r="H773" i="9"/>
  <c r="H774" i="9"/>
  <c r="H775" i="9"/>
  <c r="H776" i="9"/>
  <c r="H777" i="9"/>
  <c r="H778" i="9"/>
  <c r="H779" i="9"/>
  <c r="H780" i="9"/>
  <c r="H781" i="9"/>
  <c r="H782" i="9"/>
  <c r="H783" i="9"/>
  <c r="H784" i="9"/>
  <c r="H785" i="9"/>
  <c r="H786" i="9"/>
  <c r="H787" i="9"/>
  <c r="H788" i="9"/>
  <c r="H789" i="9"/>
  <c r="H790" i="9"/>
  <c r="H791" i="9"/>
  <c r="H792" i="9"/>
  <c r="H793" i="9"/>
  <c r="H794" i="9"/>
  <c r="H795" i="9"/>
  <c r="H796" i="9"/>
  <c r="H797" i="9"/>
  <c r="H798" i="9"/>
  <c r="H799" i="9"/>
  <c r="H800" i="9"/>
  <c r="H801" i="9"/>
  <c r="H802" i="9"/>
  <c r="H803" i="9"/>
  <c r="H804" i="9"/>
  <c r="H805" i="9"/>
  <c r="H806" i="9"/>
  <c r="H807" i="9"/>
  <c r="H808" i="9"/>
  <c r="H809" i="9"/>
  <c r="H810" i="9"/>
  <c r="H811" i="9"/>
  <c r="H812" i="9"/>
  <c r="H813" i="9"/>
  <c r="H814" i="9"/>
  <c r="H815" i="9"/>
  <c r="H816" i="9"/>
  <c r="H817" i="9"/>
  <c r="H818" i="9"/>
  <c r="H819" i="9"/>
  <c r="H820" i="9"/>
  <c r="H821" i="9"/>
  <c r="H822" i="9"/>
  <c r="H823" i="9"/>
  <c r="H824" i="9"/>
  <c r="H825" i="9"/>
  <c r="H826" i="9"/>
  <c r="H827" i="9"/>
  <c r="H828" i="9"/>
  <c r="H829" i="9"/>
  <c r="H830" i="9"/>
  <c r="H831" i="9"/>
  <c r="H832" i="9"/>
  <c r="H833" i="9"/>
  <c r="H834" i="9"/>
  <c r="H835" i="9"/>
  <c r="H836" i="9"/>
  <c r="H837" i="9"/>
  <c r="H838" i="9"/>
  <c r="H839" i="9"/>
  <c r="H840" i="9"/>
  <c r="H841" i="9"/>
  <c r="H842" i="9"/>
  <c r="H843" i="9"/>
  <c r="H844" i="9"/>
  <c r="H845" i="9"/>
  <c r="H846" i="9"/>
  <c r="H847" i="9"/>
  <c r="H848" i="9"/>
  <c r="H849" i="9"/>
  <c r="H850" i="9"/>
  <c r="H851" i="9"/>
  <c r="H852" i="9"/>
  <c r="H853" i="9"/>
  <c r="H854" i="9"/>
  <c r="H855" i="9"/>
  <c r="H856" i="9"/>
  <c r="H857" i="9"/>
  <c r="H858" i="9"/>
  <c r="H859" i="9"/>
  <c r="H860" i="9"/>
  <c r="H861" i="9"/>
  <c r="H862" i="9"/>
  <c r="H863" i="9"/>
  <c r="H864" i="9"/>
  <c r="H865" i="9"/>
  <c r="H866" i="9"/>
  <c r="H867" i="9"/>
  <c r="H868" i="9"/>
  <c r="H869" i="9"/>
  <c r="H870" i="9"/>
  <c r="H871" i="9"/>
  <c r="H872" i="9"/>
  <c r="H873" i="9"/>
  <c r="H874" i="9"/>
  <c r="H875" i="9"/>
  <c r="H876" i="9"/>
  <c r="H877" i="9"/>
  <c r="H878" i="9"/>
  <c r="H879" i="9"/>
  <c r="H880" i="9"/>
  <c r="H881" i="9"/>
  <c r="H882" i="9"/>
  <c r="H883" i="9"/>
  <c r="H884" i="9"/>
  <c r="H885" i="9"/>
  <c r="H886" i="9"/>
  <c r="H887" i="9"/>
  <c r="H888" i="9"/>
  <c r="H889" i="9"/>
  <c r="H890" i="9"/>
  <c r="H891" i="9"/>
  <c r="H892" i="9"/>
  <c r="H893" i="9"/>
  <c r="H894" i="9"/>
  <c r="H895" i="9"/>
  <c r="H896" i="9"/>
  <c r="H897" i="9"/>
  <c r="H898" i="9"/>
  <c r="H899" i="9"/>
  <c r="H900" i="9"/>
  <c r="H901" i="9"/>
  <c r="H902" i="9"/>
  <c r="H903" i="9"/>
  <c r="H904" i="9"/>
  <c r="H905" i="9"/>
  <c r="H906" i="9"/>
  <c r="H907" i="9"/>
  <c r="H908" i="9"/>
  <c r="H909" i="9"/>
  <c r="H910" i="9"/>
  <c r="H911" i="9"/>
  <c r="H912" i="9"/>
  <c r="H913" i="9"/>
  <c r="H914" i="9"/>
  <c r="H915" i="9"/>
  <c r="H916" i="9"/>
  <c r="H917" i="9"/>
  <c r="H918" i="9"/>
  <c r="H919" i="9"/>
  <c r="H920" i="9"/>
  <c r="H921" i="9"/>
  <c r="H922" i="9"/>
  <c r="H923" i="9"/>
  <c r="H924" i="9"/>
  <c r="H925" i="9"/>
  <c r="H926" i="9"/>
  <c r="H927" i="9"/>
  <c r="H928" i="9"/>
  <c r="H929" i="9"/>
  <c r="H930" i="9"/>
  <c r="H931" i="9"/>
  <c r="H932" i="9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J16" i="9" s="1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J32" i="9" s="1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J92" i="9" s="1"/>
  <c r="F93" i="9"/>
  <c r="F94" i="9"/>
  <c r="F95" i="9"/>
  <c r="F96" i="9"/>
  <c r="F97" i="9"/>
  <c r="F98" i="9"/>
  <c r="F99" i="9"/>
  <c r="F100" i="9"/>
  <c r="F101" i="9"/>
  <c r="F102" i="9"/>
  <c r="F103" i="9"/>
  <c r="F104" i="9"/>
  <c r="F105" i="9"/>
  <c r="F106" i="9"/>
  <c r="F107" i="9"/>
  <c r="F108" i="9"/>
  <c r="F109" i="9"/>
  <c r="L109" i="9" s="1"/>
  <c r="F110" i="9"/>
  <c r="F111" i="9"/>
  <c r="F112" i="9"/>
  <c r="F113" i="9"/>
  <c r="F114" i="9"/>
  <c r="F115" i="9"/>
  <c r="F116" i="9"/>
  <c r="F117" i="9"/>
  <c r="F118" i="9"/>
  <c r="F119" i="9"/>
  <c r="F120" i="9"/>
  <c r="F121" i="9"/>
  <c r="F122" i="9"/>
  <c r="F123" i="9"/>
  <c r="F124" i="9"/>
  <c r="F125" i="9"/>
  <c r="F126" i="9"/>
  <c r="F127" i="9"/>
  <c r="F128" i="9"/>
  <c r="F129" i="9"/>
  <c r="F130" i="9"/>
  <c r="F131" i="9"/>
  <c r="F132" i="9"/>
  <c r="F133" i="9"/>
  <c r="F134" i="9"/>
  <c r="F135" i="9"/>
  <c r="F136" i="9"/>
  <c r="F137" i="9"/>
  <c r="J137" i="9" s="1"/>
  <c r="F138" i="9"/>
  <c r="F139" i="9"/>
  <c r="F140" i="9"/>
  <c r="F141" i="9"/>
  <c r="J141" i="9" s="1"/>
  <c r="F142" i="9"/>
  <c r="F143" i="9"/>
  <c r="F144" i="9"/>
  <c r="F145" i="9"/>
  <c r="F146" i="9"/>
  <c r="F147" i="9"/>
  <c r="F148" i="9"/>
  <c r="F149" i="9"/>
  <c r="F150" i="9"/>
  <c r="F151" i="9"/>
  <c r="F152" i="9"/>
  <c r="F153" i="9"/>
  <c r="F154" i="9"/>
  <c r="F155" i="9"/>
  <c r="F156" i="9"/>
  <c r="F157" i="9"/>
  <c r="F158" i="9"/>
  <c r="F159" i="9"/>
  <c r="F160" i="9"/>
  <c r="F161" i="9"/>
  <c r="F162" i="9"/>
  <c r="F163" i="9"/>
  <c r="F164" i="9"/>
  <c r="F165" i="9"/>
  <c r="F166" i="9"/>
  <c r="F167" i="9"/>
  <c r="F168" i="9"/>
  <c r="F169" i="9"/>
  <c r="F170" i="9"/>
  <c r="F171" i="9"/>
  <c r="F172" i="9"/>
  <c r="F173" i="9"/>
  <c r="F174" i="9"/>
  <c r="F175" i="9"/>
  <c r="F176" i="9"/>
  <c r="F177" i="9"/>
  <c r="F178" i="9"/>
  <c r="F179" i="9"/>
  <c r="F180" i="9"/>
  <c r="F181" i="9"/>
  <c r="F182" i="9"/>
  <c r="F183" i="9"/>
  <c r="F184" i="9"/>
  <c r="F185" i="9"/>
  <c r="F186" i="9"/>
  <c r="F187" i="9"/>
  <c r="F188" i="9"/>
  <c r="F189" i="9"/>
  <c r="F190" i="9"/>
  <c r="F191" i="9"/>
  <c r="F192" i="9"/>
  <c r="F193" i="9"/>
  <c r="F194" i="9"/>
  <c r="F195" i="9"/>
  <c r="F196" i="9"/>
  <c r="F197" i="9"/>
  <c r="F198" i="9"/>
  <c r="F199" i="9"/>
  <c r="F200" i="9"/>
  <c r="F201" i="9"/>
  <c r="F202" i="9"/>
  <c r="F203" i="9"/>
  <c r="F204" i="9"/>
  <c r="F205" i="9"/>
  <c r="F206" i="9"/>
  <c r="F207" i="9"/>
  <c r="F208" i="9"/>
  <c r="F209" i="9"/>
  <c r="F210" i="9"/>
  <c r="F211" i="9"/>
  <c r="F212" i="9"/>
  <c r="F213" i="9"/>
  <c r="F214" i="9"/>
  <c r="F215" i="9"/>
  <c r="F216" i="9"/>
  <c r="F217" i="9"/>
  <c r="F218" i="9"/>
  <c r="F219" i="9"/>
  <c r="F220" i="9"/>
  <c r="F221" i="9"/>
  <c r="F222" i="9"/>
  <c r="F223" i="9"/>
  <c r="F224" i="9"/>
  <c r="F225" i="9"/>
  <c r="F226" i="9"/>
  <c r="F227" i="9"/>
  <c r="F228" i="9"/>
  <c r="F229" i="9"/>
  <c r="F230" i="9"/>
  <c r="F231" i="9"/>
  <c r="F232" i="9"/>
  <c r="F233" i="9"/>
  <c r="F234" i="9"/>
  <c r="F235" i="9"/>
  <c r="F236" i="9"/>
  <c r="F237" i="9"/>
  <c r="F238" i="9"/>
  <c r="F239" i="9"/>
  <c r="F240" i="9"/>
  <c r="F241" i="9"/>
  <c r="F242" i="9"/>
  <c r="F243" i="9"/>
  <c r="F244" i="9"/>
  <c r="F245" i="9"/>
  <c r="F246" i="9"/>
  <c r="F247" i="9"/>
  <c r="F248" i="9"/>
  <c r="F249" i="9"/>
  <c r="F250" i="9"/>
  <c r="F251" i="9"/>
  <c r="F252" i="9"/>
  <c r="F253" i="9"/>
  <c r="F254" i="9"/>
  <c r="F255" i="9"/>
  <c r="F256" i="9"/>
  <c r="F257" i="9"/>
  <c r="F258" i="9"/>
  <c r="F259" i="9"/>
  <c r="F260" i="9"/>
  <c r="F261" i="9"/>
  <c r="F262" i="9"/>
  <c r="F263" i="9"/>
  <c r="F264" i="9"/>
  <c r="F265" i="9"/>
  <c r="F266" i="9"/>
  <c r="F267" i="9"/>
  <c r="F268" i="9"/>
  <c r="F269" i="9"/>
  <c r="F270" i="9"/>
  <c r="F271" i="9"/>
  <c r="F272" i="9"/>
  <c r="F273" i="9"/>
  <c r="F274" i="9"/>
  <c r="F275" i="9"/>
  <c r="F276" i="9"/>
  <c r="F277" i="9"/>
  <c r="F278" i="9"/>
  <c r="F279" i="9"/>
  <c r="F280" i="9"/>
  <c r="F281" i="9"/>
  <c r="F282" i="9"/>
  <c r="F283" i="9"/>
  <c r="F284" i="9"/>
  <c r="F285" i="9"/>
  <c r="F286" i="9"/>
  <c r="F287" i="9"/>
  <c r="F288" i="9"/>
  <c r="F289" i="9"/>
  <c r="F290" i="9"/>
  <c r="F291" i="9"/>
  <c r="F292" i="9"/>
  <c r="F293" i="9"/>
  <c r="F294" i="9"/>
  <c r="F295" i="9"/>
  <c r="F296" i="9"/>
  <c r="F297" i="9"/>
  <c r="F298" i="9"/>
  <c r="F299" i="9"/>
  <c r="F300" i="9"/>
  <c r="F301" i="9"/>
  <c r="F302" i="9"/>
  <c r="F303" i="9"/>
  <c r="F304" i="9"/>
  <c r="F305" i="9"/>
  <c r="F306" i="9"/>
  <c r="F307" i="9"/>
  <c r="F308" i="9"/>
  <c r="F309" i="9"/>
  <c r="F310" i="9"/>
  <c r="F311" i="9"/>
  <c r="F312" i="9"/>
  <c r="F313" i="9"/>
  <c r="F314" i="9"/>
  <c r="F315" i="9"/>
  <c r="F316" i="9"/>
  <c r="F317" i="9"/>
  <c r="F318" i="9"/>
  <c r="F319" i="9"/>
  <c r="F320" i="9"/>
  <c r="F321" i="9"/>
  <c r="F322" i="9"/>
  <c r="F323" i="9"/>
  <c r="F324" i="9"/>
  <c r="F325" i="9"/>
  <c r="F326" i="9"/>
  <c r="F327" i="9"/>
  <c r="F328" i="9"/>
  <c r="F329" i="9"/>
  <c r="F330" i="9"/>
  <c r="F331" i="9"/>
  <c r="F332" i="9"/>
  <c r="F333" i="9"/>
  <c r="F334" i="9"/>
  <c r="F335" i="9"/>
  <c r="F336" i="9"/>
  <c r="F337" i="9"/>
  <c r="F338" i="9"/>
  <c r="F339" i="9"/>
  <c r="F340" i="9"/>
  <c r="F341" i="9"/>
  <c r="F342" i="9"/>
  <c r="F343" i="9"/>
  <c r="F344" i="9"/>
  <c r="F345" i="9"/>
  <c r="F346" i="9"/>
  <c r="F347" i="9"/>
  <c r="F348" i="9"/>
  <c r="F349" i="9"/>
  <c r="F350" i="9"/>
  <c r="F351" i="9"/>
  <c r="F352" i="9"/>
  <c r="F353" i="9"/>
  <c r="F354" i="9"/>
  <c r="F355" i="9"/>
  <c r="F356" i="9"/>
  <c r="F357" i="9"/>
  <c r="F358" i="9"/>
  <c r="F359" i="9"/>
  <c r="F360" i="9"/>
  <c r="F361" i="9"/>
  <c r="J361" i="9" s="1"/>
  <c r="F362" i="9"/>
  <c r="F363" i="9"/>
  <c r="F364" i="9"/>
  <c r="F365" i="9"/>
  <c r="F366" i="9"/>
  <c r="F367" i="9"/>
  <c r="F368" i="9"/>
  <c r="F369" i="9"/>
  <c r="F370" i="9"/>
  <c r="F371" i="9"/>
  <c r="F372" i="9"/>
  <c r="F373" i="9"/>
  <c r="F374" i="9"/>
  <c r="F375" i="9"/>
  <c r="F376" i="9"/>
  <c r="F377" i="9"/>
  <c r="F378" i="9"/>
  <c r="F379" i="9"/>
  <c r="F380" i="9"/>
  <c r="F381" i="9"/>
  <c r="F382" i="9"/>
  <c r="F383" i="9"/>
  <c r="F384" i="9"/>
  <c r="F385" i="9"/>
  <c r="F386" i="9"/>
  <c r="F387" i="9"/>
  <c r="F388" i="9"/>
  <c r="F389" i="9"/>
  <c r="F390" i="9"/>
  <c r="F391" i="9"/>
  <c r="F392" i="9"/>
  <c r="F393" i="9"/>
  <c r="F394" i="9"/>
  <c r="F395" i="9"/>
  <c r="F396" i="9"/>
  <c r="F397" i="9"/>
  <c r="F398" i="9"/>
  <c r="F399" i="9"/>
  <c r="F400" i="9"/>
  <c r="F401" i="9"/>
  <c r="F402" i="9"/>
  <c r="F403" i="9"/>
  <c r="F404" i="9"/>
  <c r="F405" i="9"/>
  <c r="F406" i="9"/>
  <c r="F407" i="9"/>
  <c r="F408" i="9"/>
  <c r="F409" i="9"/>
  <c r="F410" i="9"/>
  <c r="F411" i="9"/>
  <c r="F412" i="9"/>
  <c r="F413" i="9"/>
  <c r="F414" i="9"/>
  <c r="F415" i="9"/>
  <c r="F416" i="9"/>
  <c r="F417" i="9"/>
  <c r="F418" i="9"/>
  <c r="F419" i="9"/>
  <c r="F420" i="9"/>
  <c r="F421" i="9"/>
  <c r="F422" i="9"/>
  <c r="F423" i="9"/>
  <c r="F424" i="9"/>
  <c r="F425" i="9"/>
  <c r="F426" i="9"/>
  <c r="F427" i="9"/>
  <c r="F428" i="9"/>
  <c r="F429" i="9"/>
  <c r="F430" i="9"/>
  <c r="F431" i="9"/>
  <c r="F432" i="9"/>
  <c r="F433" i="9"/>
  <c r="F434" i="9"/>
  <c r="F435" i="9"/>
  <c r="F436" i="9"/>
  <c r="F437" i="9"/>
  <c r="F438" i="9"/>
  <c r="F439" i="9"/>
  <c r="F440" i="9"/>
  <c r="F441" i="9"/>
  <c r="F442" i="9"/>
  <c r="F443" i="9"/>
  <c r="F444" i="9"/>
  <c r="F445" i="9"/>
  <c r="F446" i="9"/>
  <c r="F447" i="9"/>
  <c r="F448" i="9"/>
  <c r="F449" i="9"/>
  <c r="F450" i="9"/>
  <c r="F451" i="9"/>
  <c r="F452" i="9"/>
  <c r="F453" i="9"/>
  <c r="F454" i="9"/>
  <c r="F455" i="9"/>
  <c r="F456" i="9"/>
  <c r="F457" i="9"/>
  <c r="F458" i="9"/>
  <c r="F459" i="9"/>
  <c r="F460" i="9"/>
  <c r="F461" i="9"/>
  <c r="F462" i="9"/>
  <c r="F463" i="9"/>
  <c r="F464" i="9"/>
  <c r="F465" i="9"/>
  <c r="F466" i="9"/>
  <c r="F467" i="9"/>
  <c r="F468" i="9"/>
  <c r="F469" i="9"/>
  <c r="F470" i="9"/>
  <c r="F471" i="9"/>
  <c r="F472" i="9"/>
  <c r="F473" i="9"/>
  <c r="F474" i="9"/>
  <c r="F475" i="9"/>
  <c r="F476" i="9"/>
  <c r="F477" i="9"/>
  <c r="F478" i="9"/>
  <c r="F479" i="9"/>
  <c r="F480" i="9"/>
  <c r="F481" i="9"/>
  <c r="F482" i="9"/>
  <c r="F483" i="9"/>
  <c r="F484" i="9"/>
  <c r="F485" i="9"/>
  <c r="L485" i="9" s="1"/>
  <c r="F486" i="9"/>
  <c r="F487" i="9"/>
  <c r="F488" i="9"/>
  <c r="F489" i="9"/>
  <c r="F490" i="9"/>
  <c r="F491" i="9"/>
  <c r="F492" i="9"/>
  <c r="F493" i="9"/>
  <c r="F494" i="9"/>
  <c r="F495" i="9"/>
  <c r="F496" i="9"/>
  <c r="F497" i="9"/>
  <c r="F498" i="9"/>
  <c r="F499" i="9"/>
  <c r="F500" i="9"/>
  <c r="F501" i="9"/>
  <c r="F502" i="9"/>
  <c r="F503" i="9"/>
  <c r="F504" i="9"/>
  <c r="F505" i="9"/>
  <c r="F506" i="9"/>
  <c r="F507" i="9"/>
  <c r="F508" i="9"/>
  <c r="F509" i="9"/>
  <c r="L509" i="9" s="1"/>
  <c r="F510" i="9"/>
  <c r="F511" i="9"/>
  <c r="F512" i="9"/>
  <c r="F513" i="9"/>
  <c r="F514" i="9"/>
  <c r="F515" i="9"/>
  <c r="F516" i="9"/>
  <c r="F517" i="9"/>
  <c r="F518" i="9"/>
  <c r="F519" i="9"/>
  <c r="F520" i="9"/>
  <c r="F521" i="9"/>
  <c r="L521" i="9" s="1"/>
  <c r="F522" i="9"/>
  <c r="F523" i="9"/>
  <c r="F524" i="9"/>
  <c r="F525" i="9"/>
  <c r="F526" i="9"/>
  <c r="F527" i="9"/>
  <c r="F528" i="9"/>
  <c r="F529" i="9"/>
  <c r="L529" i="9" s="1"/>
  <c r="F530" i="9"/>
  <c r="F531" i="9"/>
  <c r="F532" i="9"/>
  <c r="F533" i="9"/>
  <c r="F534" i="9"/>
  <c r="F535" i="9"/>
  <c r="F536" i="9"/>
  <c r="F537" i="9"/>
  <c r="F538" i="9"/>
  <c r="F539" i="9"/>
  <c r="F540" i="9"/>
  <c r="F541" i="9"/>
  <c r="F542" i="9"/>
  <c r="F543" i="9"/>
  <c r="F544" i="9"/>
  <c r="F545" i="9"/>
  <c r="L545" i="9" s="1"/>
  <c r="F546" i="9"/>
  <c r="F547" i="9"/>
  <c r="F548" i="9"/>
  <c r="F549" i="9"/>
  <c r="J549" i="9" s="1"/>
  <c r="F550" i="9"/>
  <c r="F551" i="9"/>
  <c r="F552" i="9"/>
  <c r="J552" i="9" s="1"/>
  <c r="F553" i="9"/>
  <c r="L553" i="9" s="1"/>
  <c r="F554" i="9"/>
  <c r="F555" i="9"/>
  <c r="F556" i="9"/>
  <c r="F557" i="9"/>
  <c r="L557" i="9" s="1"/>
  <c r="F558" i="9"/>
  <c r="F559" i="9"/>
  <c r="F560" i="9"/>
  <c r="F561" i="9"/>
  <c r="F562" i="9"/>
  <c r="F563" i="9"/>
  <c r="F564" i="9"/>
  <c r="F565" i="9"/>
  <c r="L565" i="9" s="1"/>
  <c r="F566" i="9"/>
  <c r="F567" i="9"/>
  <c r="F568" i="9"/>
  <c r="F569" i="9"/>
  <c r="F570" i="9"/>
  <c r="F571" i="9"/>
  <c r="F572" i="9"/>
  <c r="F573" i="9"/>
  <c r="F574" i="9"/>
  <c r="F575" i="9"/>
  <c r="F576" i="9"/>
  <c r="F577" i="9"/>
  <c r="F578" i="9"/>
  <c r="F579" i="9"/>
  <c r="F580" i="9"/>
  <c r="F581" i="9"/>
  <c r="J581" i="9" s="1"/>
  <c r="F582" i="9"/>
  <c r="F583" i="9"/>
  <c r="F584" i="9"/>
  <c r="F585" i="9"/>
  <c r="F586" i="9"/>
  <c r="F587" i="9"/>
  <c r="F588" i="9"/>
  <c r="F589" i="9"/>
  <c r="L589" i="9" s="1"/>
  <c r="F590" i="9"/>
  <c r="F591" i="9"/>
  <c r="F592" i="9"/>
  <c r="F593" i="9"/>
  <c r="F594" i="9"/>
  <c r="F595" i="9"/>
  <c r="F596" i="9"/>
  <c r="F597" i="9"/>
  <c r="F598" i="9"/>
  <c r="F599" i="9"/>
  <c r="F600" i="9"/>
  <c r="F601" i="9"/>
  <c r="F602" i="9"/>
  <c r="F603" i="9"/>
  <c r="F604" i="9"/>
  <c r="F605" i="9"/>
  <c r="F606" i="9"/>
  <c r="F607" i="9"/>
  <c r="F608" i="9"/>
  <c r="F609" i="9"/>
  <c r="F610" i="9"/>
  <c r="F611" i="9"/>
  <c r="F612" i="9"/>
  <c r="F613" i="9"/>
  <c r="J613" i="9" s="1"/>
  <c r="F614" i="9"/>
  <c r="F615" i="9"/>
  <c r="F616" i="9"/>
  <c r="F617" i="9"/>
  <c r="F618" i="9"/>
  <c r="F619" i="9"/>
  <c r="F620" i="9"/>
  <c r="F621" i="9"/>
  <c r="L621" i="9" s="1"/>
  <c r="F622" i="9"/>
  <c r="F623" i="9"/>
  <c r="F624" i="9"/>
  <c r="F625" i="9"/>
  <c r="F626" i="9"/>
  <c r="F627" i="9"/>
  <c r="F628" i="9"/>
  <c r="F629" i="9"/>
  <c r="F630" i="9"/>
  <c r="F631" i="9"/>
  <c r="F632" i="9"/>
  <c r="F633" i="9"/>
  <c r="F634" i="9"/>
  <c r="F635" i="9"/>
  <c r="F636" i="9"/>
  <c r="F637" i="9"/>
  <c r="F638" i="9"/>
  <c r="F639" i="9"/>
  <c r="F640" i="9"/>
  <c r="F641" i="9"/>
  <c r="F642" i="9"/>
  <c r="F643" i="9"/>
  <c r="F644" i="9"/>
  <c r="F645" i="9"/>
  <c r="F646" i="9"/>
  <c r="F647" i="9"/>
  <c r="F648" i="9"/>
  <c r="F649" i="9"/>
  <c r="F650" i="9"/>
  <c r="F651" i="9"/>
  <c r="F652" i="9"/>
  <c r="F653" i="9"/>
  <c r="F654" i="9"/>
  <c r="F655" i="9"/>
  <c r="F656" i="9"/>
  <c r="F657" i="9"/>
  <c r="F658" i="9"/>
  <c r="F659" i="9"/>
  <c r="F660" i="9"/>
  <c r="F661" i="9"/>
  <c r="F662" i="9"/>
  <c r="F663" i="9"/>
  <c r="F664" i="9"/>
  <c r="F665" i="9"/>
  <c r="F666" i="9"/>
  <c r="F667" i="9"/>
  <c r="F668" i="9"/>
  <c r="F669" i="9"/>
  <c r="F670" i="9"/>
  <c r="F671" i="9"/>
  <c r="F672" i="9"/>
  <c r="F673" i="9"/>
  <c r="J673" i="9" s="1"/>
  <c r="F674" i="9"/>
  <c r="F675" i="9"/>
  <c r="F676" i="9"/>
  <c r="F677" i="9"/>
  <c r="F678" i="9"/>
  <c r="F679" i="9"/>
  <c r="F680" i="9"/>
  <c r="F681" i="9"/>
  <c r="F682" i="9"/>
  <c r="F683" i="9"/>
  <c r="F684" i="9"/>
  <c r="F685" i="9"/>
  <c r="F686" i="9"/>
  <c r="F687" i="9"/>
  <c r="F688" i="9"/>
  <c r="F689" i="9"/>
  <c r="F690" i="9"/>
  <c r="F691" i="9"/>
  <c r="F692" i="9"/>
  <c r="F693" i="9"/>
  <c r="F694" i="9"/>
  <c r="F695" i="9"/>
  <c r="F696" i="9"/>
  <c r="F697" i="9"/>
  <c r="L697" i="9" s="1"/>
  <c r="F698" i="9"/>
  <c r="F699" i="9"/>
  <c r="F700" i="9"/>
  <c r="F701" i="9"/>
  <c r="F702" i="9"/>
  <c r="F703" i="9"/>
  <c r="F704" i="9"/>
  <c r="F705" i="9"/>
  <c r="F706" i="9"/>
  <c r="F707" i="9"/>
  <c r="F708" i="9"/>
  <c r="F709" i="9"/>
  <c r="F710" i="9"/>
  <c r="F711" i="9"/>
  <c r="F712" i="9"/>
  <c r="F713" i="9"/>
  <c r="L713" i="9" s="1"/>
  <c r="F714" i="9"/>
  <c r="F715" i="9"/>
  <c r="F716" i="9"/>
  <c r="F717" i="9"/>
  <c r="F718" i="9"/>
  <c r="F719" i="9"/>
  <c r="F720" i="9"/>
  <c r="F721" i="9"/>
  <c r="F722" i="9"/>
  <c r="F723" i="9"/>
  <c r="F724" i="9"/>
  <c r="F725" i="9"/>
  <c r="F726" i="9"/>
  <c r="F727" i="9"/>
  <c r="F728" i="9"/>
  <c r="F729" i="9"/>
  <c r="F730" i="9"/>
  <c r="F731" i="9"/>
  <c r="F732" i="9"/>
  <c r="F733" i="9"/>
  <c r="F734" i="9"/>
  <c r="F735" i="9"/>
  <c r="F736" i="9"/>
  <c r="F737" i="9"/>
  <c r="F738" i="9"/>
  <c r="F739" i="9"/>
  <c r="F740" i="9"/>
  <c r="F741" i="9"/>
  <c r="F742" i="9"/>
  <c r="F743" i="9"/>
  <c r="F744" i="9"/>
  <c r="F745" i="9"/>
  <c r="F746" i="9"/>
  <c r="F747" i="9"/>
  <c r="F748" i="9"/>
  <c r="F749" i="9"/>
  <c r="F750" i="9"/>
  <c r="F751" i="9"/>
  <c r="F752" i="9"/>
  <c r="F753" i="9"/>
  <c r="F754" i="9"/>
  <c r="F755" i="9"/>
  <c r="F756" i="9"/>
  <c r="F757" i="9"/>
  <c r="F758" i="9"/>
  <c r="F759" i="9"/>
  <c r="F760" i="9"/>
  <c r="F761" i="9"/>
  <c r="F762" i="9"/>
  <c r="F763" i="9"/>
  <c r="F764" i="9"/>
  <c r="F765" i="9"/>
  <c r="F766" i="9"/>
  <c r="F767" i="9"/>
  <c r="F768" i="9"/>
  <c r="F769" i="9"/>
  <c r="F770" i="9"/>
  <c r="F771" i="9"/>
  <c r="F772" i="9"/>
  <c r="F773" i="9"/>
  <c r="F774" i="9"/>
  <c r="F775" i="9"/>
  <c r="F776" i="9"/>
  <c r="F777" i="9"/>
  <c r="F778" i="9"/>
  <c r="F779" i="9"/>
  <c r="F780" i="9"/>
  <c r="F781" i="9"/>
  <c r="F782" i="9"/>
  <c r="F783" i="9"/>
  <c r="F784" i="9"/>
  <c r="F785" i="9"/>
  <c r="F786" i="9"/>
  <c r="F787" i="9"/>
  <c r="F788" i="9"/>
  <c r="F789" i="9"/>
  <c r="F790" i="9"/>
  <c r="F791" i="9"/>
  <c r="F792" i="9"/>
  <c r="F793" i="9"/>
  <c r="F794" i="9"/>
  <c r="F795" i="9"/>
  <c r="F796" i="9"/>
  <c r="F797" i="9"/>
  <c r="F798" i="9"/>
  <c r="F799" i="9"/>
  <c r="F800" i="9"/>
  <c r="F801" i="9"/>
  <c r="F802" i="9"/>
  <c r="F803" i="9"/>
  <c r="F804" i="9"/>
  <c r="F805" i="9"/>
  <c r="F806" i="9"/>
  <c r="F807" i="9"/>
  <c r="F808" i="9"/>
  <c r="F809" i="9"/>
  <c r="F810" i="9"/>
  <c r="F811" i="9"/>
  <c r="F812" i="9"/>
  <c r="F813" i="9"/>
  <c r="F814" i="9"/>
  <c r="F815" i="9"/>
  <c r="F816" i="9"/>
  <c r="F817" i="9"/>
  <c r="F818" i="9"/>
  <c r="F819" i="9"/>
  <c r="F820" i="9"/>
  <c r="F821" i="9"/>
  <c r="J821" i="9" s="1"/>
  <c r="F822" i="9"/>
  <c r="F823" i="9"/>
  <c r="F824" i="9"/>
  <c r="F825" i="9"/>
  <c r="F826" i="9"/>
  <c r="F827" i="9"/>
  <c r="F828" i="9"/>
  <c r="F829" i="9"/>
  <c r="F830" i="9"/>
  <c r="F831" i="9"/>
  <c r="F832" i="9"/>
  <c r="F833" i="9"/>
  <c r="F834" i="9"/>
  <c r="F835" i="9"/>
  <c r="F836" i="9"/>
  <c r="F837" i="9"/>
  <c r="F838" i="9"/>
  <c r="F839" i="9"/>
  <c r="F840" i="9"/>
  <c r="F841" i="9"/>
  <c r="F842" i="9"/>
  <c r="F843" i="9"/>
  <c r="F844" i="9"/>
  <c r="F845" i="9"/>
  <c r="F846" i="9"/>
  <c r="F847" i="9"/>
  <c r="F848" i="9"/>
  <c r="F849" i="9"/>
  <c r="F850" i="9"/>
  <c r="F851" i="9"/>
  <c r="F852" i="9"/>
  <c r="F853" i="9"/>
  <c r="F854" i="9"/>
  <c r="F855" i="9"/>
  <c r="F856" i="9"/>
  <c r="F857" i="9"/>
  <c r="F858" i="9"/>
  <c r="F859" i="9"/>
  <c r="F860" i="9"/>
  <c r="F861" i="9"/>
  <c r="F862" i="9"/>
  <c r="F863" i="9"/>
  <c r="F864" i="9"/>
  <c r="F865" i="9"/>
  <c r="F866" i="9"/>
  <c r="F867" i="9"/>
  <c r="F868" i="9"/>
  <c r="F869" i="9"/>
  <c r="F870" i="9"/>
  <c r="F871" i="9"/>
  <c r="F872" i="9"/>
  <c r="F873" i="9"/>
  <c r="F874" i="9"/>
  <c r="F875" i="9"/>
  <c r="F876" i="9"/>
  <c r="F877" i="9"/>
  <c r="F878" i="9"/>
  <c r="F879" i="9"/>
  <c r="F880" i="9"/>
  <c r="F881" i="9"/>
  <c r="F882" i="9"/>
  <c r="F883" i="9"/>
  <c r="F884" i="9"/>
  <c r="F885" i="9"/>
  <c r="F886" i="9"/>
  <c r="F887" i="9"/>
  <c r="F888" i="9"/>
  <c r="F889" i="9"/>
  <c r="F890" i="9"/>
  <c r="F891" i="9"/>
  <c r="F892" i="9"/>
  <c r="F893" i="9"/>
  <c r="F894" i="9"/>
  <c r="F895" i="9"/>
  <c r="F896" i="9"/>
  <c r="F897" i="9"/>
  <c r="F898" i="9"/>
  <c r="F899" i="9"/>
  <c r="F900" i="9"/>
  <c r="F901" i="9"/>
  <c r="F902" i="9"/>
  <c r="F903" i="9"/>
  <c r="F904" i="9"/>
  <c r="F905" i="9"/>
  <c r="F906" i="9"/>
  <c r="F907" i="9"/>
  <c r="F908" i="9"/>
  <c r="F909" i="9"/>
  <c r="F910" i="9"/>
  <c r="F911" i="9"/>
  <c r="F912" i="9"/>
  <c r="F913" i="9"/>
  <c r="F914" i="9"/>
  <c r="F915" i="9"/>
  <c r="F916" i="9"/>
  <c r="F917" i="9"/>
  <c r="F918" i="9"/>
  <c r="F919" i="9"/>
  <c r="F920" i="9"/>
  <c r="F921" i="9"/>
  <c r="F922" i="9"/>
  <c r="F923" i="9"/>
  <c r="F924" i="9"/>
  <c r="F925" i="9"/>
  <c r="F926" i="9"/>
  <c r="F927" i="9"/>
  <c r="F928" i="9"/>
  <c r="F929" i="9"/>
  <c r="F930" i="9"/>
  <c r="F931" i="9"/>
  <c r="F932" i="9"/>
  <c r="D3" i="9"/>
  <c r="D4" i="9"/>
  <c r="J4" i="9" s="1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J28" i="9" s="1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J83" i="9" s="1"/>
  <c r="D84" i="9"/>
  <c r="D85" i="9"/>
  <c r="D86" i="9"/>
  <c r="D87" i="9"/>
  <c r="J87" i="9" s="1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45" i="9"/>
  <c r="D146" i="9"/>
  <c r="D147" i="9"/>
  <c r="D148" i="9"/>
  <c r="D149" i="9"/>
  <c r="D150" i="9"/>
  <c r="D151" i="9"/>
  <c r="D152" i="9"/>
  <c r="D153" i="9"/>
  <c r="D154" i="9"/>
  <c r="D155" i="9"/>
  <c r="D156" i="9"/>
  <c r="D157" i="9"/>
  <c r="D158" i="9"/>
  <c r="D159" i="9"/>
  <c r="D160" i="9"/>
  <c r="D161" i="9"/>
  <c r="D162" i="9"/>
  <c r="D163" i="9"/>
  <c r="D164" i="9"/>
  <c r="D165" i="9"/>
  <c r="D166" i="9"/>
  <c r="D167" i="9"/>
  <c r="D168" i="9"/>
  <c r="D169" i="9"/>
  <c r="D170" i="9"/>
  <c r="D171" i="9"/>
  <c r="D172" i="9"/>
  <c r="D173" i="9"/>
  <c r="D174" i="9"/>
  <c r="D175" i="9"/>
  <c r="D176" i="9"/>
  <c r="D177" i="9"/>
  <c r="D178" i="9"/>
  <c r="D179" i="9"/>
  <c r="D180" i="9"/>
  <c r="D181" i="9"/>
  <c r="D182" i="9"/>
  <c r="D183" i="9"/>
  <c r="D184" i="9"/>
  <c r="D185" i="9"/>
  <c r="D186" i="9"/>
  <c r="D187" i="9"/>
  <c r="D188" i="9"/>
  <c r="D189" i="9"/>
  <c r="D190" i="9"/>
  <c r="D191" i="9"/>
  <c r="D192" i="9"/>
  <c r="D193" i="9"/>
  <c r="D194" i="9"/>
  <c r="D195" i="9"/>
  <c r="D196" i="9"/>
  <c r="D197" i="9"/>
  <c r="D198" i="9"/>
  <c r="D199" i="9"/>
  <c r="D200" i="9"/>
  <c r="D201" i="9"/>
  <c r="D202" i="9"/>
  <c r="D203" i="9"/>
  <c r="D204" i="9"/>
  <c r="D205" i="9"/>
  <c r="D206" i="9"/>
  <c r="D207" i="9"/>
  <c r="D208" i="9"/>
  <c r="D209" i="9"/>
  <c r="D210" i="9"/>
  <c r="D211" i="9"/>
  <c r="D212" i="9"/>
  <c r="D213" i="9"/>
  <c r="D214" i="9"/>
  <c r="D215" i="9"/>
  <c r="D216" i="9"/>
  <c r="D217" i="9"/>
  <c r="D218" i="9"/>
  <c r="D219" i="9"/>
  <c r="D220" i="9"/>
  <c r="D221" i="9"/>
  <c r="D222" i="9"/>
  <c r="D223" i="9"/>
  <c r="D224" i="9"/>
  <c r="D225" i="9"/>
  <c r="D226" i="9"/>
  <c r="D227" i="9"/>
  <c r="D228" i="9"/>
  <c r="D229" i="9"/>
  <c r="D230" i="9"/>
  <c r="D231" i="9"/>
  <c r="D232" i="9"/>
  <c r="D233" i="9"/>
  <c r="D234" i="9"/>
  <c r="D235" i="9"/>
  <c r="D236" i="9"/>
  <c r="D237" i="9"/>
  <c r="D238" i="9"/>
  <c r="D239" i="9"/>
  <c r="D240" i="9"/>
  <c r="D241" i="9"/>
  <c r="D242" i="9"/>
  <c r="D243" i="9"/>
  <c r="D244" i="9"/>
  <c r="D245" i="9"/>
  <c r="D246" i="9"/>
  <c r="D247" i="9"/>
  <c r="J247" i="9" s="1"/>
  <c r="D248" i="9"/>
  <c r="D249" i="9"/>
  <c r="D250" i="9"/>
  <c r="D251" i="9"/>
  <c r="D252" i="9"/>
  <c r="D253" i="9"/>
  <c r="D254" i="9"/>
  <c r="D255" i="9"/>
  <c r="J255" i="9" s="1"/>
  <c r="D256" i="9"/>
  <c r="D257" i="9"/>
  <c r="D258" i="9"/>
  <c r="D259" i="9"/>
  <c r="D260" i="9"/>
  <c r="D261" i="9"/>
  <c r="D262" i="9"/>
  <c r="D263" i="9"/>
  <c r="D264" i="9"/>
  <c r="D265" i="9"/>
  <c r="D266" i="9"/>
  <c r="D267" i="9"/>
  <c r="D268" i="9"/>
  <c r="D269" i="9"/>
  <c r="D270" i="9"/>
  <c r="D271" i="9"/>
  <c r="J271" i="9" s="1"/>
  <c r="D272" i="9"/>
  <c r="D273" i="9"/>
  <c r="D274" i="9"/>
  <c r="D275" i="9"/>
  <c r="D276" i="9"/>
  <c r="D277" i="9"/>
  <c r="D278" i="9"/>
  <c r="D279" i="9"/>
  <c r="D280" i="9"/>
  <c r="D281" i="9"/>
  <c r="D282" i="9"/>
  <c r="D283" i="9"/>
  <c r="D284" i="9"/>
  <c r="D285" i="9"/>
  <c r="D286" i="9"/>
  <c r="D287" i="9"/>
  <c r="D288" i="9"/>
  <c r="D289" i="9"/>
  <c r="D290" i="9"/>
  <c r="D291" i="9"/>
  <c r="D292" i="9"/>
  <c r="D293" i="9"/>
  <c r="D294" i="9"/>
  <c r="D295" i="9"/>
  <c r="D296" i="9"/>
  <c r="D297" i="9"/>
  <c r="D298" i="9"/>
  <c r="D299" i="9"/>
  <c r="D300" i="9"/>
  <c r="D301" i="9"/>
  <c r="D302" i="9"/>
  <c r="D303" i="9"/>
  <c r="D304" i="9"/>
  <c r="D305" i="9"/>
  <c r="D306" i="9"/>
  <c r="D307" i="9"/>
  <c r="D308" i="9"/>
  <c r="D309" i="9"/>
  <c r="D310" i="9"/>
  <c r="D311" i="9"/>
  <c r="D312" i="9"/>
  <c r="D313" i="9"/>
  <c r="D314" i="9"/>
  <c r="D315" i="9"/>
  <c r="D316" i="9"/>
  <c r="D317" i="9"/>
  <c r="D318" i="9"/>
  <c r="D319" i="9"/>
  <c r="D320" i="9"/>
  <c r="D321" i="9"/>
  <c r="D322" i="9"/>
  <c r="D323" i="9"/>
  <c r="D324" i="9"/>
  <c r="D325" i="9"/>
  <c r="D326" i="9"/>
  <c r="D327" i="9"/>
  <c r="D328" i="9"/>
  <c r="D329" i="9"/>
  <c r="D330" i="9"/>
  <c r="D331" i="9"/>
  <c r="D332" i="9"/>
  <c r="D333" i="9"/>
  <c r="D334" i="9"/>
  <c r="D335" i="9"/>
  <c r="J335" i="9" s="1"/>
  <c r="D336" i="9"/>
  <c r="D337" i="9"/>
  <c r="D338" i="9"/>
  <c r="D339" i="9"/>
  <c r="D340" i="9"/>
  <c r="D341" i="9"/>
  <c r="D342" i="9"/>
  <c r="D343" i="9"/>
  <c r="D344" i="9"/>
  <c r="D345" i="9"/>
  <c r="D346" i="9"/>
  <c r="D347" i="9"/>
  <c r="D348" i="9"/>
  <c r="D349" i="9"/>
  <c r="D350" i="9"/>
  <c r="D351" i="9"/>
  <c r="D352" i="9"/>
  <c r="D353" i="9"/>
  <c r="D354" i="9"/>
  <c r="D355" i="9"/>
  <c r="D356" i="9"/>
  <c r="D357" i="9"/>
  <c r="D358" i="9"/>
  <c r="D359" i="9"/>
  <c r="D360" i="9"/>
  <c r="D361" i="9"/>
  <c r="D362" i="9"/>
  <c r="D363" i="9"/>
  <c r="D364" i="9"/>
  <c r="D365" i="9"/>
  <c r="D366" i="9"/>
  <c r="D367" i="9"/>
  <c r="D368" i="9"/>
  <c r="D369" i="9"/>
  <c r="D370" i="9"/>
  <c r="D371" i="9"/>
  <c r="D372" i="9"/>
  <c r="D373" i="9"/>
  <c r="D374" i="9"/>
  <c r="D375" i="9"/>
  <c r="D376" i="9"/>
  <c r="D377" i="9"/>
  <c r="D378" i="9"/>
  <c r="D379" i="9"/>
  <c r="J379" i="9" s="1"/>
  <c r="D380" i="9"/>
  <c r="D381" i="9"/>
  <c r="D382" i="9"/>
  <c r="D383" i="9"/>
  <c r="D384" i="9"/>
  <c r="D385" i="9"/>
  <c r="D386" i="9"/>
  <c r="D387" i="9"/>
  <c r="D388" i="9"/>
  <c r="D389" i="9"/>
  <c r="D390" i="9"/>
  <c r="D391" i="9"/>
  <c r="J391" i="9" s="1"/>
  <c r="D392" i="9"/>
  <c r="D393" i="9"/>
  <c r="D394" i="9"/>
  <c r="D395" i="9"/>
  <c r="D396" i="9"/>
  <c r="D397" i="9"/>
  <c r="D398" i="9"/>
  <c r="D399" i="9"/>
  <c r="D400" i="9"/>
  <c r="D401" i="9"/>
  <c r="D402" i="9"/>
  <c r="D403" i="9"/>
  <c r="D404" i="9"/>
  <c r="D405" i="9"/>
  <c r="D406" i="9"/>
  <c r="D407" i="9"/>
  <c r="D408" i="9"/>
  <c r="D409" i="9"/>
  <c r="D410" i="9"/>
  <c r="D411" i="9"/>
  <c r="D412" i="9"/>
  <c r="D413" i="9"/>
  <c r="D414" i="9"/>
  <c r="D415" i="9"/>
  <c r="D416" i="9"/>
  <c r="D417" i="9"/>
  <c r="D418" i="9"/>
  <c r="D419" i="9"/>
  <c r="D420" i="9"/>
  <c r="D421" i="9"/>
  <c r="D422" i="9"/>
  <c r="D423" i="9"/>
  <c r="D424" i="9"/>
  <c r="D425" i="9"/>
  <c r="D426" i="9"/>
  <c r="D427" i="9"/>
  <c r="D428" i="9"/>
  <c r="D429" i="9"/>
  <c r="D430" i="9"/>
  <c r="D431" i="9"/>
  <c r="D432" i="9"/>
  <c r="D433" i="9"/>
  <c r="D434" i="9"/>
  <c r="D435" i="9"/>
  <c r="D436" i="9"/>
  <c r="D437" i="9"/>
  <c r="D438" i="9"/>
  <c r="D439" i="9"/>
  <c r="D440" i="9"/>
  <c r="D441" i="9"/>
  <c r="D442" i="9"/>
  <c r="D443" i="9"/>
  <c r="D444" i="9"/>
  <c r="D445" i="9"/>
  <c r="D446" i="9"/>
  <c r="D447" i="9"/>
  <c r="D448" i="9"/>
  <c r="D449" i="9"/>
  <c r="D450" i="9"/>
  <c r="D451" i="9"/>
  <c r="D452" i="9"/>
  <c r="D453" i="9"/>
  <c r="D454" i="9"/>
  <c r="D455" i="9"/>
  <c r="D456" i="9"/>
  <c r="D457" i="9"/>
  <c r="D458" i="9"/>
  <c r="D459" i="9"/>
  <c r="D460" i="9"/>
  <c r="D461" i="9"/>
  <c r="D462" i="9"/>
  <c r="D463" i="9"/>
  <c r="D464" i="9"/>
  <c r="D465" i="9"/>
  <c r="D466" i="9"/>
  <c r="D467" i="9"/>
  <c r="D468" i="9"/>
  <c r="D469" i="9"/>
  <c r="D470" i="9"/>
  <c r="D471" i="9"/>
  <c r="D472" i="9"/>
  <c r="D473" i="9"/>
  <c r="D474" i="9"/>
  <c r="D475" i="9"/>
  <c r="D476" i="9"/>
  <c r="D477" i="9"/>
  <c r="D478" i="9"/>
  <c r="D479" i="9"/>
  <c r="D480" i="9"/>
  <c r="D481" i="9"/>
  <c r="D482" i="9"/>
  <c r="D483" i="9"/>
  <c r="D484" i="9"/>
  <c r="D485" i="9"/>
  <c r="D486" i="9"/>
  <c r="D487" i="9"/>
  <c r="D488" i="9"/>
  <c r="J488" i="9" s="1"/>
  <c r="D489" i="9"/>
  <c r="D490" i="9"/>
  <c r="D491" i="9"/>
  <c r="D492" i="9"/>
  <c r="D493" i="9"/>
  <c r="D494" i="9"/>
  <c r="D495" i="9"/>
  <c r="D496" i="9"/>
  <c r="D497" i="9"/>
  <c r="D498" i="9"/>
  <c r="D499" i="9"/>
  <c r="D500" i="9"/>
  <c r="D501" i="9"/>
  <c r="D502" i="9"/>
  <c r="D503" i="9"/>
  <c r="D504" i="9"/>
  <c r="D505" i="9"/>
  <c r="D506" i="9"/>
  <c r="D507" i="9"/>
  <c r="D508" i="9"/>
  <c r="D509" i="9"/>
  <c r="D510" i="9"/>
  <c r="D511" i="9"/>
  <c r="D512" i="9"/>
  <c r="D513" i="9"/>
  <c r="D514" i="9"/>
  <c r="D515" i="9"/>
  <c r="D516" i="9"/>
  <c r="D517" i="9"/>
  <c r="D518" i="9"/>
  <c r="D519" i="9"/>
  <c r="D520" i="9"/>
  <c r="D521" i="9"/>
  <c r="D522" i="9"/>
  <c r="D523" i="9"/>
  <c r="D524" i="9"/>
  <c r="D525" i="9"/>
  <c r="D526" i="9"/>
  <c r="D527" i="9"/>
  <c r="D528" i="9"/>
  <c r="D529" i="9"/>
  <c r="D530" i="9"/>
  <c r="D531" i="9"/>
  <c r="D532" i="9"/>
  <c r="D533" i="9"/>
  <c r="D534" i="9"/>
  <c r="D535" i="9"/>
  <c r="D536" i="9"/>
  <c r="D537" i="9"/>
  <c r="D538" i="9"/>
  <c r="D539" i="9"/>
  <c r="D540" i="9"/>
  <c r="D541" i="9"/>
  <c r="D542" i="9"/>
  <c r="D543" i="9"/>
  <c r="D544" i="9"/>
  <c r="D545" i="9"/>
  <c r="D546" i="9"/>
  <c r="D547" i="9"/>
  <c r="D548" i="9"/>
  <c r="D549" i="9"/>
  <c r="D550" i="9"/>
  <c r="D551" i="9"/>
  <c r="D552" i="9"/>
  <c r="D553" i="9"/>
  <c r="D554" i="9"/>
  <c r="D555" i="9"/>
  <c r="D556" i="9"/>
  <c r="D557" i="9"/>
  <c r="D558" i="9"/>
  <c r="D559" i="9"/>
  <c r="D560" i="9"/>
  <c r="D561" i="9"/>
  <c r="D562" i="9"/>
  <c r="D563" i="9"/>
  <c r="D564" i="9"/>
  <c r="D565" i="9"/>
  <c r="D566" i="9"/>
  <c r="D567" i="9"/>
  <c r="D568" i="9"/>
  <c r="D569" i="9"/>
  <c r="D570" i="9"/>
  <c r="D571" i="9"/>
  <c r="D572" i="9"/>
  <c r="D573" i="9"/>
  <c r="D574" i="9"/>
  <c r="D575" i="9"/>
  <c r="D576" i="9"/>
  <c r="D577" i="9"/>
  <c r="D578" i="9"/>
  <c r="D579" i="9"/>
  <c r="D580" i="9"/>
  <c r="D581" i="9"/>
  <c r="D582" i="9"/>
  <c r="D583" i="9"/>
  <c r="D584" i="9"/>
  <c r="D585" i="9"/>
  <c r="D586" i="9"/>
  <c r="D587" i="9"/>
  <c r="D588" i="9"/>
  <c r="D589" i="9"/>
  <c r="D590" i="9"/>
  <c r="D591" i="9"/>
  <c r="D592" i="9"/>
  <c r="D593" i="9"/>
  <c r="D594" i="9"/>
  <c r="D595" i="9"/>
  <c r="D596" i="9"/>
  <c r="D597" i="9"/>
  <c r="D598" i="9"/>
  <c r="D599" i="9"/>
  <c r="D600" i="9"/>
  <c r="D601" i="9"/>
  <c r="D602" i="9"/>
  <c r="D603" i="9"/>
  <c r="D604" i="9"/>
  <c r="D605" i="9"/>
  <c r="D606" i="9"/>
  <c r="D607" i="9"/>
  <c r="D608" i="9"/>
  <c r="D609" i="9"/>
  <c r="D610" i="9"/>
  <c r="D611" i="9"/>
  <c r="D612" i="9"/>
  <c r="D613" i="9"/>
  <c r="D614" i="9"/>
  <c r="D615" i="9"/>
  <c r="D616" i="9"/>
  <c r="D617" i="9"/>
  <c r="D618" i="9"/>
  <c r="D619" i="9"/>
  <c r="D620" i="9"/>
  <c r="D621" i="9"/>
  <c r="D622" i="9"/>
  <c r="D623" i="9"/>
  <c r="D624" i="9"/>
  <c r="D625" i="9"/>
  <c r="D626" i="9"/>
  <c r="D627" i="9"/>
  <c r="D628" i="9"/>
  <c r="D629" i="9"/>
  <c r="D630" i="9"/>
  <c r="D631" i="9"/>
  <c r="D632" i="9"/>
  <c r="D633" i="9"/>
  <c r="D634" i="9"/>
  <c r="D635" i="9"/>
  <c r="D636" i="9"/>
  <c r="D637" i="9"/>
  <c r="D638" i="9"/>
  <c r="D639" i="9"/>
  <c r="D640" i="9"/>
  <c r="D641" i="9"/>
  <c r="D642" i="9"/>
  <c r="D643" i="9"/>
  <c r="D644" i="9"/>
  <c r="D645" i="9"/>
  <c r="D646" i="9"/>
  <c r="D647" i="9"/>
  <c r="D648" i="9"/>
  <c r="D649" i="9"/>
  <c r="D650" i="9"/>
  <c r="D651" i="9"/>
  <c r="D652" i="9"/>
  <c r="D653" i="9"/>
  <c r="D654" i="9"/>
  <c r="D655" i="9"/>
  <c r="D656" i="9"/>
  <c r="D657" i="9"/>
  <c r="D658" i="9"/>
  <c r="D659" i="9"/>
  <c r="D660" i="9"/>
  <c r="D661" i="9"/>
  <c r="D662" i="9"/>
  <c r="D663" i="9"/>
  <c r="D664" i="9"/>
  <c r="D665" i="9"/>
  <c r="D666" i="9"/>
  <c r="D667" i="9"/>
  <c r="D668" i="9"/>
  <c r="D669" i="9"/>
  <c r="D670" i="9"/>
  <c r="D671" i="9"/>
  <c r="D672" i="9"/>
  <c r="D673" i="9"/>
  <c r="D674" i="9"/>
  <c r="D675" i="9"/>
  <c r="D676" i="9"/>
  <c r="D677" i="9"/>
  <c r="D678" i="9"/>
  <c r="D679" i="9"/>
  <c r="D680" i="9"/>
  <c r="D681" i="9"/>
  <c r="D682" i="9"/>
  <c r="D683" i="9"/>
  <c r="D684" i="9"/>
  <c r="D685" i="9"/>
  <c r="D686" i="9"/>
  <c r="D687" i="9"/>
  <c r="D688" i="9"/>
  <c r="D689" i="9"/>
  <c r="D690" i="9"/>
  <c r="D691" i="9"/>
  <c r="D692" i="9"/>
  <c r="D693" i="9"/>
  <c r="D694" i="9"/>
  <c r="D695" i="9"/>
  <c r="D696" i="9"/>
  <c r="D697" i="9"/>
  <c r="D698" i="9"/>
  <c r="D699" i="9"/>
  <c r="D700" i="9"/>
  <c r="D701" i="9"/>
  <c r="D702" i="9"/>
  <c r="D703" i="9"/>
  <c r="D704" i="9"/>
  <c r="D705" i="9"/>
  <c r="D706" i="9"/>
  <c r="D707" i="9"/>
  <c r="D708" i="9"/>
  <c r="D709" i="9"/>
  <c r="D710" i="9"/>
  <c r="D711" i="9"/>
  <c r="D712" i="9"/>
  <c r="D713" i="9"/>
  <c r="D714" i="9"/>
  <c r="D715" i="9"/>
  <c r="D716" i="9"/>
  <c r="D717" i="9"/>
  <c r="D718" i="9"/>
  <c r="D719" i="9"/>
  <c r="D720" i="9"/>
  <c r="D721" i="9"/>
  <c r="D722" i="9"/>
  <c r="D723" i="9"/>
  <c r="D724" i="9"/>
  <c r="D725" i="9"/>
  <c r="D726" i="9"/>
  <c r="D727" i="9"/>
  <c r="D728" i="9"/>
  <c r="D729" i="9"/>
  <c r="D730" i="9"/>
  <c r="D731" i="9"/>
  <c r="D732" i="9"/>
  <c r="D733" i="9"/>
  <c r="D734" i="9"/>
  <c r="D735" i="9"/>
  <c r="D736" i="9"/>
  <c r="D737" i="9"/>
  <c r="D738" i="9"/>
  <c r="D739" i="9"/>
  <c r="D740" i="9"/>
  <c r="D741" i="9"/>
  <c r="D742" i="9"/>
  <c r="D743" i="9"/>
  <c r="D744" i="9"/>
  <c r="D745" i="9"/>
  <c r="D746" i="9"/>
  <c r="D747" i="9"/>
  <c r="D748" i="9"/>
  <c r="D749" i="9"/>
  <c r="D750" i="9"/>
  <c r="D751" i="9"/>
  <c r="D752" i="9"/>
  <c r="D753" i="9"/>
  <c r="D754" i="9"/>
  <c r="D755" i="9"/>
  <c r="D756" i="9"/>
  <c r="D757" i="9"/>
  <c r="D758" i="9"/>
  <c r="D759" i="9"/>
  <c r="D760" i="9"/>
  <c r="D761" i="9"/>
  <c r="D762" i="9"/>
  <c r="D763" i="9"/>
  <c r="D764" i="9"/>
  <c r="D765" i="9"/>
  <c r="D766" i="9"/>
  <c r="D767" i="9"/>
  <c r="D768" i="9"/>
  <c r="D769" i="9"/>
  <c r="D770" i="9"/>
  <c r="D771" i="9"/>
  <c r="D772" i="9"/>
  <c r="D773" i="9"/>
  <c r="D774" i="9"/>
  <c r="D775" i="9"/>
  <c r="D776" i="9"/>
  <c r="D777" i="9"/>
  <c r="D778" i="9"/>
  <c r="D779" i="9"/>
  <c r="D780" i="9"/>
  <c r="D781" i="9"/>
  <c r="D782" i="9"/>
  <c r="D783" i="9"/>
  <c r="D784" i="9"/>
  <c r="D785" i="9"/>
  <c r="D786" i="9"/>
  <c r="D787" i="9"/>
  <c r="D788" i="9"/>
  <c r="D789" i="9"/>
  <c r="D790" i="9"/>
  <c r="D791" i="9"/>
  <c r="D792" i="9"/>
  <c r="D793" i="9"/>
  <c r="D794" i="9"/>
  <c r="D795" i="9"/>
  <c r="D796" i="9"/>
  <c r="D797" i="9"/>
  <c r="D798" i="9"/>
  <c r="D799" i="9"/>
  <c r="D800" i="9"/>
  <c r="D801" i="9"/>
  <c r="D802" i="9"/>
  <c r="D803" i="9"/>
  <c r="D804" i="9"/>
  <c r="D805" i="9"/>
  <c r="D806" i="9"/>
  <c r="D807" i="9"/>
  <c r="D808" i="9"/>
  <c r="D809" i="9"/>
  <c r="D810" i="9"/>
  <c r="D811" i="9"/>
  <c r="D812" i="9"/>
  <c r="D813" i="9"/>
  <c r="D814" i="9"/>
  <c r="D815" i="9"/>
  <c r="D816" i="9"/>
  <c r="D817" i="9"/>
  <c r="D818" i="9"/>
  <c r="D819" i="9"/>
  <c r="D820" i="9"/>
  <c r="D821" i="9"/>
  <c r="D822" i="9"/>
  <c r="D823" i="9"/>
  <c r="D824" i="9"/>
  <c r="D825" i="9"/>
  <c r="D826" i="9"/>
  <c r="D827" i="9"/>
  <c r="D828" i="9"/>
  <c r="D829" i="9"/>
  <c r="D830" i="9"/>
  <c r="J830" i="9" s="1"/>
  <c r="D831" i="9"/>
  <c r="D832" i="9"/>
  <c r="D833" i="9"/>
  <c r="D834" i="9"/>
  <c r="D835" i="9"/>
  <c r="D836" i="9"/>
  <c r="D837" i="9"/>
  <c r="D838" i="9"/>
  <c r="D839" i="9"/>
  <c r="D840" i="9"/>
  <c r="D841" i="9"/>
  <c r="D842" i="9"/>
  <c r="D843" i="9"/>
  <c r="D844" i="9"/>
  <c r="D845" i="9"/>
  <c r="D846" i="9"/>
  <c r="D847" i="9"/>
  <c r="D848" i="9"/>
  <c r="D849" i="9"/>
  <c r="D850" i="9"/>
  <c r="D851" i="9"/>
  <c r="D852" i="9"/>
  <c r="D853" i="9"/>
  <c r="D854" i="9"/>
  <c r="D855" i="9"/>
  <c r="D856" i="9"/>
  <c r="D857" i="9"/>
  <c r="D858" i="9"/>
  <c r="D859" i="9"/>
  <c r="D860" i="9"/>
  <c r="D861" i="9"/>
  <c r="D862" i="9"/>
  <c r="D863" i="9"/>
  <c r="D864" i="9"/>
  <c r="D865" i="9"/>
  <c r="D866" i="9"/>
  <c r="D867" i="9"/>
  <c r="D868" i="9"/>
  <c r="D869" i="9"/>
  <c r="D870" i="9"/>
  <c r="D871" i="9"/>
  <c r="D872" i="9"/>
  <c r="D873" i="9"/>
  <c r="D874" i="9"/>
  <c r="D875" i="9"/>
  <c r="D876" i="9"/>
  <c r="D877" i="9"/>
  <c r="D878" i="9"/>
  <c r="D879" i="9"/>
  <c r="D880" i="9"/>
  <c r="D881" i="9"/>
  <c r="D882" i="9"/>
  <c r="D883" i="9"/>
  <c r="D884" i="9"/>
  <c r="D885" i="9"/>
  <c r="D886" i="9"/>
  <c r="D887" i="9"/>
  <c r="D888" i="9"/>
  <c r="D889" i="9"/>
  <c r="D890" i="9"/>
  <c r="D891" i="9"/>
  <c r="D892" i="9"/>
  <c r="D893" i="9"/>
  <c r="D894" i="9"/>
  <c r="D895" i="9"/>
  <c r="D896" i="9"/>
  <c r="D897" i="9"/>
  <c r="D898" i="9"/>
  <c r="D899" i="9"/>
  <c r="D900" i="9"/>
  <c r="D901" i="9"/>
  <c r="D902" i="9"/>
  <c r="D903" i="9"/>
  <c r="D904" i="9"/>
  <c r="D905" i="9"/>
  <c r="D906" i="9"/>
  <c r="D907" i="9"/>
  <c r="D908" i="9"/>
  <c r="D909" i="9"/>
  <c r="D910" i="9"/>
  <c r="D911" i="9"/>
  <c r="D912" i="9"/>
  <c r="D913" i="9"/>
  <c r="D914" i="9"/>
  <c r="D915" i="9"/>
  <c r="D916" i="9"/>
  <c r="D917" i="9"/>
  <c r="D918" i="9"/>
  <c r="D919" i="9"/>
  <c r="D920" i="9"/>
  <c r="D921" i="9"/>
  <c r="D922" i="9"/>
  <c r="D923" i="9"/>
  <c r="D924" i="9"/>
  <c r="D925" i="9"/>
  <c r="D926" i="9"/>
  <c r="D927" i="9"/>
  <c r="D928" i="9"/>
  <c r="D929" i="9"/>
  <c r="D930" i="9"/>
  <c r="D931" i="9"/>
  <c r="D932" i="9"/>
  <c r="H2" i="9"/>
  <c r="I2" i="9" s="1"/>
  <c r="F2" i="9"/>
  <c r="G2" i="9" s="1"/>
  <c r="G3" i="9" s="1"/>
  <c r="G4" i="9" s="1"/>
  <c r="D2" i="9"/>
  <c r="E2" i="9" s="1"/>
  <c r="E3" i="9" s="1"/>
  <c r="E4" i="9" s="1"/>
  <c r="B690" i="9"/>
  <c r="B691" i="9"/>
  <c r="B692" i="9"/>
  <c r="B693" i="9"/>
  <c r="B694" i="9"/>
  <c r="B695" i="9"/>
  <c r="B696" i="9"/>
  <c r="B697" i="9"/>
  <c r="B698" i="9"/>
  <c r="B699" i="9"/>
  <c r="B700" i="9"/>
  <c r="B701" i="9"/>
  <c r="B702" i="9"/>
  <c r="B703" i="9"/>
  <c r="B704" i="9"/>
  <c r="B705" i="9"/>
  <c r="B706" i="9"/>
  <c r="B707" i="9"/>
  <c r="B708" i="9"/>
  <c r="B709" i="9"/>
  <c r="B710" i="9"/>
  <c r="B711" i="9"/>
  <c r="B712" i="9"/>
  <c r="B713" i="9"/>
  <c r="B714" i="9"/>
  <c r="B715" i="9"/>
  <c r="B716" i="9"/>
  <c r="B717" i="9"/>
  <c r="B718" i="9"/>
  <c r="B719" i="9"/>
  <c r="B720" i="9"/>
  <c r="B721" i="9"/>
  <c r="B722" i="9"/>
  <c r="B723" i="9"/>
  <c r="B724" i="9"/>
  <c r="B725" i="9"/>
  <c r="B726" i="9"/>
  <c r="B727" i="9"/>
  <c r="B728" i="9"/>
  <c r="B729" i="9"/>
  <c r="B730" i="9"/>
  <c r="B731" i="9"/>
  <c r="B732" i="9"/>
  <c r="B733" i="9"/>
  <c r="B734" i="9"/>
  <c r="B735" i="9"/>
  <c r="B736" i="9"/>
  <c r="B737" i="9"/>
  <c r="B738" i="9"/>
  <c r="B739" i="9"/>
  <c r="B740" i="9"/>
  <c r="B741" i="9"/>
  <c r="B742" i="9"/>
  <c r="B743" i="9"/>
  <c r="B744" i="9"/>
  <c r="B745" i="9"/>
  <c r="B746" i="9"/>
  <c r="B747" i="9"/>
  <c r="B748" i="9"/>
  <c r="B749" i="9"/>
  <c r="B750" i="9"/>
  <c r="B751" i="9"/>
  <c r="B752" i="9"/>
  <c r="B753" i="9"/>
  <c r="B754" i="9"/>
  <c r="B755" i="9"/>
  <c r="B756" i="9"/>
  <c r="B757" i="9"/>
  <c r="B758" i="9"/>
  <c r="B759" i="9"/>
  <c r="B760" i="9"/>
  <c r="B761" i="9"/>
  <c r="B762" i="9"/>
  <c r="B763" i="9"/>
  <c r="B764" i="9"/>
  <c r="B765" i="9"/>
  <c r="B766" i="9"/>
  <c r="B767" i="9"/>
  <c r="B768" i="9"/>
  <c r="B769" i="9"/>
  <c r="B770" i="9"/>
  <c r="B771" i="9"/>
  <c r="B772" i="9"/>
  <c r="B773" i="9"/>
  <c r="B774" i="9"/>
  <c r="B775" i="9"/>
  <c r="B776" i="9"/>
  <c r="B777" i="9"/>
  <c r="B778" i="9"/>
  <c r="B779" i="9"/>
  <c r="B780" i="9"/>
  <c r="B781" i="9"/>
  <c r="B782" i="9"/>
  <c r="B783" i="9"/>
  <c r="B784" i="9"/>
  <c r="B785" i="9"/>
  <c r="B786" i="9"/>
  <c r="B787" i="9"/>
  <c r="B788" i="9"/>
  <c r="B789" i="9"/>
  <c r="B790" i="9"/>
  <c r="B791" i="9"/>
  <c r="B792" i="9"/>
  <c r="B793" i="9"/>
  <c r="B794" i="9"/>
  <c r="B795" i="9"/>
  <c r="B796" i="9"/>
  <c r="B797" i="9"/>
  <c r="B798" i="9"/>
  <c r="B799" i="9"/>
  <c r="B800" i="9"/>
  <c r="B801" i="9"/>
  <c r="B802" i="9"/>
  <c r="B803" i="9"/>
  <c r="B804" i="9"/>
  <c r="B805" i="9"/>
  <c r="B806" i="9"/>
  <c r="B807" i="9"/>
  <c r="B808" i="9"/>
  <c r="B809" i="9"/>
  <c r="B810" i="9"/>
  <c r="B811" i="9"/>
  <c r="B812" i="9"/>
  <c r="B813" i="9"/>
  <c r="B814" i="9"/>
  <c r="B815" i="9"/>
  <c r="B816" i="9"/>
  <c r="B817" i="9"/>
  <c r="B818" i="9"/>
  <c r="B819" i="9"/>
  <c r="B820" i="9"/>
  <c r="B821" i="9"/>
  <c r="B822" i="9"/>
  <c r="B823" i="9"/>
  <c r="B824" i="9"/>
  <c r="B825" i="9"/>
  <c r="B826" i="9"/>
  <c r="B827" i="9"/>
  <c r="B828" i="9"/>
  <c r="B829" i="9"/>
  <c r="B830" i="9"/>
  <c r="B831" i="9"/>
  <c r="B832" i="9"/>
  <c r="B833" i="9"/>
  <c r="B834" i="9"/>
  <c r="B835" i="9"/>
  <c r="B836" i="9"/>
  <c r="B837" i="9"/>
  <c r="B838" i="9"/>
  <c r="B839" i="9"/>
  <c r="B840" i="9"/>
  <c r="B841" i="9"/>
  <c r="B842" i="9"/>
  <c r="B843" i="9"/>
  <c r="B844" i="9"/>
  <c r="B845" i="9"/>
  <c r="B846" i="9"/>
  <c r="B847" i="9"/>
  <c r="B848" i="9"/>
  <c r="B849" i="9"/>
  <c r="B850" i="9"/>
  <c r="B851" i="9"/>
  <c r="B852" i="9"/>
  <c r="B853" i="9"/>
  <c r="B854" i="9"/>
  <c r="B855" i="9"/>
  <c r="B856" i="9"/>
  <c r="B857" i="9"/>
  <c r="B858" i="9"/>
  <c r="B859" i="9"/>
  <c r="B860" i="9"/>
  <c r="B861" i="9"/>
  <c r="B862" i="9"/>
  <c r="B863" i="9"/>
  <c r="B864" i="9"/>
  <c r="B865" i="9"/>
  <c r="B866" i="9"/>
  <c r="B867" i="9"/>
  <c r="B868" i="9"/>
  <c r="B869" i="9"/>
  <c r="B870" i="9"/>
  <c r="B871" i="9"/>
  <c r="B872" i="9"/>
  <c r="B873" i="9"/>
  <c r="B874" i="9"/>
  <c r="B875" i="9"/>
  <c r="B876" i="9"/>
  <c r="B877" i="9"/>
  <c r="B878" i="9"/>
  <c r="B879" i="9"/>
  <c r="B880" i="9"/>
  <c r="B881" i="9"/>
  <c r="B882" i="9"/>
  <c r="B883" i="9"/>
  <c r="B884" i="9"/>
  <c r="B885" i="9"/>
  <c r="B886" i="9"/>
  <c r="B887" i="9"/>
  <c r="B888" i="9"/>
  <c r="B889" i="9"/>
  <c r="B890" i="9"/>
  <c r="B891" i="9"/>
  <c r="B892" i="9"/>
  <c r="B893" i="9"/>
  <c r="B894" i="9"/>
  <c r="B895" i="9"/>
  <c r="B896" i="9"/>
  <c r="B897" i="9"/>
  <c r="B898" i="9"/>
  <c r="B899" i="9"/>
  <c r="B900" i="9"/>
  <c r="B901" i="9"/>
  <c r="B902" i="9"/>
  <c r="B903" i="9"/>
  <c r="B904" i="9"/>
  <c r="B905" i="9"/>
  <c r="B906" i="9"/>
  <c r="B907" i="9"/>
  <c r="B908" i="9"/>
  <c r="B909" i="9"/>
  <c r="B910" i="9"/>
  <c r="B911" i="9"/>
  <c r="B912" i="9"/>
  <c r="B913" i="9"/>
  <c r="B914" i="9"/>
  <c r="B915" i="9"/>
  <c r="B916" i="9"/>
  <c r="B917" i="9"/>
  <c r="B918" i="9"/>
  <c r="B919" i="9"/>
  <c r="B920" i="9"/>
  <c r="B921" i="9"/>
  <c r="B922" i="9"/>
  <c r="B923" i="9"/>
  <c r="B924" i="9"/>
  <c r="B925" i="9"/>
  <c r="B926" i="9"/>
  <c r="B927" i="9"/>
  <c r="B928" i="9"/>
  <c r="B929" i="9"/>
  <c r="B930" i="9"/>
  <c r="B931" i="9"/>
  <c r="B932" i="9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B69" i="9"/>
  <c r="B70" i="9"/>
  <c r="B71" i="9"/>
  <c r="B72" i="9"/>
  <c r="B73" i="9"/>
  <c r="B74" i="9"/>
  <c r="B75" i="9"/>
  <c r="B76" i="9"/>
  <c r="B77" i="9"/>
  <c r="B78" i="9"/>
  <c r="B79" i="9"/>
  <c r="B80" i="9"/>
  <c r="B81" i="9"/>
  <c r="B82" i="9"/>
  <c r="B83" i="9"/>
  <c r="B84" i="9"/>
  <c r="B85" i="9"/>
  <c r="B86" i="9"/>
  <c r="B87" i="9"/>
  <c r="B88" i="9"/>
  <c r="B89" i="9"/>
  <c r="B90" i="9"/>
  <c r="B91" i="9"/>
  <c r="B92" i="9"/>
  <c r="B93" i="9"/>
  <c r="B94" i="9"/>
  <c r="B95" i="9"/>
  <c r="B96" i="9"/>
  <c r="B97" i="9"/>
  <c r="B98" i="9"/>
  <c r="B99" i="9"/>
  <c r="B100" i="9"/>
  <c r="B101" i="9"/>
  <c r="B102" i="9"/>
  <c r="B103" i="9"/>
  <c r="B104" i="9"/>
  <c r="B105" i="9"/>
  <c r="B106" i="9"/>
  <c r="B107" i="9"/>
  <c r="B108" i="9"/>
  <c r="B109" i="9"/>
  <c r="B110" i="9"/>
  <c r="B111" i="9"/>
  <c r="B112" i="9"/>
  <c r="B113" i="9"/>
  <c r="B114" i="9"/>
  <c r="B115" i="9"/>
  <c r="B116" i="9"/>
  <c r="B117" i="9"/>
  <c r="B118" i="9"/>
  <c r="B119" i="9"/>
  <c r="B120" i="9"/>
  <c r="B121" i="9"/>
  <c r="B122" i="9"/>
  <c r="B123" i="9"/>
  <c r="B124" i="9"/>
  <c r="B125" i="9"/>
  <c r="B126" i="9"/>
  <c r="B127" i="9"/>
  <c r="B128" i="9"/>
  <c r="B129" i="9"/>
  <c r="B130" i="9"/>
  <c r="B131" i="9"/>
  <c r="B132" i="9"/>
  <c r="B133" i="9"/>
  <c r="B134" i="9"/>
  <c r="B135" i="9"/>
  <c r="B136" i="9"/>
  <c r="B137" i="9"/>
  <c r="B138" i="9"/>
  <c r="B139" i="9"/>
  <c r="B140" i="9"/>
  <c r="B141" i="9"/>
  <c r="B142" i="9"/>
  <c r="B143" i="9"/>
  <c r="B144" i="9"/>
  <c r="B145" i="9"/>
  <c r="B146" i="9"/>
  <c r="B147" i="9"/>
  <c r="B148" i="9"/>
  <c r="B149" i="9"/>
  <c r="B150" i="9"/>
  <c r="B151" i="9"/>
  <c r="B152" i="9"/>
  <c r="B153" i="9"/>
  <c r="B154" i="9"/>
  <c r="B155" i="9"/>
  <c r="B156" i="9"/>
  <c r="B157" i="9"/>
  <c r="B158" i="9"/>
  <c r="B159" i="9"/>
  <c r="B160" i="9"/>
  <c r="B161" i="9"/>
  <c r="B162" i="9"/>
  <c r="B163" i="9"/>
  <c r="B164" i="9"/>
  <c r="B165" i="9"/>
  <c r="B166" i="9"/>
  <c r="B167" i="9"/>
  <c r="B168" i="9"/>
  <c r="B169" i="9"/>
  <c r="B170" i="9"/>
  <c r="B171" i="9"/>
  <c r="B172" i="9"/>
  <c r="B173" i="9"/>
  <c r="B174" i="9"/>
  <c r="B175" i="9"/>
  <c r="B176" i="9"/>
  <c r="B177" i="9"/>
  <c r="B178" i="9"/>
  <c r="B179" i="9"/>
  <c r="B180" i="9"/>
  <c r="B181" i="9"/>
  <c r="B182" i="9"/>
  <c r="B183" i="9"/>
  <c r="B184" i="9"/>
  <c r="B185" i="9"/>
  <c r="B186" i="9"/>
  <c r="B187" i="9"/>
  <c r="B188" i="9"/>
  <c r="B189" i="9"/>
  <c r="B190" i="9"/>
  <c r="B191" i="9"/>
  <c r="B192" i="9"/>
  <c r="B193" i="9"/>
  <c r="B194" i="9"/>
  <c r="B195" i="9"/>
  <c r="B196" i="9"/>
  <c r="B197" i="9"/>
  <c r="B198" i="9"/>
  <c r="B199" i="9"/>
  <c r="B200" i="9"/>
  <c r="B201" i="9"/>
  <c r="B202" i="9"/>
  <c r="B203" i="9"/>
  <c r="B204" i="9"/>
  <c r="B205" i="9"/>
  <c r="B206" i="9"/>
  <c r="B207" i="9"/>
  <c r="B208" i="9"/>
  <c r="B209" i="9"/>
  <c r="B210" i="9"/>
  <c r="B211" i="9"/>
  <c r="B212" i="9"/>
  <c r="B213" i="9"/>
  <c r="B214" i="9"/>
  <c r="B215" i="9"/>
  <c r="B216" i="9"/>
  <c r="B217" i="9"/>
  <c r="B218" i="9"/>
  <c r="B219" i="9"/>
  <c r="B220" i="9"/>
  <c r="B221" i="9"/>
  <c r="B222" i="9"/>
  <c r="B223" i="9"/>
  <c r="B224" i="9"/>
  <c r="B225" i="9"/>
  <c r="B226" i="9"/>
  <c r="B227" i="9"/>
  <c r="B228" i="9"/>
  <c r="B229" i="9"/>
  <c r="B230" i="9"/>
  <c r="B231" i="9"/>
  <c r="B232" i="9"/>
  <c r="B233" i="9"/>
  <c r="B234" i="9"/>
  <c r="B235" i="9"/>
  <c r="B236" i="9"/>
  <c r="B237" i="9"/>
  <c r="B238" i="9"/>
  <c r="B239" i="9"/>
  <c r="B240" i="9"/>
  <c r="B241" i="9"/>
  <c r="B242" i="9"/>
  <c r="B243" i="9"/>
  <c r="B244" i="9"/>
  <c r="B245" i="9"/>
  <c r="B246" i="9"/>
  <c r="B247" i="9"/>
  <c r="B248" i="9"/>
  <c r="B249" i="9"/>
  <c r="B250" i="9"/>
  <c r="B251" i="9"/>
  <c r="B252" i="9"/>
  <c r="B253" i="9"/>
  <c r="B254" i="9"/>
  <c r="B255" i="9"/>
  <c r="B256" i="9"/>
  <c r="B257" i="9"/>
  <c r="B258" i="9"/>
  <c r="B259" i="9"/>
  <c r="B260" i="9"/>
  <c r="B261" i="9"/>
  <c r="B262" i="9"/>
  <c r="B263" i="9"/>
  <c r="B264" i="9"/>
  <c r="B265" i="9"/>
  <c r="B266" i="9"/>
  <c r="B267" i="9"/>
  <c r="B268" i="9"/>
  <c r="B269" i="9"/>
  <c r="B270" i="9"/>
  <c r="B271" i="9"/>
  <c r="B272" i="9"/>
  <c r="B273" i="9"/>
  <c r="B274" i="9"/>
  <c r="B275" i="9"/>
  <c r="B276" i="9"/>
  <c r="B277" i="9"/>
  <c r="B278" i="9"/>
  <c r="B279" i="9"/>
  <c r="B280" i="9"/>
  <c r="B281" i="9"/>
  <c r="B282" i="9"/>
  <c r="B283" i="9"/>
  <c r="B284" i="9"/>
  <c r="B285" i="9"/>
  <c r="B286" i="9"/>
  <c r="B287" i="9"/>
  <c r="B288" i="9"/>
  <c r="B289" i="9"/>
  <c r="B290" i="9"/>
  <c r="B291" i="9"/>
  <c r="B292" i="9"/>
  <c r="B293" i="9"/>
  <c r="B294" i="9"/>
  <c r="B295" i="9"/>
  <c r="B296" i="9"/>
  <c r="B297" i="9"/>
  <c r="B298" i="9"/>
  <c r="B299" i="9"/>
  <c r="B300" i="9"/>
  <c r="B301" i="9"/>
  <c r="B302" i="9"/>
  <c r="B303" i="9"/>
  <c r="B304" i="9"/>
  <c r="B305" i="9"/>
  <c r="B306" i="9"/>
  <c r="B307" i="9"/>
  <c r="B308" i="9"/>
  <c r="B309" i="9"/>
  <c r="B310" i="9"/>
  <c r="B311" i="9"/>
  <c r="B312" i="9"/>
  <c r="B313" i="9"/>
  <c r="B314" i="9"/>
  <c r="B315" i="9"/>
  <c r="B316" i="9"/>
  <c r="B317" i="9"/>
  <c r="B318" i="9"/>
  <c r="B319" i="9"/>
  <c r="B320" i="9"/>
  <c r="B321" i="9"/>
  <c r="B322" i="9"/>
  <c r="B323" i="9"/>
  <c r="B324" i="9"/>
  <c r="B325" i="9"/>
  <c r="B326" i="9"/>
  <c r="B327" i="9"/>
  <c r="B328" i="9"/>
  <c r="B329" i="9"/>
  <c r="B330" i="9"/>
  <c r="B331" i="9"/>
  <c r="B332" i="9"/>
  <c r="B333" i="9"/>
  <c r="B334" i="9"/>
  <c r="B335" i="9"/>
  <c r="B336" i="9"/>
  <c r="B337" i="9"/>
  <c r="B338" i="9"/>
  <c r="B339" i="9"/>
  <c r="B340" i="9"/>
  <c r="B341" i="9"/>
  <c r="B342" i="9"/>
  <c r="B343" i="9"/>
  <c r="B344" i="9"/>
  <c r="B345" i="9"/>
  <c r="B346" i="9"/>
  <c r="B347" i="9"/>
  <c r="B348" i="9"/>
  <c r="B349" i="9"/>
  <c r="B350" i="9"/>
  <c r="B351" i="9"/>
  <c r="B352" i="9"/>
  <c r="B353" i="9"/>
  <c r="B354" i="9"/>
  <c r="B355" i="9"/>
  <c r="B356" i="9"/>
  <c r="B357" i="9"/>
  <c r="B358" i="9"/>
  <c r="B359" i="9"/>
  <c r="B360" i="9"/>
  <c r="B361" i="9"/>
  <c r="B362" i="9"/>
  <c r="B363" i="9"/>
  <c r="B364" i="9"/>
  <c r="B365" i="9"/>
  <c r="B366" i="9"/>
  <c r="B367" i="9"/>
  <c r="B368" i="9"/>
  <c r="B369" i="9"/>
  <c r="B370" i="9"/>
  <c r="B371" i="9"/>
  <c r="B372" i="9"/>
  <c r="B373" i="9"/>
  <c r="B374" i="9"/>
  <c r="B375" i="9"/>
  <c r="B376" i="9"/>
  <c r="B377" i="9"/>
  <c r="B378" i="9"/>
  <c r="B379" i="9"/>
  <c r="B380" i="9"/>
  <c r="B381" i="9"/>
  <c r="B382" i="9"/>
  <c r="B383" i="9"/>
  <c r="B384" i="9"/>
  <c r="B385" i="9"/>
  <c r="B386" i="9"/>
  <c r="B387" i="9"/>
  <c r="B388" i="9"/>
  <c r="B389" i="9"/>
  <c r="B390" i="9"/>
  <c r="B391" i="9"/>
  <c r="B392" i="9"/>
  <c r="B393" i="9"/>
  <c r="B394" i="9"/>
  <c r="B395" i="9"/>
  <c r="B396" i="9"/>
  <c r="B397" i="9"/>
  <c r="B398" i="9"/>
  <c r="B399" i="9"/>
  <c r="B400" i="9"/>
  <c r="B401" i="9"/>
  <c r="B402" i="9"/>
  <c r="B403" i="9"/>
  <c r="B404" i="9"/>
  <c r="B405" i="9"/>
  <c r="B406" i="9"/>
  <c r="B407" i="9"/>
  <c r="B408" i="9"/>
  <c r="B409" i="9"/>
  <c r="B410" i="9"/>
  <c r="B411" i="9"/>
  <c r="B412" i="9"/>
  <c r="B413" i="9"/>
  <c r="B414" i="9"/>
  <c r="B415" i="9"/>
  <c r="B416" i="9"/>
  <c r="B417" i="9"/>
  <c r="B418" i="9"/>
  <c r="B419" i="9"/>
  <c r="B420" i="9"/>
  <c r="B421" i="9"/>
  <c r="B422" i="9"/>
  <c r="B423" i="9"/>
  <c r="B424" i="9"/>
  <c r="B425" i="9"/>
  <c r="B426" i="9"/>
  <c r="B427" i="9"/>
  <c r="B428" i="9"/>
  <c r="B429" i="9"/>
  <c r="B430" i="9"/>
  <c r="B431" i="9"/>
  <c r="B432" i="9"/>
  <c r="B433" i="9"/>
  <c r="B434" i="9"/>
  <c r="B435" i="9"/>
  <c r="B436" i="9"/>
  <c r="B437" i="9"/>
  <c r="B438" i="9"/>
  <c r="B439" i="9"/>
  <c r="B440" i="9"/>
  <c r="B441" i="9"/>
  <c r="B442" i="9"/>
  <c r="B443" i="9"/>
  <c r="B444" i="9"/>
  <c r="B445" i="9"/>
  <c r="B446" i="9"/>
  <c r="B447" i="9"/>
  <c r="B448" i="9"/>
  <c r="B449" i="9"/>
  <c r="B450" i="9"/>
  <c r="B451" i="9"/>
  <c r="B452" i="9"/>
  <c r="B453" i="9"/>
  <c r="B454" i="9"/>
  <c r="B455" i="9"/>
  <c r="B456" i="9"/>
  <c r="B457" i="9"/>
  <c r="B458" i="9"/>
  <c r="B459" i="9"/>
  <c r="B460" i="9"/>
  <c r="B461" i="9"/>
  <c r="B462" i="9"/>
  <c r="B463" i="9"/>
  <c r="B464" i="9"/>
  <c r="B465" i="9"/>
  <c r="B466" i="9"/>
  <c r="B467" i="9"/>
  <c r="B468" i="9"/>
  <c r="B469" i="9"/>
  <c r="B470" i="9"/>
  <c r="B471" i="9"/>
  <c r="B472" i="9"/>
  <c r="B473" i="9"/>
  <c r="B474" i="9"/>
  <c r="B475" i="9"/>
  <c r="B476" i="9"/>
  <c r="B477" i="9"/>
  <c r="B478" i="9"/>
  <c r="B479" i="9"/>
  <c r="B480" i="9"/>
  <c r="B481" i="9"/>
  <c r="B482" i="9"/>
  <c r="B483" i="9"/>
  <c r="B484" i="9"/>
  <c r="B485" i="9"/>
  <c r="B486" i="9"/>
  <c r="B487" i="9"/>
  <c r="B488" i="9"/>
  <c r="B489" i="9"/>
  <c r="B490" i="9"/>
  <c r="B491" i="9"/>
  <c r="B492" i="9"/>
  <c r="B493" i="9"/>
  <c r="B494" i="9"/>
  <c r="B495" i="9"/>
  <c r="B496" i="9"/>
  <c r="B497" i="9"/>
  <c r="B498" i="9"/>
  <c r="B499" i="9"/>
  <c r="B500" i="9"/>
  <c r="B501" i="9"/>
  <c r="B502" i="9"/>
  <c r="B503" i="9"/>
  <c r="B504" i="9"/>
  <c r="B505" i="9"/>
  <c r="B506" i="9"/>
  <c r="B507" i="9"/>
  <c r="B508" i="9"/>
  <c r="B509" i="9"/>
  <c r="B510" i="9"/>
  <c r="B511" i="9"/>
  <c r="B512" i="9"/>
  <c r="B513" i="9"/>
  <c r="B514" i="9"/>
  <c r="B515" i="9"/>
  <c r="B516" i="9"/>
  <c r="B517" i="9"/>
  <c r="B518" i="9"/>
  <c r="B519" i="9"/>
  <c r="B520" i="9"/>
  <c r="B521" i="9"/>
  <c r="B522" i="9"/>
  <c r="B523" i="9"/>
  <c r="B524" i="9"/>
  <c r="B525" i="9"/>
  <c r="B526" i="9"/>
  <c r="B527" i="9"/>
  <c r="B528" i="9"/>
  <c r="B529" i="9"/>
  <c r="B530" i="9"/>
  <c r="B531" i="9"/>
  <c r="B532" i="9"/>
  <c r="B533" i="9"/>
  <c r="B534" i="9"/>
  <c r="B535" i="9"/>
  <c r="B536" i="9"/>
  <c r="B537" i="9"/>
  <c r="B538" i="9"/>
  <c r="B539" i="9"/>
  <c r="B540" i="9"/>
  <c r="B541" i="9"/>
  <c r="B542" i="9"/>
  <c r="B543" i="9"/>
  <c r="B544" i="9"/>
  <c r="B545" i="9"/>
  <c r="B546" i="9"/>
  <c r="B547" i="9"/>
  <c r="B548" i="9"/>
  <c r="B549" i="9"/>
  <c r="B550" i="9"/>
  <c r="B551" i="9"/>
  <c r="B552" i="9"/>
  <c r="B553" i="9"/>
  <c r="B554" i="9"/>
  <c r="B555" i="9"/>
  <c r="B556" i="9"/>
  <c r="B557" i="9"/>
  <c r="B558" i="9"/>
  <c r="B559" i="9"/>
  <c r="B560" i="9"/>
  <c r="B561" i="9"/>
  <c r="B562" i="9"/>
  <c r="B563" i="9"/>
  <c r="B564" i="9"/>
  <c r="B565" i="9"/>
  <c r="B566" i="9"/>
  <c r="B567" i="9"/>
  <c r="B568" i="9"/>
  <c r="B569" i="9"/>
  <c r="B570" i="9"/>
  <c r="B571" i="9"/>
  <c r="B572" i="9"/>
  <c r="B573" i="9"/>
  <c r="B574" i="9"/>
  <c r="B575" i="9"/>
  <c r="B576" i="9"/>
  <c r="B577" i="9"/>
  <c r="B578" i="9"/>
  <c r="B579" i="9"/>
  <c r="B580" i="9"/>
  <c r="B581" i="9"/>
  <c r="B582" i="9"/>
  <c r="B583" i="9"/>
  <c r="B584" i="9"/>
  <c r="B585" i="9"/>
  <c r="B586" i="9"/>
  <c r="B587" i="9"/>
  <c r="B588" i="9"/>
  <c r="B589" i="9"/>
  <c r="B590" i="9"/>
  <c r="B591" i="9"/>
  <c r="B592" i="9"/>
  <c r="B593" i="9"/>
  <c r="B594" i="9"/>
  <c r="B595" i="9"/>
  <c r="B596" i="9"/>
  <c r="B597" i="9"/>
  <c r="B598" i="9"/>
  <c r="B599" i="9"/>
  <c r="B600" i="9"/>
  <c r="B601" i="9"/>
  <c r="B602" i="9"/>
  <c r="B603" i="9"/>
  <c r="B604" i="9"/>
  <c r="B605" i="9"/>
  <c r="B606" i="9"/>
  <c r="B607" i="9"/>
  <c r="B608" i="9"/>
  <c r="B609" i="9"/>
  <c r="B610" i="9"/>
  <c r="B611" i="9"/>
  <c r="B612" i="9"/>
  <c r="B613" i="9"/>
  <c r="B614" i="9"/>
  <c r="B615" i="9"/>
  <c r="B616" i="9"/>
  <c r="B617" i="9"/>
  <c r="B618" i="9"/>
  <c r="B619" i="9"/>
  <c r="B620" i="9"/>
  <c r="B621" i="9"/>
  <c r="B622" i="9"/>
  <c r="B623" i="9"/>
  <c r="B624" i="9"/>
  <c r="B625" i="9"/>
  <c r="B626" i="9"/>
  <c r="B627" i="9"/>
  <c r="B628" i="9"/>
  <c r="B629" i="9"/>
  <c r="B630" i="9"/>
  <c r="B631" i="9"/>
  <c r="B632" i="9"/>
  <c r="B633" i="9"/>
  <c r="B634" i="9"/>
  <c r="B635" i="9"/>
  <c r="B636" i="9"/>
  <c r="B637" i="9"/>
  <c r="B638" i="9"/>
  <c r="B639" i="9"/>
  <c r="B640" i="9"/>
  <c r="B641" i="9"/>
  <c r="B642" i="9"/>
  <c r="B643" i="9"/>
  <c r="B644" i="9"/>
  <c r="B645" i="9"/>
  <c r="B646" i="9"/>
  <c r="B647" i="9"/>
  <c r="B648" i="9"/>
  <c r="B649" i="9"/>
  <c r="B650" i="9"/>
  <c r="B651" i="9"/>
  <c r="B652" i="9"/>
  <c r="B653" i="9"/>
  <c r="B654" i="9"/>
  <c r="B655" i="9"/>
  <c r="B656" i="9"/>
  <c r="B657" i="9"/>
  <c r="B658" i="9"/>
  <c r="B659" i="9"/>
  <c r="B660" i="9"/>
  <c r="B661" i="9"/>
  <c r="B662" i="9"/>
  <c r="B663" i="9"/>
  <c r="B664" i="9"/>
  <c r="B665" i="9"/>
  <c r="B666" i="9"/>
  <c r="B667" i="9"/>
  <c r="B668" i="9"/>
  <c r="B669" i="9"/>
  <c r="B670" i="9"/>
  <c r="B671" i="9"/>
  <c r="B672" i="9"/>
  <c r="B673" i="9"/>
  <c r="B674" i="9"/>
  <c r="B675" i="9"/>
  <c r="B676" i="9"/>
  <c r="B677" i="9"/>
  <c r="B678" i="9"/>
  <c r="B679" i="9"/>
  <c r="B680" i="9"/>
  <c r="B681" i="9"/>
  <c r="B682" i="9"/>
  <c r="B683" i="9"/>
  <c r="B684" i="9"/>
  <c r="B685" i="9"/>
  <c r="B686" i="9"/>
  <c r="B687" i="9"/>
  <c r="B688" i="9"/>
  <c r="B689" i="9"/>
  <c r="B2" i="9"/>
  <c r="C2" i="9" s="1"/>
  <c r="J825" i="9"/>
  <c r="J96" i="9"/>
  <c r="J80" i="9"/>
  <c r="J36" i="9"/>
  <c r="J24" i="9"/>
  <c r="J20" i="9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/>
  <c r="D462" i="5"/>
  <c r="D463" i="5"/>
  <c r="D464" i="5"/>
  <c r="D465" i="5"/>
  <c r="D466" i="5"/>
  <c r="D467" i="5"/>
  <c r="D468" i="5"/>
  <c r="D469" i="5"/>
  <c r="D470" i="5"/>
  <c r="D471" i="5"/>
  <c r="D472" i="5"/>
  <c r="D473" i="5"/>
  <c r="D474" i="5"/>
  <c r="D475" i="5"/>
  <c r="D476" i="5"/>
  <c r="D477" i="5"/>
  <c r="D478" i="5"/>
  <c r="D479" i="5"/>
  <c r="D480" i="5"/>
  <c r="D481" i="5"/>
  <c r="D482" i="5"/>
  <c r="D483" i="5"/>
  <c r="D484" i="5"/>
  <c r="D485" i="5"/>
  <c r="D486" i="5"/>
  <c r="D487" i="5"/>
  <c r="D488" i="5"/>
  <c r="D489" i="5"/>
  <c r="D490" i="5"/>
  <c r="D491" i="5"/>
  <c r="D492" i="5"/>
  <c r="D493" i="5"/>
  <c r="D494" i="5"/>
  <c r="D495" i="5"/>
  <c r="D496" i="5"/>
  <c r="D497" i="5"/>
  <c r="D498" i="5"/>
  <c r="D499" i="5"/>
  <c r="D500" i="5"/>
  <c r="D501" i="5"/>
  <c r="D502" i="5"/>
  <c r="D503" i="5"/>
  <c r="D504" i="5"/>
  <c r="D505" i="5"/>
  <c r="D506" i="5"/>
  <c r="D507" i="5"/>
  <c r="D508" i="5"/>
  <c r="D509" i="5"/>
  <c r="D510" i="5"/>
  <c r="D511" i="5"/>
  <c r="D512" i="5"/>
  <c r="D513" i="5"/>
  <c r="D514" i="5"/>
  <c r="D515" i="5"/>
  <c r="D516" i="5"/>
  <c r="D517" i="5"/>
  <c r="D518" i="5"/>
  <c r="D519" i="5"/>
  <c r="D520" i="5"/>
  <c r="D521" i="5"/>
  <c r="D522" i="5"/>
  <c r="D523" i="5"/>
  <c r="D524" i="5"/>
  <c r="D525" i="5"/>
  <c r="D526" i="5"/>
  <c r="D527" i="5"/>
  <c r="D528" i="5"/>
  <c r="D529" i="5"/>
  <c r="D530" i="5"/>
  <c r="D531" i="5"/>
  <c r="D532" i="5"/>
  <c r="D533" i="5"/>
  <c r="D534" i="5"/>
  <c r="D535" i="5"/>
  <c r="D536" i="5"/>
  <c r="D537" i="5"/>
  <c r="D538" i="5"/>
  <c r="D539" i="5"/>
  <c r="D540" i="5"/>
  <c r="D541" i="5"/>
  <c r="D542" i="5"/>
  <c r="D543" i="5"/>
  <c r="D544" i="5"/>
  <c r="D545" i="5"/>
  <c r="D546" i="5"/>
  <c r="D547" i="5"/>
  <c r="D548" i="5"/>
  <c r="D549" i="5"/>
  <c r="D550" i="5"/>
  <c r="D551" i="5"/>
  <c r="D552" i="5"/>
  <c r="D553" i="5"/>
  <c r="D554" i="5"/>
  <c r="D555" i="5"/>
  <c r="D556" i="5"/>
  <c r="D557" i="5"/>
  <c r="D558" i="5"/>
  <c r="D559" i="5"/>
  <c r="D560" i="5"/>
  <c r="D561" i="5"/>
  <c r="D562" i="5"/>
  <c r="D563" i="5"/>
  <c r="D564" i="5"/>
  <c r="D565" i="5"/>
  <c r="D566" i="5"/>
  <c r="D567" i="5"/>
  <c r="D568" i="5"/>
  <c r="D569" i="5"/>
  <c r="D570" i="5"/>
  <c r="D571" i="5"/>
  <c r="D572" i="5"/>
  <c r="D573" i="5"/>
  <c r="D574" i="5"/>
  <c r="D575" i="5"/>
  <c r="D576" i="5"/>
  <c r="D577" i="5"/>
  <c r="D578" i="5"/>
  <c r="D579" i="5"/>
  <c r="D580" i="5"/>
  <c r="D581" i="5"/>
  <c r="D582" i="5"/>
  <c r="D583" i="5"/>
  <c r="D584" i="5"/>
  <c r="D585" i="5"/>
  <c r="D586" i="5"/>
  <c r="D587" i="5"/>
  <c r="D588" i="5"/>
  <c r="D589" i="5"/>
  <c r="D590" i="5"/>
  <c r="D591" i="5"/>
  <c r="D592" i="5"/>
  <c r="D593" i="5"/>
  <c r="D594" i="5"/>
  <c r="D595" i="5"/>
  <c r="D596" i="5"/>
  <c r="D597" i="5"/>
  <c r="D598" i="5"/>
  <c r="D599" i="5"/>
  <c r="D600" i="5"/>
  <c r="D601" i="5"/>
  <c r="D602" i="5"/>
  <c r="D603" i="5"/>
  <c r="D604" i="5"/>
  <c r="D605" i="5"/>
  <c r="D606" i="5"/>
  <c r="D607" i="5"/>
  <c r="D608" i="5"/>
  <c r="D609" i="5"/>
  <c r="D610" i="5"/>
  <c r="D611" i="5"/>
  <c r="D612" i="5"/>
  <c r="D613" i="5"/>
  <c r="D614" i="5"/>
  <c r="D615" i="5"/>
  <c r="D616" i="5"/>
  <c r="D617" i="5"/>
  <c r="D618" i="5"/>
  <c r="D619" i="5"/>
  <c r="D620" i="5"/>
  <c r="D621" i="5"/>
  <c r="D622" i="5"/>
  <c r="D623" i="5"/>
  <c r="D624" i="5"/>
  <c r="D625" i="5"/>
  <c r="D626" i="5"/>
  <c r="D627" i="5"/>
  <c r="D628" i="5"/>
  <c r="D629" i="5"/>
  <c r="D630" i="5"/>
  <c r="D631" i="5"/>
  <c r="D632" i="5"/>
  <c r="D633" i="5"/>
  <c r="D634" i="5"/>
  <c r="D635" i="5"/>
  <c r="D636" i="5"/>
  <c r="D637" i="5"/>
  <c r="D638" i="5"/>
  <c r="D639" i="5"/>
  <c r="D640" i="5"/>
  <c r="D641" i="5"/>
  <c r="D642" i="5"/>
  <c r="D643" i="5"/>
  <c r="D644" i="5"/>
  <c r="D645" i="5"/>
  <c r="D646" i="5"/>
  <c r="D647" i="5"/>
  <c r="D648" i="5"/>
  <c r="D649" i="5"/>
  <c r="D650" i="5"/>
  <c r="D651" i="5"/>
  <c r="D652" i="5"/>
  <c r="D653" i="5"/>
  <c r="D654" i="5"/>
  <c r="D655" i="5"/>
  <c r="D656" i="5"/>
  <c r="D657" i="5"/>
  <c r="D658" i="5"/>
  <c r="D659" i="5"/>
  <c r="D660" i="5"/>
  <c r="D661" i="5"/>
  <c r="D662" i="5"/>
  <c r="D663" i="5"/>
  <c r="D664" i="5"/>
  <c r="D665" i="5"/>
  <c r="D666" i="5"/>
  <c r="D667" i="5"/>
  <c r="D668" i="5"/>
  <c r="D669" i="5"/>
  <c r="D670" i="5"/>
  <c r="D671" i="5"/>
  <c r="D672" i="5"/>
  <c r="D673" i="5"/>
  <c r="D674" i="5"/>
  <c r="D675" i="5"/>
  <c r="D676" i="5"/>
  <c r="D677" i="5"/>
  <c r="D678" i="5"/>
  <c r="D679" i="5"/>
  <c r="D680" i="5"/>
  <c r="D681" i="5"/>
  <c r="D682" i="5"/>
  <c r="D683" i="5"/>
  <c r="D684" i="5"/>
  <c r="D685" i="5"/>
  <c r="D686" i="5"/>
  <c r="D687" i="5"/>
  <c r="D688" i="5"/>
  <c r="D689" i="5"/>
  <c r="D690" i="5"/>
  <c r="D691" i="5"/>
  <c r="D692" i="5"/>
  <c r="D693" i="5"/>
  <c r="D694" i="5"/>
  <c r="D695" i="5"/>
  <c r="D696" i="5"/>
  <c r="D697" i="5"/>
  <c r="D698" i="5"/>
  <c r="D699" i="5"/>
  <c r="D700" i="5"/>
  <c r="D701" i="5"/>
  <c r="D702" i="5"/>
  <c r="D703" i="5"/>
  <c r="D704" i="5"/>
  <c r="D705" i="5"/>
  <c r="D706" i="5"/>
  <c r="D707" i="5"/>
  <c r="D708" i="5"/>
  <c r="D709" i="5"/>
  <c r="D710" i="5"/>
  <c r="D711" i="5"/>
  <c r="D712" i="5"/>
  <c r="D713" i="5"/>
  <c r="D714" i="5"/>
  <c r="D715" i="5"/>
  <c r="D716" i="5"/>
  <c r="D717" i="5"/>
  <c r="D718" i="5"/>
  <c r="D719" i="5"/>
  <c r="D720" i="5"/>
  <c r="D721" i="5"/>
  <c r="D722" i="5"/>
  <c r="D723" i="5"/>
  <c r="D724" i="5"/>
  <c r="D725" i="5"/>
  <c r="D726" i="5"/>
  <c r="D727" i="5"/>
  <c r="D728" i="5"/>
  <c r="D729" i="5"/>
  <c r="D730" i="5"/>
  <c r="D731" i="5"/>
  <c r="D732" i="5"/>
  <c r="D733" i="5"/>
  <c r="D734" i="5"/>
  <c r="D735" i="5"/>
  <c r="D736" i="5"/>
  <c r="D737" i="5"/>
  <c r="D738" i="5"/>
  <c r="D739" i="5"/>
  <c r="D740" i="5"/>
  <c r="D741" i="5"/>
  <c r="D742" i="5"/>
  <c r="D743" i="5"/>
  <c r="D744" i="5"/>
  <c r="D745" i="5"/>
  <c r="D746" i="5"/>
  <c r="D747" i="5"/>
  <c r="D748" i="5"/>
  <c r="D749" i="5"/>
  <c r="D750" i="5"/>
  <c r="D751" i="5"/>
  <c r="D752" i="5"/>
  <c r="D753" i="5"/>
  <c r="D754" i="5"/>
  <c r="D755" i="5"/>
  <c r="D756" i="5"/>
  <c r="D757" i="5"/>
  <c r="D758" i="5"/>
  <c r="D759" i="5"/>
  <c r="D760" i="5"/>
  <c r="D761" i="5"/>
  <c r="D762" i="5"/>
  <c r="D763" i="5"/>
  <c r="D764" i="5"/>
  <c r="D765" i="5"/>
  <c r="D766" i="5"/>
  <c r="D767" i="5"/>
  <c r="D768" i="5"/>
  <c r="D769" i="5"/>
  <c r="D770" i="5"/>
  <c r="D771" i="5"/>
  <c r="D772" i="5"/>
  <c r="D773" i="5"/>
  <c r="D774" i="5"/>
  <c r="D775" i="5"/>
  <c r="D776" i="5"/>
  <c r="D777" i="5"/>
  <c r="D778" i="5"/>
  <c r="D779" i="5"/>
  <c r="D780" i="5"/>
  <c r="D781" i="5"/>
  <c r="D782" i="5"/>
  <c r="D783" i="5"/>
  <c r="D784" i="5"/>
  <c r="D785" i="5"/>
  <c r="D786" i="5"/>
  <c r="D787" i="5"/>
  <c r="D788" i="5"/>
  <c r="D789" i="5"/>
  <c r="D790" i="5"/>
  <c r="D791" i="5"/>
  <c r="D792" i="5"/>
  <c r="D793" i="5"/>
  <c r="D794" i="5"/>
  <c r="D795" i="5"/>
  <c r="D796" i="5"/>
  <c r="D797" i="5"/>
  <c r="D798" i="5"/>
  <c r="D799" i="5"/>
  <c r="D800" i="5"/>
  <c r="D801" i="5"/>
  <c r="D802" i="5"/>
  <c r="D803" i="5"/>
  <c r="D804" i="5"/>
  <c r="D805" i="5"/>
  <c r="D806" i="5"/>
  <c r="D807" i="5"/>
  <c r="D808" i="5"/>
  <c r="D809" i="5"/>
  <c r="D810" i="5"/>
  <c r="D811" i="5"/>
  <c r="D812" i="5"/>
  <c r="D813" i="5"/>
  <c r="D814" i="5"/>
  <c r="D815" i="5"/>
  <c r="D816" i="5"/>
  <c r="D817" i="5"/>
  <c r="D818" i="5"/>
  <c r="D819" i="5"/>
  <c r="D820" i="5"/>
  <c r="D821" i="5"/>
  <c r="D822" i="5"/>
  <c r="D823" i="5"/>
  <c r="D824" i="5"/>
  <c r="D825" i="5"/>
  <c r="D826" i="5"/>
  <c r="D827" i="5"/>
  <c r="D828" i="5"/>
  <c r="D829" i="5"/>
  <c r="D830" i="5"/>
  <c r="D831" i="5"/>
  <c r="D832" i="5"/>
  <c r="D833" i="5"/>
  <c r="D834" i="5"/>
  <c r="D835" i="5"/>
  <c r="D836" i="5"/>
  <c r="D837" i="5"/>
  <c r="D838" i="5"/>
  <c r="D839" i="5"/>
  <c r="D840" i="5"/>
  <c r="D841" i="5"/>
  <c r="D842" i="5"/>
  <c r="D843" i="5"/>
  <c r="D844" i="5"/>
  <c r="D845" i="5"/>
  <c r="D846" i="5"/>
  <c r="D847" i="5"/>
  <c r="D848" i="5"/>
  <c r="D849" i="5"/>
  <c r="D850" i="5"/>
  <c r="D851" i="5"/>
  <c r="D852" i="5"/>
  <c r="D853" i="5"/>
  <c r="D854" i="5"/>
  <c r="D855" i="5"/>
  <c r="D856" i="5"/>
  <c r="D857" i="5"/>
  <c r="D858" i="5"/>
  <c r="D859" i="5"/>
  <c r="D860" i="5"/>
  <c r="D861" i="5"/>
  <c r="D862" i="5"/>
  <c r="D863" i="5"/>
  <c r="D864" i="5"/>
  <c r="D865" i="5"/>
  <c r="D866" i="5"/>
  <c r="D867" i="5"/>
  <c r="D868" i="5"/>
  <c r="D869" i="5"/>
  <c r="D870" i="5"/>
  <c r="D871" i="5"/>
  <c r="D872" i="5"/>
  <c r="D873" i="5"/>
  <c r="D874" i="5"/>
  <c r="D875" i="5"/>
  <c r="D876" i="5"/>
  <c r="D877" i="5"/>
  <c r="D878" i="5"/>
  <c r="D879" i="5"/>
  <c r="D880" i="5"/>
  <c r="D881" i="5"/>
  <c r="D882" i="5"/>
  <c r="D883" i="5"/>
  <c r="D884" i="5"/>
  <c r="D885" i="5"/>
  <c r="D886" i="5"/>
  <c r="D887" i="5"/>
  <c r="D888" i="5"/>
  <c r="D889" i="5"/>
  <c r="D890" i="5"/>
  <c r="D891" i="5"/>
  <c r="D892" i="5"/>
  <c r="D893" i="5"/>
  <c r="D894" i="5"/>
  <c r="D895" i="5"/>
  <c r="D896" i="5"/>
  <c r="D897" i="5"/>
  <c r="D898" i="5"/>
  <c r="D899" i="5"/>
  <c r="D900" i="5"/>
  <c r="D901" i="5"/>
  <c r="D902" i="5"/>
  <c r="D903" i="5"/>
  <c r="D904" i="5"/>
  <c r="D905" i="5"/>
  <c r="D906" i="5"/>
  <c r="D907" i="5"/>
  <c r="D908" i="5"/>
  <c r="D909" i="5"/>
  <c r="D910" i="5"/>
  <c r="D911" i="5"/>
  <c r="D912" i="5"/>
  <c r="D913" i="5"/>
  <c r="D914" i="5"/>
  <c r="D915" i="5"/>
  <c r="D916" i="5"/>
  <c r="D917" i="5"/>
  <c r="D918" i="5"/>
  <c r="D919" i="5"/>
  <c r="D920" i="5"/>
  <c r="D921" i="5"/>
  <c r="D922" i="5"/>
  <c r="D923" i="5"/>
  <c r="D924" i="5"/>
  <c r="D925" i="5"/>
  <c r="D926" i="5"/>
  <c r="D927" i="5"/>
  <c r="D928" i="5"/>
  <c r="D929" i="5"/>
  <c r="D930" i="5"/>
  <c r="D931" i="5"/>
  <c r="D932" i="5"/>
  <c r="D933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370" i="5"/>
  <c r="C371" i="5"/>
  <c r="C372" i="5"/>
  <c r="C373" i="5"/>
  <c r="C374" i="5"/>
  <c r="C375" i="5"/>
  <c r="C376" i="5"/>
  <c r="C377" i="5"/>
  <c r="C378" i="5"/>
  <c r="C379" i="5"/>
  <c r="C380" i="5"/>
  <c r="C381" i="5"/>
  <c r="C382" i="5"/>
  <c r="C383" i="5"/>
  <c r="C384" i="5"/>
  <c r="C385" i="5"/>
  <c r="C386" i="5"/>
  <c r="C387" i="5"/>
  <c r="C388" i="5"/>
  <c r="C389" i="5"/>
  <c r="C390" i="5"/>
  <c r="C391" i="5"/>
  <c r="C392" i="5"/>
  <c r="C393" i="5"/>
  <c r="C394" i="5"/>
  <c r="C395" i="5"/>
  <c r="C396" i="5"/>
  <c r="C397" i="5"/>
  <c r="C398" i="5"/>
  <c r="C399" i="5"/>
  <c r="C400" i="5"/>
  <c r="C401" i="5"/>
  <c r="C402" i="5"/>
  <c r="C403" i="5"/>
  <c r="C404" i="5"/>
  <c r="C405" i="5"/>
  <c r="C406" i="5"/>
  <c r="C407" i="5"/>
  <c r="C408" i="5"/>
  <c r="C409" i="5"/>
  <c r="C410" i="5"/>
  <c r="C411" i="5"/>
  <c r="C412" i="5"/>
  <c r="C413" i="5"/>
  <c r="C414" i="5"/>
  <c r="C415" i="5"/>
  <c r="C416" i="5"/>
  <c r="C417" i="5"/>
  <c r="C418" i="5"/>
  <c r="C419" i="5"/>
  <c r="C420" i="5"/>
  <c r="C421" i="5"/>
  <c r="C422" i="5"/>
  <c r="C423" i="5"/>
  <c r="C424" i="5"/>
  <c r="C425" i="5"/>
  <c r="C426" i="5"/>
  <c r="C427" i="5"/>
  <c r="C428" i="5"/>
  <c r="C429" i="5"/>
  <c r="C430" i="5"/>
  <c r="C431" i="5"/>
  <c r="C432" i="5"/>
  <c r="C433" i="5"/>
  <c r="C434" i="5"/>
  <c r="C435" i="5"/>
  <c r="C436" i="5"/>
  <c r="C437" i="5"/>
  <c r="C438" i="5"/>
  <c r="C439" i="5"/>
  <c r="C440" i="5"/>
  <c r="C441" i="5"/>
  <c r="C442" i="5"/>
  <c r="C443" i="5"/>
  <c r="C444" i="5"/>
  <c r="C445" i="5"/>
  <c r="C446" i="5"/>
  <c r="C447" i="5"/>
  <c r="C448" i="5"/>
  <c r="C449" i="5"/>
  <c r="C450" i="5"/>
  <c r="C451" i="5"/>
  <c r="C452" i="5"/>
  <c r="C453" i="5"/>
  <c r="C454" i="5"/>
  <c r="C455" i="5"/>
  <c r="C456" i="5"/>
  <c r="C457" i="5"/>
  <c r="C458" i="5"/>
  <c r="C459" i="5"/>
  <c r="C460" i="5"/>
  <c r="C461" i="5"/>
  <c r="C462" i="5"/>
  <c r="C463" i="5"/>
  <c r="C464" i="5"/>
  <c r="C465" i="5"/>
  <c r="C466" i="5"/>
  <c r="C467" i="5"/>
  <c r="C468" i="5"/>
  <c r="C469" i="5"/>
  <c r="C470" i="5"/>
  <c r="C471" i="5"/>
  <c r="C472" i="5"/>
  <c r="C473" i="5"/>
  <c r="C474" i="5"/>
  <c r="C475" i="5"/>
  <c r="C476" i="5"/>
  <c r="C477" i="5"/>
  <c r="C478" i="5"/>
  <c r="C479" i="5"/>
  <c r="C480" i="5"/>
  <c r="C481" i="5"/>
  <c r="C482" i="5"/>
  <c r="C483" i="5"/>
  <c r="C484" i="5"/>
  <c r="C485" i="5"/>
  <c r="C486" i="5"/>
  <c r="C487" i="5"/>
  <c r="C488" i="5"/>
  <c r="C489" i="5"/>
  <c r="C490" i="5"/>
  <c r="C491" i="5"/>
  <c r="C492" i="5"/>
  <c r="C493" i="5"/>
  <c r="C494" i="5"/>
  <c r="C495" i="5"/>
  <c r="C496" i="5"/>
  <c r="C497" i="5"/>
  <c r="C498" i="5"/>
  <c r="C499" i="5"/>
  <c r="C500" i="5"/>
  <c r="C501" i="5"/>
  <c r="C502" i="5"/>
  <c r="C503" i="5"/>
  <c r="C504" i="5"/>
  <c r="C505" i="5"/>
  <c r="C506" i="5"/>
  <c r="C507" i="5"/>
  <c r="C508" i="5"/>
  <c r="C509" i="5"/>
  <c r="C510" i="5"/>
  <c r="C511" i="5"/>
  <c r="C512" i="5"/>
  <c r="C513" i="5"/>
  <c r="C514" i="5"/>
  <c r="C515" i="5"/>
  <c r="C516" i="5"/>
  <c r="C517" i="5"/>
  <c r="C518" i="5"/>
  <c r="C519" i="5"/>
  <c r="C520" i="5"/>
  <c r="C521" i="5"/>
  <c r="C522" i="5"/>
  <c r="C523" i="5"/>
  <c r="C524" i="5"/>
  <c r="C525" i="5"/>
  <c r="C526" i="5"/>
  <c r="C527" i="5"/>
  <c r="C528" i="5"/>
  <c r="C529" i="5"/>
  <c r="C530" i="5"/>
  <c r="C531" i="5"/>
  <c r="C532" i="5"/>
  <c r="C533" i="5"/>
  <c r="C534" i="5"/>
  <c r="C535" i="5"/>
  <c r="C536" i="5"/>
  <c r="C537" i="5"/>
  <c r="C538" i="5"/>
  <c r="C539" i="5"/>
  <c r="C540" i="5"/>
  <c r="C541" i="5"/>
  <c r="C542" i="5"/>
  <c r="C543" i="5"/>
  <c r="C544" i="5"/>
  <c r="C545" i="5"/>
  <c r="C546" i="5"/>
  <c r="C547" i="5"/>
  <c r="C548" i="5"/>
  <c r="C549" i="5"/>
  <c r="C550" i="5"/>
  <c r="C551" i="5"/>
  <c r="C552" i="5"/>
  <c r="C553" i="5"/>
  <c r="C554" i="5"/>
  <c r="C555" i="5"/>
  <c r="C556" i="5"/>
  <c r="C557" i="5"/>
  <c r="C558" i="5"/>
  <c r="C559" i="5"/>
  <c r="C560" i="5"/>
  <c r="C561" i="5"/>
  <c r="C562" i="5"/>
  <c r="C563" i="5"/>
  <c r="C564" i="5"/>
  <c r="C565" i="5"/>
  <c r="C566" i="5"/>
  <c r="C567" i="5"/>
  <c r="C568" i="5"/>
  <c r="C569" i="5"/>
  <c r="C570" i="5"/>
  <c r="C571" i="5"/>
  <c r="C572" i="5"/>
  <c r="C573" i="5"/>
  <c r="C574" i="5"/>
  <c r="C575" i="5"/>
  <c r="C576" i="5"/>
  <c r="C577" i="5"/>
  <c r="C578" i="5"/>
  <c r="C579" i="5"/>
  <c r="C580" i="5"/>
  <c r="C581" i="5"/>
  <c r="C582" i="5"/>
  <c r="C583" i="5"/>
  <c r="C584" i="5"/>
  <c r="C585" i="5"/>
  <c r="C586" i="5"/>
  <c r="C587" i="5"/>
  <c r="C588" i="5"/>
  <c r="C589" i="5"/>
  <c r="C590" i="5"/>
  <c r="C591" i="5"/>
  <c r="C592" i="5"/>
  <c r="C593" i="5"/>
  <c r="C594" i="5"/>
  <c r="C595" i="5"/>
  <c r="C596" i="5"/>
  <c r="C597" i="5"/>
  <c r="C598" i="5"/>
  <c r="C599" i="5"/>
  <c r="C600" i="5"/>
  <c r="C601" i="5"/>
  <c r="C602" i="5"/>
  <c r="C603" i="5"/>
  <c r="C604" i="5"/>
  <c r="C605" i="5"/>
  <c r="C606" i="5"/>
  <c r="C607" i="5"/>
  <c r="C608" i="5"/>
  <c r="C609" i="5"/>
  <c r="C610" i="5"/>
  <c r="C611" i="5"/>
  <c r="C612" i="5"/>
  <c r="C613" i="5"/>
  <c r="C614" i="5"/>
  <c r="C615" i="5"/>
  <c r="C616" i="5"/>
  <c r="C617" i="5"/>
  <c r="C618" i="5"/>
  <c r="C619" i="5"/>
  <c r="C620" i="5"/>
  <c r="C621" i="5"/>
  <c r="C622" i="5"/>
  <c r="C623" i="5"/>
  <c r="C624" i="5"/>
  <c r="C625" i="5"/>
  <c r="C626" i="5"/>
  <c r="C627" i="5"/>
  <c r="C628" i="5"/>
  <c r="C629" i="5"/>
  <c r="C630" i="5"/>
  <c r="C631" i="5"/>
  <c r="C632" i="5"/>
  <c r="C633" i="5"/>
  <c r="C634" i="5"/>
  <c r="C635" i="5"/>
  <c r="C636" i="5"/>
  <c r="C637" i="5"/>
  <c r="C638" i="5"/>
  <c r="C639" i="5"/>
  <c r="C640" i="5"/>
  <c r="C641" i="5"/>
  <c r="C642" i="5"/>
  <c r="C643" i="5"/>
  <c r="C644" i="5"/>
  <c r="C645" i="5"/>
  <c r="C646" i="5"/>
  <c r="C647" i="5"/>
  <c r="C648" i="5"/>
  <c r="C649" i="5"/>
  <c r="C650" i="5"/>
  <c r="C651" i="5"/>
  <c r="C652" i="5"/>
  <c r="C653" i="5"/>
  <c r="C654" i="5"/>
  <c r="C655" i="5"/>
  <c r="C656" i="5"/>
  <c r="C657" i="5"/>
  <c r="C658" i="5"/>
  <c r="C659" i="5"/>
  <c r="C660" i="5"/>
  <c r="C661" i="5"/>
  <c r="C662" i="5"/>
  <c r="C663" i="5"/>
  <c r="C664" i="5"/>
  <c r="C665" i="5"/>
  <c r="C666" i="5"/>
  <c r="C667" i="5"/>
  <c r="C668" i="5"/>
  <c r="C669" i="5"/>
  <c r="C670" i="5"/>
  <c r="C671" i="5"/>
  <c r="C672" i="5"/>
  <c r="C673" i="5"/>
  <c r="C674" i="5"/>
  <c r="C675" i="5"/>
  <c r="C676" i="5"/>
  <c r="C677" i="5"/>
  <c r="C678" i="5"/>
  <c r="C679" i="5"/>
  <c r="C680" i="5"/>
  <c r="C681" i="5"/>
  <c r="C682" i="5"/>
  <c r="C683" i="5"/>
  <c r="C684" i="5"/>
  <c r="C685" i="5"/>
  <c r="C686" i="5"/>
  <c r="C687" i="5"/>
  <c r="C688" i="5"/>
  <c r="C689" i="5"/>
  <c r="C690" i="5"/>
  <c r="C691" i="5"/>
  <c r="C692" i="5"/>
  <c r="C693" i="5"/>
  <c r="C694" i="5"/>
  <c r="C695" i="5"/>
  <c r="C696" i="5"/>
  <c r="C697" i="5"/>
  <c r="C698" i="5"/>
  <c r="C699" i="5"/>
  <c r="C700" i="5"/>
  <c r="C701" i="5"/>
  <c r="C702" i="5"/>
  <c r="C703" i="5"/>
  <c r="C704" i="5"/>
  <c r="C705" i="5"/>
  <c r="C706" i="5"/>
  <c r="C707" i="5"/>
  <c r="C708" i="5"/>
  <c r="C709" i="5"/>
  <c r="C710" i="5"/>
  <c r="C711" i="5"/>
  <c r="C712" i="5"/>
  <c r="C713" i="5"/>
  <c r="C714" i="5"/>
  <c r="C715" i="5"/>
  <c r="C716" i="5"/>
  <c r="C717" i="5"/>
  <c r="C718" i="5"/>
  <c r="C719" i="5"/>
  <c r="C720" i="5"/>
  <c r="C721" i="5"/>
  <c r="C722" i="5"/>
  <c r="C723" i="5"/>
  <c r="C724" i="5"/>
  <c r="C725" i="5"/>
  <c r="C726" i="5"/>
  <c r="C727" i="5"/>
  <c r="C728" i="5"/>
  <c r="C729" i="5"/>
  <c r="C730" i="5"/>
  <c r="C731" i="5"/>
  <c r="C732" i="5"/>
  <c r="C733" i="5"/>
  <c r="C734" i="5"/>
  <c r="C735" i="5"/>
  <c r="C736" i="5"/>
  <c r="C737" i="5"/>
  <c r="C738" i="5"/>
  <c r="C739" i="5"/>
  <c r="C740" i="5"/>
  <c r="C741" i="5"/>
  <c r="C742" i="5"/>
  <c r="C743" i="5"/>
  <c r="C744" i="5"/>
  <c r="C745" i="5"/>
  <c r="C746" i="5"/>
  <c r="C747" i="5"/>
  <c r="C748" i="5"/>
  <c r="C749" i="5"/>
  <c r="C750" i="5"/>
  <c r="C751" i="5"/>
  <c r="C752" i="5"/>
  <c r="C753" i="5"/>
  <c r="C754" i="5"/>
  <c r="C755" i="5"/>
  <c r="C756" i="5"/>
  <c r="C757" i="5"/>
  <c r="C758" i="5"/>
  <c r="C759" i="5"/>
  <c r="C760" i="5"/>
  <c r="C761" i="5"/>
  <c r="C762" i="5"/>
  <c r="C763" i="5"/>
  <c r="C764" i="5"/>
  <c r="C765" i="5"/>
  <c r="C766" i="5"/>
  <c r="C767" i="5"/>
  <c r="C768" i="5"/>
  <c r="C769" i="5"/>
  <c r="C770" i="5"/>
  <c r="C771" i="5"/>
  <c r="C772" i="5"/>
  <c r="C773" i="5"/>
  <c r="C774" i="5"/>
  <c r="C775" i="5"/>
  <c r="C776" i="5"/>
  <c r="C777" i="5"/>
  <c r="C778" i="5"/>
  <c r="C779" i="5"/>
  <c r="C780" i="5"/>
  <c r="C781" i="5"/>
  <c r="C782" i="5"/>
  <c r="C783" i="5"/>
  <c r="C784" i="5"/>
  <c r="C785" i="5"/>
  <c r="C786" i="5"/>
  <c r="C787" i="5"/>
  <c r="C788" i="5"/>
  <c r="C789" i="5"/>
  <c r="C790" i="5"/>
  <c r="C791" i="5"/>
  <c r="C792" i="5"/>
  <c r="C793" i="5"/>
  <c r="C794" i="5"/>
  <c r="C795" i="5"/>
  <c r="C796" i="5"/>
  <c r="C797" i="5"/>
  <c r="C798" i="5"/>
  <c r="C799" i="5"/>
  <c r="C800" i="5"/>
  <c r="C801" i="5"/>
  <c r="C802" i="5"/>
  <c r="C803" i="5"/>
  <c r="C804" i="5"/>
  <c r="C805" i="5"/>
  <c r="C806" i="5"/>
  <c r="C807" i="5"/>
  <c r="C808" i="5"/>
  <c r="C809" i="5"/>
  <c r="C810" i="5"/>
  <c r="C811" i="5"/>
  <c r="C812" i="5"/>
  <c r="C813" i="5"/>
  <c r="C814" i="5"/>
  <c r="C815" i="5"/>
  <c r="C816" i="5"/>
  <c r="C817" i="5"/>
  <c r="C818" i="5"/>
  <c r="C819" i="5"/>
  <c r="C820" i="5"/>
  <c r="C821" i="5"/>
  <c r="C822" i="5"/>
  <c r="C823" i="5"/>
  <c r="C824" i="5"/>
  <c r="C825" i="5"/>
  <c r="C826" i="5"/>
  <c r="C827" i="5"/>
  <c r="C828" i="5"/>
  <c r="C829" i="5"/>
  <c r="C830" i="5"/>
  <c r="C831" i="5"/>
  <c r="C832" i="5"/>
  <c r="C833" i="5"/>
  <c r="C834" i="5"/>
  <c r="C835" i="5"/>
  <c r="C836" i="5"/>
  <c r="C837" i="5"/>
  <c r="C838" i="5"/>
  <c r="C839" i="5"/>
  <c r="C840" i="5"/>
  <c r="C841" i="5"/>
  <c r="C842" i="5"/>
  <c r="C843" i="5"/>
  <c r="C844" i="5"/>
  <c r="C845" i="5"/>
  <c r="C846" i="5"/>
  <c r="C847" i="5"/>
  <c r="C848" i="5"/>
  <c r="C849" i="5"/>
  <c r="C850" i="5"/>
  <c r="C851" i="5"/>
  <c r="C852" i="5"/>
  <c r="C853" i="5"/>
  <c r="C854" i="5"/>
  <c r="C855" i="5"/>
  <c r="C856" i="5"/>
  <c r="C857" i="5"/>
  <c r="C858" i="5"/>
  <c r="C859" i="5"/>
  <c r="C860" i="5"/>
  <c r="C861" i="5"/>
  <c r="C862" i="5"/>
  <c r="C863" i="5"/>
  <c r="C864" i="5"/>
  <c r="C865" i="5"/>
  <c r="C866" i="5"/>
  <c r="C867" i="5"/>
  <c r="C868" i="5"/>
  <c r="C869" i="5"/>
  <c r="C870" i="5"/>
  <c r="C871" i="5"/>
  <c r="C872" i="5"/>
  <c r="C873" i="5"/>
  <c r="C874" i="5"/>
  <c r="C875" i="5"/>
  <c r="C876" i="5"/>
  <c r="C877" i="5"/>
  <c r="C878" i="5"/>
  <c r="C879" i="5"/>
  <c r="C880" i="5"/>
  <c r="C881" i="5"/>
  <c r="C882" i="5"/>
  <c r="C883" i="5"/>
  <c r="C884" i="5"/>
  <c r="C885" i="5"/>
  <c r="C886" i="5"/>
  <c r="C887" i="5"/>
  <c r="C888" i="5"/>
  <c r="C889" i="5"/>
  <c r="C890" i="5"/>
  <c r="C891" i="5"/>
  <c r="C892" i="5"/>
  <c r="C893" i="5"/>
  <c r="C894" i="5"/>
  <c r="C895" i="5"/>
  <c r="C896" i="5"/>
  <c r="C897" i="5"/>
  <c r="C898" i="5"/>
  <c r="C899" i="5"/>
  <c r="C900" i="5"/>
  <c r="C901" i="5"/>
  <c r="C902" i="5"/>
  <c r="C903" i="5"/>
  <c r="C904" i="5"/>
  <c r="C905" i="5"/>
  <c r="C906" i="5"/>
  <c r="C907" i="5"/>
  <c r="C908" i="5"/>
  <c r="C909" i="5"/>
  <c r="C910" i="5"/>
  <c r="C911" i="5"/>
  <c r="C912" i="5"/>
  <c r="C913" i="5"/>
  <c r="C914" i="5"/>
  <c r="C915" i="5"/>
  <c r="C916" i="5"/>
  <c r="C917" i="5"/>
  <c r="C918" i="5"/>
  <c r="C919" i="5"/>
  <c r="C920" i="5"/>
  <c r="C921" i="5"/>
  <c r="C922" i="5"/>
  <c r="C923" i="5"/>
  <c r="C924" i="5"/>
  <c r="C925" i="5"/>
  <c r="C926" i="5"/>
  <c r="C927" i="5"/>
  <c r="C928" i="5"/>
  <c r="C929" i="5"/>
  <c r="C930" i="5"/>
  <c r="C931" i="5"/>
  <c r="C932" i="5"/>
  <c r="C933" i="5"/>
  <c r="B3" i="5"/>
  <c r="B4" i="5"/>
  <c r="B5" i="5"/>
  <c r="B6" i="5"/>
  <c r="E6" i="5" s="1"/>
  <c r="B7" i="5"/>
  <c r="B8" i="5"/>
  <c r="B9" i="5"/>
  <c r="B10" i="5"/>
  <c r="E10" i="5" s="1"/>
  <c r="B11" i="5"/>
  <c r="B12" i="5"/>
  <c r="B13" i="5"/>
  <c r="B14" i="5"/>
  <c r="E14" i="5" s="1"/>
  <c r="B15" i="5"/>
  <c r="B16" i="5"/>
  <c r="B17" i="5"/>
  <c r="B18" i="5"/>
  <c r="E18" i="5" s="1"/>
  <c r="B19" i="5"/>
  <c r="B20" i="5"/>
  <c r="B21" i="5"/>
  <c r="B22" i="5"/>
  <c r="E22" i="5" s="1"/>
  <c r="B23" i="5"/>
  <c r="B24" i="5"/>
  <c r="B25" i="5"/>
  <c r="B26" i="5"/>
  <c r="E26" i="5" s="1"/>
  <c r="B27" i="5"/>
  <c r="B28" i="5"/>
  <c r="B29" i="5"/>
  <c r="B30" i="5"/>
  <c r="E30" i="5" s="1"/>
  <c r="B31" i="5"/>
  <c r="B32" i="5"/>
  <c r="B33" i="5"/>
  <c r="B34" i="5"/>
  <c r="E34" i="5" s="1"/>
  <c r="B35" i="5"/>
  <c r="B36" i="5"/>
  <c r="B37" i="5"/>
  <c r="B38" i="5"/>
  <c r="E38" i="5" s="1"/>
  <c r="B39" i="5"/>
  <c r="B40" i="5"/>
  <c r="B41" i="5"/>
  <c r="B42" i="5"/>
  <c r="E42" i="5" s="1"/>
  <c r="B43" i="5"/>
  <c r="B44" i="5"/>
  <c r="B45" i="5"/>
  <c r="B46" i="5"/>
  <c r="E46" i="5" s="1"/>
  <c r="B47" i="5"/>
  <c r="B48" i="5"/>
  <c r="B49" i="5"/>
  <c r="B50" i="5"/>
  <c r="E50" i="5" s="1"/>
  <c r="B51" i="5"/>
  <c r="B52" i="5"/>
  <c r="B53" i="5"/>
  <c r="B54" i="5"/>
  <c r="E54" i="5" s="1"/>
  <c r="B55" i="5"/>
  <c r="B56" i="5"/>
  <c r="B57" i="5"/>
  <c r="B58" i="5"/>
  <c r="E58" i="5" s="1"/>
  <c r="B59" i="5"/>
  <c r="B60" i="5"/>
  <c r="B61" i="5"/>
  <c r="B62" i="5"/>
  <c r="E62" i="5" s="1"/>
  <c r="B63" i="5"/>
  <c r="B64" i="5"/>
  <c r="B65" i="5"/>
  <c r="B66" i="5"/>
  <c r="E66" i="5" s="1"/>
  <c r="B67" i="5"/>
  <c r="B68" i="5"/>
  <c r="B69" i="5"/>
  <c r="B70" i="5"/>
  <c r="E70" i="5" s="1"/>
  <c r="B71" i="5"/>
  <c r="B72" i="5"/>
  <c r="B73" i="5"/>
  <c r="B74" i="5"/>
  <c r="E74" i="5" s="1"/>
  <c r="B75" i="5"/>
  <c r="B76" i="5"/>
  <c r="B77" i="5"/>
  <c r="B78" i="5"/>
  <c r="E78" i="5" s="1"/>
  <c r="B79" i="5"/>
  <c r="B80" i="5"/>
  <c r="B81" i="5"/>
  <c r="B82" i="5"/>
  <c r="E82" i="5" s="1"/>
  <c r="B83" i="5"/>
  <c r="B84" i="5"/>
  <c r="B85" i="5"/>
  <c r="B86" i="5"/>
  <c r="E86" i="5" s="1"/>
  <c r="B87" i="5"/>
  <c r="B88" i="5"/>
  <c r="B89" i="5"/>
  <c r="B90" i="5"/>
  <c r="E90" i="5" s="1"/>
  <c r="B91" i="5"/>
  <c r="B92" i="5"/>
  <c r="B93" i="5"/>
  <c r="B94" i="5"/>
  <c r="E94" i="5" s="1"/>
  <c r="B95" i="5"/>
  <c r="B96" i="5"/>
  <c r="B97" i="5"/>
  <c r="B98" i="5"/>
  <c r="E98" i="5" s="1"/>
  <c r="B99" i="5"/>
  <c r="B100" i="5"/>
  <c r="B101" i="5"/>
  <c r="B102" i="5"/>
  <c r="E102" i="5" s="1"/>
  <c r="B103" i="5"/>
  <c r="B104" i="5"/>
  <c r="B105" i="5"/>
  <c r="B106" i="5"/>
  <c r="E106" i="5" s="1"/>
  <c r="B107" i="5"/>
  <c r="B108" i="5"/>
  <c r="B109" i="5"/>
  <c r="B110" i="5"/>
  <c r="E110" i="5" s="1"/>
  <c r="B111" i="5"/>
  <c r="B112" i="5"/>
  <c r="B113" i="5"/>
  <c r="B114" i="5"/>
  <c r="E114" i="5" s="1"/>
  <c r="B115" i="5"/>
  <c r="B116" i="5"/>
  <c r="B117" i="5"/>
  <c r="B118" i="5"/>
  <c r="E118" i="5" s="1"/>
  <c r="B119" i="5"/>
  <c r="B120" i="5"/>
  <c r="B121" i="5"/>
  <c r="B122" i="5"/>
  <c r="E122" i="5" s="1"/>
  <c r="B123" i="5"/>
  <c r="B124" i="5"/>
  <c r="B125" i="5"/>
  <c r="B126" i="5"/>
  <c r="E126" i="5" s="1"/>
  <c r="B127" i="5"/>
  <c r="B128" i="5"/>
  <c r="B129" i="5"/>
  <c r="B130" i="5"/>
  <c r="E130" i="5" s="1"/>
  <c r="B131" i="5"/>
  <c r="B132" i="5"/>
  <c r="B133" i="5"/>
  <c r="B134" i="5"/>
  <c r="E134" i="5" s="1"/>
  <c r="B135" i="5"/>
  <c r="B136" i="5"/>
  <c r="B137" i="5"/>
  <c r="B138" i="5"/>
  <c r="E138" i="5" s="1"/>
  <c r="B139" i="5"/>
  <c r="B140" i="5"/>
  <c r="B141" i="5"/>
  <c r="B142" i="5"/>
  <c r="E142" i="5" s="1"/>
  <c r="B143" i="5"/>
  <c r="B144" i="5"/>
  <c r="B145" i="5"/>
  <c r="B146" i="5"/>
  <c r="E146" i="5" s="1"/>
  <c r="B147" i="5"/>
  <c r="B148" i="5"/>
  <c r="B149" i="5"/>
  <c r="B150" i="5"/>
  <c r="E150" i="5" s="1"/>
  <c r="B151" i="5"/>
  <c r="B152" i="5"/>
  <c r="B153" i="5"/>
  <c r="B154" i="5"/>
  <c r="E154" i="5" s="1"/>
  <c r="B155" i="5"/>
  <c r="B156" i="5"/>
  <c r="B157" i="5"/>
  <c r="B158" i="5"/>
  <c r="E158" i="5" s="1"/>
  <c r="B159" i="5"/>
  <c r="B160" i="5"/>
  <c r="B161" i="5"/>
  <c r="B162" i="5"/>
  <c r="E162" i="5" s="1"/>
  <c r="B163" i="5"/>
  <c r="B164" i="5"/>
  <c r="B165" i="5"/>
  <c r="B166" i="5"/>
  <c r="E166" i="5" s="1"/>
  <c r="B167" i="5"/>
  <c r="B168" i="5"/>
  <c r="B169" i="5"/>
  <c r="B170" i="5"/>
  <c r="E170" i="5" s="1"/>
  <c r="B171" i="5"/>
  <c r="B172" i="5"/>
  <c r="B173" i="5"/>
  <c r="B174" i="5"/>
  <c r="E174" i="5" s="1"/>
  <c r="B175" i="5"/>
  <c r="B176" i="5"/>
  <c r="B177" i="5"/>
  <c r="B178" i="5"/>
  <c r="E178" i="5" s="1"/>
  <c r="B179" i="5"/>
  <c r="B180" i="5"/>
  <c r="B181" i="5"/>
  <c r="B182" i="5"/>
  <c r="E182" i="5" s="1"/>
  <c r="B183" i="5"/>
  <c r="B184" i="5"/>
  <c r="B185" i="5"/>
  <c r="B186" i="5"/>
  <c r="E186" i="5" s="1"/>
  <c r="B187" i="5"/>
  <c r="B188" i="5"/>
  <c r="B189" i="5"/>
  <c r="B190" i="5"/>
  <c r="E190" i="5" s="1"/>
  <c r="B191" i="5"/>
  <c r="B192" i="5"/>
  <c r="B193" i="5"/>
  <c r="B194" i="5"/>
  <c r="E194" i="5" s="1"/>
  <c r="B195" i="5"/>
  <c r="B196" i="5"/>
  <c r="B197" i="5"/>
  <c r="B198" i="5"/>
  <c r="E198" i="5" s="1"/>
  <c r="B199" i="5"/>
  <c r="B200" i="5"/>
  <c r="B201" i="5"/>
  <c r="B202" i="5"/>
  <c r="E202" i="5" s="1"/>
  <c r="B203" i="5"/>
  <c r="B204" i="5"/>
  <c r="B205" i="5"/>
  <c r="B206" i="5"/>
  <c r="E206" i="5" s="1"/>
  <c r="B207" i="5"/>
  <c r="B208" i="5"/>
  <c r="B209" i="5"/>
  <c r="B210" i="5"/>
  <c r="E210" i="5" s="1"/>
  <c r="B211" i="5"/>
  <c r="B212" i="5"/>
  <c r="B213" i="5"/>
  <c r="B214" i="5"/>
  <c r="E214" i="5" s="1"/>
  <c r="B215" i="5"/>
  <c r="B216" i="5"/>
  <c r="B217" i="5"/>
  <c r="B218" i="5"/>
  <c r="E218" i="5" s="1"/>
  <c r="B219" i="5"/>
  <c r="B220" i="5"/>
  <c r="B221" i="5"/>
  <c r="B222" i="5"/>
  <c r="E222" i="5" s="1"/>
  <c r="B223" i="5"/>
  <c r="B224" i="5"/>
  <c r="B225" i="5"/>
  <c r="B226" i="5"/>
  <c r="E226" i="5" s="1"/>
  <c r="B227" i="5"/>
  <c r="B228" i="5"/>
  <c r="B229" i="5"/>
  <c r="B230" i="5"/>
  <c r="E230" i="5" s="1"/>
  <c r="B231" i="5"/>
  <c r="B232" i="5"/>
  <c r="B233" i="5"/>
  <c r="B234" i="5"/>
  <c r="E234" i="5" s="1"/>
  <c r="B235" i="5"/>
  <c r="B236" i="5"/>
  <c r="B237" i="5"/>
  <c r="B238" i="5"/>
  <c r="E238" i="5" s="1"/>
  <c r="B239" i="5"/>
  <c r="B240" i="5"/>
  <c r="B241" i="5"/>
  <c r="B242" i="5"/>
  <c r="E242" i="5" s="1"/>
  <c r="B243" i="5"/>
  <c r="B244" i="5"/>
  <c r="B245" i="5"/>
  <c r="B246" i="5"/>
  <c r="E246" i="5" s="1"/>
  <c r="B247" i="5"/>
  <c r="B248" i="5"/>
  <c r="B249" i="5"/>
  <c r="B250" i="5"/>
  <c r="E250" i="5" s="1"/>
  <c r="B251" i="5"/>
  <c r="B252" i="5"/>
  <c r="B253" i="5"/>
  <c r="B254" i="5"/>
  <c r="E254" i="5" s="1"/>
  <c r="B255" i="5"/>
  <c r="B256" i="5"/>
  <c r="B257" i="5"/>
  <c r="B258" i="5"/>
  <c r="E258" i="5" s="1"/>
  <c r="B259" i="5"/>
  <c r="B260" i="5"/>
  <c r="B261" i="5"/>
  <c r="B262" i="5"/>
  <c r="E262" i="5" s="1"/>
  <c r="B263" i="5"/>
  <c r="B264" i="5"/>
  <c r="B265" i="5"/>
  <c r="B266" i="5"/>
  <c r="E266" i="5" s="1"/>
  <c r="B267" i="5"/>
  <c r="B268" i="5"/>
  <c r="B269" i="5"/>
  <c r="B270" i="5"/>
  <c r="E270" i="5" s="1"/>
  <c r="B271" i="5"/>
  <c r="B272" i="5"/>
  <c r="B273" i="5"/>
  <c r="B274" i="5"/>
  <c r="E274" i="5" s="1"/>
  <c r="B275" i="5"/>
  <c r="B276" i="5"/>
  <c r="B277" i="5"/>
  <c r="B278" i="5"/>
  <c r="E278" i="5" s="1"/>
  <c r="B279" i="5"/>
  <c r="B280" i="5"/>
  <c r="B281" i="5"/>
  <c r="B282" i="5"/>
  <c r="E282" i="5" s="1"/>
  <c r="B283" i="5"/>
  <c r="B284" i="5"/>
  <c r="B285" i="5"/>
  <c r="B286" i="5"/>
  <c r="E286" i="5" s="1"/>
  <c r="B287" i="5"/>
  <c r="B288" i="5"/>
  <c r="B289" i="5"/>
  <c r="B290" i="5"/>
  <c r="E290" i="5" s="1"/>
  <c r="B291" i="5"/>
  <c r="B292" i="5"/>
  <c r="B293" i="5"/>
  <c r="B294" i="5"/>
  <c r="E294" i="5" s="1"/>
  <c r="B295" i="5"/>
  <c r="B296" i="5"/>
  <c r="B297" i="5"/>
  <c r="B298" i="5"/>
  <c r="E298" i="5" s="1"/>
  <c r="B299" i="5"/>
  <c r="B300" i="5"/>
  <c r="B301" i="5"/>
  <c r="B302" i="5"/>
  <c r="E302" i="5" s="1"/>
  <c r="B303" i="5"/>
  <c r="B304" i="5"/>
  <c r="B305" i="5"/>
  <c r="B306" i="5"/>
  <c r="E306" i="5" s="1"/>
  <c r="B307" i="5"/>
  <c r="B308" i="5"/>
  <c r="B309" i="5"/>
  <c r="B310" i="5"/>
  <c r="E310" i="5" s="1"/>
  <c r="B311" i="5"/>
  <c r="B312" i="5"/>
  <c r="B313" i="5"/>
  <c r="B314" i="5"/>
  <c r="E314" i="5" s="1"/>
  <c r="B315" i="5"/>
  <c r="B316" i="5"/>
  <c r="B317" i="5"/>
  <c r="B318" i="5"/>
  <c r="E318" i="5" s="1"/>
  <c r="B319" i="5"/>
  <c r="B320" i="5"/>
  <c r="B321" i="5"/>
  <c r="B322" i="5"/>
  <c r="E322" i="5" s="1"/>
  <c r="B323" i="5"/>
  <c r="B324" i="5"/>
  <c r="B325" i="5"/>
  <c r="B326" i="5"/>
  <c r="E326" i="5" s="1"/>
  <c r="B327" i="5"/>
  <c r="B328" i="5"/>
  <c r="B329" i="5"/>
  <c r="B330" i="5"/>
  <c r="E330" i="5" s="1"/>
  <c r="B331" i="5"/>
  <c r="B332" i="5"/>
  <c r="B333" i="5"/>
  <c r="B334" i="5"/>
  <c r="E334" i="5" s="1"/>
  <c r="B335" i="5"/>
  <c r="B336" i="5"/>
  <c r="B337" i="5"/>
  <c r="B338" i="5"/>
  <c r="E338" i="5" s="1"/>
  <c r="B339" i="5"/>
  <c r="B340" i="5"/>
  <c r="B341" i="5"/>
  <c r="B342" i="5"/>
  <c r="E342" i="5" s="1"/>
  <c r="B343" i="5"/>
  <c r="B344" i="5"/>
  <c r="B345" i="5"/>
  <c r="B346" i="5"/>
  <c r="E346" i="5" s="1"/>
  <c r="B347" i="5"/>
  <c r="B348" i="5"/>
  <c r="B349" i="5"/>
  <c r="B350" i="5"/>
  <c r="E350" i="5" s="1"/>
  <c r="B351" i="5"/>
  <c r="B352" i="5"/>
  <c r="B353" i="5"/>
  <c r="B354" i="5"/>
  <c r="E354" i="5" s="1"/>
  <c r="B355" i="5"/>
  <c r="B356" i="5"/>
  <c r="B357" i="5"/>
  <c r="B358" i="5"/>
  <c r="E358" i="5" s="1"/>
  <c r="B359" i="5"/>
  <c r="B360" i="5"/>
  <c r="B361" i="5"/>
  <c r="B362" i="5"/>
  <c r="E362" i="5" s="1"/>
  <c r="B363" i="5"/>
  <c r="B364" i="5"/>
  <c r="B365" i="5"/>
  <c r="B366" i="5"/>
  <c r="E366" i="5" s="1"/>
  <c r="B367" i="5"/>
  <c r="B368" i="5"/>
  <c r="B369" i="5"/>
  <c r="B370" i="5"/>
  <c r="E370" i="5" s="1"/>
  <c r="B371" i="5"/>
  <c r="B372" i="5"/>
  <c r="B373" i="5"/>
  <c r="B374" i="5"/>
  <c r="E374" i="5" s="1"/>
  <c r="B375" i="5"/>
  <c r="B376" i="5"/>
  <c r="B377" i="5"/>
  <c r="B378" i="5"/>
  <c r="E378" i="5" s="1"/>
  <c r="B379" i="5"/>
  <c r="B380" i="5"/>
  <c r="B381" i="5"/>
  <c r="B382" i="5"/>
  <c r="E382" i="5" s="1"/>
  <c r="B383" i="5"/>
  <c r="B384" i="5"/>
  <c r="B385" i="5"/>
  <c r="B386" i="5"/>
  <c r="E386" i="5" s="1"/>
  <c r="B387" i="5"/>
  <c r="B388" i="5"/>
  <c r="B389" i="5"/>
  <c r="B390" i="5"/>
  <c r="E390" i="5" s="1"/>
  <c r="B391" i="5"/>
  <c r="B392" i="5"/>
  <c r="B393" i="5"/>
  <c r="B394" i="5"/>
  <c r="E394" i="5" s="1"/>
  <c r="B395" i="5"/>
  <c r="B396" i="5"/>
  <c r="B397" i="5"/>
  <c r="B398" i="5"/>
  <c r="E398" i="5" s="1"/>
  <c r="B399" i="5"/>
  <c r="B400" i="5"/>
  <c r="B401" i="5"/>
  <c r="B402" i="5"/>
  <c r="E402" i="5" s="1"/>
  <c r="B403" i="5"/>
  <c r="B404" i="5"/>
  <c r="B405" i="5"/>
  <c r="B406" i="5"/>
  <c r="E406" i="5" s="1"/>
  <c r="B407" i="5"/>
  <c r="B408" i="5"/>
  <c r="B409" i="5"/>
  <c r="B410" i="5"/>
  <c r="E410" i="5" s="1"/>
  <c r="B411" i="5"/>
  <c r="B412" i="5"/>
  <c r="B413" i="5"/>
  <c r="B414" i="5"/>
  <c r="E414" i="5" s="1"/>
  <c r="B415" i="5"/>
  <c r="B416" i="5"/>
  <c r="B417" i="5"/>
  <c r="B418" i="5"/>
  <c r="E418" i="5" s="1"/>
  <c r="B419" i="5"/>
  <c r="B420" i="5"/>
  <c r="B421" i="5"/>
  <c r="B422" i="5"/>
  <c r="E422" i="5" s="1"/>
  <c r="B423" i="5"/>
  <c r="B424" i="5"/>
  <c r="B425" i="5"/>
  <c r="B426" i="5"/>
  <c r="E426" i="5" s="1"/>
  <c r="B427" i="5"/>
  <c r="B428" i="5"/>
  <c r="B429" i="5"/>
  <c r="B430" i="5"/>
  <c r="E430" i="5" s="1"/>
  <c r="B431" i="5"/>
  <c r="B432" i="5"/>
  <c r="B433" i="5"/>
  <c r="B434" i="5"/>
  <c r="E434" i="5" s="1"/>
  <c r="B435" i="5"/>
  <c r="B436" i="5"/>
  <c r="B437" i="5"/>
  <c r="B438" i="5"/>
  <c r="E438" i="5" s="1"/>
  <c r="B439" i="5"/>
  <c r="B440" i="5"/>
  <c r="B441" i="5"/>
  <c r="B442" i="5"/>
  <c r="E442" i="5" s="1"/>
  <c r="B443" i="5"/>
  <c r="B444" i="5"/>
  <c r="B445" i="5"/>
  <c r="B446" i="5"/>
  <c r="E446" i="5" s="1"/>
  <c r="B447" i="5"/>
  <c r="B448" i="5"/>
  <c r="B449" i="5"/>
  <c r="B450" i="5"/>
  <c r="E450" i="5" s="1"/>
  <c r="B451" i="5"/>
  <c r="B452" i="5"/>
  <c r="B453" i="5"/>
  <c r="B454" i="5"/>
  <c r="E454" i="5" s="1"/>
  <c r="B455" i="5"/>
  <c r="B456" i="5"/>
  <c r="B457" i="5"/>
  <c r="B458" i="5"/>
  <c r="E458" i="5" s="1"/>
  <c r="B459" i="5"/>
  <c r="B460" i="5"/>
  <c r="B461" i="5"/>
  <c r="B462" i="5"/>
  <c r="E462" i="5" s="1"/>
  <c r="B463" i="5"/>
  <c r="B464" i="5"/>
  <c r="B465" i="5"/>
  <c r="B466" i="5"/>
  <c r="E466" i="5" s="1"/>
  <c r="B467" i="5"/>
  <c r="B468" i="5"/>
  <c r="B469" i="5"/>
  <c r="B470" i="5"/>
  <c r="E470" i="5" s="1"/>
  <c r="B471" i="5"/>
  <c r="B472" i="5"/>
  <c r="B473" i="5"/>
  <c r="B474" i="5"/>
  <c r="E474" i="5" s="1"/>
  <c r="B475" i="5"/>
  <c r="B476" i="5"/>
  <c r="B477" i="5"/>
  <c r="B478" i="5"/>
  <c r="E478" i="5" s="1"/>
  <c r="B479" i="5"/>
  <c r="B480" i="5"/>
  <c r="B481" i="5"/>
  <c r="B482" i="5"/>
  <c r="E482" i="5" s="1"/>
  <c r="B483" i="5"/>
  <c r="B484" i="5"/>
  <c r="B485" i="5"/>
  <c r="B486" i="5"/>
  <c r="E486" i="5" s="1"/>
  <c r="B487" i="5"/>
  <c r="B488" i="5"/>
  <c r="B489" i="5"/>
  <c r="B490" i="5"/>
  <c r="E490" i="5" s="1"/>
  <c r="B491" i="5"/>
  <c r="B492" i="5"/>
  <c r="B493" i="5"/>
  <c r="B494" i="5"/>
  <c r="E494" i="5" s="1"/>
  <c r="B495" i="5"/>
  <c r="B496" i="5"/>
  <c r="B497" i="5"/>
  <c r="B498" i="5"/>
  <c r="E498" i="5" s="1"/>
  <c r="B499" i="5"/>
  <c r="B500" i="5"/>
  <c r="B501" i="5"/>
  <c r="B502" i="5"/>
  <c r="E502" i="5" s="1"/>
  <c r="B503" i="5"/>
  <c r="B504" i="5"/>
  <c r="B505" i="5"/>
  <c r="B506" i="5"/>
  <c r="E506" i="5" s="1"/>
  <c r="B507" i="5"/>
  <c r="B508" i="5"/>
  <c r="B509" i="5"/>
  <c r="B510" i="5"/>
  <c r="E510" i="5" s="1"/>
  <c r="B511" i="5"/>
  <c r="B512" i="5"/>
  <c r="B513" i="5"/>
  <c r="B514" i="5"/>
  <c r="E514" i="5" s="1"/>
  <c r="B515" i="5"/>
  <c r="B516" i="5"/>
  <c r="B517" i="5"/>
  <c r="B518" i="5"/>
  <c r="E518" i="5" s="1"/>
  <c r="B519" i="5"/>
  <c r="B520" i="5"/>
  <c r="B521" i="5"/>
  <c r="B522" i="5"/>
  <c r="E522" i="5" s="1"/>
  <c r="B523" i="5"/>
  <c r="B524" i="5"/>
  <c r="B525" i="5"/>
  <c r="B526" i="5"/>
  <c r="E526" i="5" s="1"/>
  <c r="B527" i="5"/>
  <c r="B528" i="5"/>
  <c r="B529" i="5"/>
  <c r="B530" i="5"/>
  <c r="E530" i="5" s="1"/>
  <c r="B531" i="5"/>
  <c r="B532" i="5"/>
  <c r="B533" i="5"/>
  <c r="B534" i="5"/>
  <c r="E534" i="5" s="1"/>
  <c r="B535" i="5"/>
  <c r="B536" i="5"/>
  <c r="B537" i="5"/>
  <c r="B538" i="5"/>
  <c r="E538" i="5" s="1"/>
  <c r="B539" i="5"/>
  <c r="B540" i="5"/>
  <c r="B541" i="5"/>
  <c r="B542" i="5"/>
  <c r="E542" i="5" s="1"/>
  <c r="B543" i="5"/>
  <c r="B544" i="5"/>
  <c r="B545" i="5"/>
  <c r="B546" i="5"/>
  <c r="E546" i="5" s="1"/>
  <c r="B547" i="5"/>
  <c r="B548" i="5"/>
  <c r="B549" i="5"/>
  <c r="B550" i="5"/>
  <c r="E550" i="5" s="1"/>
  <c r="B551" i="5"/>
  <c r="B552" i="5"/>
  <c r="B553" i="5"/>
  <c r="B554" i="5"/>
  <c r="E554" i="5" s="1"/>
  <c r="B555" i="5"/>
  <c r="B556" i="5"/>
  <c r="B557" i="5"/>
  <c r="B558" i="5"/>
  <c r="E558" i="5" s="1"/>
  <c r="B559" i="5"/>
  <c r="B560" i="5"/>
  <c r="B561" i="5"/>
  <c r="B562" i="5"/>
  <c r="E562" i="5" s="1"/>
  <c r="B563" i="5"/>
  <c r="B564" i="5"/>
  <c r="B565" i="5"/>
  <c r="B566" i="5"/>
  <c r="E566" i="5" s="1"/>
  <c r="B567" i="5"/>
  <c r="B568" i="5"/>
  <c r="B569" i="5"/>
  <c r="B570" i="5"/>
  <c r="E570" i="5" s="1"/>
  <c r="B571" i="5"/>
  <c r="B572" i="5"/>
  <c r="B573" i="5"/>
  <c r="B574" i="5"/>
  <c r="E574" i="5" s="1"/>
  <c r="B575" i="5"/>
  <c r="B576" i="5"/>
  <c r="B577" i="5"/>
  <c r="B578" i="5"/>
  <c r="E578" i="5" s="1"/>
  <c r="B579" i="5"/>
  <c r="B580" i="5"/>
  <c r="B581" i="5"/>
  <c r="B582" i="5"/>
  <c r="E582" i="5" s="1"/>
  <c r="B583" i="5"/>
  <c r="B584" i="5"/>
  <c r="B585" i="5"/>
  <c r="B586" i="5"/>
  <c r="E586" i="5" s="1"/>
  <c r="B587" i="5"/>
  <c r="B588" i="5"/>
  <c r="B589" i="5"/>
  <c r="B590" i="5"/>
  <c r="E590" i="5" s="1"/>
  <c r="B591" i="5"/>
  <c r="B592" i="5"/>
  <c r="B593" i="5"/>
  <c r="B594" i="5"/>
  <c r="E594" i="5" s="1"/>
  <c r="B595" i="5"/>
  <c r="B596" i="5"/>
  <c r="B597" i="5"/>
  <c r="B598" i="5"/>
  <c r="E598" i="5" s="1"/>
  <c r="B599" i="5"/>
  <c r="B600" i="5"/>
  <c r="B601" i="5"/>
  <c r="B602" i="5"/>
  <c r="E602" i="5" s="1"/>
  <c r="B603" i="5"/>
  <c r="B604" i="5"/>
  <c r="B605" i="5"/>
  <c r="B606" i="5"/>
  <c r="E606" i="5" s="1"/>
  <c r="B607" i="5"/>
  <c r="B608" i="5"/>
  <c r="B609" i="5"/>
  <c r="B610" i="5"/>
  <c r="E610" i="5" s="1"/>
  <c r="B611" i="5"/>
  <c r="B612" i="5"/>
  <c r="B613" i="5"/>
  <c r="B614" i="5"/>
  <c r="E614" i="5" s="1"/>
  <c r="B615" i="5"/>
  <c r="B616" i="5"/>
  <c r="B617" i="5"/>
  <c r="B618" i="5"/>
  <c r="E618" i="5" s="1"/>
  <c r="B619" i="5"/>
  <c r="B620" i="5"/>
  <c r="B621" i="5"/>
  <c r="B622" i="5"/>
  <c r="E622" i="5" s="1"/>
  <c r="B623" i="5"/>
  <c r="B624" i="5"/>
  <c r="B625" i="5"/>
  <c r="B626" i="5"/>
  <c r="E626" i="5" s="1"/>
  <c r="B627" i="5"/>
  <c r="B628" i="5"/>
  <c r="B629" i="5"/>
  <c r="B630" i="5"/>
  <c r="E630" i="5" s="1"/>
  <c r="B631" i="5"/>
  <c r="B632" i="5"/>
  <c r="B633" i="5"/>
  <c r="B634" i="5"/>
  <c r="E634" i="5" s="1"/>
  <c r="B635" i="5"/>
  <c r="B636" i="5"/>
  <c r="B637" i="5"/>
  <c r="B638" i="5"/>
  <c r="E638" i="5" s="1"/>
  <c r="B639" i="5"/>
  <c r="B640" i="5"/>
  <c r="B641" i="5"/>
  <c r="B642" i="5"/>
  <c r="E642" i="5" s="1"/>
  <c r="B643" i="5"/>
  <c r="B644" i="5"/>
  <c r="B645" i="5"/>
  <c r="B646" i="5"/>
  <c r="E646" i="5" s="1"/>
  <c r="B647" i="5"/>
  <c r="B648" i="5"/>
  <c r="B649" i="5"/>
  <c r="B650" i="5"/>
  <c r="E650" i="5" s="1"/>
  <c r="B651" i="5"/>
  <c r="B652" i="5"/>
  <c r="B653" i="5"/>
  <c r="B654" i="5"/>
  <c r="E654" i="5" s="1"/>
  <c r="B655" i="5"/>
  <c r="B656" i="5"/>
  <c r="B657" i="5"/>
  <c r="B658" i="5"/>
  <c r="E658" i="5" s="1"/>
  <c r="B659" i="5"/>
  <c r="B660" i="5"/>
  <c r="B661" i="5"/>
  <c r="B662" i="5"/>
  <c r="E662" i="5" s="1"/>
  <c r="B663" i="5"/>
  <c r="B664" i="5"/>
  <c r="B665" i="5"/>
  <c r="B666" i="5"/>
  <c r="E666" i="5" s="1"/>
  <c r="B667" i="5"/>
  <c r="B668" i="5"/>
  <c r="B669" i="5"/>
  <c r="B670" i="5"/>
  <c r="E670" i="5" s="1"/>
  <c r="B671" i="5"/>
  <c r="B672" i="5"/>
  <c r="B673" i="5"/>
  <c r="B674" i="5"/>
  <c r="E674" i="5" s="1"/>
  <c r="B675" i="5"/>
  <c r="B676" i="5"/>
  <c r="B677" i="5"/>
  <c r="B678" i="5"/>
  <c r="E678" i="5" s="1"/>
  <c r="B679" i="5"/>
  <c r="B680" i="5"/>
  <c r="B681" i="5"/>
  <c r="B682" i="5"/>
  <c r="E682" i="5" s="1"/>
  <c r="B683" i="5"/>
  <c r="B684" i="5"/>
  <c r="B685" i="5"/>
  <c r="B686" i="5"/>
  <c r="E686" i="5" s="1"/>
  <c r="B687" i="5"/>
  <c r="B688" i="5"/>
  <c r="B689" i="5"/>
  <c r="B690" i="5"/>
  <c r="E690" i="5" s="1"/>
  <c r="B691" i="5"/>
  <c r="B692" i="5"/>
  <c r="B693" i="5"/>
  <c r="B694" i="5"/>
  <c r="E694" i="5" s="1"/>
  <c r="B695" i="5"/>
  <c r="B696" i="5"/>
  <c r="B697" i="5"/>
  <c r="B698" i="5"/>
  <c r="E698" i="5" s="1"/>
  <c r="B699" i="5"/>
  <c r="B700" i="5"/>
  <c r="B701" i="5"/>
  <c r="B702" i="5"/>
  <c r="E702" i="5" s="1"/>
  <c r="B703" i="5"/>
  <c r="B704" i="5"/>
  <c r="B705" i="5"/>
  <c r="B706" i="5"/>
  <c r="E706" i="5" s="1"/>
  <c r="B707" i="5"/>
  <c r="B708" i="5"/>
  <c r="B709" i="5"/>
  <c r="B710" i="5"/>
  <c r="E710" i="5" s="1"/>
  <c r="B711" i="5"/>
  <c r="B712" i="5"/>
  <c r="B713" i="5"/>
  <c r="B714" i="5"/>
  <c r="E714" i="5" s="1"/>
  <c r="B715" i="5"/>
  <c r="B716" i="5"/>
  <c r="B717" i="5"/>
  <c r="B718" i="5"/>
  <c r="E718" i="5" s="1"/>
  <c r="B719" i="5"/>
  <c r="B720" i="5"/>
  <c r="B721" i="5"/>
  <c r="B722" i="5"/>
  <c r="E722" i="5" s="1"/>
  <c r="B723" i="5"/>
  <c r="B724" i="5"/>
  <c r="B725" i="5"/>
  <c r="B726" i="5"/>
  <c r="E726" i="5" s="1"/>
  <c r="B727" i="5"/>
  <c r="B728" i="5"/>
  <c r="B729" i="5"/>
  <c r="B730" i="5"/>
  <c r="E730" i="5" s="1"/>
  <c r="B731" i="5"/>
  <c r="B732" i="5"/>
  <c r="B733" i="5"/>
  <c r="B734" i="5"/>
  <c r="E734" i="5" s="1"/>
  <c r="B735" i="5"/>
  <c r="B736" i="5"/>
  <c r="B737" i="5"/>
  <c r="B738" i="5"/>
  <c r="E738" i="5" s="1"/>
  <c r="B739" i="5"/>
  <c r="B740" i="5"/>
  <c r="B741" i="5"/>
  <c r="B742" i="5"/>
  <c r="E742" i="5" s="1"/>
  <c r="B743" i="5"/>
  <c r="B744" i="5"/>
  <c r="B745" i="5"/>
  <c r="B746" i="5"/>
  <c r="E746" i="5" s="1"/>
  <c r="B747" i="5"/>
  <c r="B748" i="5"/>
  <c r="B749" i="5"/>
  <c r="B750" i="5"/>
  <c r="E750" i="5" s="1"/>
  <c r="B751" i="5"/>
  <c r="B752" i="5"/>
  <c r="B753" i="5"/>
  <c r="B754" i="5"/>
  <c r="E754" i="5" s="1"/>
  <c r="B755" i="5"/>
  <c r="B756" i="5"/>
  <c r="B757" i="5"/>
  <c r="B758" i="5"/>
  <c r="E758" i="5" s="1"/>
  <c r="B759" i="5"/>
  <c r="B760" i="5"/>
  <c r="B761" i="5"/>
  <c r="B762" i="5"/>
  <c r="E762" i="5" s="1"/>
  <c r="B763" i="5"/>
  <c r="B764" i="5"/>
  <c r="B765" i="5"/>
  <c r="B766" i="5"/>
  <c r="E766" i="5" s="1"/>
  <c r="B767" i="5"/>
  <c r="B768" i="5"/>
  <c r="B769" i="5"/>
  <c r="B770" i="5"/>
  <c r="E770" i="5" s="1"/>
  <c r="B771" i="5"/>
  <c r="B772" i="5"/>
  <c r="B773" i="5"/>
  <c r="B774" i="5"/>
  <c r="E774" i="5" s="1"/>
  <c r="B775" i="5"/>
  <c r="B776" i="5"/>
  <c r="B777" i="5"/>
  <c r="B778" i="5"/>
  <c r="E778" i="5" s="1"/>
  <c r="B779" i="5"/>
  <c r="B780" i="5"/>
  <c r="B781" i="5"/>
  <c r="B782" i="5"/>
  <c r="E782" i="5" s="1"/>
  <c r="B783" i="5"/>
  <c r="B784" i="5"/>
  <c r="B785" i="5"/>
  <c r="B786" i="5"/>
  <c r="E786" i="5" s="1"/>
  <c r="B787" i="5"/>
  <c r="B788" i="5"/>
  <c r="B789" i="5"/>
  <c r="B790" i="5"/>
  <c r="E790" i="5" s="1"/>
  <c r="B791" i="5"/>
  <c r="B792" i="5"/>
  <c r="B793" i="5"/>
  <c r="B794" i="5"/>
  <c r="E794" i="5" s="1"/>
  <c r="B795" i="5"/>
  <c r="B796" i="5"/>
  <c r="B797" i="5"/>
  <c r="B798" i="5"/>
  <c r="E798" i="5" s="1"/>
  <c r="B799" i="5"/>
  <c r="B800" i="5"/>
  <c r="B801" i="5"/>
  <c r="B802" i="5"/>
  <c r="E802" i="5" s="1"/>
  <c r="B803" i="5"/>
  <c r="B804" i="5"/>
  <c r="B805" i="5"/>
  <c r="B806" i="5"/>
  <c r="E806" i="5" s="1"/>
  <c r="B807" i="5"/>
  <c r="B808" i="5"/>
  <c r="B809" i="5"/>
  <c r="B810" i="5"/>
  <c r="E810" i="5" s="1"/>
  <c r="B811" i="5"/>
  <c r="B812" i="5"/>
  <c r="B813" i="5"/>
  <c r="B814" i="5"/>
  <c r="E814" i="5" s="1"/>
  <c r="B815" i="5"/>
  <c r="B816" i="5"/>
  <c r="B817" i="5"/>
  <c r="B818" i="5"/>
  <c r="E818" i="5" s="1"/>
  <c r="B819" i="5"/>
  <c r="B820" i="5"/>
  <c r="B821" i="5"/>
  <c r="B822" i="5"/>
  <c r="E822" i="5" s="1"/>
  <c r="B823" i="5"/>
  <c r="B824" i="5"/>
  <c r="B825" i="5"/>
  <c r="B826" i="5"/>
  <c r="E826" i="5" s="1"/>
  <c r="B827" i="5"/>
  <c r="B828" i="5"/>
  <c r="B829" i="5"/>
  <c r="B830" i="5"/>
  <c r="E830" i="5" s="1"/>
  <c r="B831" i="5"/>
  <c r="B832" i="5"/>
  <c r="B833" i="5"/>
  <c r="B834" i="5"/>
  <c r="E834" i="5" s="1"/>
  <c r="B835" i="5"/>
  <c r="B836" i="5"/>
  <c r="B837" i="5"/>
  <c r="B838" i="5"/>
  <c r="E838" i="5" s="1"/>
  <c r="B839" i="5"/>
  <c r="B840" i="5"/>
  <c r="B841" i="5"/>
  <c r="B842" i="5"/>
  <c r="E842" i="5" s="1"/>
  <c r="B843" i="5"/>
  <c r="B844" i="5"/>
  <c r="B845" i="5"/>
  <c r="B846" i="5"/>
  <c r="E846" i="5" s="1"/>
  <c r="B847" i="5"/>
  <c r="B848" i="5"/>
  <c r="B849" i="5"/>
  <c r="B850" i="5"/>
  <c r="E850" i="5" s="1"/>
  <c r="B851" i="5"/>
  <c r="B852" i="5"/>
  <c r="B853" i="5"/>
  <c r="B854" i="5"/>
  <c r="E854" i="5" s="1"/>
  <c r="B855" i="5"/>
  <c r="B856" i="5"/>
  <c r="B857" i="5"/>
  <c r="B858" i="5"/>
  <c r="E858" i="5" s="1"/>
  <c r="B859" i="5"/>
  <c r="B860" i="5"/>
  <c r="B861" i="5"/>
  <c r="B862" i="5"/>
  <c r="E862" i="5" s="1"/>
  <c r="B863" i="5"/>
  <c r="B864" i="5"/>
  <c r="B865" i="5"/>
  <c r="B866" i="5"/>
  <c r="E866" i="5" s="1"/>
  <c r="B867" i="5"/>
  <c r="B868" i="5"/>
  <c r="B869" i="5"/>
  <c r="B870" i="5"/>
  <c r="E870" i="5" s="1"/>
  <c r="B871" i="5"/>
  <c r="B872" i="5"/>
  <c r="B873" i="5"/>
  <c r="B874" i="5"/>
  <c r="E874" i="5" s="1"/>
  <c r="B875" i="5"/>
  <c r="B876" i="5"/>
  <c r="B877" i="5"/>
  <c r="B878" i="5"/>
  <c r="E878" i="5" s="1"/>
  <c r="B879" i="5"/>
  <c r="B880" i="5"/>
  <c r="B881" i="5"/>
  <c r="B882" i="5"/>
  <c r="E882" i="5" s="1"/>
  <c r="B883" i="5"/>
  <c r="B884" i="5"/>
  <c r="B885" i="5"/>
  <c r="B886" i="5"/>
  <c r="E886" i="5" s="1"/>
  <c r="B887" i="5"/>
  <c r="B888" i="5"/>
  <c r="B889" i="5"/>
  <c r="B890" i="5"/>
  <c r="E890" i="5" s="1"/>
  <c r="B891" i="5"/>
  <c r="B892" i="5"/>
  <c r="B893" i="5"/>
  <c r="B894" i="5"/>
  <c r="E894" i="5" s="1"/>
  <c r="B895" i="5"/>
  <c r="B896" i="5"/>
  <c r="B897" i="5"/>
  <c r="B898" i="5"/>
  <c r="E898" i="5" s="1"/>
  <c r="B899" i="5"/>
  <c r="B900" i="5"/>
  <c r="B901" i="5"/>
  <c r="B902" i="5"/>
  <c r="E902" i="5" s="1"/>
  <c r="B903" i="5"/>
  <c r="B904" i="5"/>
  <c r="B905" i="5"/>
  <c r="B906" i="5"/>
  <c r="E906" i="5" s="1"/>
  <c r="B907" i="5"/>
  <c r="B908" i="5"/>
  <c r="B909" i="5"/>
  <c r="B910" i="5"/>
  <c r="E910" i="5" s="1"/>
  <c r="B911" i="5"/>
  <c r="B912" i="5"/>
  <c r="B913" i="5"/>
  <c r="B914" i="5"/>
  <c r="E914" i="5" s="1"/>
  <c r="B915" i="5"/>
  <c r="B916" i="5"/>
  <c r="B917" i="5"/>
  <c r="B918" i="5"/>
  <c r="E918" i="5" s="1"/>
  <c r="B919" i="5"/>
  <c r="B920" i="5"/>
  <c r="B921" i="5"/>
  <c r="B922" i="5"/>
  <c r="E922" i="5" s="1"/>
  <c r="B923" i="5"/>
  <c r="B924" i="5"/>
  <c r="B925" i="5"/>
  <c r="B926" i="5"/>
  <c r="E926" i="5" s="1"/>
  <c r="B927" i="5"/>
  <c r="B928" i="5"/>
  <c r="B929" i="5"/>
  <c r="B930" i="5"/>
  <c r="E930" i="5" s="1"/>
  <c r="B931" i="5"/>
  <c r="B932" i="5"/>
  <c r="B933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A221" i="5"/>
  <c r="A222" i="5"/>
  <c r="A223" i="5"/>
  <c r="A224" i="5"/>
  <c r="A225" i="5"/>
  <c r="A226" i="5"/>
  <c r="A227" i="5"/>
  <c r="A228" i="5"/>
  <c r="A229" i="5"/>
  <c r="A230" i="5"/>
  <c r="A231" i="5"/>
  <c r="A232" i="5"/>
  <c r="A233" i="5"/>
  <c r="A234" i="5"/>
  <c r="A235" i="5"/>
  <c r="A236" i="5"/>
  <c r="A237" i="5"/>
  <c r="A238" i="5"/>
  <c r="A239" i="5"/>
  <c r="A240" i="5"/>
  <c r="A241" i="5"/>
  <c r="A242" i="5"/>
  <c r="A243" i="5"/>
  <c r="A244" i="5"/>
  <c r="A245" i="5"/>
  <c r="A246" i="5"/>
  <c r="A247" i="5"/>
  <c r="A248" i="5"/>
  <c r="A249" i="5"/>
  <c r="A250" i="5"/>
  <c r="A251" i="5"/>
  <c r="A252" i="5"/>
  <c r="A253" i="5"/>
  <c r="A254" i="5"/>
  <c r="A255" i="5"/>
  <c r="A256" i="5"/>
  <c r="A257" i="5"/>
  <c r="A258" i="5"/>
  <c r="A259" i="5"/>
  <c r="A260" i="5"/>
  <c r="A261" i="5"/>
  <c r="A262" i="5"/>
  <c r="A263" i="5"/>
  <c r="A264" i="5"/>
  <c r="A265" i="5"/>
  <c r="A266" i="5"/>
  <c r="A267" i="5"/>
  <c r="A268" i="5"/>
  <c r="A269" i="5"/>
  <c r="A270" i="5"/>
  <c r="A271" i="5"/>
  <c r="A272" i="5"/>
  <c r="A273" i="5"/>
  <c r="A274" i="5"/>
  <c r="A275" i="5"/>
  <c r="A276" i="5"/>
  <c r="A277" i="5"/>
  <c r="A278" i="5"/>
  <c r="A279" i="5"/>
  <c r="A280" i="5"/>
  <c r="A281" i="5"/>
  <c r="A282" i="5"/>
  <c r="A283" i="5"/>
  <c r="A284" i="5"/>
  <c r="A285" i="5"/>
  <c r="A286" i="5"/>
  <c r="A287" i="5"/>
  <c r="A288" i="5"/>
  <c r="A289" i="5"/>
  <c r="A290" i="5"/>
  <c r="A291" i="5"/>
  <c r="A292" i="5"/>
  <c r="A293" i="5"/>
  <c r="A294" i="5"/>
  <c r="A295" i="5"/>
  <c r="A296" i="5"/>
  <c r="A297" i="5"/>
  <c r="A298" i="5"/>
  <c r="A299" i="5"/>
  <c r="A300" i="5"/>
  <c r="A301" i="5"/>
  <c r="A302" i="5"/>
  <c r="A303" i="5"/>
  <c r="A304" i="5"/>
  <c r="A305" i="5"/>
  <c r="A306" i="5"/>
  <c r="A307" i="5"/>
  <c r="A308" i="5"/>
  <c r="A309" i="5"/>
  <c r="A310" i="5"/>
  <c r="A311" i="5"/>
  <c r="A312" i="5"/>
  <c r="A313" i="5"/>
  <c r="A314" i="5"/>
  <c r="A315" i="5"/>
  <c r="A316" i="5"/>
  <c r="A317" i="5"/>
  <c r="A318" i="5"/>
  <c r="A319" i="5"/>
  <c r="A320" i="5"/>
  <c r="A321" i="5"/>
  <c r="A322" i="5"/>
  <c r="A323" i="5"/>
  <c r="A324" i="5"/>
  <c r="A325" i="5"/>
  <c r="A326" i="5"/>
  <c r="A327" i="5"/>
  <c r="A328" i="5"/>
  <c r="A329" i="5"/>
  <c r="A330" i="5"/>
  <c r="A331" i="5"/>
  <c r="A332" i="5"/>
  <c r="A333" i="5"/>
  <c r="A334" i="5"/>
  <c r="A335" i="5"/>
  <c r="A336" i="5"/>
  <c r="A337" i="5"/>
  <c r="A338" i="5"/>
  <c r="A339" i="5"/>
  <c r="A340" i="5"/>
  <c r="A341" i="5"/>
  <c r="A342" i="5"/>
  <c r="A343" i="5"/>
  <c r="A344" i="5"/>
  <c r="A345" i="5"/>
  <c r="A346" i="5"/>
  <c r="A347" i="5"/>
  <c r="A348" i="5"/>
  <c r="A349" i="5"/>
  <c r="A350" i="5"/>
  <c r="A351" i="5"/>
  <c r="A352" i="5"/>
  <c r="A353" i="5"/>
  <c r="A354" i="5"/>
  <c r="A355" i="5"/>
  <c r="A356" i="5"/>
  <c r="A357" i="5"/>
  <c r="A358" i="5"/>
  <c r="A359" i="5"/>
  <c r="A360" i="5"/>
  <c r="A361" i="5"/>
  <c r="A362" i="5"/>
  <c r="A363" i="5"/>
  <c r="A364" i="5"/>
  <c r="A365" i="5"/>
  <c r="A366" i="5"/>
  <c r="A367" i="5"/>
  <c r="A368" i="5"/>
  <c r="A369" i="5"/>
  <c r="A370" i="5"/>
  <c r="A371" i="5"/>
  <c r="A372" i="5"/>
  <c r="A373" i="5"/>
  <c r="A374" i="5"/>
  <c r="A375" i="5"/>
  <c r="A376" i="5"/>
  <c r="A377" i="5"/>
  <c r="A378" i="5"/>
  <c r="A379" i="5"/>
  <c r="A380" i="5"/>
  <c r="A381" i="5"/>
  <c r="A382" i="5"/>
  <c r="A383" i="5"/>
  <c r="A384" i="5"/>
  <c r="A385" i="5"/>
  <c r="A386" i="5"/>
  <c r="A387" i="5"/>
  <c r="A388" i="5"/>
  <c r="A389" i="5"/>
  <c r="A390" i="5"/>
  <c r="A391" i="5"/>
  <c r="A392" i="5"/>
  <c r="A393" i="5"/>
  <c r="A394" i="5"/>
  <c r="A395" i="5"/>
  <c r="A396" i="5"/>
  <c r="A397" i="5"/>
  <c r="A398" i="5"/>
  <c r="A399" i="5"/>
  <c r="A400" i="5"/>
  <c r="A401" i="5"/>
  <c r="A402" i="5"/>
  <c r="A403" i="5"/>
  <c r="A404" i="5"/>
  <c r="A405" i="5"/>
  <c r="A406" i="5"/>
  <c r="A407" i="5"/>
  <c r="A408" i="5"/>
  <c r="A409" i="5"/>
  <c r="A410" i="5"/>
  <c r="A411" i="5"/>
  <c r="A412" i="5"/>
  <c r="A413" i="5"/>
  <c r="A414" i="5"/>
  <c r="A415" i="5"/>
  <c r="A416" i="5"/>
  <c r="A417" i="5"/>
  <c r="A418" i="5"/>
  <c r="A419" i="5"/>
  <c r="A420" i="5"/>
  <c r="A421" i="5"/>
  <c r="A422" i="5"/>
  <c r="A423" i="5"/>
  <c r="A424" i="5"/>
  <c r="A425" i="5"/>
  <c r="A426" i="5"/>
  <c r="A427" i="5"/>
  <c r="A428" i="5"/>
  <c r="A429" i="5"/>
  <c r="A430" i="5"/>
  <c r="A431" i="5"/>
  <c r="A432" i="5"/>
  <c r="A433" i="5"/>
  <c r="A434" i="5"/>
  <c r="A435" i="5"/>
  <c r="A436" i="5"/>
  <c r="A437" i="5"/>
  <c r="A438" i="5"/>
  <c r="A439" i="5"/>
  <c r="A440" i="5"/>
  <c r="A441" i="5"/>
  <c r="A442" i="5"/>
  <c r="A443" i="5"/>
  <c r="A444" i="5"/>
  <c r="A445" i="5"/>
  <c r="A446" i="5"/>
  <c r="A447" i="5"/>
  <c r="A448" i="5"/>
  <c r="A449" i="5"/>
  <c r="A450" i="5"/>
  <c r="A451" i="5"/>
  <c r="A452" i="5"/>
  <c r="A453" i="5"/>
  <c r="A454" i="5"/>
  <c r="A455" i="5"/>
  <c r="A456" i="5"/>
  <c r="A457" i="5"/>
  <c r="A458" i="5"/>
  <c r="A459" i="5"/>
  <c r="A460" i="5"/>
  <c r="A461" i="5"/>
  <c r="A462" i="5"/>
  <c r="A463" i="5"/>
  <c r="A464" i="5"/>
  <c r="A465" i="5"/>
  <c r="A466" i="5"/>
  <c r="A467" i="5"/>
  <c r="A468" i="5"/>
  <c r="A469" i="5"/>
  <c r="A470" i="5"/>
  <c r="A471" i="5"/>
  <c r="A472" i="5"/>
  <c r="A473" i="5"/>
  <c r="A474" i="5"/>
  <c r="A475" i="5"/>
  <c r="A476" i="5"/>
  <c r="A477" i="5"/>
  <c r="A478" i="5"/>
  <c r="A479" i="5"/>
  <c r="A480" i="5"/>
  <c r="A481" i="5"/>
  <c r="A482" i="5"/>
  <c r="A483" i="5"/>
  <c r="A484" i="5"/>
  <c r="A485" i="5"/>
  <c r="A486" i="5"/>
  <c r="A487" i="5"/>
  <c r="A488" i="5"/>
  <c r="A489" i="5"/>
  <c r="A490" i="5"/>
  <c r="A491" i="5"/>
  <c r="A492" i="5"/>
  <c r="A493" i="5"/>
  <c r="A494" i="5"/>
  <c r="A495" i="5"/>
  <c r="A496" i="5"/>
  <c r="A497" i="5"/>
  <c r="A498" i="5"/>
  <c r="A499" i="5"/>
  <c r="A500" i="5"/>
  <c r="A501" i="5"/>
  <c r="A502" i="5"/>
  <c r="A503" i="5"/>
  <c r="A504" i="5"/>
  <c r="A505" i="5"/>
  <c r="A506" i="5"/>
  <c r="A507" i="5"/>
  <c r="A508" i="5"/>
  <c r="A509" i="5"/>
  <c r="A510" i="5"/>
  <c r="A511" i="5"/>
  <c r="A512" i="5"/>
  <c r="A513" i="5"/>
  <c r="A514" i="5"/>
  <c r="A515" i="5"/>
  <c r="A516" i="5"/>
  <c r="A517" i="5"/>
  <c r="A518" i="5"/>
  <c r="A519" i="5"/>
  <c r="A520" i="5"/>
  <c r="A521" i="5"/>
  <c r="A522" i="5"/>
  <c r="A523" i="5"/>
  <c r="A524" i="5"/>
  <c r="A525" i="5"/>
  <c r="A526" i="5"/>
  <c r="A527" i="5"/>
  <c r="A528" i="5"/>
  <c r="A529" i="5"/>
  <c r="A530" i="5"/>
  <c r="A531" i="5"/>
  <c r="A532" i="5"/>
  <c r="A533" i="5"/>
  <c r="A534" i="5"/>
  <c r="A535" i="5"/>
  <c r="A536" i="5"/>
  <c r="A537" i="5"/>
  <c r="A538" i="5"/>
  <c r="A539" i="5"/>
  <c r="A540" i="5"/>
  <c r="A541" i="5"/>
  <c r="A542" i="5"/>
  <c r="A543" i="5"/>
  <c r="A544" i="5"/>
  <c r="A545" i="5"/>
  <c r="A546" i="5"/>
  <c r="A547" i="5"/>
  <c r="A548" i="5"/>
  <c r="A549" i="5"/>
  <c r="A550" i="5"/>
  <c r="A551" i="5"/>
  <c r="A552" i="5"/>
  <c r="A553" i="5"/>
  <c r="A554" i="5"/>
  <c r="A555" i="5"/>
  <c r="A556" i="5"/>
  <c r="A557" i="5"/>
  <c r="A558" i="5"/>
  <c r="A559" i="5"/>
  <c r="A560" i="5"/>
  <c r="A561" i="5"/>
  <c r="A562" i="5"/>
  <c r="A563" i="5"/>
  <c r="A564" i="5"/>
  <c r="A565" i="5"/>
  <c r="A566" i="5"/>
  <c r="A567" i="5"/>
  <c r="A568" i="5"/>
  <c r="A569" i="5"/>
  <c r="A570" i="5"/>
  <c r="A571" i="5"/>
  <c r="A572" i="5"/>
  <c r="A573" i="5"/>
  <c r="A574" i="5"/>
  <c r="A575" i="5"/>
  <c r="A576" i="5"/>
  <c r="A577" i="5"/>
  <c r="A578" i="5"/>
  <c r="A579" i="5"/>
  <c r="A580" i="5"/>
  <c r="A581" i="5"/>
  <c r="A582" i="5"/>
  <c r="A583" i="5"/>
  <c r="A584" i="5"/>
  <c r="A585" i="5"/>
  <c r="A586" i="5"/>
  <c r="A587" i="5"/>
  <c r="A588" i="5"/>
  <c r="A589" i="5"/>
  <c r="A590" i="5"/>
  <c r="A591" i="5"/>
  <c r="A592" i="5"/>
  <c r="A593" i="5"/>
  <c r="A594" i="5"/>
  <c r="A595" i="5"/>
  <c r="A596" i="5"/>
  <c r="A597" i="5"/>
  <c r="A598" i="5"/>
  <c r="A599" i="5"/>
  <c r="A600" i="5"/>
  <c r="A601" i="5"/>
  <c r="A602" i="5"/>
  <c r="A603" i="5"/>
  <c r="A604" i="5"/>
  <c r="A605" i="5"/>
  <c r="A606" i="5"/>
  <c r="A607" i="5"/>
  <c r="A608" i="5"/>
  <c r="A609" i="5"/>
  <c r="A610" i="5"/>
  <c r="A611" i="5"/>
  <c r="A612" i="5"/>
  <c r="A613" i="5"/>
  <c r="A614" i="5"/>
  <c r="A615" i="5"/>
  <c r="A616" i="5"/>
  <c r="A617" i="5"/>
  <c r="A618" i="5"/>
  <c r="A619" i="5"/>
  <c r="A620" i="5"/>
  <c r="A621" i="5"/>
  <c r="A622" i="5"/>
  <c r="A623" i="5"/>
  <c r="A624" i="5"/>
  <c r="A625" i="5"/>
  <c r="A626" i="5"/>
  <c r="A627" i="5"/>
  <c r="A628" i="5"/>
  <c r="A629" i="5"/>
  <c r="A630" i="5"/>
  <c r="A631" i="5"/>
  <c r="A632" i="5"/>
  <c r="A633" i="5"/>
  <c r="A634" i="5"/>
  <c r="A635" i="5"/>
  <c r="A636" i="5"/>
  <c r="A637" i="5"/>
  <c r="A638" i="5"/>
  <c r="A639" i="5"/>
  <c r="A640" i="5"/>
  <c r="A641" i="5"/>
  <c r="A642" i="5"/>
  <c r="A643" i="5"/>
  <c r="A644" i="5"/>
  <c r="A645" i="5"/>
  <c r="A646" i="5"/>
  <c r="A647" i="5"/>
  <c r="A648" i="5"/>
  <c r="A649" i="5"/>
  <c r="A650" i="5"/>
  <c r="A651" i="5"/>
  <c r="A652" i="5"/>
  <c r="A653" i="5"/>
  <c r="A654" i="5"/>
  <c r="A655" i="5"/>
  <c r="A656" i="5"/>
  <c r="A657" i="5"/>
  <c r="A658" i="5"/>
  <c r="A659" i="5"/>
  <c r="A660" i="5"/>
  <c r="A661" i="5"/>
  <c r="A662" i="5"/>
  <c r="A663" i="5"/>
  <c r="A664" i="5"/>
  <c r="A665" i="5"/>
  <c r="A666" i="5"/>
  <c r="A667" i="5"/>
  <c r="A668" i="5"/>
  <c r="A669" i="5"/>
  <c r="A670" i="5"/>
  <c r="A671" i="5"/>
  <c r="A672" i="5"/>
  <c r="A673" i="5"/>
  <c r="A674" i="5"/>
  <c r="A675" i="5"/>
  <c r="A676" i="5"/>
  <c r="A677" i="5"/>
  <c r="A678" i="5"/>
  <c r="A679" i="5"/>
  <c r="A680" i="5"/>
  <c r="A681" i="5"/>
  <c r="A682" i="5"/>
  <c r="A683" i="5"/>
  <c r="A684" i="5"/>
  <c r="A685" i="5"/>
  <c r="A686" i="5"/>
  <c r="A687" i="5"/>
  <c r="A688" i="5"/>
  <c r="A689" i="5"/>
  <c r="A690" i="5"/>
  <c r="A691" i="5"/>
  <c r="A692" i="5"/>
  <c r="A693" i="5"/>
  <c r="A694" i="5"/>
  <c r="A695" i="5"/>
  <c r="A696" i="5"/>
  <c r="A697" i="5"/>
  <c r="A698" i="5"/>
  <c r="A699" i="5"/>
  <c r="A700" i="5"/>
  <c r="A701" i="5"/>
  <c r="A702" i="5"/>
  <c r="A703" i="5"/>
  <c r="A704" i="5"/>
  <c r="A705" i="5"/>
  <c r="A706" i="5"/>
  <c r="A707" i="5"/>
  <c r="A708" i="5"/>
  <c r="A709" i="5"/>
  <c r="A710" i="5"/>
  <c r="A711" i="5"/>
  <c r="A712" i="5"/>
  <c r="A713" i="5"/>
  <c r="A714" i="5"/>
  <c r="A715" i="5"/>
  <c r="A716" i="5"/>
  <c r="A717" i="5"/>
  <c r="A718" i="5"/>
  <c r="A719" i="5"/>
  <c r="A720" i="5"/>
  <c r="A721" i="5"/>
  <c r="A722" i="5"/>
  <c r="A723" i="5"/>
  <c r="A724" i="5"/>
  <c r="A725" i="5"/>
  <c r="A726" i="5"/>
  <c r="A727" i="5"/>
  <c r="A728" i="5"/>
  <c r="A729" i="5"/>
  <c r="A730" i="5"/>
  <c r="A731" i="5"/>
  <c r="A732" i="5"/>
  <c r="A733" i="5"/>
  <c r="A734" i="5"/>
  <c r="A735" i="5"/>
  <c r="A736" i="5"/>
  <c r="A737" i="5"/>
  <c r="A738" i="5"/>
  <c r="A739" i="5"/>
  <c r="A740" i="5"/>
  <c r="A741" i="5"/>
  <c r="A742" i="5"/>
  <c r="A743" i="5"/>
  <c r="A744" i="5"/>
  <c r="A745" i="5"/>
  <c r="A746" i="5"/>
  <c r="A747" i="5"/>
  <c r="A748" i="5"/>
  <c r="A749" i="5"/>
  <c r="A750" i="5"/>
  <c r="A751" i="5"/>
  <c r="A752" i="5"/>
  <c r="A753" i="5"/>
  <c r="A754" i="5"/>
  <c r="A755" i="5"/>
  <c r="A756" i="5"/>
  <c r="A757" i="5"/>
  <c r="A758" i="5"/>
  <c r="A759" i="5"/>
  <c r="A760" i="5"/>
  <c r="A761" i="5"/>
  <c r="A762" i="5"/>
  <c r="A763" i="5"/>
  <c r="A764" i="5"/>
  <c r="A765" i="5"/>
  <c r="A766" i="5"/>
  <c r="A767" i="5"/>
  <c r="A768" i="5"/>
  <c r="A769" i="5"/>
  <c r="A770" i="5"/>
  <c r="A771" i="5"/>
  <c r="A772" i="5"/>
  <c r="A773" i="5"/>
  <c r="A774" i="5"/>
  <c r="A775" i="5"/>
  <c r="A776" i="5"/>
  <c r="A777" i="5"/>
  <c r="A778" i="5"/>
  <c r="A779" i="5"/>
  <c r="A780" i="5"/>
  <c r="A781" i="5"/>
  <c r="A782" i="5"/>
  <c r="A783" i="5"/>
  <c r="A784" i="5"/>
  <c r="A785" i="5"/>
  <c r="A786" i="5"/>
  <c r="A787" i="5"/>
  <c r="A788" i="5"/>
  <c r="A789" i="5"/>
  <c r="A790" i="5"/>
  <c r="A791" i="5"/>
  <c r="A792" i="5"/>
  <c r="A793" i="5"/>
  <c r="A794" i="5"/>
  <c r="A795" i="5"/>
  <c r="A796" i="5"/>
  <c r="A797" i="5"/>
  <c r="A798" i="5"/>
  <c r="A799" i="5"/>
  <c r="A800" i="5"/>
  <c r="A801" i="5"/>
  <c r="A802" i="5"/>
  <c r="A803" i="5"/>
  <c r="A804" i="5"/>
  <c r="A805" i="5"/>
  <c r="A806" i="5"/>
  <c r="A807" i="5"/>
  <c r="A808" i="5"/>
  <c r="A809" i="5"/>
  <c r="A810" i="5"/>
  <c r="A811" i="5"/>
  <c r="A812" i="5"/>
  <c r="A813" i="5"/>
  <c r="A814" i="5"/>
  <c r="A815" i="5"/>
  <c r="A816" i="5"/>
  <c r="A817" i="5"/>
  <c r="A818" i="5"/>
  <c r="A819" i="5"/>
  <c r="A820" i="5"/>
  <c r="A821" i="5"/>
  <c r="A822" i="5"/>
  <c r="A823" i="5"/>
  <c r="A824" i="5"/>
  <c r="A825" i="5"/>
  <c r="A826" i="5"/>
  <c r="A827" i="5"/>
  <c r="A828" i="5"/>
  <c r="A829" i="5"/>
  <c r="A830" i="5"/>
  <c r="A831" i="5"/>
  <c r="A832" i="5"/>
  <c r="A833" i="5"/>
  <c r="A834" i="5"/>
  <c r="A835" i="5"/>
  <c r="A836" i="5"/>
  <c r="A837" i="5"/>
  <c r="A838" i="5"/>
  <c r="A839" i="5"/>
  <c r="A840" i="5"/>
  <c r="A841" i="5"/>
  <c r="A842" i="5"/>
  <c r="A843" i="5"/>
  <c r="A844" i="5"/>
  <c r="A845" i="5"/>
  <c r="A846" i="5"/>
  <c r="A847" i="5"/>
  <c r="A848" i="5"/>
  <c r="A849" i="5"/>
  <c r="A850" i="5"/>
  <c r="A851" i="5"/>
  <c r="A852" i="5"/>
  <c r="A853" i="5"/>
  <c r="A854" i="5"/>
  <c r="A855" i="5"/>
  <c r="A856" i="5"/>
  <c r="A857" i="5"/>
  <c r="A858" i="5"/>
  <c r="A859" i="5"/>
  <c r="A860" i="5"/>
  <c r="A861" i="5"/>
  <c r="A862" i="5"/>
  <c r="A863" i="5"/>
  <c r="A864" i="5"/>
  <c r="A865" i="5"/>
  <c r="A866" i="5"/>
  <c r="A867" i="5"/>
  <c r="A868" i="5"/>
  <c r="A869" i="5"/>
  <c r="A870" i="5"/>
  <c r="A871" i="5"/>
  <c r="A872" i="5"/>
  <c r="A873" i="5"/>
  <c r="A874" i="5"/>
  <c r="A875" i="5"/>
  <c r="A876" i="5"/>
  <c r="A877" i="5"/>
  <c r="A878" i="5"/>
  <c r="A879" i="5"/>
  <c r="A880" i="5"/>
  <c r="A881" i="5"/>
  <c r="A882" i="5"/>
  <c r="A883" i="5"/>
  <c r="A884" i="5"/>
  <c r="A885" i="5"/>
  <c r="A886" i="5"/>
  <c r="A887" i="5"/>
  <c r="A888" i="5"/>
  <c r="A889" i="5"/>
  <c r="A890" i="5"/>
  <c r="A891" i="5"/>
  <c r="A892" i="5"/>
  <c r="A893" i="5"/>
  <c r="A894" i="5"/>
  <c r="A895" i="5"/>
  <c r="A896" i="5"/>
  <c r="A897" i="5"/>
  <c r="A898" i="5"/>
  <c r="A899" i="5"/>
  <c r="A900" i="5"/>
  <c r="A901" i="5"/>
  <c r="A902" i="5"/>
  <c r="A903" i="5"/>
  <c r="A904" i="5"/>
  <c r="A905" i="5"/>
  <c r="A906" i="5"/>
  <c r="A907" i="5"/>
  <c r="A908" i="5"/>
  <c r="A909" i="5"/>
  <c r="A910" i="5"/>
  <c r="A911" i="5"/>
  <c r="A912" i="5"/>
  <c r="A913" i="5"/>
  <c r="A914" i="5"/>
  <c r="A915" i="5"/>
  <c r="A916" i="5"/>
  <c r="A917" i="5"/>
  <c r="A918" i="5"/>
  <c r="A919" i="5"/>
  <c r="A920" i="5"/>
  <c r="A921" i="5"/>
  <c r="A922" i="5"/>
  <c r="A923" i="5"/>
  <c r="A924" i="5"/>
  <c r="A925" i="5"/>
  <c r="A926" i="5"/>
  <c r="A927" i="5"/>
  <c r="A928" i="5"/>
  <c r="A929" i="5"/>
  <c r="A930" i="5"/>
  <c r="A931" i="5"/>
  <c r="A932" i="5"/>
  <c r="A933" i="5"/>
  <c r="D2" i="5"/>
  <c r="C2" i="5"/>
  <c r="B2" i="5"/>
  <c r="E2" i="5" s="1"/>
  <c r="A2" i="5"/>
  <c r="S939" i="18" l="1"/>
  <c r="S941" i="18" s="1"/>
  <c r="C10" i="20" s="1"/>
  <c r="E631" i="5"/>
  <c r="U937" i="18"/>
  <c r="B11" i="20" s="1"/>
  <c r="O937" i="18"/>
  <c r="B8" i="20" s="1"/>
  <c r="I937" i="18"/>
  <c r="B5" i="20" s="1"/>
  <c r="I939" i="18"/>
  <c r="I941" i="18" s="1"/>
  <c r="C5" i="20" s="1"/>
  <c r="Q939" i="18"/>
  <c r="Q941" i="18" s="1"/>
  <c r="C9" i="20" s="1"/>
  <c r="Q937" i="18"/>
  <c r="B9" i="20" s="1"/>
  <c r="E931" i="5"/>
  <c r="E923" i="5"/>
  <c r="E919" i="5"/>
  <c r="E915" i="5"/>
  <c r="E911" i="5"/>
  <c r="E907" i="5"/>
  <c r="E903" i="5"/>
  <c r="L597" i="9"/>
  <c r="J597" i="9"/>
  <c r="E927" i="5"/>
  <c r="E899" i="5"/>
  <c r="E895" i="5"/>
  <c r="E891" i="5"/>
  <c r="E887" i="5"/>
  <c r="E883" i="5"/>
  <c r="E879" i="5"/>
  <c r="E875" i="5"/>
  <c r="E871" i="5"/>
  <c r="E867" i="5"/>
  <c r="E863" i="5"/>
  <c r="E859" i="5"/>
  <c r="E855" i="5"/>
  <c r="E851" i="5"/>
  <c r="E847" i="5"/>
  <c r="E843" i="5"/>
  <c r="E839" i="5"/>
  <c r="E835" i="5"/>
  <c r="E831" i="5"/>
  <c r="E827" i="5"/>
  <c r="E823" i="5"/>
  <c r="E819" i="5"/>
  <c r="E815" i="5"/>
  <c r="E811" i="5"/>
  <c r="E807" i="5"/>
  <c r="E803" i="5"/>
  <c r="E799" i="5"/>
  <c r="E795" i="5"/>
  <c r="E791" i="5"/>
  <c r="E787" i="5"/>
  <c r="E783" i="5"/>
  <c r="E779" i="5"/>
  <c r="E775" i="5"/>
  <c r="E771" i="5"/>
  <c r="E767" i="5"/>
  <c r="E763" i="5"/>
  <c r="E759" i="5"/>
  <c r="E755" i="5"/>
  <c r="E751" i="5"/>
  <c r="E747" i="5"/>
  <c r="E743" i="5"/>
  <c r="E739" i="5"/>
  <c r="E735" i="5"/>
  <c r="E731" i="5"/>
  <c r="E727" i="5"/>
  <c r="E723" i="5"/>
  <c r="E719" i="5"/>
  <c r="E715" i="5"/>
  <c r="E711" i="5"/>
  <c r="E707" i="5"/>
  <c r="E703" i="5"/>
  <c r="E699" i="5"/>
  <c r="E695" i="5"/>
  <c r="E691" i="5"/>
  <c r="E687" i="5"/>
  <c r="E683" i="5"/>
  <c r="E679" i="5"/>
  <c r="E675" i="5"/>
  <c r="E671" i="5"/>
  <c r="E667" i="5"/>
  <c r="E663" i="5"/>
  <c r="E659" i="5"/>
  <c r="E655" i="5"/>
  <c r="E651" i="5"/>
  <c r="E647" i="5"/>
  <c r="E643" i="5"/>
  <c r="E639" i="5"/>
  <c r="E635" i="5"/>
  <c r="E627" i="5"/>
  <c r="E623" i="5"/>
  <c r="E619" i="5"/>
  <c r="E615" i="5"/>
  <c r="E611" i="5"/>
  <c r="E607" i="5"/>
  <c r="E603" i="5"/>
  <c r="E599" i="5"/>
  <c r="E595" i="5"/>
  <c r="E591" i="5"/>
  <c r="E587" i="5"/>
  <c r="E583" i="5"/>
  <c r="E579" i="5"/>
  <c r="E575" i="5"/>
  <c r="E571" i="5"/>
  <c r="E567" i="5"/>
  <c r="E563" i="5"/>
  <c r="E559" i="5"/>
  <c r="E555" i="5"/>
  <c r="E551" i="5"/>
  <c r="E547" i="5"/>
  <c r="E543" i="5"/>
  <c r="E539" i="5"/>
  <c r="E535" i="5"/>
  <c r="E531" i="5"/>
  <c r="E527" i="5"/>
  <c r="E523" i="5"/>
  <c r="E519" i="5"/>
  <c r="E515" i="5"/>
  <c r="E511" i="5"/>
  <c r="E507" i="5"/>
  <c r="E503" i="5"/>
  <c r="E499" i="5"/>
  <c r="E495" i="5"/>
  <c r="E491" i="5"/>
  <c r="E487" i="5"/>
  <c r="E483" i="5"/>
  <c r="E479" i="5"/>
  <c r="E475" i="5"/>
  <c r="E471" i="5"/>
  <c r="E467" i="5"/>
  <c r="E463" i="5"/>
  <c r="E459" i="5"/>
  <c r="E455" i="5"/>
  <c r="E451" i="5"/>
  <c r="E447" i="5"/>
  <c r="E443" i="5"/>
  <c r="E439" i="5"/>
  <c r="E435" i="5"/>
  <c r="E431" i="5"/>
  <c r="E427" i="5"/>
  <c r="E423" i="5"/>
  <c r="E419" i="5"/>
  <c r="E415" i="5"/>
  <c r="E411" i="5"/>
  <c r="E407" i="5"/>
  <c r="E403" i="5"/>
  <c r="E399" i="5"/>
  <c r="E395" i="5"/>
  <c r="E391" i="5"/>
  <c r="E387" i="5"/>
  <c r="E383" i="5"/>
  <c r="E379" i="5"/>
  <c r="E375" i="5"/>
  <c r="E371" i="5"/>
  <c r="E367" i="5"/>
  <c r="E363" i="5"/>
  <c r="E359" i="5"/>
  <c r="E355" i="5"/>
  <c r="E351" i="5"/>
  <c r="E347" i="5"/>
  <c r="E343" i="5"/>
  <c r="E339" i="5"/>
  <c r="E335" i="5"/>
  <c r="E331" i="5"/>
  <c r="E327" i="5"/>
  <c r="E323" i="5"/>
  <c r="E319" i="5"/>
  <c r="E315" i="5"/>
  <c r="E311" i="5"/>
  <c r="E307" i="5"/>
  <c r="E303" i="5"/>
  <c r="E299" i="5"/>
  <c r="E295" i="5"/>
  <c r="E291" i="5"/>
  <c r="E287" i="5"/>
  <c r="E283" i="5"/>
  <c r="E279" i="5"/>
  <c r="E275" i="5"/>
  <c r="E271" i="5"/>
  <c r="E267" i="5"/>
  <c r="E263" i="5"/>
  <c r="E259" i="5"/>
  <c r="E255" i="5"/>
  <c r="E251" i="5"/>
  <c r="E247" i="5"/>
  <c r="E243" i="5"/>
  <c r="E239" i="5"/>
  <c r="E235" i="5"/>
  <c r="E95" i="5"/>
  <c r="C939" i="18"/>
  <c r="C941" i="18" s="1"/>
  <c r="K939" i="18"/>
  <c r="K941" i="18" s="1"/>
  <c r="C6" i="20" s="1"/>
  <c r="E937" i="18"/>
  <c r="B3" i="20" s="1"/>
  <c r="M937" i="18"/>
  <c r="B7" i="20" s="1"/>
  <c r="E780" i="5"/>
  <c r="G937" i="18"/>
  <c r="B4" i="20" s="1"/>
  <c r="K937" i="18"/>
  <c r="B6" i="20" s="1"/>
  <c r="E939" i="18"/>
  <c r="E941" i="18" s="1"/>
  <c r="M939" i="18"/>
  <c r="M941" i="18" s="1"/>
  <c r="C7" i="20" s="1"/>
  <c r="U939" i="18"/>
  <c r="U941" i="18" s="1"/>
  <c r="C11" i="20" s="1"/>
  <c r="E231" i="5"/>
  <c r="E227" i="5"/>
  <c r="E223" i="5"/>
  <c r="E219" i="5"/>
  <c r="E215" i="5"/>
  <c r="E211" i="5"/>
  <c r="E207" i="5"/>
  <c r="E203" i="5"/>
  <c r="E199" i="5"/>
  <c r="E195" i="5"/>
  <c r="E191" i="5"/>
  <c r="E187" i="5"/>
  <c r="E183" i="5"/>
  <c r="E179" i="5"/>
  <c r="E175" i="5"/>
  <c r="E171" i="5"/>
  <c r="E167" i="5"/>
  <c r="E163" i="5"/>
  <c r="E159" i="5"/>
  <c r="E155" i="5"/>
  <c r="E151" i="5"/>
  <c r="E147" i="5"/>
  <c r="E143" i="5"/>
  <c r="E139" i="5"/>
  <c r="E135" i="5"/>
  <c r="E131" i="5"/>
  <c r="E127" i="5"/>
  <c r="E123" i="5"/>
  <c r="E119" i="5"/>
  <c r="E115" i="5"/>
  <c r="E111" i="5"/>
  <c r="E107" i="5"/>
  <c r="E103" i="5"/>
  <c r="E99" i="5"/>
  <c r="E91" i="5"/>
  <c r="E87" i="5"/>
  <c r="E83" i="5"/>
  <c r="E79" i="5"/>
  <c r="E75" i="5"/>
  <c r="E71" i="5"/>
  <c r="E67" i="5"/>
  <c r="E63" i="5"/>
  <c r="E59" i="5"/>
  <c r="E55" i="5"/>
  <c r="E51" i="5"/>
  <c r="E47" i="5"/>
  <c r="E43" i="5"/>
  <c r="E39" i="5"/>
  <c r="E35" i="5"/>
  <c r="E31" i="5"/>
  <c r="E27" i="5"/>
  <c r="E23" i="5"/>
  <c r="E19" i="5"/>
  <c r="E15" i="5"/>
  <c r="E11" i="5"/>
  <c r="E7" i="5"/>
  <c r="E3" i="5"/>
  <c r="F298" i="5"/>
  <c r="G5" i="9"/>
  <c r="S937" i="18"/>
  <c r="B10" i="20" s="1"/>
  <c r="G939" i="18"/>
  <c r="G941" i="18" s="1"/>
  <c r="C4" i="20" s="1"/>
  <c r="O939" i="18"/>
  <c r="O941" i="18" s="1"/>
  <c r="C8" i="20" s="1"/>
  <c r="F920" i="5"/>
  <c r="F892" i="5"/>
  <c r="F808" i="5"/>
  <c r="F680" i="5"/>
  <c r="I3" i="9"/>
  <c r="I4" i="9" s="1"/>
  <c r="I5" i="9" s="1"/>
  <c r="J541" i="9"/>
  <c r="J133" i="9"/>
  <c r="C937" i="18"/>
  <c r="F851" i="5"/>
  <c r="F723" i="5"/>
  <c r="F515" i="5"/>
  <c r="F399" i="5"/>
  <c r="L130" i="9"/>
  <c r="J870" i="9"/>
  <c r="J782" i="9"/>
  <c r="J690" i="9"/>
  <c r="J622" i="9"/>
  <c r="J606" i="9"/>
  <c r="J462" i="9"/>
  <c r="J346" i="9"/>
  <c r="I6" i="9"/>
  <c r="I7" i="9" s="1"/>
  <c r="I8" i="9" s="1"/>
  <c r="I9" i="9" s="1"/>
  <c r="I10" i="9" s="1"/>
  <c r="I11" i="9" s="1"/>
  <c r="I12" i="9" s="1"/>
  <c r="I13" i="9" s="1"/>
  <c r="I14" i="9" s="1"/>
  <c r="I15" i="9" s="1"/>
  <c r="I16" i="9" s="1"/>
  <c r="I17" i="9" s="1"/>
  <c r="I18" i="9" s="1"/>
  <c r="I19" i="9" s="1"/>
  <c r="I20" i="9" s="1"/>
  <c r="I21" i="9" s="1"/>
  <c r="I22" i="9" s="1"/>
  <c r="I23" i="9" s="1"/>
  <c r="I24" i="9" s="1"/>
  <c r="I25" i="9" s="1"/>
  <c r="I26" i="9" s="1"/>
  <c r="I27" i="9" s="1"/>
  <c r="I28" i="9" s="1"/>
  <c r="I29" i="9" s="1"/>
  <c r="I30" i="9" s="1"/>
  <c r="I31" i="9" s="1"/>
  <c r="I32" i="9" s="1"/>
  <c r="I33" i="9" s="1"/>
  <c r="I34" i="9" s="1"/>
  <c r="I35" i="9" s="1"/>
  <c r="I36" i="9" s="1"/>
  <c r="I37" i="9" s="1"/>
  <c r="I38" i="9" s="1"/>
  <c r="I39" i="9" s="1"/>
  <c r="I40" i="9" s="1"/>
  <c r="I41" i="9" s="1"/>
  <c r="I42" i="9" s="1"/>
  <c r="I43" i="9" s="1"/>
  <c r="I44" i="9" s="1"/>
  <c r="I45" i="9" s="1"/>
  <c r="I46" i="9" s="1"/>
  <c r="I47" i="9" s="1"/>
  <c r="I48" i="9" s="1"/>
  <c r="I49" i="9" s="1"/>
  <c r="I50" i="9" s="1"/>
  <c r="I51" i="9" s="1"/>
  <c r="I52" i="9" s="1"/>
  <c r="I53" i="9" s="1"/>
  <c r="I54" i="9" s="1"/>
  <c r="I55" i="9" s="1"/>
  <c r="I56" i="9" s="1"/>
  <c r="I57" i="9" s="1"/>
  <c r="I58" i="9" s="1"/>
  <c r="I59" i="9" s="1"/>
  <c r="I60" i="9" s="1"/>
  <c r="I61" i="9" s="1"/>
  <c r="I62" i="9" s="1"/>
  <c r="I63" i="9" s="1"/>
  <c r="I64" i="9" s="1"/>
  <c r="I65" i="9" s="1"/>
  <c r="I66" i="9" s="1"/>
  <c r="I67" i="9" s="1"/>
  <c r="I68" i="9" s="1"/>
  <c r="I69" i="9" s="1"/>
  <c r="I70" i="9" s="1"/>
  <c r="I71" i="9" s="1"/>
  <c r="I72" i="9" s="1"/>
  <c r="I73" i="9" s="1"/>
  <c r="I74" i="9" s="1"/>
  <c r="I75" i="9" s="1"/>
  <c r="I76" i="9" s="1"/>
  <c r="I77" i="9" s="1"/>
  <c r="I78" i="9" s="1"/>
  <c r="I79" i="9" s="1"/>
  <c r="I80" i="9" s="1"/>
  <c r="I81" i="9" s="1"/>
  <c r="I82" i="9" s="1"/>
  <c r="I83" i="9" s="1"/>
  <c r="I84" i="9" s="1"/>
  <c r="I85" i="9" s="1"/>
  <c r="I86" i="9" s="1"/>
  <c r="I87" i="9" s="1"/>
  <c r="I88" i="9" s="1"/>
  <c r="I89" i="9" s="1"/>
  <c r="I90" i="9" s="1"/>
  <c r="I91" i="9" s="1"/>
  <c r="I92" i="9" s="1"/>
  <c r="I93" i="9" s="1"/>
  <c r="I94" i="9" s="1"/>
  <c r="I95" i="9" s="1"/>
  <c r="I96" i="9" s="1"/>
  <c r="I97" i="9" s="1"/>
  <c r="I98" i="9" s="1"/>
  <c r="I99" i="9" s="1"/>
  <c r="I100" i="9" s="1"/>
  <c r="I101" i="9" s="1"/>
  <c r="I102" i="9" s="1"/>
  <c r="I103" i="9" s="1"/>
  <c r="I104" i="9" s="1"/>
  <c r="I105" i="9" s="1"/>
  <c r="I106" i="9" s="1"/>
  <c r="I107" i="9" s="1"/>
  <c r="I108" i="9" s="1"/>
  <c r="I109" i="9" s="1"/>
  <c r="I110" i="9" s="1"/>
  <c r="I111" i="9" s="1"/>
  <c r="I112" i="9" s="1"/>
  <c r="I113" i="9" s="1"/>
  <c r="I114" i="9" s="1"/>
  <c r="I115" i="9" s="1"/>
  <c r="I116" i="9" s="1"/>
  <c r="I117" i="9" s="1"/>
  <c r="I118" i="9" s="1"/>
  <c r="I119" i="9" s="1"/>
  <c r="I120" i="9" s="1"/>
  <c r="I121" i="9" s="1"/>
  <c r="I122" i="9" s="1"/>
  <c r="I123" i="9" s="1"/>
  <c r="I124" i="9" s="1"/>
  <c r="I125" i="9" s="1"/>
  <c r="I126" i="9" s="1"/>
  <c r="I127" i="9" s="1"/>
  <c r="I128" i="9" s="1"/>
  <c r="I129" i="9" s="1"/>
  <c r="I130" i="9" s="1"/>
  <c r="I131" i="9" s="1"/>
  <c r="I132" i="9" s="1"/>
  <c r="I133" i="9" s="1"/>
  <c r="I134" i="9" s="1"/>
  <c r="I135" i="9" s="1"/>
  <c r="I136" i="9" s="1"/>
  <c r="I137" i="9" s="1"/>
  <c r="I138" i="9" s="1"/>
  <c r="I139" i="9" s="1"/>
  <c r="I140" i="9" s="1"/>
  <c r="I141" i="9" s="1"/>
  <c r="I142" i="9" s="1"/>
  <c r="I143" i="9" s="1"/>
  <c r="I144" i="9" s="1"/>
  <c r="I145" i="9" s="1"/>
  <c r="I146" i="9" s="1"/>
  <c r="I147" i="9" s="1"/>
  <c r="I148" i="9" s="1"/>
  <c r="I149" i="9" s="1"/>
  <c r="I150" i="9" s="1"/>
  <c r="I151" i="9" s="1"/>
  <c r="I152" i="9" s="1"/>
  <c r="I153" i="9" s="1"/>
  <c r="I154" i="9" s="1"/>
  <c r="I155" i="9" s="1"/>
  <c r="I156" i="9" s="1"/>
  <c r="I157" i="9" s="1"/>
  <c r="I158" i="9" s="1"/>
  <c r="I159" i="9" s="1"/>
  <c r="I160" i="9" s="1"/>
  <c r="I161" i="9" s="1"/>
  <c r="I162" i="9" s="1"/>
  <c r="I163" i="9" s="1"/>
  <c r="I164" i="9" s="1"/>
  <c r="I165" i="9" s="1"/>
  <c r="I166" i="9" s="1"/>
  <c r="I167" i="9" s="1"/>
  <c r="I168" i="9" s="1"/>
  <c r="I169" i="9" s="1"/>
  <c r="I170" i="9" s="1"/>
  <c r="I171" i="9" s="1"/>
  <c r="I172" i="9" s="1"/>
  <c r="I173" i="9" s="1"/>
  <c r="I174" i="9" s="1"/>
  <c r="I175" i="9" s="1"/>
  <c r="I176" i="9" s="1"/>
  <c r="I177" i="9" s="1"/>
  <c r="I178" i="9" s="1"/>
  <c r="I179" i="9" s="1"/>
  <c r="I180" i="9" s="1"/>
  <c r="I181" i="9" s="1"/>
  <c r="I182" i="9" s="1"/>
  <c r="I183" i="9" s="1"/>
  <c r="I184" i="9" s="1"/>
  <c r="I185" i="9" s="1"/>
  <c r="I186" i="9" s="1"/>
  <c r="I187" i="9" s="1"/>
  <c r="I188" i="9" s="1"/>
  <c r="I189" i="9" s="1"/>
  <c r="I190" i="9" s="1"/>
  <c r="I191" i="9" s="1"/>
  <c r="I192" i="9" s="1"/>
  <c r="I193" i="9" s="1"/>
  <c r="I194" i="9" s="1"/>
  <c r="I195" i="9" s="1"/>
  <c r="I196" i="9" s="1"/>
  <c r="I197" i="9" s="1"/>
  <c r="I198" i="9" s="1"/>
  <c r="I199" i="9" s="1"/>
  <c r="I200" i="9" s="1"/>
  <c r="I201" i="9" s="1"/>
  <c r="I202" i="9" s="1"/>
  <c r="I203" i="9" s="1"/>
  <c r="I204" i="9" s="1"/>
  <c r="I205" i="9" s="1"/>
  <c r="I206" i="9" s="1"/>
  <c r="I207" i="9" s="1"/>
  <c r="I208" i="9" s="1"/>
  <c r="I209" i="9" s="1"/>
  <c r="I210" i="9" s="1"/>
  <c r="I211" i="9" s="1"/>
  <c r="I212" i="9" s="1"/>
  <c r="I213" i="9" s="1"/>
  <c r="I214" i="9" s="1"/>
  <c r="I215" i="9" s="1"/>
  <c r="I216" i="9" s="1"/>
  <c r="I217" i="9" s="1"/>
  <c r="I218" i="9" s="1"/>
  <c r="I219" i="9" s="1"/>
  <c r="I220" i="9" s="1"/>
  <c r="I221" i="9" s="1"/>
  <c r="I222" i="9" s="1"/>
  <c r="I223" i="9" s="1"/>
  <c r="I224" i="9" s="1"/>
  <c r="I225" i="9" s="1"/>
  <c r="I226" i="9" s="1"/>
  <c r="I227" i="9" s="1"/>
  <c r="I228" i="9" s="1"/>
  <c r="I229" i="9" s="1"/>
  <c r="I230" i="9" s="1"/>
  <c r="I231" i="9" s="1"/>
  <c r="I232" i="9" s="1"/>
  <c r="I233" i="9" s="1"/>
  <c r="I234" i="9" s="1"/>
  <c r="I235" i="9" s="1"/>
  <c r="I236" i="9" s="1"/>
  <c r="I237" i="9" s="1"/>
  <c r="I238" i="9" s="1"/>
  <c r="I239" i="9" s="1"/>
  <c r="I240" i="9" s="1"/>
  <c r="I241" i="9" s="1"/>
  <c r="I242" i="9" s="1"/>
  <c r="I243" i="9" s="1"/>
  <c r="I244" i="9" s="1"/>
  <c r="I245" i="9" s="1"/>
  <c r="I246" i="9" s="1"/>
  <c r="I247" i="9" s="1"/>
  <c r="I248" i="9" s="1"/>
  <c r="I249" i="9" s="1"/>
  <c r="I250" i="9" s="1"/>
  <c r="I251" i="9" s="1"/>
  <c r="I252" i="9" s="1"/>
  <c r="I253" i="9" s="1"/>
  <c r="I254" i="9" s="1"/>
  <c r="I255" i="9" s="1"/>
  <c r="I256" i="9" s="1"/>
  <c r="I257" i="9" s="1"/>
  <c r="I258" i="9" s="1"/>
  <c r="I259" i="9" s="1"/>
  <c r="I260" i="9" s="1"/>
  <c r="I261" i="9" s="1"/>
  <c r="I262" i="9" s="1"/>
  <c r="I263" i="9" s="1"/>
  <c r="I264" i="9" s="1"/>
  <c r="I265" i="9" s="1"/>
  <c r="I266" i="9" s="1"/>
  <c r="I267" i="9" s="1"/>
  <c r="I268" i="9" s="1"/>
  <c r="I269" i="9" s="1"/>
  <c r="I270" i="9" s="1"/>
  <c r="I271" i="9" s="1"/>
  <c r="I272" i="9" s="1"/>
  <c r="I273" i="9" s="1"/>
  <c r="I274" i="9" s="1"/>
  <c r="I275" i="9" s="1"/>
  <c r="I276" i="9" s="1"/>
  <c r="I277" i="9" s="1"/>
  <c r="I278" i="9" s="1"/>
  <c r="I279" i="9" s="1"/>
  <c r="I280" i="9" s="1"/>
  <c r="I281" i="9" s="1"/>
  <c r="I282" i="9" s="1"/>
  <c r="I283" i="9" s="1"/>
  <c r="I284" i="9" s="1"/>
  <c r="I285" i="9" s="1"/>
  <c r="I286" i="9" s="1"/>
  <c r="I287" i="9" s="1"/>
  <c r="I288" i="9" s="1"/>
  <c r="I289" i="9" s="1"/>
  <c r="I290" i="9" s="1"/>
  <c r="I291" i="9" s="1"/>
  <c r="I292" i="9" s="1"/>
  <c r="I293" i="9" s="1"/>
  <c r="I294" i="9" s="1"/>
  <c r="I295" i="9" s="1"/>
  <c r="I296" i="9" s="1"/>
  <c r="I297" i="9" s="1"/>
  <c r="I298" i="9" s="1"/>
  <c r="I299" i="9" s="1"/>
  <c r="I300" i="9" s="1"/>
  <c r="I301" i="9" s="1"/>
  <c r="I302" i="9" s="1"/>
  <c r="I303" i="9" s="1"/>
  <c r="I304" i="9" s="1"/>
  <c r="I305" i="9" s="1"/>
  <c r="I306" i="9" s="1"/>
  <c r="I307" i="9" s="1"/>
  <c r="I308" i="9" s="1"/>
  <c r="I309" i="9" s="1"/>
  <c r="I310" i="9" s="1"/>
  <c r="I311" i="9" s="1"/>
  <c r="I312" i="9" s="1"/>
  <c r="I313" i="9" s="1"/>
  <c r="I314" i="9" s="1"/>
  <c r="I315" i="9" s="1"/>
  <c r="I316" i="9" s="1"/>
  <c r="I317" i="9" s="1"/>
  <c r="I318" i="9" s="1"/>
  <c r="I319" i="9" s="1"/>
  <c r="I320" i="9" s="1"/>
  <c r="I321" i="9" s="1"/>
  <c r="I322" i="9" s="1"/>
  <c r="I323" i="9" s="1"/>
  <c r="I324" i="9" s="1"/>
  <c r="I325" i="9" s="1"/>
  <c r="I326" i="9" s="1"/>
  <c r="I327" i="9" s="1"/>
  <c r="I328" i="9" s="1"/>
  <c r="I329" i="9" s="1"/>
  <c r="I330" i="9" s="1"/>
  <c r="I331" i="9" s="1"/>
  <c r="I332" i="9" s="1"/>
  <c r="I333" i="9" s="1"/>
  <c r="I334" i="9" s="1"/>
  <c r="I335" i="9" s="1"/>
  <c r="I336" i="9" s="1"/>
  <c r="I337" i="9" s="1"/>
  <c r="I338" i="9" s="1"/>
  <c r="I339" i="9" s="1"/>
  <c r="I340" i="9" s="1"/>
  <c r="I341" i="9" s="1"/>
  <c r="I342" i="9" s="1"/>
  <c r="I343" i="9" s="1"/>
  <c r="I344" i="9" s="1"/>
  <c r="I345" i="9" s="1"/>
  <c r="I346" i="9" s="1"/>
  <c r="I347" i="9" s="1"/>
  <c r="I348" i="9" s="1"/>
  <c r="I349" i="9" s="1"/>
  <c r="I350" i="9" s="1"/>
  <c r="I351" i="9" s="1"/>
  <c r="I352" i="9" s="1"/>
  <c r="I353" i="9" s="1"/>
  <c r="I354" i="9" s="1"/>
  <c r="I355" i="9" s="1"/>
  <c r="I356" i="9" s="1"/>
  <c r="I357" i="9" s="1"/>
  <c r="I358" i="9" s="1"/>
  <c r="I359" i="9" s="1"/>
  <c r="I360" i="9" s="1"/>
  <c r="I361" i="9" s="1"/>
  <c r="I362" i="9" s="1"/>
  <c r="I363" i="9" s="1"/>
  <c r="I364" i="9" s="1"/>
  <c r="I365" i="9" s="1"/>
  <c r="I366" i="9" s="1"/>
  <c r="I367" i="9" s="1"/>
  <c r="I368" i="9" s="1"/>
  <c r="I369" i="9" s="1"/>
  <c r="I370" i="9" s="1"/>
  <c r="I371" i="9" s="1"/>
  <c r="I372" i="9" s="1"/>
  <c r="I373" i="9" s="1"/>
  <c r="I374" i="9" s="1"/>
  <c r="I375" i="9" s="1"/>
  <c r="I376" i="9" s="1"/>
  <c r="I377" i="9" s="1"/>
  <c r="I378" i="9" s="1"/>
  <c r="I379" i="9" s="1"/>
  <c r="I380" i="9" s="1"/>
  <c r="I381" i="9" s="1"/>
  <c r="I382" i="9" s="1"/>
  <c r="I383" i="9" s="1"/>
  <c r="I384" i="9" s="1"/>
  <c r="I385" i="9" s="1"/>
  <c r="I386" i="9" s="1"/>
  <c r="I387" i="9" s="1"/>
  <c r="I388" i="9" s="1"/>
  <c r="I389" i="9" s="1"/>
  <c r="I390" i="9" s="1"/>
  <c r="I391" i="9" s="1"/>
  <c r="I392" i="9" s="1"/>
  <c r="I393" i="9" s="1"/>
  <c r="I394" i="9" s="1"/>
  <c r="I395" i="9" s="1"/>
  <c r="I396" i="9" s="1"/>
  <c r="I397" i="9" s="1"/>
  <c r="I398" i="9" s="1"/>
  <c r="I399" i="9" s="1"/>
  <c r="I400" i="9" s="1"/>
  <c r="I401" i="9" s="1"/>
  <c r="I402" i="9" s="1"/>
  <c r="I403" i="9" s="1"/>
  <c r="I404" i="9" s="1"/>
  <c r="I405" i="9" s="1"/>
  <c r="I406" i="9" s="1"/>
  <c r="I407" i="9" s="1"/>
  <c r="I408" i="9" s="1"/>
  <c r="I409" i="9" s="1"/>
  <c r="I410" i="9" s="1"/>
  <c r="I411" i="9" s="1"/>
  <c r="I412" i="9" s="1"/>
  <c r="I413" i="9" s="1"/>
  <c r="I414" i="9" s="1"/>
  <c r="I415" i="9" s="1"/>
  <c r="I416" i="9" s="1"/>
  <c r="I417" i="9" s="1"/>
  <c r="I418" i="9" s="1"/>
  <c r="I419" i="9" s="1"/>
  <c r="I420" i="9" s="1"/>
  <c r="I421" i="9" s="1"/>
  <c r="I422" i="9" s="1"/>
  <c r="I423" i="9" s="1"/>
  <c r="I424" i="9" s="1"/>
  <c r="I425" i="9" s="1"/>
  <c r="I426" i="9" s="1"/>
  <c r="I427" i="9" s="1"/>
  <c r="I428" i="9" s="1"/>
  <c r="I429" i="9" s="1"/>
  <c r="I430" i="9" s="1"/>
  <c r="I431" i="9" s="1"/>
  <c r="I432" i="9" s="1"/>
  <c r="I433" i="9" s="1"/>
  <c r="I434" i="9" s="1"/>
  <c r="I435" i="9" s="1"/>
  <c r="I436" i="9" s="1"/>
  <c r="I437" i="9" s="1"/>
  <c r="I438" i="9" s="1"/>
  <c r="I439" i="9" s="1"/>
  <c r="I440" i="9" s="1"/>
  <c r="I441" i="9" s="1"/>
  <c r="I442" i="9" s="1"/>
  <c r="I443" i="9" s="1"/>
  <c r="I444" i="9" s="1"/>
  <c r="I445" i="9" s="1"/>
  <c r="I446" i="9" s="1"/>
  <c r="I447" i="9" s="1"/>
  <c r="I448" i="9" s="1"/>
  <c r="I449" i="9" s="1"/>
  <c r="I450" i="9" s="1"/>
  <c r="I451" i="9" s="1"/>
  <c r="I452" i="9" s="1"/>
  <c r="I453" i="9" s="1"/>
  <c r="I454" i="9" s="1"/>
  <c r="I455" i="9" s="1"/>
  <c r="I456" i="9" s="1"/>
  <c r="I457" i="9" s="1"/>
  <c r="I458" i="9" s="1"/>
  <c r="I459" i="9" s="1"/>
  <c r="I460" i="9" s="1"/>
  <c r="I461" i="9" s="1"/>
  <c r="I462" i="9" s="1"/>
  <c r="I463" i="9" s="1"/>
  <c r="I464" i="9" s="1"/>
  <c r="I465" i="9" s="1"/>
  <c r="I466" i="9" s="1"/>
  <c r="I467" i="9" s="1"/>
  <c r="I468" i="9" s="1"/>
  <c r="I469" i="9" s="1"/>
  <c r="I470" i="9" s="1"/>
  <c r="I471" i="9" s="1"/>
  <c r="I472" i="9" s="1"/>
  <c r="I473" i="9" s="1"/>
  <c r="I474" i="9" s="1"/>
  <c r="I475" i="9" s="1"/>
  <c r="I476" i="9" s="1"/>
  <c r="I477" i="9" s="1"/>
  <c r="I478" i="9" s="1"/>
  <c r="I479" i="9" s="1"/>
  <c r="I480" i="9" s="1"/>
  <c r="I481" i="9" s="1"/>
  <c r="I482" i="9" s="1"/>
  <c r="I483" i="9" s="1"/>
  <c r="I484" i="9" s="1"/>
  <c r="I485" i="9" s="1"/>
  <c r="I486" i="9" s="1"/>
  <c r="I487" i="9" s="1"/>
  <c r="I488" i="9" s="1"/>
  <c r="I489" i="9" s="1"/>
  <c r="I490" i="9" s="1"/>
  <c r="I491" i="9" s="1"/>
  <c r="I492" i="9" s="1"/>
  <c r="I493" i="9" s="1"/>
  <c r="I494" i="9" s="1"/>
  <c r="I495" i="9" s="1"/>
  <c r="I496" i="9" s="1"/>
  <c r="I497" i="9" s="1"/>
  <c r="I498" i="9" s="1"/>
  <c r="I499" i="9" s="1"/>
  <c r="I500" i="9" s="1"/>
  <c r="I501" i="9" s="1"/>
  <c r="I502" i="9" s="1"/>
  <c r="I503" i="9" s="1"/>
  <c r="I504" i="9" s="1"/>
  <c r="I505" i="9" s="1"/>
  <c r="I506" i="9" s="1"/>
  <c r="I507" i="9" s="1"/>
  <c r="I508" i="9" s="1"/>
  <c r="I509" i="9" s="1"/>
  <c r="I510" i="9" s="1"/>
  <c r="I511" i="9" s="1"/>
  <c r="I512" i="9" s="1"/>
  <c r="I513" i="9" s="1"/>
  <c r="I514" i="9" s="1"/>
  <c r="I515" i="9" s="1"/>
  <c r="I516" i="9" s="1"/>
  <c r="I517" i="9" s="1"/>
  <c r="I518" i="9" s="1"/>
  <c r="I519" i="9" s="1"/>
  <c r="I520" i="9" s="1"/>
  <c r="I521" i="9" s="1"/>
  <c r="I522" i="9" s="1"/>
  <c r="I523" i="9" s="1"/>
  <c r="I524" i="9" s="1"/>
  <c r="I525" i="9" s="1"/>
  <c r="I526" i="9" s="1"/>
  <c r="I527" i="9" s="1"/>
  <c r="I528" i="9" s="1"/>
  <c r="I529" i="9" s="1"/>
  <c r="I530" i="9" s="1"/>
  <c r="I531" i="9" s="1"/>
  <c r="I532" i="9" s="1"/>
  <c r="I533" i="9" s="1"/>
  <c r="I534" i="9" s="1"/>
  <c r="I535" i="9" s="1"/>
  <c r="I536" i="9" s="1"/>
  <c r="I537" i="9" s="1"/>
  <c r="I538" i="9" s="1"/>
  <c r="I539" i="9" s="1"/>
  <c r="I540" i="9" s="1"/>
  <c r="I541" i="9" s="1"/>
  <c r="I542" i="9" s="1"/>
  <c r="I543" i="9" s="1"/>
  <c r="I544" i="9" s="1"/>
  <c r="I545" i="9" s="1"/>
  <c r="I546" i="9" s="1"/>
  <c r="I547" i="9" s="1"/>
  <c r="I548" i="9" s="1"/>
  <c r="I549" i="9" s="1"/>
  <c r="I550" i="9" s="1"/>
  <c r="I551" i="9" s="1"/>
  <c r="I552" i="9" s="1"/>
  <c r="I553" i="9" s="1"/>
  <c r="I554" i="9" s="1"/>
  <c r="I555" i="9" s="1"/>
  <c r="I556" i="9" s="1"/>
  <c r="I557" i="9" s="1"/>
  <c r="I558" i="9" s="1"/>
  <c r="I559" i="9" s="1"/>
  <c r="I560" i="9" s="1"/>
  <c r="I561" i="9" s="1"/>
  <c r="I562" i="9" s="1"/>
  <c r="I563" i="9" s="1"/>
  <c r="I564" i="9" s="1"/>
  <c r="I565" i="9" s="1"/>
  <c r="I566" i="9" s="1"/>
  <c r="I567" i="9" s="1"/>
  <c r="I568" i="9" s="1"/>
  <c r="I569" i="9" s="1"/>
  <c r="I570" i="9" s="1"/>
  <c r="I571" i="9" s="1"/>
  <c r="I572" i="9" s="1"/>
  <c r="I573" i="9" s="1"/>
  <c r="I574" i="9" s="1"/>
  <c r="I575" i="9" s="1"/>
  <c r="I576" i="9" s="1"/>
  <c r="I577" i="9" s="1"/>
  <c r="I578" i="9" s="1"/>
  <c r="I579" i="9" s="1"/>
  <c r="I580" i="9" s="1"/>
  <c r="I581" i="9" s="1"/>
  <c r="I582" i="9" s="1"/>
  <c r="I583" i="9" s="1"/>
  <c r="I584" i="9" s="1"/>
  <c r="I585" i="9" s="1"/>
  <c r="I586" i="9" s="1"/>
  <c r="I587" i="9" s="1"/>
  <c r="I588" i="9" s="1"/>
  <c r="I589" i="9" s="1"/>
  <c r="I590" i="9" s="1"/>
  <c r="I591" i="9" s="1"/>
  <c r="I592" i="9" s="1"/>
  <c r="I593" i="9" s="1"/>
  <c r="I594" i="9" s="1"/>
  <c r="I595" i="9" s="1"/>
  <c r="I596" i="9" s="1"/>
  <c r="I597" i="9" s="1"/>
  <c r="I598" i="9" s="1"/>
  <c r="I599" i="9" s="1"/>
  <c r="I600" i="9" s="1"/>
  <c r="I601" i="9" s="1"/>
  <c r="I602" i="9" s="1"/>
  <c r="I603" i="9" s="1"/>
  <c r="I604" i="9" s="1"/>
  <c r="I605" i="9" s="1"/>
  <c r="I606" i="9" s="1"/>
  <c r="I607" i="9" s="1"/>
  <c r="I608" i="9" s="1"/>
  <c r="I609" i="9" s="1"/>
  <c r="I610" i="9" s="1"/>
  <c r="I611" i="9" s="1"/>
  <c r="I612" i="9" s="1"/>
  <c r="I613" i="9" s="1"/>
  <c r="I614" i="9" s="1"/>
  <c r="I615" i="9" s="1"/>
  <c r="I616" i="9" s="1"/>
  <c r="I617" i="9" s="1"/>
  <c r="I618" i="9" s="1"/>
  <c r="I619" i="9" s="1"/>
  <c r="I620" i="9" s="1"/>
  <c r="I621" i="9" s="1"/>
  <c r="I622" i="9" s="1"/>
  <c r="I623" i="9" s="1"/>
  <c r="I624" i="9" s="1"/>
  <c r="I625" i="9" s="1"/>
  <c r="I626" i="9" s="1"/>
  <c r="I627" i="9" s="1"/>
  <c r="I628" i="9" s="1"/>
  <c r="I629" i="9" s="1"/>
  <c r="I630" i="9" s="1"/>
  <c r="I631" i="9" s="1"/>
  <c r="I632" i="9" s="1"/>
  <c r="I633" i="9" s="1"/>
  <c r="I634" i="9" s="1"/>
  <c r="I635" i="9" s="1"/>
  <c r="I636" i="9" s="1"/>
  <c r="I637" i="9" s="1"/>
  <c r="I638" i="9" s="1"/>
  <c r="I639" i="9" s="1"/>
  <c r="I640" i="9" s="1"/>
  <c r="I641" i="9" s="1"/>
  <c r="I642" i="9" s="1"/>
  <c r="I643" i="9" s="1"/>
  <c r="I644" i="9" s="1"/>
  <c r="I645" i="9" s="1"/>
  <c r="I646" i="9" s="1"/>
  <c r="I647" i="9" s="1"/>
  <c r="I648" i="9" s="1"/>
  <c r="I649" i="9" s="1"/>
  <c r="I650" i="9" s="1"/>
  <c r="I651" i="9" s="1"/>
  <c r="I652" i="9" s="1"/>
  <c r="I653" i="9" s="1"/>
  <c r="I654" i="9" s="1"/>
  <c r="I655" i="9" s="1"/>
  <c r="I656" i="9" s="1"/>
  <c r="I657" i="9" s="1"/>
  <c r="I658" i="9" s="1"/>
  <c r="I659" i="9" s="1"/>
  <c r="I660" i="9" s="1"/>
  <c r="I661" i="9" s="1"/>
  <c r="I662" i="9" s="1"/>
  <c r="I663" i="9" s="1"/>
  <c r="I664" i="9" s="1"/>
  <c r="I665" i="9" s="1"/>
  <c r="I666" i="9" s="1"/>
  <c r="I667" i="9" s="1"/>
  <c r="I668" i="9" s="1"/>
  <c r="I669" i="9" s="1"/>
  <c r="I670" i="9" s="1"/>
  <c r="I671" i="9" s="1"/>
  <c r="I672" i="9" s="1"/>
  <c r="I673" i="9" s="1"/>
  <c r="I674" i="9" s="1"/>
  <c r="I675" i="9" s="1"/>
  <c r="I676" i="9" s="1"/>
  <c r="I677" i="9" s="1"/>
  <c r="I678" i="9" s="1"/>
  <c r="I679" i="9" s="1"/>
  <c r="I680" i="9" s="1"/>
  <c r="I681" i="9" s="1"/>
  <c r="I682" i="9" s="1"/>
  <c r="I683" i="9" s="1"/>
  <c r="I684" i="9" s="1"/>
  <c r="I685" i="9" s="1"/>
  <c r="I686" i="9" s="1"/>
  <c r="I687" i="9" s="1"/>
  <c r="I688" i="9" s="1"/>
  <c r="I689" i="9" s="1"/>
  <c r="I690" i="9" s="1"/>
  <c r="I691" i="9" s="1"/>
  <c r="I692" i="9" s="1"/>
  <c r="I693" i="9" s="1"/>
  <c r="I694" i="9" s="1"/>
  <c r="I695" i="9" s="1"/>
  <c r="I696" i="9" s="1"/>
  <c r="I697" i="9" s="1"/>
  <c r="I698" i="9" s="1"/>
  <c r="I699" i="9" s="1"/>
  <c r="I700" i="9" s="1"/>
  <c r="I701" i="9" s="1"/>
  <c r="I702" i="9" s="1"/>
  <c r="I703" i="9" s="1"/>
  <c r="I704" i="9" s="1"/>
  <c r="I705" i="9" s="1"/>
  <c r="I706" i="9" s="1"/>
  <c r="I707" i="9" s="1"/>
  <c r="I708" i="9" s="1"/>
  <c r="I709" i="9" s="1"/>
  <c r="I710" i="9" s="1"/>
  <c r="I711" i="9" s="1"/>
  <c r="I712" i="9" s="1"/>
  <c r="I713" i="9" s="1"/>
  <c r="I714" i="9" s="1"/>
  <c r="I715" i="9" s="1"/>
  <c r="I716" i="9" s="1"/>
  <c r="I717" i="9" s="1"/>
  <c r="I718" i="9" s="1"/>
  <c r="I719" i="9" s="1"/>
  <c r="I720" i="9" s="1"/>
  <c r="I721" i="9" s="1"/>
  <c r="I722" i="9" s="1"/>
  <c r="I723" i="9" s="1"/>
  <c r="I724" i="9" s="1"/>
  <c r="I725" i="9" s="1"/>
  <c r="I726" i="9" s="1"/>
  <c r="I727" i="9" s="1"/>
  <c r="I728" i="9" s="1"/>
  <c r="I729" i="9" s="1"/>
  <c r="I730" i="9" s="1"/>
  <c r="I731" i="9" s="1"/>
  <c r="I732" i="9" s="1"/>
  <c r="I733" i="9" s="1"/>
  <c r="I734" i="9" s="1"/>
  <c r="I735" i="9" s="1"/>
  <c r="I736" i="9" s="1"/>
  <c r="I737" i="9" s="1"/>
  <c r="I738" i="9" s="1"/>
  <c r="I739" i="9" s="1"/>
  <c r="I740" i="9" s="1"/>
  <c r="I741" i="9" s="1"/>
  <c r="I742" i="9" s="1"/>
  <c r="I743" i="9" s="1"/>
  <c r="I744" i="9" s="1"/>
  <c r="I745" i="9" s="1"/>
  <c r="I746" i="9" s="1"/>
  <c r="I747" i="9" s="1"/>
  <c r="I748" i="9" s="1"/>
  <c r="I749" i="9" s="1"/>
  <c r="I750" i="9" s="1"/>
  <c r="I751" i="9" s="1"/>
  <c r="I752" i="9" s="1"/>
  <c r="I753" i="9" s="1"/>
  <c r="I754" i="9" s="1"/>
  <c r="I755" i="9" s="1"/>
  <c r="I756" i="9" s="1"/>
  <c r="I757" i="9" s="1"/>
  <c r="I758" i="9" s="1"/>
  <c r="I759" i="9" s="1"/>
  <c r="I760" i="9" s="1"/>
  <c r="I761" i="9" s="1"/>
  <c r="I762" i="9" s="1"/>
  <c r="I763" i="9" s="1"/>
  <c r="I764" i="9" s="1"/>
  <c r="I765" i="9" s="1"/>
  <c r="I766" i="9" s="1"/>
  <c r="I767" i="9" s="1"/>
  <c r="I768" i="9" s="1"/>
  <c r="I769" i="9" s="1"/>
  <c r="I770" i="9" s="1"/>
  <c r="I771" i="9" s="1"/>
  <c r="I772" i="9" s="1"/>
  <c r="I773" i="9" s="1"/>
  <c r="I774" i="9" s="1"/>
  <c r="I775" i="9" s="1"/>
  <c r="I776" i="9" s="1"/>
  <c r="I777" i="9" s="1"/>
  <c r="I778" i="9" s="1"/>
  <c r="I779" i="9" s="1"/>
  <c r="I780" i="9" s="1"/>
  <c r="I781" i="9" s="1"/>
  <c r="I782" i="9" s="1"/>
  <c r="I783" i="9" s="1"/>
  <c r="I784" i="9" s="1"/>
  <c r="I785" i="9" s="1"/>
  <c r="I786" i="9" s="1"/>
  <c r="I787" i="9" s="1"/>
  <c r="I788" i="9" s="1"/>
  <c r="I789" i="9" s="1"/>
  <c r="I790" i="9" s="1"/>
  <c r="I791" i="9" s="1"/>
  <c r="I792" i="9" s="1"/>
  <c r="I793" i="9" s="1"/>
  <c r="I794" i="9" s="1"/>
  <c r="I795" i="9" s="1"/>
  <c r="I796" i="9" s="1"/>
  <c r="I797" i="9" s="1"/>
  <c r="I798" i="9" s="1"/>
  <c r="I799" i="9" s="1"/>
  <c r="I800" i="9" s="1"/>
  <c r="I801" i="9" s="1"/>
  <c r="I802" i="9" s="1"/>
  <c r="I803" i="9" s="1"/>
  <c r="I804" i="9" s="1"/>
  <c r="I805" i="9" s="1"/>
  <c r="I806" i="9" s="1"/>
  <c r="I807" i="9" s="1"/>
  <c r="I808" i="9" s="1"/>
  <c r="I809" i="9" s="1"/>
  <c r="I810" i="9" s="1"/>
  <c r="I811" i="9" s="1"/>
  <c r="I812" i="9" s="1"/>
  <c r="I813" i="9" s="1"/>
  <c r="I814" i="9" s="1"/>
  <c r="I815" i="9" s="1"/>
  <c r="I816" i="9" s="1"/>
  <c r="I817" i="9" s="1"/>
  <c r="I818" i="9" s="1"/>
  <c r="I819" i="9" s="1"/>
  <c r="I820" i="9" s="1"/>
  <c r="I821" i="9" s="1"/>
  <c r="I822" i="9" s="1"/>
  <c r="I823" i="9" s="1"/>
  <c r="I824" i="9" s="1"/>
  <c r="I825" i="9" s="1"/>
  <c r="I826" i="9" s="1"/>
  <c r="I827" i="9" s="1"/>
  <c r="I828" i="9" s="1"/>
  <c r="I829" i="9" s="1"/>
  <c r="I830" i="9" s="1"/>
  <c r="I831" i="9" s="1"/>
  <c r="I832" i="9" s="1"/>
  <c r="I833" i="9" s="1"/>
  <c r="I834" i="9" s="1"/>
  <c r="I835" i="9" s="1"/>
  <c r="I836" i="9" s="1"/>
  <c r="I837" i="9" s="1"/>
  <c r="I838" i="9" s="1"/>
  <c r="I839" i="9" s="1"/>
  <c r="I840" i="9" s="1"/>
  <c r="I841" i="9" s="1"/>
  <c r="I842" i="9" s="1"/>
  <c r="I843" i="9" s="1"/>
  <c r="I844" i="9" s="1"/>
  <c r="I845" i="9" s="1"/>
  <c r="I846" i="9" s="1"/>
  <c r="I847" i="9" s="1"/>
  <c r="I848" i="9" s="1"/>
  <c r="I849" i="9" s="1"/>
  <c r="I850" i="9" s="1"/>
  <c r="I851" i="9" s="1"/>
  <c r="I852" i="9" s="1"/>
  <c r="I853" i="9" s="1"/>
  <c r="I854" i="9" s="1"/>
  <c r="I855" i="9" s="1"/>
  <c r="I856" i="9" s="1"/>
  <c r="I857" i="9" s="1"/>
  <c r="I858" i="9" s="1"/>
  <c r="I859" i="9" s="1"/>
  <c r="I860" i="9" s="1"/>
  <c r="I861" i="9" s="1"/>
  <c r="I862" i="9" s="1"/>
  <c r="I863" i="9" s="1"/>
  <c r="I864" i="9" s="1"/>
  <c r="I865" i="9" s="1"/>
  <c r="I866" i="9" s="1"/>
  <c r="I867" i="9" s="1"/>
  <c r="I868" i="9" s="1"/>
  <c r="I869" i="9" s="1"/>
  <c r="I870" i="9" s="1"/>
  <c r="I871" i="9" s="1"/>
  <c r="I872" i="9" s="1"/>
  <c r="I873" i="9" s="1"/>
  <c r="I874" i="9" s="1"/>
  <c r="I875" i="9" s="1"/>
  <c r="I876" i="9" s="1"/>
  <c r="I877" i="9" s="1"/>
  <c r="I878" i="9" s="1"/>
  <c r="I879" i="9" s="1"/>
  <c r="I880" i="9" s="1"/>
  <c r="I881" i="9" s="1"/>
  <c r="I882" i="9" s="1"/>
  <c r="I883" i="9" s="1"/>
  <c r="I884" i="9" s="1"/>
  <c r="I885" i="9" s="1"/>
  <c r="I886" i="9" s="1"/>
  <c r="I887" i="9" s="1"/>
  <c r="I888" i="9" s="1"/>
  <c r="I889" i="9" s="1"/>
  <c r="I890" i="9" s="1"/>
  <c r="I891" i="9" s="1"/>
  <c r="I892" i="9" s="1"/>
  <c r="I893" i="9" s="1"/>
  <c r="I894" i="9" s="1"/>
  <c r="I895" i="9" s="1"/>
  <c r="I896" i="9" s="1"/>
  <c r="I897" i="9" s="1"/>
  <c r="I898" i="9" s="1"/>
  <c r="I899" i="9" s="1"/>
  <c r="I900" i="9" s="1"/>
  <c r="I901" i="9" s="1"/>
  <c r="I902" i="9" s="1"/>
  <c r="I903" i="9" s="1"/>
  <c r="I904" i="9" s="1"/>
  <c r="I905" i="9" s="1"/>
  <c r="I906" i="9" s="1"/>
  <c r="I907" i="9" s="1"/>
  <c r="I908" i="9" s="1"/>
  <c r="I909" i="9" s="1"/>
  <c r="I910" i="9" s="1"/>
  <c r="I911" i="9" s="1"/>
  <c r="I912" i="9" s="1"/>
  <c r="I913" i="9" s="1"/>
  <c r="I914" i="9" s="1"/>
  <c r="I915" i="9" s="1"/>
  <c r="I916" i="9" s="1"/>
  <c r="I917" i="9" s="1"/>
  <c r="I918" i="9" s="1"/>
  <c r="I919" i="9" s="1"/>
  <c r="I920" i="9" s="1"/>
  <c r="I921" i="9" s="1"/>
  <c r="I922" i="9" s="1"/>
  <c r="I923" i="9" s="1"/>
  <c r="I924" i="9" s="1"/>
  <c r="I925" i="9" s="1"/>
  <c r="I926" i="9" s="1"/>
  <c r="I927" i="9" s="1"/>
  <c r="I928" i="9" s="1"/>
  <c r="I929" i="9" s="1"/>
  <c r="I930" i="9" s="1"/>
  <c r="I931" i="9" s="1"/>
  <c r="I932" i="9" s="1"/>
  <c r="P5" i="9" s="1"/>
  <c r="L694" i="9"/>
  <c r="L138" i="9"/>
  <c r="L54" i="9"/>
  <c r="L38" i="9"/>
  <c r="G6" i="9"/>
  <c r="G7" i="9" s="1"/>
  <c r="G8" i="9" s="1"/>
  <c r="G9" i="9" s="1"/>
  <c r="G10" i="9" s="1"/>
  <c r="G11" i="9" s="1"/>
  <c r="G12" i="9" s="1"/>
  <c r="G13" i="9" s="1"/>
  <c r="G14" i="9" s="1"/>
  <c r="G15" i="9" s="1"/>
  <c r="G16" i="9" s="1"/>
  <c r="G17" i="9" s="1"/>
  <c r="G18" i="9" s="1"/>
  <c r="G19" i="9" s="1"/>
  <c r="G20" i="9" s="1"/>
  <c r="G21" i="9" s="1"/>
  <c r="G22" i="9" s="1"/>
  <c r="G23" i="9" s="1"/>
  <c r="G24" i="9" s="1"/>
  <c r="G25" i="9" s="1"/>
  <c r="G26" i="9" s="1"/>
  <c r="G27" i="9" s="1"/>
  <c r="G28" i="9" s="1"/>
  <c r="G29" i="9" s="1"/>
  <c r="G30" i="9" s="1"/>
  <c r="G31" i="9" s="1"/>
  <c r="G32" i="9" s="1"/>
  <c r="G33" i="9" s="1"/>
  <c r="G34" i="9" s="1"/>
  <c r="G35" i="9" s="1"/>
  <c r="G36" i="9" s="1"/>
  <c r="G37" i="9" s="1"/>
  <c r="G38" i="9" s="1"/>
  <c r="G39" i="9" s="1"/>
  <c r="G40" i="9" s="1"/>
  <c r="G41" i="9" s="1"/>
  <c r="G42" i="9" s="1"/>
  <c r="G43" i="9" s="1"/>
  <c r="G44" i="9" s="1"/>
  <c r="G45" i="9" s="1"/>
  <c r="G46" i="9" s="1"/>
  <c r="G47" i="9" s="1"/>
  <c r="G48" i="9" s="1"/>
  <c r="G49" i="9" s="1"/>
  <c r="G50" i="9" s="1"/>
  <c r="G51" i="9" s="1"/>
  <c r="G52" i="9" s="1"/>
  <c r="G53" i="9" s="1"/>
  <c r="G54" i="9" s="1"/>
  <c r="G55" i="9" s="1"/>
  <c r="G56" i="9" s="1"/>
  <c r="G57" i="9" s="1"/>
  <c r="G58" i="9" s="1"/>
  <c r="G59" i="9" s="1"/>
  <c r="G60" i="9" s="1"/>
  <c r="G61" i="9" s="1"/>
  <c r="G62" i="9" s="1"/>
  <c r="G63" i="9" s="1"/>
  <c r="G64" i="9" s="1"/>
  <c r="G65" i="9" s="1"/>
  <c r="G66" i="9" s="1"/>
  <c r="G67" i="9" s="1"/>
  <c r="G68" i="9" s="1"/>
  <c r="G69" i="9" s="1"/>
  <c r="G70" i="9" s="1"/>
  <c r="G71" i="9" s="1"/>
  <c r="G72" i="9" s="1"/>
  <c r="G73" i="9" s="1"/>
  <c r="G74" i="9" s="1"/>
  <c r="G75" i="9" s="1"/>
  <c r="G76" i="9" s="1"/>
  <c r="G77" i="9" s="1"/>
  <c r="G78" i="9" s="1"/>
  <c r="G79" i="9" s="1"/>
  <c r="G80" i="9" s="1"/>
  <c r="G81" i="9" s="1"/>
  <c r="G82" i="9" s="1"/>
  <c r="G83" i="9" s="1"/>
  <c r="G84" i="9" s="1"/>
  <c r="G85" i="9" s="1"/>
  <c r="G86" i="9" s="1"/>
  <c r="G87" i="9" s="1"/>
  <c r="G88" i="9" s="1"/>
  <c r="G89" i="9" s="1"/>
  <c r="G90" i="9" s="1"/>
  <c r="G91" i="9" s="1"/>
  <c r="G92" i="9" s="1"/>
  <c r="G93" i="9" s="1"/>
  <c r="G94" i="9" s="1"/>
  <c r="G95" i="9" s="1"/>
  <c r="G96" i="9" s="1"/>
  <c r="G97" i="9" s="1"/>
  <c r="G98" i="9" s="1"/>
  <c r="G99" i="9" s="1"/>
  <c r="G100" i="9" s="1"/>
  <c r="G101" i="9" s="1"/>
  <c r="G102" i="9" s="1"/>
  <c r="G103" i="9" s="1"/>
  <c r="G104" i="9" s="1"/>
  <c r="G105" i="9" s="1"/>
  <c r="G106" i="9" s="1"/>
  <c r="G107" i="9" s="1"/>
  <c r="G108" i="9" s="1"/>
  <c r="G109" i="9" s="1"/>
  <c r="G110" i="9" s="1"/>
  <c r="G111" i="9" s="1"/>
  <c r="G112" i="9" s="1"/>
  <c r="G113" i="9" s="1"/>
  <c r="G114" i="9" s="1"/>
  <c r="G115" i="9" s="1"/>
  <c r="G116" i="9" s="1"/>
  <c r="G117" i="9" s="1"/>
  <c r="G118" i="9" s="1"/>
  <c r="G119" i="9" s="1"/>
  <c r="G120" i="9" s="1"/>
  <c r="G121" i="9" s="1"/>
  <c r="G122" i="9" s="1"/>
  <c r="G123" i="9" s="1"/>
  <c r="G124" i="9" s="1"/>
  <c r="G125" i="9" s="1"/>
  <c r="G126" i="9" s="1"/>
  <c r="G127" i="9" s="1"/>
  <c r="G128" i="9" s="1"/>
  <c r="G129" i="9" s="1"/>
  <c r="G130" i="9" s="1"/>
  <c r="G131" i="9" s="1"/>
  <c r="G132" i="9" s="1"/>
  <c r="G133" i="9" s="1"/>
  <c r="G134" i="9" s="1"/>
  <c r="G135" i="9" s="1"/>
  <c r="G136" i="9" s="1"/>
  <c r="G137" i="9" s="1"/>
  <c r="G138" i="9" s="1"/>
  <c r="G139" i="9" s="1"/>
  <c r="G140" i="9" s="1"/>
  <c r="G141" i="9" s="1"/>
  <c r="G142" i="9" s="1"/>
  <c r="G143" i="9" s="1"/>
  <c r="G144" i="9" s="1"/>
  <c r="G145" i="9" s="1"/>
  <c r="G146" i="9" s="1"/>
  <c r="G147" i="9" s="1"/>
  <c r="G148" i="9" s="1"/>
  <c r="G149" i="9" s="1"/>
  <c r="G150" i="9" s="1"/>
  <c r="G151" i="9" s="1"/>
  <c r="G152" i="9" s="1"/>
  <c r="G153" i="9" s="1"/>
  <c r="G154" i="9" s="1"/>
  <c r="G155" i="9" s="1"/>
  <c r="G156" i="9" s="1"/>
  <c r="G157" i="9" s="1"/>
  <c r="G158" i="9" s="1"/>
  <c r="G159" i="9" s="1"/>
  <c r="G160" i="9" s="1"/>
  <c r="G161" i="9" s="1"/>
  <c r="G162" i="9" s="1"/>
  <c r="G163" i="9" s="1"/>
  <c r="G164" i="9" s="1"/>
  <c r="G165" i="9" s="1"/>
  <c r="G166" i="9" s="1"/>
  <c r="G167" i="9" s="1"/>
  <c r="G168" i="9" s="1"/>
  <c r="G169" i="9" s="1"/>
  <c r="G170" i="9" s="1"/>
  <c r="G171" i="9" s="1"/>
  <c r="G172" i="9" s="1"/>
  <c r="G173" i="9" s="1"/>
  <c r="G174" i="9" s="1"/>
  <c r="G175" i="9" s="1"/>
  <c r="G176" i="9" s="1"/>
  <c r="G177" i="9" s="1"/>
  <c r="G178" i="9" s="1"/>
  <c r="G179" i="9" s="1"/>
  <c r="G180" i="9" s="1"/>
  <c r="G181" i="9" s="1"/>
  <c r="G182" i="9" s="1"/>
  <c r="G183" i="9" s="1"/>
  <c r="G184" i="9" s="1"/>
  <c r="G185" i="9" s="1"/>
  <c r="G186" i="9" s="1"/>
  <c r="G187" i="9" s="1"/>
  <c r="G188" i="9" s="1"/>
  <c r="G189" i="9" s="1"/>
  <c r="G190" i="9" s="1"/>
  <c r="G191" i="9" s="1"/>
  <c r="G192" i="9" s="1"/>
  <c r="G193" i="9" s="1"/>
  <c r="G194" i="9" s="1"/>
  <c r="G195" i="9" s="1"/>
  <c r="G196" i="9" s="1"/>
  <c r="G197" i="9" s="1"/>
  <c r="G198" i="9" s="1"/>
  <c r="G199" i="9" s="1"/>
  <c r="G200" i="9" s="1"/>
  <c r="G201" i="9" s="1"/>
  <c r="G202" i="9" s="1"/>
  <c r="G203" i="9" s="1"/>
  <c r="G204" i="9" s="1"/>
  <c r="G205" i="9" s="1"/>
  <c r="G206" i="9" s="1"/>
  <c r="G207" i="9" s="1"/>
  <c r="G208" i="9" s="1"/>
  <c r="G209" i="9" s="1"/>
  <c r="G210" i="9" s="1"/>
  <c r="G211" i="9" s="1"/>
  <c r="G212" i="9" s="1"/>
  <c r="G213" i="9" s="1"/>
  <c r="G214" i="9" s="1"/>
  <c r="G215" i="9" s="1"/>
  <c r="G216" i="9" s="1"/>
  <c r="G217" i="9" s="1"/>
  <c r="G218" i="9" s="1"/>
  <c r="G219" i="9" s="1"/>
  <c r="G220" i="9" s="1"/>
  <c r="G221" i="9" s="1"/>
  <c r="G222" i="9" s="1"/>
  <c r="G223" i="9" s="1"/>
  <c r="G224" i="9" s="1"/>
  <c r="G225" i="9" s="1"/>
  <c r="G226" i="9" s="1"/>
  <c r="G227" i="9" s="1"/>
  <c r="G228" i="9" s="1"/>
  <c r="G229" i="9" s="1"/>
  <c r="G230" i="9" s="1"/>
  <c r="G231" i="9" s="1"/>
  <c r="G232" i="9" s="1"/>
  <c r="G233" i="9" s="1"/>
  <c r="G234" i="9" s="1"/>
  <c r="G235" i="9" s="1"/>
  <c r="G236" i="9" s="1"/>
  <c r="G237" i="9" s="1"/>
  <c r="G238" i="9" s="1"/>
  <c r="G239" i="9" s="1"/>
  <c r="G240" i="9" s="1"/>
  <c r="G241" i="9" s="1"/>
  <c r="G242" i="9" s="1"/>
  <c r="G243" i="9" s="1"/>
  <c r="G244" i="9" s="1"/>
  <c r="G245" i="9" s="1"/>
  <c r="G246" i="9" s="1"/>
  <c r="G247" i="9" s="1"/>
  <c r="G248" i="9" s="1"/>
  <c r="G249" i="9" s="1"/>
  <c r="G250" i="9" s="1"/>
  <c r="G251" i="9" s="1"/>
  <c r="G252" i="9" s="1"/>
  <c r="G253" i="9" s="1"/>
  <c r="G254" i="9" s="1"/>
  <c r="G255" i="9" s="1"/>
  <c r="G256" i="9" s="1"/>
  <c r="G257" i="9" s="1"/>
  <c r="G258" i="9" s="1"/>
  <c r="G259" i="9" s="1"/>
  <c r="G260" i="9" s="1"/>
  <c r="G261" i="9" s="1"/>
  <c r="G262" i="9" s="1"/>
  <c r="G263" i="9" s="1"/>
  <c r="G264" i="9" s="1"/>
  <c r="G265" i="9" s="1"/>
  <c r="G266" i="9" s="1"/>
  <c r="G267" i="9" s="1"/>
  <c r="G268" i="9" s="1"/>
  <c r="G269" i="9" s="1"/>
  <c r="G270" i="9" s="1"/>
  <c r="G271" i="9" s="1"/>
  <c r="G272" i="9" s="1"/>
  <c r="G273" i="9" s="1"/>
  <c r="G274" i="9" s="1"/>
  <c r="G275" i="9" s="1"/>
  <c r="G276" i="9" s="1"/>
  <c r="G277" i="9" s="1"/>
  <c r="G278" i="9" s="1"/>
  <c r="G279" i="9" s="1"/>
  <c r="G280" i="9" s="1"/>
  <c r="G281" i="9" s="1"/>
  <c r="G282" i="9" s="1"/>
  <c r="G283" i="9" s="1"/>
  <c r="G284" i="9" s="1"/>
  <c r="G285" i="9" s="1"/>
  <c r="G286" i="9" s="1"/>
  <c r="G287" i="9" s="1"/>
  <c r="G288" i="9" s="1"/>
  <c r="G289" i="9" s="1"/>
  <c r="G290" i="9" s="1"/>
  <c r="G291" i="9" s="1"/>
  <c r="G292" i="9" s="1"/>
  <c r="G293" i="9" s="1"/>
  <c r="G294" i="9" s="1"/>
  <c r="G295" i="9" s="1"/>
  <c r="G296" i="9" s="1"/>
  <c r="G297" i="9" s="1"/>
  <c r="G298" i="9" s="1"/>
  <c r="G299" i="9" s="1"/>
  <c r="G300" i="9" s="1"/>
  <c r="G301" i="9" s="1"/>
  <c r="G302" i="9" s="1"/>
  <c r="G303" i="9" s="1"/>
  <c r="G304" i="9" s="1"/>
  <c r="G305" i="9" s="1"/>
  <c r="G306" i="9" s="1"/>
  <c r="G307" i="9" s="1"/>
  <c r="G308" i="9" s="1"/>
  <c r="G309" i="9" s="1"/>
  <c r="G310" i="9" s="1"/>
  <c r="G311" i="9" s="1"/>
  <c r="G312" i="9" s="1"/>
  <c r="G313" i="9" s="1"/>
  <c r="G314" i="9" s="1"/>
  <c r="G315" i="9" s="1"/>
  <c r="G316" i="9" s="1"/>
  <c r="G317" i="9" s="1"/>
  <c r="G318" i="9" s="1"/>
  <c r="G319" i="9" s="1"/>
  <c r="G320" i="9" s="1"/>
  <c r="G321" i="9" s="1"/>
  <c r="G322" i="9" s="1"/>
  <c r="G323" i="9" s="1"/>
  <c r="G324" i="9" s="1"/>
  <c r="G325" i="9" s="1"/>
  <c r="G326" i="9" s="1"/>
  <c r="G327" i="9" s="1"/>
  <c r="G328" i="9" s="1"/>
  <c r="G329" i="9" s="1"/>
  <c r="G330" i="9" s="1"/>
  <c r="G331" i="9" s="1"/>
  <c r="G332" i="9" s="1"/>
  <c r="G333" i="9" s="1"/>
  <c r="G334" i="9" s="1"/>
  <c r="G335" i="9" s="1"/>
  <c r="G336" i="9" s="1"/>
  <c r="G337" i="9" s="1"/>
  <c r="G338" i="9" s="1"/>
  <c r="G339" i="9" s="1"/>
  <c r="G340" i="9" s="1"/>
  <c r="G341" i="9" s="1"/>
  <c r="G342" i="9" s="1"/>
  <c r="G343" i="9" s="1"/>
  <c r="G344" i="9" s="1"/>
  <c r="G345" i="9" s="1"/>
  <c r="G346" i="9" s="1"/>
  <c r="G347" i="9" s="1"/>
  <c r="G348" i="9" s="1"/>
  <c r="G349" i="9" s="1"/>
  <c r="G350" i="9" s="1"/>
  <c r="G351" i="9" s="1"/>
  <c r="G352" i="9" s="1"/>
  <c r="G353" i="9" s="1"/>
  <c r="G354" i="9" s="1"/>
  <c r="G355" i="9" s="1"/>
  <c r="G356" i="9" s="1"/>
  <c r="G357" i="9" s="1"/>
  <c r="G358" i="9" s="1"/>
  <c r="G359" i="9" s="1"/>
  <c r="G360" i="9" s="1"/>
  <c r="G361" i="9" s="1"/>
  <c r="G362" i="9" s="1"/>
  <c r="G363" i="9" s="1"/>
  <c r="G364" i="9" s="1"/>
  <c r="G365" i="9" s="1"/>
  <c r="G366" i="9" s="1"/>
  <c r="G367" i="9" s="1"/>
  <c r="G368" i="9" s="1"/>
  <c r="G369" i="9" s="1"/>
  <c r="G370" i="9" s="1"/>
  <c r="G371" i="9" s="1"/>
  <c r="G372" i="9" s="1"/>
  <c r="G373" i="9" s="1"/>
  <c r="G374" i="9" s="1"/>
  <c r="G375" i="9" s="1"/>
  <c r="G376" i="9" s="1"/>
  <c r="G377" i="9" s="1"/>
  <c r="G378" i="9" s="1"/>
  <c r="G379" i="9" s="1"/>
  <c r="G380" i="9" s="1"/>
  <c r="G381" i="9" s="1"/>
  <c r="G382" i="9" s="1"/>
  <c r="G383" i="9" s="1"/>
  <c r="G384" i="9" s="1"/>
  <c r="G385" i="9" s="1"/>
  <c r="G386" i="9" s="1"/>
  <c r="G387" i="9" s="1"/>
  <c r="G388" i="9" s="1"/>
  <c r="G389" i="9" s="1"/>
  <c r="G390" i="9" s="1"/>
  <c r="G391" i="9" s="1"/>
  <c r="G392" i="9" s="1"/>
  <c r="G393" i="9" s="1"/>
  <c r="G394" i="9" s="1"/>
  <c r="G395" i="9" s="1"/>
  <c r="G396" i="9" s="1"/>
  <c r="G397" i="9" s="1"/>
  <c r="G398" i="9" s="1"/>
  <c r="G399" i="9" s="1"/>
  <c r="G400" i="9" s="1"/>
  <c r="G401" i="9" s="1"/>
  <c r="G402" i="9" s="1"/>
  <c r="G403" i="9" s="1"/>
  <c r="G404" i="9" s="1"/>
  <c r="G405" i="9" s="1"/>
  <c r="G406" i="9" s="1"/>
  <c r="G407" i="9" s="1"/>
  <c r="G408" i="9" s="1"/>
  <c r="G409" i="9" s="1"/>
  <c r="G410" i="9" s="1"/>
  <c r="G411" i="9" s="1"/>
  <c r="G412" i="9" s="1"/>
  <c r="G413" i="9" s="1"/>
  <c r="G414" i="9" s="1"/>
  <c r="G415" i="9" s="1"/>
  <c r="G416" i="9" s="1"/>
  <c r="G417" i="9" s="1"/>
  <c r="G418" i="9" s="1"/>
  <c r="G419" i="9" s="1"/>
  <c r="G420" i="9" s="1"/>
  <c r="G421" i="9" s="1"/>
  <c r="G422" i="9" s="1"/>
  <c r="G423" i="9" s="1"/>
  <c r="G424" i="9" s="1"/>
  <c r="G425" i="9" s="1"/>
  <c r="G426" i="9" s="1"/>
  <c r="G427" i="9" s="1"/>
  <c r="G428" i="9" s="1"/>
  <c r="G429" i="9" s="1"/>
  <c r="G430" i="9" s="1"/>
  <c r="G431" i="9" s="1"/>
  <c r="G432" i="9" s="1"/>
  <c r="G433" i="9" s="1"/>
  <c r="G434" i="9" s="1"/>
  <c r="G435" i="9" s="1"/>
  <c r="G436" i="9" s="1"/>
  <c r="G437" i="9" s="1"/>
  <c r="G438" i="9" s="1"/>
  <c r="G439" i="9" s="1"/>
  <c r="G440" i="9" s="1"/>
  <c r="G441" i="9" s="1"/>
  <c r="G442" i="9" s="1"/>
  <c r="G443" i="9" s="1"/>
  <c r="G444" i="9" s="1"/>
  <c r="G445" i="9" s="1"/>
  <c r="G446" i="9" s="1"/>
  <c r="G447" i="9" s="1"/>
  <c r="G448" i="9" s="1"/>
  <c r="G449" i="9" s="1"/>
  <c r="G450" i="9" s="1"/>
  <c r="G451" i="9" s="1"/>
  <c r="G452" i="9" s="1"/>
  <c r="G453" i="9" s="1"/>
  <c r="G454" i="9" s="1"/>
  <c r="G455" i="9" s="1"/>
  <c r="G456" i="9" s="1"/>
  <c r="G457" i="9" s="1"/>
  <c r="G458" i="9" s="1"/>
  <c r="G459" i="9" s="1"/>
  <c r="G460" i="9" s="1"/>
  <c r="G461" i="9" s="1"/>
  <c r="G462" i="9" s="1"/>
  <c r="G463" i="9" s="1"/>
  <c r="G464" i="9" s="1"/>
  <c r="G465" i="9" s="1"/>
  <c r="G466" i="9" s="1"/>
  <c r="G467" i="9" s="1"/>
  <c r="G468" i="9" s="1"/>
  <c r="G469" i="9" s="1"/>
  <c r="G470" i="9" s="1"/>
  <c r="G471" i="9" s="1"/>
  <c r="G472" i="9" s="1"/>
  <c r="G473" i="9" s="1"/>
  <c r="G474" i="9" s="1"/>
  <c r="G475" i="9" s="1"/>
  <c r="G476" i="9" s="1"/>
  <c r="G477" i="9" s="1"/>
  <c r="G478" i="9" s="1"/>
  <c r="G479" i="9" s="1"/>
  <c r="G480" i="9" s="1"/>
  <c r="G481" i="9" s="1"/>
  <c r="G482" i="9" s="1"/>
  <c r="G483" i="9" s="1"/>
  <c r="G484" i="9" s="1"/>
  <c r="G485" i="9" s="1"/>
  <c r="G486" i="9" s="1"/>
  <c r="G487" i="9" s="1"/>
  <c r="G488" i="9" s="1"/>
  <c r="G489" i="9" s="1"/>
  <c r="G490" i="9" s="1"/>
  <c r="G491" i="9" s="1"/>
  <c r="G492" i="9" s="1"/>
  <c r="G493" i="9" s="1"/>
  <c r="G494" i="9" s="1"/>
  <c r="G495" i="9" s="1"/>
  <c r="G496" i="9" s="1"/>
  <c r="G497" i="9" s="1"/>
  <c r="G498" i="9" s="1"/>
  <c r="G499" i="9" s="1"/>
  <c r="G500" i="9" s="1"/>
  <c r="G501" i="9" s="1"/>
  <c r="G502" i="9" s="1"/>
  <c r="G503" i="9" s="1"/>
  <c r="G504" i="9" s="1"/>
  <c r="G505" i="9" s="1"/>
  <c r="G506" i="9" s="1"/>
  <c r="G507" i="9" s="1"/>
  <c r="G508" i="9" s="1"/>
  <c r="G509" i="9" s="1"/>
  <c r="G510" i="9" s="1"/>
  <c r="G511" i="9" s="1"/>
  <c r="G512" i="9" s="1"/>
  <c r="G513" i="9" s="1"/>
  <c r="G514" i="9" s="1"/>
  <c r="G515" i="9" s="1"/>
  <c r="G516" i="9" s="1"/>
  <c r="G517" i="9" s="1"/>
  <c r="G518" i="9" s="1"/>
  <c r="G519" i="9" s="1"/>
  <c r="G520" i="9" s="1"/>
  <c r="G521" i="9" s="1"/>
  <c r="G522" i="9" s="1"/>
  <c r="G523" i="9" s="1"/>
  <c r="G524" i="9" s="1"/>
  <c r="G525" i="9" s="1"/>
  <c r="G526" i="9" s="1"/>
  <c r="G527" i="9" s="1"/>
  <c r="G528" i="9" s="1"/>
  <c r="G529" i="9" s="1"/>
  <c r="G530" i="9" s="1"/>
  <c r="G531" i="9" s="1"/>
  <c r="G532" i="9" s="1"/>
  <c r="G533" i="9" s="1"/>
  <c r="G534" i="9" s="1"/>
  <c r="G535" i="9" s="1"/>
  <c r="G536" i="9" s="1"/>
  <c r="G537" i="9" s="1"/>
  <c r="G538" i="9" s="1"/>
  <c r="G539" i="9" s="1"/>
  <c r="G540" i="9" s="1"/>
  <c r="G541" i="9" s="1"/>
  <c r="G542" i="9" s="1"/>
  <c r="G543" i="9" s="1"/>
  <c r="G544" i="9" s="1"/>
  <c r="G545" i="9" s="1"/>
  <c r="G546" i="9" s="1"/>
  <c r="G547" i="9" s="1"/>
  <c r="G548" i="9" s="1"/>
  <c r="G549" i="9" s="1"/>
  <c r="G550" i="9" s="1"/>
  <c r="G551" i="9" s="1"/>
  <c r="G552" i="9" s="1"/>
  <c r="G553" i="9" s="1"/>
  <c r="G554" i="9" s="1"/>
  <c r="G555" i="9" s="1"/>
  <c r="G556" i="9" s="1"/>
  <c r="G557" i="9" s="1"/>
  <c r="G558" i="9" s="1"/>
  <c r="G559" i="9" s="1"/>
  <c r="G560" i="9" s="1"/>
  <c r="G561" i="9" s="1"/>
  <c r="G562" i="9" s="1"/>
  <c r="G563" i="9" s="1"/>
  <c r="G564" i="9" s="1"/>
  <c r="G565" i="9" s="1"/>
  <c r="G566" i="9" s="1"/>
  <c r="G567" i="9" s="1"/>
  <c r="G568" i="9" s="1"/>
  <c r="G569" i="9" s="1"/>
  <c r="G570" i="9" s="1"/>
  <c r="G571" i="9" s="1"/>
  <c r="G572" i="9" s="1"/>
  <c r="G573" i="9" s="1"/>
  <c r="G574" i="9" s="1"/>
  <c r="G575" i="9" s="1"/>
  <c r="G576" i="9" s="1"/>
  <c r="G577" i="9" s="1"/>
  <c r="G578" i="9" s="1"/>
  <c r="G579" i="9" s="1"/>
  <c r="G580" i="9" s="1"/>
  <c r="G581" i="9" s="1"/>
  <c r="G582" i="9" s="1"/>
  <c r="G583" i="9" s="1"/>
  <c r="G584" i="9" s="1"/>
  <c r="G585" i="9" s="1"/>
  <c r="G586" i="9" s="1"/>
  <c r="G587" i="9" s="1"/>
  <c r="G588" i="9" s="1"/>
  <c r="G589" i="9" s="1"/>
  <c r="G590" i="9" s="1"/>
  <c r="G591" i="9" s="1"/>
  <c r="G592" i="9" s="1"/>
  <c r="G593" i="9" s="1"/>
  <c r="G594" i="9" s="1"/>
  <c r="G595" i="9" s="1"/>
  <c r="G596" i="9" s="1"/>
  <c r="G597" i="9" s="1"/>
  <c r="G598" i="9" s="1"/>
  <c r="G599" i="9" s="1"/>
  <c r="G600" i="9" s="1"/>
  <c r="G601" i="9" s="1"/>
  <c r="G602" i="9" s="1"/>
  <c r="G603" i="9" s="1"/>
  <c r="G604" i="9" s="1"/>
  <c r="G605" i="9" s="1"/>
  <c r="G606" i="9" s="1"/>
  <c r="G607" i="9" s="1"/>
  <c r="G608" i="9" s="1"/>
  <c r="G609" i="9" s="1"/>
  <c r="G610" i="9" s="1"/>
  <c r="G611" i="9" s="1"/>
  <c r="G612" i="9" s="1"/>
  <c r="G613" i="9" s="1"/>
  <c r="G614" i="9" s="1"/>
  <c r="G615" i="9" s="1"/>
  <c r="G616" i="9" s="1"/>
  <c r="G617" i="9" s="1"/>
  <c r="G618" i="9" s="1"/>
  <c r="G619" i="9" s="1"/>
  <c r="G620" i="9" s="1"/>
  <c r="G621" i="9" s="1"/>
  <c r="G622" i="9" s="1"/>
  <c r="G623" i="9" s="1"/>
  <c r="G624" i="9" s="1"/>
  <c r="G625" i="9" s="1"/>
  <c r="G626" i="9" s="1"/>
  <c r="G627" i="9" s="1"/>
  <c r="G628" i="9" s="1"/>
  <c r="G629" i="9" s="1"/>
  <c r="G630" i="9" s="1"/>
  <c r="G631" i="9" s="1"/>
  <c r="G632" i="9" s="1"/>
  <c r="G633" i="9" s="1"/>
  <c r="G634" i="9" s="1"/>
  <c r="G635" i="9" s="1"/>
  <c r="G636" i="9" s="1"/>
  <c r="G637" i="9" s="1"/>
  <c r="G638" i="9" s="1"/>
  <c r="G639" i="9" s="1"/>
  <c r="G640" i="9" s="1"/>
  <c r="G641" i="9" s="1"/>
  <c r="G642" i="9" s="1"/>
  <c r="G643" i="9" s="1"/>
  <c r="G644" i="9" s="1"/>
  <c r="G645" i="9" s="1"/>
  <c r="G646" i="9" s="1"/>
  <c r="G647" i="9" s="1"/>
  <c r="G648" i="9" s="1"/>
  <c r="G649" i="9" s="1"/>
  <c r="G650" i="9" s="1"/>
  <c r="G651" i="9" s="1"/>
  <c r="G652" i="9" s="1"/>
  <c r="G653" i="9" s="1"/>
  <c r="G654" i="9" s="1"/>
  <c r="G655" i="9" s="1"/>
  <c r="G656" i="9" s="1"/>
  <c r="G657" i="9" s="1"/>
  <c r="G658" i="9" s="1"/>
  <c r="G659" i="9" s="1"/>
  <c r="G660" i="9" s="1"/>
  <c r="G661" i="9" s="1"/>
  <c r="G662" i="9" s="1"/>
  <c r="G663" i="9" s="1"/>
  <c r="G664" i="9" s="1"/>
  <c r="G665" i="9" s="1"/>
  <c r="G666" i="9" s="1"/>
  <c r="G667" i="9" s="1"/>
  <c r="G668" i="9" s="1"/>
  <c r="G669" i="9" s="1"/>
  <c r="G670" i="9" s="1"/>
  <c r="G671" i="9" s="1"/>
  <c r="G672" i="9" s="1"/>
  <c r="G673" i="9" s="1"/>
  <c r="G674" i="9" s="1"/>
  <c r="G675" i="9" s="1"/>
  <c r="G676" i="9" s="1"/>
  <c r="G677" i="9" s="1"/>
  <c r="G678" i="9" s="1"/>
  <c r="G679" i="9" s="1"/>
  <c r="G680" i="9" s="1"/>
  <c r="G681" i="9" s="1"/>
  <c r="G682" i="9" s="1"/>
  <c r="G683" i="9" s="1"/>
  <c r="G684" i="9" s="1"/>
  <c r="G685" i="9" s="1"/>
  <c r="G686" i="9" s="1"/>
  <c r="G687" i="9" s="1"/>
  <c r="G688" i="9" s="1"/>
  <c r="G689" i="9" s="1"/>
  <c r="G690" i="9" s="1"/>
  <c r="G691" i="9" s="1"/>
  <c r="G692" i="9" s="1"/>
  <c r="G693" i="9" s="1"/>
  <c r="G694" i="9" s="1"/>
  <c r="G695" i="9" s="1"/>
  <c r="G696" i="9" s="1"/>
  <c r="G697" i="9" s="1"/>
  <c r="G698" i="9" s="1"/>
  <c r="G699" i="9" s="1"/>
  <c r="G700" i="9" s="1"/>
  <c r="G701" i="9" s="1"/>
  <c r="G702" i="9" s="1"/>
  <c r="G703" i="9" s="1"/>
  <c r="G704" i="9" s="1"/>
  <c r="G705" i="9" s="1"/>
  <c r="G706" i="9" s="1"/>
  <c r="G707" i="9" s="1"/>
  <c r="G708" i="9" s="1"/>
  <c r="G709" i="9" s="1"/>
  <c r="G710" i="9" s="1"/>
  <c r="G711" i="9" s="1"/>
  <c r="G712" i="9" s="1"/>
  <c r="G713" i="9" s="1"/>
  <c r="G714" i="9" s="1"/>
  <c r="G715" i="9" s="1"/>
  <c r="G716" i="9" s="1"/>
  <c r="G717" i="9" s="1"/>
  <c r="G718" i="9" s="1"/>
  <c r="G719" i="9" s="1"/>
  <c r="G720" i="9" s="1"/>
  <c r="G721" i="9" s="1"/>
  <c r="G722" i="9" s="1"/>
  <c r="G723" i="9" s="1"/>
  <c r="G724" i="9" s="1"/>
  <c r="G725" i="9" s="1"/>
  <c r="G726" i="9" s="1"/>
  <c r="G727" i="9" s="1"/>
  <c r="G728" i="9" s="1"/>
  <c r="G729" i="9" s="1"/>
  <c r="G730" i="9" s="1"/>
  <c r="G731" i="9" s="1"/>
  <c r="G732" i="9" s="1"/>
  <c r="G733" i="9" s="1"/>
  <c r="G734" i="9" s="1"/>
  <c r="G735" i="9" s="1"/>
  <c r="G736" i="9" s="1"/>
  <c r="G737" i="9" s="1"/>
  <c r="G738" i="9" s="1"/>
  <c r="G739" i="9" s="1"/>
  <c r="G740" i="9" s="1"/>
  <c r="G741" i="9" s="1"/>
  <c r="G742" i="9" s="1"/>
  <c r="G743" i="9" s="1"/>
  <c r="G744" i="9" s="1"/>
  <c r="G745" i="9" s="1"/>
  <c r="G746" i="9" s="1"/>
  <c r="G747" i="9" s="1"/>
  <c r="G748" i="9" s="1"/>
  <c r="G749" i="9" s="1"/>
  <c r="G750" i="9" s="1"/>
  <c r="G751" i="9" s="1"/>
  <c r="G752" i="9" s="1"/>
  <c r="G753" i="9" s="1"/>
  <c r="G754" i="9" s="1"/>
  <c r="G755" i="9" s="1"/>
  <c r="G756" i="9" s="1"/>
  <c r="G757" i="9" s="1"/>
  <c r="G758" i="9" s="1"/>
  <c r="G759" i="9" s="1"/>
  <c r="G760" i="9" s="1"/>
  <c r="G761" i="9" s="1"/>
  <c r="G762" i="9" s="1"/>
  <c r="G763" i="9" s="1"/>
  <c r="G764" i="9" s="1"/>
  <c r="G765" i="9" s="1"/>
  <c r="G766" i="9" s="1"/>
  <c r="G767" i="9" s="1"/>
  <c r="G768" i="9" s="1"/>
  <c r="G769" i="9" s="1"/>
  <c r="G770" i="9" s="1"/>
  <c r="G771" i="9" s="1"/>
  <c r="G772" i="9" s="1"/>
  <c r="G773" i="9" s="1"/>
  <c r="G774" i="9" s="1"/>
  <c r="G775" i="9" s="1"/>
  <c r="G776" i="9" s="1"/>
  <c r="G777" i="9" s="1"/>
  <c r="G778" i="9" s="1"/>
  <c r="G779" i="9" s="1"/>
  <c r="G780" i="9" s="1"/>
  <c r="G781" i="9" s="1"/>
  <c r="G782" i="9" s="1"/>
  <c r="G783" i="9" s="1"/>
  <c r="G784" i="9" s="1"/>
  <c r="G785" i="9" s="1"/>
  <c r="G786" i="9" s="1"/>
  <c r="G787" i="9" s="1"/>
  <c r="G788" i="9" s="1"/>
  <c r="G789" i="9" s="1"/>
  <c r="G790" i="9" s="1"/>
  <c r="G791" i="9" s="1"/>
  <c r="G792" i="9" s="1"/>
  <c r="G793" i="9" s="1"/>
  <c r="G794" i="9" s="1"/>
  <c r="G795" i="9" s="1"/>
  <c r="G796" i="9" s="1"/>
  <c r="G797" i="9" s="1"/>
  <c r="G798" i="9" s="1"/>
  <c r="G799" i="9" s="1"/>
  <c r="G800" i="9" s="1"/>
  <c r="G801" i="9" s="1"/>
  <c r="G802" i="9" s="1"/>
  <c r="G803" i="9" s="1"/>
  <c r="G804" i="9" s="1"/>
  <c r="G805" i="9" s="1"/>
  <c r="G806" i="9" s="1"/>
  <c r="G807" i="9" s="1"/>
  <c r="G808" i="9" s="1"/>
  <c r="G809" i="9" s="1"/>
  <c r="G810" i="9" s="1"/>
  <c r="G811" i="9" s="1"/>
  <c r="G812" i="9" s="1"/>
  <c r="G813" i="9" s="1"/>
  <c r="G814" i="9" s="1"/>
  <c r="G815" i="9" s="1"/>
  <c r="G816" i="9" s="1"/>
  <c r="G817" i="9" s="1"/>
  <c r="G818" i="9" s="1"/>
  <c r="G819" i="9" s="1"/>
  <c r="G820" i="9" s="1"/>
  <c r="G821" i="9" s="1"/>
  <c r="G822" i="9" s="1"/>
  <c r="G823" i="9" s="1"/>
  <c r="G824" i="9" s="1"/>
  <c r="G825" i="9" s="1"/>
  <c r="G826" i="9" s="1"/>
  <c r="G827" i="9" s="1"/>
  <c r="G828" i="9" s="1"/>
  <c r="G829" i="9" s="1"/>
  <c r="G830" i="9" s="1"/>
  <c r="G831" i="9" s="1"/>
  <c r="G832" i="9" s="1"/>
  <c r="G833" i="9" s="1"/>
  <c r="G834" i="9" s="1"/>
  <c r="G835" i="9" s="1"/>
  <c r="G836" i="9" s="1"/>
  <c r="G837" i="9" s="1"/>
  <c r="G838" i="9" s="1"/>
  <c r="G839" i="9" s="1"/>
  <c r="G840" i="9" s="1"/>
  <c r="G841" i="9" s="1"/>
  <c r="G842" i="9" s="1"/>
  <c r="G843" i="9" s="1"/>
  <c r="G844" i="9" s="1"/>
  <c r="G845" i="9" s="1"/>
  <c r="G846" i="9" s="1"/>
  <c r="G847" i="9" s="1"/>
  <c r="G848" i="9" s="1"/>
  <c r="G849" i="9" s="1"/>
  <c r="G850" i="9" s="1"/>
  <c r="G851" i="9" s="1"/>
  <c r="G852" i="9" s="1"/>
  <c r="G853" i="9" s="1"/>
  <c r="G854" i="9" s="1"/>
  <c r="G855" i="9" s="1"/>
  <c r="G856" i="9" s="1"/>
  <c r="G857" i="9" s="1"/>
  <c r="G858" i="9" s="1"/>
  <c r="G859" i="9" s="1"/>
  <c r="G860" i="9" s="1"/>
  <c r="G861" i="9" s="1"/>
  <c r="G862" i="9" s="1"/>
  <c r="G863" i="9" s="1"/>
  <c r="G864" i="9" s="1"/>
  <c r="G865" i="9" s="1"/>
  <c r="G866" i="9" s="1"/>
  <c r="G867" i="9" s="1"/>
  <c r="G868" i="9" s="1"/>
  <c r="G869" i="9" s="1"/>
  <c r="G870" i="9" s="1"/>
  <c r="G871" i="9" s="1"/>
  <c r="G872" i="9" s="1"/>
  <c r="G873" i="9" s="1"/>
  <c r="G874" i="9" s="1"/>
  <c r="G875" i="9" s="1"/>
  <c r="G876" i="9" s="1"/>
  <c r="G877" i="9" s="1"/>
  <c r="G878" i="9" s="1"/>
  <c r="G879" i="9" s="1"/>
  <c r="G880" i="9" s="1"/>
  <c r="G881" i="9" s="1"/>
  <c r="G882" i="9" s="1"/>
  <c r="G883" i="9" s="1"/>
  <c r="G884" i="9" s="1"/>
  <c r="G885" i="9" s="1"/>
  <c r="G886" i="9" s="1"/>
  <c r="G887" i="9" s="1"/>
  <c r="G888" i="9" s="1"/>
  <c r="G889" i="9" s="1"/>
  <c r="G890" i="9" s="1"/>
  <c r="G891" i="9" s="1"/>
  <c r="G892" i="9" s="1"/>
  <c r="G893" i="9" s="1"/>
  <c r="G894" i="9" s="1"/>
  <c r="G895" i="9" s="1"/>
  <c r="G896" i="9" s="1"/>
  <c r="G897" i="9" s="1"/>
  <c r="G898" i="9" s="1"/>
  <c r="G899" i="9" s="1"/>
  <c r="G900" i="9" s="1"/>
  <c r="G901" i="9" s="1"/>
  <c r="G902" i="9" s="1"/>
  <c r="G903" i="9" s="1"/>
  <c r="G904" i="9" s="1"/>
  <c r="G905" i="9" s="1"/>
  <c r="G906" i="9" s="1"/>
  <c r="G907" i="9" s="1"/>
  <c r="G908" i="9" s="1"/>
  <c r="G909" i="9" s="1"/>
  <c r="G910" i="9" s="1"/>
  <c r="G911" i="9" s="1"/>
  <c r="G912" i="9" s="1"/>
  <c r="G913" i="9" s="1"/>
  <c r="G914" i="9" s="1"/>
  <c r="G915" i="9" s="1"/>
  <c r="G916" i="9" s="1"/>
  <c r="G917" i="9" s="1"/>
  <c r="G918" i="9" s="1"/>
  <c r="G919" i="9" s="1"/>
  <c r="G920" i="9" s="1"/>
  <c r="G921" i="9" s="1"/>
  <c r="G922" i="9" s="1"/>
  <c r="G923" i="9" s="1"/>
  <c r="G924" i="9" s="1"/>
  <c r="G925" i="9" s="1"/>
  <c r="G926" i="9" s="1"/>
  <c r="G927" i="9" s="1"/>
  <c r="G928" i="9" s="1"/>
  <c r="G929" i="9" s="1"/>
  <c r="G930" i="9" s="1"/>
  <c r="G931" i="9" s="1"/>
  <c r="G932" i="9" s="1"/>
  <c r="P4" i="9" s="1"/>
  <c r="J866" i="9"/>
  <c r="J854" i="9"/>
  <c r="J850" i="9"/>
  <c r="J818" i="9"/>
  <c r="J798" i="9"/>
  <c r="J794" i="9"/>
  <c r="J718" i="9"/>
  <c r="J702" i="9"/>
  <c r="J694" i="9"/>
  <c r="J686" i="9"/>
  <c r="J638" i="9"/>
  <c r="J614" i="9"/>
  <c r="J610" i="9"/>
  <c r="J594" i="9"/>
  <c r="J590" i="9"/>
  <c r="J470" i="9"/>
  <c r="J406" i="9"/>
  <c r="J398" i="9"/>
  <c r="J358" i="9"/>
  <c r="J314" i="9"/>
  <c r="J310" i="9"/>
  <c r="J302" i="9"/>
  <c r="J78" i="9"/>
  <c r="L66" i="9"/>
  <c r="L143" i="9"/>
  <c r="L191" i="9"/>
  <c r="J249" i="9"/>
  <c r="J253" i="9"/>
  <c r="L258" i="9"/>
  <c r="J261" i="9"/>
  <c r="J265" i="9"/>
  <c r="L266" i="9"/>
  <c r="J269" i="9"/>
  <c r="J281" i="9"/>
  <c r="L282" i="9"/>
  <c r="J285" i="9"/>
  <c r="J317" i="9"/>
  <c r="L322" i="9"/>
  <c r="J325" i="9"/>
  <c r="J329" i="9"/>
  <c r="L330" i="9"/>
  <c r="J333" i="9"/>
  <c r="L338" i="9"/>
  <c r="J345" i="9"/>
  <c r="L346" i="9"/>
  <c r="J349" i="9"/>
  <c r="J385" i="9"/>
  <c r="L414" i="9"/>
  <c r="J417" i="9"/>
  <c r="J421" i="9"/>
  <c r="L422" i="9"/>
  <c r="J510" i="9"/>
  <c r="L511" i="9"/>
  <c r="L515" i="9"/>
  <c r="L643" i="9"/>
  <c r="J770" i="9"/>
  <c r="L839" i="9"/>
  <c r="J898" i="9"/>
  <c r="J48" i="9"/>
  <c r="L52" i="9"/>
  <c r="J104" i="9"/>
  <c r="E5" i="9"/>
  <c r="E6" i="9" s="1"/>
  <c r="E7" i="9" s="1"/>
  <c r="E8" i="9" s="1"/>
  <c r="E9" i="9" s="1"/>
  <c r="E10" i="9" s="1"/>
  <c r="E11" i="9" s="1"/>
  <c r="E12" i="9" s="1"/>
  <c r="E13" i="9" s="1"/>
  <c r="E14" i="9" s="1"/>
  <c r="E15" i="9" s="1"/>
  <c r="E16" i="9" s="1"/>
  <c r="E17" i="9" s="1"/>
  <c r="E18" i="9" s="1"/>
  <c r="E19" i="9" s="1"/>
  <c r="E20" i="9" s="1"/>
  <c r="E21" i="9" s="1"/>
  <c r="E22" i="9" s="1"/>
  <c r="E23" i="9" s="1"/>
  <c r="E24" i="9" s="1"/>
  <c r="E25" i="9" s="1"/>
  <c r="E26" i="9" s="1"/>
  <c r="E27" i="9" s="1"/>
  <c r="E28" i="9" s="1"/>
  <c r="E29" i="9" s="1"/>
  <c r="E30" i="9" s="1"/>
  <c r="E31" i="9" s="1"/>
  <c r="E32" i="9" s="1"/>
  <c r="E33" i="9" s="1"/>
  <c r="E34" i="9" s="1"/>
  <c r="E35" i="9" s="1"/>
  <c r="E36" i="9" s="1"/>
  <c r="E37" i="9" s="1"/>
  <c r="E38" i="9" s="1"/>
  <c r="E39" i="9" s="1"/>
  <c r="E40" i="9" s="1"/>
  <c r="E41" i="9" s="1"/>
  <c r="E42" i="9" s="1"/>
  <c r="E43" i="9" s="1"/>
  <c r="E44" i="9" s="1"/>
  <c r="E45" i="9" s="1"/>
  <c r="E46" i="9" s="1"/>
  <c r="E47" i="9" s="1"/>
  <c r="E48" i="9" s="1"/>
  <c r="E49" i="9" s="1"/>
  <c r="E50" i="9" s="1"/>
  <c r="E51" i="9" s="1"/>
  <c r="E52" i="9" s="1"/>
  <c r="E53" i="9" s="1"/>
  <c r="E54" i="9" s="1"/>
  <c r="E55" i="9" s="1"/>
  <c r="E56" i="9" s="1"/>
  <c r="E57" i="9" s="1"/>
  <c r="E58" i="9" s="1"/>
  <c r="E59" i="9" s="1"/>
  <c r="E60" i="9" s="1"/>
  <c r="E61" i="9" s="1"/>
  <c r="E62" i="9" s="1"/>
  <c r="E63" i="9" s="1"/>
  <c r="E64" i="9" s="1"/>
  <c r="E65" i="9" s="1"/>
  <c r="E66" i="9" s="1"/>
  <c r="E67" i="9" s="1"/>
  <c r="E68" i="9" s="1"/>
  <c r="E69" i="9" s="1"/>
  <c r="E70" i="9" s="1"/>
  <c r="E71" i="9" s="1"/>
  <c r="E72" i="9" s="1"/>
  <c r="E73" i="9" s="1"/>
  <c r="E74" i="9" s="1"/>
  <c r="E75" i="9" s="1"/>
  <c r="E76" i="9" s="1"/>
  <c r="E77" i="9" s="1"/>
  <c r="E78" i="9" s="1"/>
  <c r="E79" i="9" s="1"/>
  <c r="E80" i="9" s="1"/>
  <c r="E81" i="9" s="1"/>
  <c r="E82" i="9" s="1"/>
  <c r="E83" i="9" s="1"/>
  <c r="E84" i="9" s="1"/>
  <c r="E85" i="9" s="1"/>
  <c r="E86" i="9" s="1"/>
  <c r="E87" i="9" s="1"/>
  <c r="E88" i="9" s="1"/>
  <c r="E89" i="9" s="1"/>
  <c r="E90" i="9" s="1"/>
  <c r="E91" i="9" s="1"/>
  <c r="E92" i="9" s="1"/>
  <c r="E93" i="9" s="1"/>
  <c r="E94" i="9" s="1"/>
  <c r="E95" i="9" s="1"/>
  <c r="E96" i="9" s="1"/>
  <c r="E97" i="9" s="1"/>
  <c r="E98" i="9" s="1"/>
  <c r="E99" i="9" s="1"/>
  <c r="E100" i="9" s="1"/>
  <c r="E101" i="9" s="1"/>
  <c r="E102" i="9" s="1"/>
  <c r="E103" i="9" s="1"/>
  <c r="E104" i="9" s="1"/>
  <c r="E105" i="9" s="1"/>
  <c r="E106" i="9" s="1"/>
  <c r="E107" i="9" s="1"/>
  <c r="E108" i="9" s="1"/>
  <c r="E109" i="9" s="1"/>
  <c r="E110" i="9" s="1"/>
  <c r="E111" i="9" s="1"/>
  <c r="E112" i="9" s="1"/>
  <c r="E113" i="9" s="1"/>
  <c r="E114" i="9" s="1"/>
  <c r="E115" i="9" s="1"/>
  <c r="E116" i="9" s="1"/>
  <c r="E117" i="9" s="1"/>
  <c r="E118" i="9" s="1"/>
  <c r="E119" i="9" s="1"/>
  <c r="E120" i="9" s="1"/>
  <c r="E121" i="9" s="1"/>
  <c r="E122" i="9" s="1"/>
  <c r="E123" i="9" s="1"/>
  <c r="E124" i="9" s="1"/>
  <c r="E125" i="9" s="1"/>
  <c r="E126" i="9" s="1"/>
  <c r="E127" i="9" s="1"/>
  <c r="E128" i="9" s="1"/>
  <c r="E129" i="9" s="1"/>
  <c r="E130" i="9" s="1"/>
  <c r="E131" i="9" s="1"/>
  <c r="E132" i="9" s="1"/>
  <c r="E133" i="9" s="1"/>
  <c r="E134" i="9" s="1"/>
  <c r="E135" i="9" s="1"/>
  <c r="E136" i="9" s="1"/>
  <c r="E137" i="9" s="1"/>
  <c r="E138" i="9" s="1"/>
  <c r="E139" i="9" s="1"/>
  <c r="E140" i="9" s="1"/>
  <c r="E141" i="9" s="1"/>
  <c r="E142" i="9" s="1"/>
  <c r="E143" i="9" s="1"/>
  <c r="E144" i="9" s="1"/>
  <c r="E145" i="9" s="1"/>
  <c r="E146" i="9" s="1"/>
  <c r="E147" i="9" s="1"/>
  <c r="E148" i="9" s="1"/>
  <c r="E149" i="9" s="1"/>
  <c r="E150" i="9" s="1"/>
  <c r="E151" i="9" s="1"/>
  <c r="E152" i="9" s="1"/>
  <c r="E153" i="9" s="1"/>
  <c r="E154" i="9" s="1"/>
  <c r="E155" i="9" s="1"/>
  <c r="E156" i="9" s="1"/>
  <c r="E157" i="9" s="1"/>
  <c r="E158" i="9" s="1"/>
  <c r="E159" i="9" s="1"/>
  <c r="E160" i="9" s="1"/>
  <c r="E161" i="9" s="1"/>
  <c r="E162" i="9" s="1"/>
  <c r="E163" i="9" s="1"/>
  <c r="E164" i="9" s="1"/>
  <c r="E165" i="9" s="1"/>
  <c r="E166" i="9" s="1"/>
  <c r="E167" i="9" s="1"/>
  <c r="E168" i="9" s="1"/>
  <c r="E169" i="9" s="1"/>
  <c r="E170" i="9" s="1"/>
  <c r="E171" i="9" s="1"/>
  <c r="E172" i="9" s="1"/>
  <c r="E173" i="9" s="1"/>
  <c r="E174" i="9" s="1"/>
  <c r="E175" i="9" s="1"/>
  <c r="E176" i="9" s="1"/>
  <c r="E177" i="9" s="1"/>
  <c r="E178" i="9" s="1"/>
  <c r="E179" i="9" s="1"/>
  <c r="E180" i="9" s="1"/>
  <c r="E181" i="9" s="1"/>
  <c r="E182" i="9" s="1"/>
  <c r="E183" i="9" s="1"/>
  <c r="E184" i="9" s="1"/>
  <c r="E185" i="9" s="1"/>
  <c r="E186" i="9" s="1"/>
  <c r="E187" i="9" s="1"/>
  <c r="E188" i="9" s="1"/>
  <c r="E189" i="9" s="1"/>
  <c r="E190" i="9" s="1"/>
  <c r="E191" i="9" s="1"/>
  <c r="E192" i="9" s="1"/>
  <c r="E193" i="9" s="1"/>
  <c r="E194" i="9" s="1"/>
  <c r="E195" i="9" s="1"/>
  <c r="E196" i="9" s="1"/>
  <c r="E197" i="9" s="1"/>
  <c r="E198" i="9" s="1"/>
  <c r="E199" i="9" s="1"/>
  <c r="E200" i="9" s="1"/>
  <c r="E201" i="9" s="1"/>
  <c r="E202" i="9" s="1"/>
  <c r="E203" i="9" s="1"/>
  <c r="E204" i="9" s="1"/>
  <c r="E205" i="9" s="1"/>
  <c r="E206" i="9" s="1"/>
  <c r="E207" i="9" s="1"/>
  <c r="E208" i="9" s="1"/>
  <c r="E209" i="9" s="1"/>
  <c r="E210" i="9" s="1"/>
  <c r="E211" i="9" s="1"/>
  <c r="E212" i="9" s="1"/>
  <c r="E213" i="9" s="1"/>
  <c r="E214" i="9" s="1"/>
  <c r="E215" i="9" s="1"/>
  <c r="E216" i="9" s="1"/>
  <c r="E217" i="9" s="1"/>
  <c r="E218" i="9" s="1"/>
  <c r="E219" i="9" s="1"/>
  <c r="E220" i="9" s="1"/>
  <c r="E221" i="9" s="1"/>
  <c r="E222" i="9" s="1"/>
  <c r="E223" i="9" s="1"/>
  <c r="E224" i="9" s="1"/>
  <c r="E225" i="9" s="1"/>
  <c r="E226" i="9" s="1"/>
  <c r="E227" i="9" s="1"/>
  <c r="E228" i="9" s="1"/>
  <c r="E229" i="9" s="1"/>
  <c r="E230" i="9" s="1"/>
  <c r="E231" i="9" s="1"/>
  <c r="E232" i="9" s="1"/>
  <c r="E233" i="9" s="1"/>
  <c r="E234" i="9" s="1"/>
  <c r="E235" i="9" s="1"/>
  <c r="E236" i="9" s="1"/>
  <c r="E237" i="9" s="1"/>
  <c r="E238" i="9" s="1"/>
  <c r="E239" i="9" s="1"/>
  <c r="E240" i="9" s="1"/>
  <c r="E241" i="9" s="1"/>
  <c r="E242" i="9" s="1"/>
  <c r="E243" i="9" s="1"/>
  <c r="E244" i="9" s="1"/>
  <c r="E245" i="9" s="1"/>
  <c r="E246" i="9" s="1"/>
  <c r="E247" i="9" s="1"/>
  <c r="E248" i="9" s="1"/>
  <c r="E249" i="9" s="1"/>
  <c r="E250" i="9" s="1"/>
  <c r="E251" i="9" s="1"/>
  <c r="E252" i="9" s="1"/>
  <c r="E253" i="9" s="1"/>
  <c r="E254" i="9" s="1"/>
  <c r="E255" i="9" s="1"/>
  <c r="E256" i="9" s="1"/>
  <c r="E257" i="9" s="1"/>
  <c r="E258" i="9" s="1"/>
  <c r="E259" i="9" s="1"/>
  <c r="E260" i="9" s="1"/>
  <c r="E261" i="9" s="1"/>
  <c r="E262" i="9" s="1"/>
  <c r="E263" i="9" s="1"/>
  <c r="E264" i="9" s="1"/>
  <c r="E265" i="9" s="1"/>
  <c r="E266" i="9" s="1"/>
  <c r="E267" i="9" s="1"/>
  <c r="E268" i="9" s="1"/>
  <c r="E269" i="9" s="1"/>
  <c r="E270" i="9" s="1"/>
  <c r="E271" i="9" s="1"/>
  <c r="E272" i="9" s="1"/>
  <c r="E273" i="9" s="1"/>
  <c r="E274" i="9" s="1"/>
  <c r="E275" i="9" s="1"/>
  <c r="E276" i="9" s="1"/>
  <c r="E277" i="9" s="1"/>
  <c r="E278" i="9" s="1"/>
  <c r="E279" i="9" s="1"/>
  <c r="E280" i="9" s="1"/>
  <c r="E281" i="9" s="1"/>
  <c r="E282" i="9" s="1"/>
  <c r="E283" i="9" s="1"/>
  <c r="E284" i="9" s="1"/>
  <c r="E285" i="9" s="1"/>
  <c r="E286" i="9" s="1"/>
  <c r="E287" i="9" s="1"/>
  <c r="E288" i="9" s="1"/>
  <c r="E289" i="9" s="1"/>
  <c r="E290" i="9" s="1"/>
  <c r="E291" i="9" s="1"/>
  <c r="E292" i="9" s="1"/>
  <c r="E293" i="9" s="1"/>
  <c r="E294" i="9" s="1"/>
  <c r="E295" i="9" s="1"/>
  <c r="E296" i="9" s="1"/>
  <c r="E297" i="9" s="1"/>
  <c r="E298" i="9" s="1"/>
  <c r="E299" i="9" s="1"/>
  <c r="E300" i="9" s="1"/>
  <c r="E301" i="9" s="1"/>
  <c r="E302" i="9" s="1"/>
  <c r="E303" i="9" s="1"/>
  <c r="E304" i="9" s="1"/>
  <c r="E305" i="9" s="1"/>
  <c r="E306" i="9" s="1"/>
  <c r="E307" i="9" s="1"/>
  <c r="E308" i="9" s="1"/>
  <c r="E309" i="9" s="1"/>
  <c r="E310" i="9" s="1"/>
  <c r="E311" i="9" s="1"/>
  <c r="E312" i="9" s="1"/>
  <c r="E313" i="9" s="1"/>
  <c r="E314" i="9" s="1"/>
  <c r="E315" i="9" s="1"/>
  <c r="E316" i="9" s="1"/>
  <c r="E317" i="9" s="1"/>
  <c r="E318" i="9" s="1"/>
  <c r="E319" i="9" s="1"/>
  <c r="E320" i="9" s="1"/>
  <c r="E321" i="9" s="1"/>
  <c r="E322" i="9" s="1"/>
  <c r="E323" i="9" s="1"/>
  <c r="E324" i="9" s="1"/>
  <c r="E325" i="9" s="1"/>
  <c r="E326" i="9" s="1"/>
  <c r="E327" i="9" s="1"/>
  <c r="E328" i="9" s="1"/>
  <c r="E329" i="9" s="1"/>
  <c r="E330" i="9" s="1"/>
  <c r="E331" i="9" s="1"/>
  <c r="E332" i="9" s="1"/>
  <c r="E333" i="9" s="1"/>
  <c r="E334" i="9" s="1"/>
  <c r="E335" i="9" s="1"/>
  <c r="E336" i="9" s="1"/>
  <c r="E337" i="9" s="1"/>
  <c r="E338" i="9" s="1"/>
  <c r="E339" i="9" s="1"/>
  <c r="E340" i="9" s="1"/>
  <c r="E341" i="9" s="1"/>
  <c r="E342" i="9" s="1"/>
  <c r="E343" i="9" s="1"/>
  <c r="E344" i="9" s="1"/>
  <c r="E345" i="9" s="1"/>
  <c r="E346" i="9" s="1"/>
  <c r="E347" i="9" s="1"/>
  <c r="E348" i="9" s="1"/>
  <c r="E349" i="9" s="1"/>
  <c r="E350" i="9" s="1"/>
  <c r="E351" i="9" s="1"/>
  <c r="E352" i="9" s="1"/>
  <c r="E353" i="9" s="1"/>
  <c r="E354" i="9" s="1"/>
  <c r="E355" i="9" s="1"/>
  <c r="E356" i="9" s="1"/>
  <c r="E357" i="9" s="1"/>
  <c r="E358" i="9" s="1"/>
  <c r="E359" i="9" s="1"/>
  <c r="E360" i="9" s="1"/>
  <c r="E361" i="9" s="1"/>
  <c r="E362" i="9" s="1"/>
  <c r="E363" i="9" s="1"/>
  <c r="E364" i="9" s="1"/>
  <c r="E365" i="9" s="1"/>
  <c r="E366" i="9" s="1"/>
  <c r="E367" i="9" s="1"/>
  <c r="E368" i="9" s="1"/>
  <c r="E369" i="9" s="1"/>
  <c r="E370" i="9" s="1"/>
  <c r="E371" i="9" s="1"/>
  <c r="E372" i="9" s="1"/>
  <c r="E373" i="9" s="1"/>
  <c r="E374" i="9" s="1"/>
  <c r="E375" i="9" s="1"/>
  <c r="E376" i="9" s="1"/>
  <c r="E377" i="9" s="1"/>
  <c r="E378" i="9" s="1"/>
  <c r="E379" i="9" s="1"/>
  <c r="E380" i="9" s="1"/>
  <c r="E381" i="9" s="1"/>
  <c r="E382" i="9" s="1"/>
  <c r="E383" i="9" s="1"/>
  <c r="E384" i="9" s="1"/>
  <c r="E385" i="9" s="1"/>
  <c r="E386" i="9" s="1"/>
  <c r="E387" i="9" s="1"/>
  <c r="E388" i="9" s="1"/>
  <c r="E389" i="9" s="1"/>
  <c r="E390" i="9" s="1"/>
  <c r="E391" i="9" s="1"/>
  <c r="E392" i="9" s="1"/>
  <c r="E393" i="9" s="1"/>
  <c r="E394" i="9" s="1"/>
  <c r="E395" i="9" s="1"/>
  <c r="E396" i="9" s="1"/>
  <c r="E397" i="9" s="1"/>
  <c r="E398" i="9" s="1"/>
  <c r="E399" i="9" s="1"/>
  <c r="E400" i="9" s="1"/>
  <c r="E401" i="9" s="1"/>
  <c r="E402" i="9" s="1"/>
  <c r="E403" i="9" s="1"/>
  <c r="E404" i="9" s="1"/>
  <c r="E405" i="9" s="1"/>
  <c r="E406" i="9" s="1"/>
  <c r="E407" i="9" s="1"/>
  <c r="E408" i="9" s="1"/>
  <c r="E409" i="9" s="1"/>
  <c r="E410" i="9" s="1"/>
  <c r="E411" i="9" s="1"/>
  <c r="E412" i="9" s="1"/>
  <c r="E413" i="9" s="1"/>
  <c r="E414" i="9" s="1"/>
  <c r="E415" i="9" s="1"/>
  <c r="E416" i="9" s="1"/>
  <c r="E417" i="9" s="1"/>
  <c r="E418" i="9" s="1"/>
  <c r="E419" i="9" s="1"/>
  <c r="E420" i="9" s="1"/>
  <c r="E421" i="9" s="1"/>
  <c r="E422" i="9" s="1"/>
  <c r="E423" i="9" s="1"/>
  <c r="E424" i="9" s="1"/>
  <c r="E425" i="9" s="1"/>
  <c r="E426" i="9" s="1"/>
  <c r="E427" i="9" s="1"/>
  <c r="E428" i="9" s="1"/>
  <c r="E429" i="9" s="1"/>
  <c r="E430" i="9" s="1"/>
  <c r="E431" i="9" s="1"/>
  <c r="E432" i="9" s="1"/>
  <c r="E433" i="9" s="1"/>
  <c r="E434" i="9" s="1"/>
  <c r="E435" i="9" s="1"/>
  <c r="E436" i="9" s="1"/>
  <c r="E437" i="9" s="1"/>
  <c r="E438" i="9" s="1"/>
  <c r="E439" i="9" s="1"/>
  <c r="E440" i="9" s="1"/>
  <c r="E441" i="9" s="1"/>
  <c r="E442" i="9" s="1"/>
  <c r="E443" i="9" s="1"/>
  <c r="E444" i="9" s="1"/>
  <c r="E445" i="9" s="1"/>
  <c r="E446" i="9" s="1"/>
  <c r="E447" i="9" s="1"/>
  <c r="E448" i="9" s="1"/>
  <c r="E449" i="9" s="1"/>
  <c r="E450" i="9" s="1"/>
  <c r="E451" i="9" s="1"/>
  <c r="E452" i="9" s="1"/>
  <c r="E453" i="9" s="1"/>
  <c r="E454" i="9" s="1"/>
  <c r="E455" i="9" s="1"/>
  <c r="E456" i="9" s="1"/>
  <c r="E457" i="9" s="1"/>
  <c r="E458" i="9" s="1"/>
  <c r="E459" i="9" s="1"/>
  <c r="E460" i="9" s="1"/>
  <c r="E461" i="9" s="1"/>
  <c r="E462" i="9" s="1"/>
  <c r="E463" i="9" s="1"/>
  <c r="E464" i="9" s="1"/>
  <c r="E465" i="9" s="1"/>
  <c r="E466" i="9" s="1"/>
  <c r="E467" i="9" s="1"/>
  <c r="E468" i="9" s="1"/>
  <c r="E469" i="9" s="1"/>
  <c r="E470" i="9" s="1"/>
  <c r="E471" i="9" s="1"/>
  <c r="E472" i="9" s="1"/>
  <c r="E473" i="9" s="1"/>
  <c r="E474" i="9" s="1"/>
  <c r="E475" i="9" s="1"/>
  <c r="E476" i="9" s="1"/>
  <c r="E477" i="9" s="1"/>
  <c r="E478" i="9" s="1"/>
  <c r="E479" i="9" s="1"/>
  <c r="E480" i="9" s="1"/>
  <c r="E481" i="9" s="1"/>
  <c r="E482" i="9" s="1"/>
  <c r="E483" i="9" s="1"/>
  <c r="E484" i="9" s="1"/>
  <c r="E485" i="9" s="1"/>
  <c r="E486" i="9" s="1"/>
  <c r="E487" i="9" s="1"/>
  <c r="E488" i="9" s="1"/>
  <c r="E489" i="9" s="1"/>
  <c r="E490" i="9" s="1"/>
  <c r="E491" i="9" s="1"/>
  <c r="E492" i="9" s="1"/>
  <c r="E493" i="9" s="1"/>
  <c r="E494" i="9" s="1"/>
  <c r="E495" i="9" s="1"/>
  <c r="E496" i="9" s="1"/>
  <c r="E497" i="9" s="1"/>
  <c r="E498" i="9" s="1"/>
  <c r="E499" i="9" s="1"/>
  <c r="E500" i="9" s="1"/>
  <c r="E501" i="9" s="1"/>
  <c r="E502" i="9" s="1"/>
  <c r="E503" i="9" s="1"/>
  <c r="E504" i="9" s="1"/>
  <c r="E505" i="9" s="1"/>
  <c r="E506" i="9" s="1"/>
  <c r="E507" i="9" s="1"/>
  <c r="E508" i="9" s="1"/>
  <c r="E509" i="9" s="1"/>
  <c r="E510" i="9" s="1"/>
  <c r="E511" i="9" s="1"/>
  <c r="E512" i="9" s="1"/>
  <c r="E513" i="9" s="1"/>
  <c r="E514" i="9" s="1"/>
  <c r="E515" i="9" s="1"/>
  <c r="E516" i="9" s="1"/>
  <c r="E517" i="9" s="1"/>
  <c r="E518" i="9" s="1"/>
  <c r="E519" i="9" s="1"/>
  <c r="E520" i="9" s="1"/>
  <c r="E521" i="9" s="1"/>
  <c r="E522" i="9" s="1"/>
  <c r="E523" i="9" s="1"/>
  <c r="E524" i="9" s="1"/>
  <c r="E525" i="9" s="1"/>
  <c r="E526" i="9" s="1"/>
  <c r="E527" i="9" s="1"/>
  <c r="E528" i="9" s="1"/>
  <c r="E529" i="9" s="1"/>
  <c r="E530" i="9" s="1"/>
  <c r="E531" i="9" s="1"/>
  <c r="E532" i="9" s="1"/>
  <c r="E533" i="9" s="1"/>
  <c r="E534" i="9" s="1"/>
  <c r="E535" i="9" s="1"/>
  <c r="E536" i="9" s="1"/>
  <c r="E537" i="9" s="1"/>
  <c r="E538" i="9" s="1"/>
  <c r="E539" i="9" s="1"/>
  <c r="E540" i="9" s="1"/>
  <c r="E541" i="9" s="1"/>
  <c r="E542" i="9" s="1"/>
  <c r="E543" i="9" s="1"/>
  <c r="E544" i="9" s="1"/>
  <c r="E545" i="9" s="1"/>
  <c r="E546" i="9" s="1"/>
  <c r="E547" i="9" s="1"/>
  <c r="E548" i="9" s="1"/>
  <c r="E549" i="9" s="1"/>
  <c r="E550" i="9" s="1"/>
  <c r="E551" i="9" s="1"/>
  <c r="E552" i="9" s="1"/>
  <c r="E553" i="9" s="1"/>
  <c r="E554" i="9" s="1"/>
  <c r="E555" i="9" s="1"/>
  <c r="E556" i="9" s="1"/>
  <c r="E557" i="9" s="1"/>
  <c r="E558" i="9" s="1"/>
  <c r="E559" i="9" s="1"/>
  <c r="E560" i="9" s="1"/>
  <c r="E561" i="9" s="1"/>
  <c r="E562" i="9" s="1"/>
  <c r="E563" i="9" s="1"/>
  <c r="E564" i="9" s="1"/>
  <c r="E565" i="9" s="1"/>
  <c r="E566" i="9" s="1"/>
  <c r="E567" i="9" s="1"/>
  <c r="E568" i="9" s="1"/>
  <c r="E569" i="9" s="1"/>
  <c r="E570" i="9" s="1"/>
  <c r="E571" i="9" s="1"/>
  <c r="E572" i="9" s="1"/>
  <c r="E573" i="9" s="1"/>
  <c r="E574" i="9" s="1"/>
  <c r="E575" i="9" s="1"/>
  <c r="E576" i="9" s="1"/>
  <c r="E577" i="9" s="1"/>
  <c r="E578" i="9" s="1"/>
  <c r="E579" i="9" s="1"/>
  <c r="E580" i="9" s="1"/>
  <c r="E581" i="9" s="1"/>
  <c r="E582" i="9" s="1"/>
  <c r="E583" i="9" s="1"/>
  <c r="E584" i="9" s="1"/>
  <c r="E585" i="9" s="1"/>
  <c r="E586" i="9" s="1"/>
  <c r="E587" i="9" s="1"/>
  <c r="E588" i="9" s="1"/>
  <c r="E589" i="9" s="1"/>
  <c r="E590" i="9" s="1"/>
  <c r="E591" i="9" s="1"/>
  <c r="E592" i="9" s="1"/>
  <c r="E593" i="9" s="1"/>
  <c r="E594" i="9" s="1"/>
  <c r="E595" i="9" s="1"/>
  <c r="E596" i="9" s="1"/>
  <c r="E597" i="9" s="1"/>
  <c r="E598" i="9" s="1"/>
  <c r="E599" i="9" s="1"/>
  <c r="E600" i="9" s="1"/>
  <c r="E601" i="9" s="1"/>
  <c r="E602" i="9" s="1"/>
  <c r="E603" i="9" s="1"/>
  <c r="E604" i="9" s="1"/>
  <c r="E605" i="9" s="1"/>
  <c r="E606" i="9" s="1"/>
  <c r="E607" i="9" s="1"/>
  <c r="E608" i="9" s="1"/>
  <c r="E609" i="9" s="1"/>
  <c r="E610" i="9" s="1"/>
  <c r="E611" i="9" s="1"/>
  <c r="E612" i="9" s="1"/>
  <c r="E613" i="9" s="1"/>
  <c r="E614" i="9" s="1"/>
  <c r="E615" i="9" s="1"/>
  <c r="E616" i="9" s="1"/>
  <c r="E617" i="9" s="1"/>
  <c r="E618" i="9" s="1"/>
  <c r="E619" i="9" s="1"/>
  <c r="E620" i="9" s="1"/>
  <c r="E621" i="9" s="1"/>
  <c r="E622" i="9" s="1"/>
  <c r="E623" i="9" s="1"/>
  <c r="E624" i="9" s="1"/>
  <c r="E625" i="9" s="1"/>
  <c r="E626" i="9" s="1"/>
  <c r="E627" i="9" s="1"/>
  <c r="E628" i="9" s="1"/>
  <c r="E629" i="9" s="1"/>
  <c r="E630" i="9" s="1"/>
  <c r="E631" i="9" s="1"/>
  <c r="E632" i="9" s="1"/>
  <c r="E633" i="9" s="1"/>
  <c r="E634" i="9" s="1"/>
  <c r="E635" i="9" s="1"/>
  <c r="E636" i="9" s="1"/>
  <c r="E637" i="9" s="1"/>
  <c r="E638" i="9" s="1"/>
  <c r="E639" i="9" s="1"/>
  <c r="E640" i="9" s="1"/>
  <c r="E641" i="9" s="1"/>
  <c r="E642" i="9" s="1"/>
  <c r="E643" i="9" s="1"/>
  <c r="E644" i="9" s="1"/>
  <c r="E645" i="9" s="1"/>
  <c r="E646" i="9" s="1"/>
  <c r="E647" i="9" s="1"/>
  <c r="E648" i="9" s="1"/>
  <c r="E649" i="9" s="1"/>
  <c r="E650" i="9" s="1"/>
  <c r="E651" i="9" s="1"/>
  <c r="E652" i="9" s="1"/>
  <c r="E653" i="9" s="1"/>
  <c r="E654" i="9" s="1"/>
  <c r="E655" i="9" s="1"/>
  <c r="E656" i="9" s="1"/>
  <c r="E657" i="9" s="1"/>
  <c r="E658" i="9" s="1"/>
  <c r="E659" i="9" s="1"/>
  <c r="E660" i="9" s="1"/>
  <c r="E661" i="9" s="1"/>
  <c r="E662" i="9" s="1"/>
  <c r="E663" i="9" s="1"/>
  <c r="E664" i="9" s="1"/>
  <c r="E665" i="9" s="1"/>
  <c r="E666" i="9" s="1"/>
  <c r="E667" i="9" s="1"/>
  <c r="E668" i="9" s="1"/>
  <c r="E669" i="9" s="1"/>
  <c r="E670" i="9" s="1"/>
  <c r="E671" i="9" s="1"/>
  <c r="E672" i="9" s="1"/>
  <c r="E673" i="9" s="1"/>
  <c r="E674" i="9" s="1"/>
  <c r="E675" i="9" s="1"/>
  <c r="E676" i="9" s="1"/>
  <c r="E677" i="9" s="1"/>
  <c r="E678" i="9" s="1"/>
  <c r="E679" i="9" s="1"/>
  <c r="E680" i="9" s="1"/>
  <c r="E681" i="9" s="1"/>
  <c r="E682" i="9" s="1"/>
  <c r="E683" i="9" s="1"/>
  <c r="E684" i="9" s="1"/>
  <c r="E685" i="9" s="1"/>
  <c r="E686" i="9" s="1"/>
  <c r="E687" i="9" s="1"/>
  <c r="E688" i="9" s="1"/>
  <c r="E689" i="9" s="1"/>
  <c r="E690" i="9" s="1"/>
  <c r="E691" i="9" s="1"/>
  <c r="E692" i="9" s="1"/>
  <c r="E693" i="9" s="1"/>
  <c r="E694" i="9" s="1"/>
  <c r="E695" i="9" s="1"/>
  <c r="E696" i="9" s="1"/>
  <c r="E697" i="9" s="1"/>
  <c r="E698" i="9" s="1"/>
  <c r="E699" i="9" s="1"/>
  <c r="E700" i="9" s="1"/>
  <c r="E701" i="9" s="1"/>
  <c r="E702" i="9" s="1"/>
  <c r="E703" i="9" s="1"/>
  <c r="E704" i="9" s="1"/>
  <c r="E705" i="9" s="1"/>
  <c r="E706" i="9" s="1"/>
  <c r="E707" i="9" s="1"/>
  <c r="E708" i="9" s="1"/>
  <c r="E709" i="9" s="1"/>
  <c r="E710" i="9" s="1"/>
  <c r="E711" i="9" s="1"/>
  <c r="E712" i="9" s="1"/>
  <c r="E713" i="9" s="1"/>
  <c r="E714" i="9" s="1"/>
  <c r="E715" i="9" s="1"/>
  <c r="E716" i="9" s="1"/>
  <c r="E717" i="9" s="1"/>
  <c r="E718" i="9" s="1"/>
  <c r="E719" i="9" s="1"/>
  <c r="E720" i="9" s="1"/>
  <c r="E721" i="9" s="1"/>
  <c r="E722" i="9" s="1"/>
  <c r="E723" i="9" s="1"/>
  <c r="E724" i="9" s="1"/>
  <c r="E725" i="9" s="1"/>
  <c r="E726" i="9" s="1"/>
  <c r="E727" i="9" s="1"/>
  <c r="E728" i="9" s="1"/>
  <c r="E729" i="9" s="1"/>
  <c r="E730" i="9" s="1"/>
  <c r="E731" i="9" s="1"/>
  <c r="E732" i="9" s="1"/>
  <c r="E733" i="9" s="1"/>
  <c r="E734" i="9" s="1"/>
  <c r="E735" i="9" s="1"/>
  <c r="E736" i="9" s="1"/>
  <c r="E737" i="9" s="1"/>
  <c r="E738" i="9" s="1"/>
  <c r="E739" i="9" s="1"/>
  <c r="E740" i="9" s="1"/>
  <c r="E741" i="9" s="1"/>
  <c r="E742" i="9" s="1"/>
  <c r="E743" i="9" s="1"/>
  <c r="E744" i="9" s="1"/>
  <c r="E745" i="9" s="1"/>
  <c r="E746" i="9" s="1"/>
  <c r="E747" i="9" s="1"/>
  <c r="E748" i="9" s="1"/>
  <c r="E749" i="9" s="1"/>
  <c r="E750" i="9" s="1"/>
  <c r="E751" i="9" s="1"/>
  <c r="E752" i="9" s="1"/>
  <c r="E753" i="9" s="1"/>
  <c r="E754" i="9" s="1"/>
  <c r="E755" i="9" s="1"/>
  <c r="E756" i="9" s="1"/>
  <c r="E757" i="9" s="1"/>
  <c r="E758" i="9" s="1"/>
  <c r="E759" i="9" s="1"/>
  <c r="E760" i="9" s="1"/>
  <c r="E761" i="9" s="1"/>
  <c r="E762" i="9" s="1"/>
  <c r="E763" i="9" s="1"/>
  <c r="E764" i="9" s="1"/>
  <c r="E765" i="9" s="1"/>
  <c r="E766" i="9" s="1"/>
  <c r="E767" i="9" s="1"/>
  <c r="E768" i="9" s="1"/>
  <c r="E769" i="9" s="1"/>
  <c r="E770" i="9" s="1"/>
  <c r="E771" i="9" s="1"/>
  <c r="E772" i="9" s="1"/>
  <c r="E773" i="9" s="1"/>
  <c r="E774" i="9" s="1"/>
  <c r="E775" i="9" s="1"/>
  <c r="E776" i="9" s="1"/>
  <c r="E777" i="9" s="1"/>
  <c r="E778" i="9" s="1"/>
  <c r="E779" i="9" s="1"/>
  <c r="E780" i="9" s="1"/>
  <c r="E781" i="9" s="1"/>
  <c r="E782" i="9" s="1"/>
  <c r="E783" i="9" s="1"/>
  <c r="E784" i="9" s="1"/>
  <c r="E785" i="9" s="1"/>
  <c r="E786" i="9" s="1"/>
  <c r="E787" i="9" s="1"/>
  <c r="E788" i="9" s="1"/>
  <c r="E789" i="9" s="1"/>
  <c r="E790" i="9" s="1"/>
  <c r="E791" i="9" s="1"/>
  <c r="E792" i="9" s="1"/>
  <c r="E793" i="9" s="1"/>
  <c r="E794" i="9" s="1"/>
  <c r="E795" i="9" s="1"/>
  <c r="E796" i="9" s="1"/>
  <c r="E797" i="9" s="1"/>
  <c r="E798" i="9" s="1"/>
  <c r="E799" i="9" s="1"/>
  <c r="E800" i="9" s="1"/>
  <c r="E801" i="9" s="1"/>
  <c r="E802" i="9" s="1"/>
  <c r="E803" i="9" s="1"/>
  <c r="E804" i="9" s="1"/>
  <c r="E805" i="9" s="1"/>
  <c r="E806" i="9" s="1"/>
  <c r="E807" i="9" s="1"/>
  <c r="E808" i="9" s="1"/>
  <c r="E809" i="9" s="1"/>
  <c r="E810" i="9" s="1"/>
  <c r="E811" i="9" s="1"/>
  <c r="E812" i="9" s="1"/>
  <c r="E813" i="9" s="1"/>
  <c r="E814" i="9" s="1"/>
  <c r="E815" i="9" s="1"/>
  <c r="E816" i="9" s="1"/>
  <c r="E817" i="9" s="1"/>
  <c r="E818" i="9" s="1"/>
  <c r="E819" i="9" s="1"/>
  <c r="E820" i="9" s="1"/>
  <c r="E821" i="9" s="1"/>
  <c r="E822" i="9" s="1"/>
  <c r="E823" i="9" s="1"/>
  <c r="E824" i="9" s="1"/>
  <c r="E825" i="9" s="1"/>
  <c r="E826" i="9" s="1"/>
  <c r="E827" i="9" s="1"/>
  <c r="E828" i="9" s="1"/>
  <c r="E829" i="9" s="1"/>
  <c r="E830" i="9" s="1"/>
  <c r="E831" i="9" s="1"/>
  <c r="E832" i="9" s="1"/>
  <c r="E833" i="9" s="1"/>
  <c r="E834" i="9" s="1"/>
  <c r="E835" i="9" s="1"/>
  <c r="E836" i="9" s="1"/>
  <c r="E837" i="9" s="1"/>
  <c r="E838" i="9" s="1"/>
  <c r="E839" i="9" s="1"/>
  <c r="E840" i="9" s="1"/>
  <c r="E841" i="9" s="1"/>
  <c r="E842" i="9" s="1"/>
  <c r="E843" i="9" s="1"/>
  <c r="E844" i="9" s="1"/>
  <c r="E845" i="9" s="1"/>
  <c r="E846" i="9" s="1"/>
  <c r="E847" i="9" s="1"/>
  <c r="E848" i="9" s="1"/>
  <c r="E849" i="9" s="1"/>
  <c r="E850" i="9" s="1"/>
  <c r="E851" i="9" s="1"/>
  <c r="E852" i="9" s="1"/>
  <c r="E853" i="9" s="1"/>
  <c r="E854" i="9" s="1"/>
  <c r="E855" i="9" s="1"/>
  <c r="E856" i="9" s="1"/>
  <c r="E857" i="9" s="1"/>
  <c r="E858" i="9" s="1"/>
  <c r="E859" i="9" s="1"/>
  <c r="E860" i="9" s="1"/>
  <c r="E861" i="9" s="1"/>
  <c r="E862" i="9" s="1"/>
  <c r="E863" i="9" s="1"/>
  <c r="E864" i="9" s="1"/>
  <c r="E865" i="9" s="1"/>
  <c r="E866" i="9" s="1"/>
  <c r="E867" i="9" s="1"/>
  <c r="E868" i="9" s="1"/>
  <c r="E869" i="9" s="1"/>
  <c r="E870" i="9" s="1"/>
  <c r="E871" i="9" s="1"/>
  <c r="E872" i="9" s="1"/>
  <c r="E873" i="9" s="1"/>
  <c r="E874" i="9" s="1"/>
  <c r="E875" i="9" s="1"/>
  <c r="E876" i="9" s="1"/>
  <c r="E877" i="9" s="1"/>
  <c r="E878" i="9" s="1"/>
  <c r="E879" i="9" s="1"/>
  <c r="E880" i="9" s="1"/>
  <c r="E881" i="9" s="1"/>
  <c r="E882" i="9" s="1"/>
  <c r="E883" i="9" s="1"/>
  <c r="E884" i="9" s="1"/>
  <c r="E885" i="9" s="1"/>
  <c r="E886" i="9" s="1"/>
  <c r="E887" i="9" s="1"/>
  <c r="E888" i="9" s="1"/>
  <c r="E889" i="9" s="1"/>
  <c r="E890" i="9" s="1"/>
  <c r="E891" i="9" s="1"/>
  <c r="E892" i="9" s="1"/>
  <c r="E893" i="9" s="1"/>
  <c r="E894" i="9" s="1"/>
  <c r="E895" i="9" s="1"/>
  <c r="E896" i="9" s="1"/>
  <c r="E897" i="9" s="1"/>
  <c r="E898" i="9" s="1"/>
  <c r="E899" i="9" s="1"/>
  <c r="E900" i="9" s="1"/>
  <c r="E901" i="9" s="1"/>
  <c r="E902" i="9" s="1"/>
  <c r="E903" i="9" s="1"/>
  <c r="E904" i="9" s="1"/>
  <c r="E905" i="9" s="1"/>
  <c r="E906" i="9" s="1"/>
  <c r="E907" i="9" s="1"/>
  <c r="E908" i="9" s="1"/>
  <c r="E909" i="9" s="1"/>
  <c r="E910" i="9" s="1"/>
  <c r="E911" i="9" s="1"/>
  <c r="E912" i="9" s="1"/>
  <c r="E913" i="9" s="1"/>
  <c r="E914" i="9" s="1"/>
  <c r="E915" i="9" s="1"/>
  <c r="E916" i="9" s="1"/>
  <c r="E917" i="9" s="1"/>
  <c r="E918" i="9" s="1"/>
  <c r="E919" i="9" s="1"/>
  <c r="E920" i="9" s="1"/>
  <c r="E921" i="9" s="1"/>
  <c r="E922" i="9" s="1"/>
  <c r="E923" i="9" s="1"/>
  <c r="E924" i="9" s="1"/>
  <c r="E925" i="9" s="1"/>
  <c r="E926" i="9" s="1"/>
  <c r="E927" i="9" s="1"/>
  <c r="E928" i="9" s="1"/>
  <c r="E929" i="9" s="1"/>
  <c r="E930" i="9" s="1"/>
  <c r="E931" i="9" s="1"/>
  <c r="E932" i="9" s="1"/>
  <c r="P3" i="9" s="1"/>
  <c r="J6" i="9"/>
  <c r="J10" i="9"/>
  <c r="J14" i="9"/>
  <c r="J22" i="9"/>
  <c r="J26" i="9"/>
  <c r="J30" i="9"/>
  <c r="J46" i="9"/>
  <c r="J54" i="9"/>
  <c r="J58" i="9"/>
  <c r="J62" i="9"/>
  <c r="L132" i="9"/>
  <c r="J135" i="9"/>
  <c r="J139" i="9"/>
  <c r="L140" i="9"/>
  <c r="J143" i="9"/>
  <c r="J159" i="9"/>
  <c r="J167" i="9"/>
  <c r="L168" i="9"/>
  <c r="J175" i="9"/>
  <c r="J183" i="9"/>
  <c r="J187" i="9"/>
  <c r="L277" i="9"/>
  <c r="J431" i="9"/>
  <c r="J451" i="9"/>
  <c r="L453" i="9"/>
  <c r="L477" i="9"/>
  <c r="J559" i="9"/>
  <c r="J563" i="9"/>
  <c r="J567" i="9"/>
  <c r="J575" i="9"/>
  <c r="J579" i="9"/>
  <c r="J583" i="9"/>
  <c r="J623" i="9"/>
  <c r="J659" i="9"/>
  <c r="J759" i="9"/>
  <c r="L820" i="9"/>
  <c r="J70" i="9"/>
  <c r="J74" i="9"/>
  <c r="J124" i="9"/>
  <c r="J169" i="9"/>
  <c r="J173" i="9"/>
  <c r="J189" i="9"/>
  <c r="J237" i="9"/>
  <c r="L387" i="9"/>
  <c r="L664" i="9"/>
  <c r="L676" i="9"/>
  <c r="L696" i="9"/>
  <c r="L712" i="9"/>
  <c r="L784" i="9"/>
  <c r="L792" i="9"/>
  <c r="L856" i="9"/>
  <c r="L864" i="9"/>
  <c r="J882" i="9"/>
  <c r="L904" i="9"/>
  <c r="J914" i="9"/>
  <c r="J918" i="9"/>
  <c r="L920" i="9"/>
  <c r="L928" i="9"/>
  <c r="J930" i="9"/>
  <c r="J40" i="9"/>
  <c r="J44" i="9"/>
  <c r="J66" i="9"/>
  <c r="J203" i="9"/>
  <c r="J219" i="9"/>
  <c r="J223" i="9"/>
  <c r="J231" i="9"/>
  <c r="J301" i="9"/>
  <c r="J409" i="9"/>
  <c r="L434" i="9"/>
  <c r="L438" i="9"/>
  <c r="J441" i="9"/>
  <c r="J449" i="9"/>
  <c r="J457" i="9"/>
  <c r="L458" i="9"/>
  <c r="J461" i="9"/>
  <c r="L462" i="9"/>
  <c r="J465" i="9"/>
  <c r="J473" i="9"/>
  <c r="J497" i="9"/>
  <c r="L567" i="9"/>
  <c r="J570" i="9"/>
  <c r="L663" i="9"/>
  <c r="L751" i="9"/>
  <c r="L759" i="9"/>
  <c r="L774" i="9"/>
  <c r="J842" i="9"/>
  <c r="L847" i="9"/>
  <c r="L79" i="9"/>
  <c r="J118" i="9"/>
  <c r="J122" i="9"/>
  <c r="J126" i="9"/>
  <c r="J151" i="9"/>
  <c r="J154" i="9"/>
  <c r="J158" i="9"/>
  <c r="J166" i="9"/>
  <c r="J174" i="9"/>
  <c r="J206" i="9"/>
  <c r="J218" i="9"/>
  <c r="J222" i="9"/>
  <c r="J238" i="9"/>
  <c r="J246" i="9"/>
  <c r="L280" i="9"/>
  <c r="J283" i="9"/>
  <c r="J287" i="9"/>
  <c r="J295" i="9"/>
  <c r="J383" i="9"/>
  <c r="J387" i="9"/>
  <c r="L412" i="9"/>
  <c r="J423" i="9"/>
  <c r="L642" i="9"/>
  <c r="J664" i="9"/>
  <c r="J672" i="9"/>
  <c r="J728" i="9"/>
  <c r="J736" i="9"/>
  <c r="J740" i="9"/>
  <c r="J776" i="9"/>
  <c r="J780" i="9"/>
  <c r="J784" i="9"/>
  <c r="J792" i="9"/>
  <c r="J816" i="9"/>
  <c r="J828" i="9"/>
  <c r="J832" i="9"/>
  <c r="J836" i="9"/>
  <c r="J840" i="9"/>
  <c r="J841" i="9"/>
  <c r="J848" i="9"/>
  <c r="J849" i="9"/>
  <c r="J852" i="9"/>
  <c r="J856" i="9"/>
  <c r="J864" i="9"/>
  <c r="J884" i="9"/>
  <c r="J888" i="9"/>
  <c r="J896" i="9"/>
  <c r="J900" i="9"/>
  <c r="J904" i="9"/>
  <c r="J912" i="9"/>
  <c r="J916" i="9"/>
  <c r="J920" i="9"/>
  <c r="J34" i="9"/>
  <c r="J42" i="9"/>
  <c r="L114" i="9"/>
  <c r="J199" i="9"/>
  <c r="L229" i="9"/>
  <c r="J239" i="9"/>
  <c r="L240" i="9"/>
  <c r="L319" i="9"/>
  <c r="L335" i="9"/>
  <c r="J357" i="9"/>
  <c r="J455" i="9"/>
  <c r="L476" i="9"/>
  <c r="L484" i="9"/>
  <c r="L544" i="9"/>
  <c r="L629" i="9"/>
  <c r="L658" i="9"/>
  <c r="L675" i="9"/>
  <c r="L743" i="9"/>
  <c r="L752" i="9"/>
  <c r="L768" i="9"/>
  <c r="J889" i="9"/>
  <c r="J897" i="9"/>
  <c r="L903" i="9"/>
  <c r="J906" i="9"/>
  <c r="L911" i="9"/>
  <c r="J17" i="9"/>
  <c r="L101" i="9"/>
  <c r="J182" i="9"/>
  <c r="J186" i="9"/>
  <c r="J207" i="9"/>
  <c r="J251" i="9"/>
  <c r="J419" i="9"/>
  <c r="L742" i="9"/>
  <c r="J766" i="9"/>
  <c r="L767" i="9"/>
  <c r="L20" i="9"/>
  <c r="J64" i="9"/>
  <c r="J65" i="9"/>
  <c r="J72" i="9"/>
  <c r="J76" i="9"/>
  <c r="J90" i="9"/>
  <c r="J94" i="9"/>
  <c r="J102" i="9"/>
  <c r="L116" i="9"/>
  <c r="J120" i="9"/>
  <c r="J153" i="9"/>
  <c r="J157" i="9"/>
  <c r="J165" i="9"/>
  <c r="J197" i="9"/>
  <c r="J201" i="9"/>
  <c r="J205" i="9"/>
  <c r="J217" i="9"/>
  <c r="J221" i="9"/>
  <c r="J229" i="9"/>
  <c r="J266" i="9"/>
  <c r="J282" i="9"/>
  <c r="J286" i="9"/>
  <c r="L296" i="9"/>
  <c r="J303" i="9"/>
  <c r="L304" i="9"/>
  <c r="J311" i="9"/>
  <c r="J315" i="9"/>
  <c r="L324" i="9"/>
  <c r="J327" i="9"/>
  <c r="J331" i="9"/>
  <c r="L336" i="9"/>
  <c r="L344" i="9"/>
  <c r="J347" i="9"/>
  <c r="J351" i="9"/>
  <c r="J359" i="9"/>
  <c r="L372" i="9"/>
  <c r="L390" i="9"/>
  <c r="J393" i="9"/>
  <c r="L394" i="9"/>
  <c r="J397" i="9"/>
  <c r="L398" i="9"/>
  <c r="J401" i="9"/>
  <c r="J405" i="9"/>
  <c r="J422" i="9"/>
  <c r="J430" i="9"/>
  <c r="L436" i="9"/>
  <c r="J443" i="9"/>
  <c r="J447" i="9"/>
  <c r="L473" i="9"/>
  <c r="J580" i="9"/>
  <c r="J588" i="9"/>
  <c r="J596" i="9"/>
  <c r="J612" i="9"/>
  <c r="J620" i="9"/>
  <c r="J637" i="9"/>
  <c r="J641" i="9"/>
  <c r="J654" i="9"/>
  <c r="J658" i="9"/>
  <c r="J662" i="9"/>
  <c r="J743" i="9"/>
  <c r="J752" i="9"/>
  <c r="J768" i="9"/>
  <c r="L814" i="9"/>
  <c r="J886" i="9"/>
  <c r="J2" i="9"/>
  <c r="K2" i="9" s="1"/>
  <c r="J33" i="9"/>
  <c r="L34" i="9"/>
  <c r="L47" i="9"/>
  <c r="L65" i="9"/>
  <c r="L103" i="9"/>
  <c r="L125" i="9"/>
  <c r="L151" i="9"/>
  <c r="L185" i="9"/>
  <c r="L190" i="9"/>
  <c r="L207" i="9"/>
  <c r="J215" i="9"/>
  <c r="L233" i="9"/>
  <c r="L237" i="9"/>
  <c r="L271" i="9"/>
  <c r="J279" i="9"/>
  <c r="L293" i="9"/>
  <c r="L425" i="9"/>
  <c r="L429" i="9"/>
  <c r="J433" i="9"/>
  <c r="L475" i="9"/>
  <c r="L507" i="9"/>
  <c r="L523" i="9"/>
  <c r="L527" i="9"/>
  <c r="L543" i="9"/>
  <c r="L551" i="9"/>
  <c r="L591" i="9"/>
  <c r="L670" i="9"/>
  <c r="L674" i="9"/>
  <c r="L679" i="9"/>
  <c r="L687" i="9"/>
  <c r="L695" i="9"/>
  <c r="L727" i="9"/>
  <c r="L919" i="9"/>
  <c r="J922" i="9"/>
  <c r="C3" i="9"/>
  <c r="C4" i="9" s="1"/>
  <c r="C5" i="9" s="1"/>
  <c r="C6" i="9" s="1"/>
  <c r="C7" i="9" s="1"/>
  <c r="C8" i="9" s="1"/>
  <c r="C9" i="9" s="1"/>
  <c r="C10" i="9" s="1"/>
  <c r="C11" i="9" s="1"/>
  <c r="C12" i="9" s="1"/>
  <c r="C13" i="9" s="1"/>
  <c r="C14" i="9" s="1"/>
  <c r="C15" i="9" s="1"/>
  <c r="C16" i="9" s="1"/>
  <c r="C17" i="9" s="1"/>
  <c r="C18" i="9" s="1"/>
  <c r="C19" i="9" s="1"/>
  <c r="C20" i="9" s="1"/>
  <c r="C21" i="9" s="1"/>
  <c r="C22" i="9" s="1"/>
  <c r="C23" i="9" s="1"/>
  <c r="C24" i="9" s="1"/>
  <c r="C25" i="9" s="1"/>
  <c r="C26" i="9" s="1"/>
  <c r="C27" i="9" s="1"/>
  <c r="C28" i="9" s="1"/>
  <c r="C29" i="9" s="1"/>
  <c r="C30" i="9" s="1"/>
  <c r="C31" i="9" s="1"/>
  <c r="C32" i="9" s="1"/>
  <c r="C33" i="9" s="1"/>
  <c r="C34" i="9" s="1"/>
  <c r="C35" i="9" s="1"/>
  <c r="C36" i="9" s="1"/>
  <c r="C37" i="9" s="1"/>
  <c r="C38" i="9" s="1"/>
  <c r="C39" i="9" s="1"/>
  <c r="C40" i="9" s="1"/>
  <c r="C41" i="9" s="1"/>
  <c r="C42" i="9" s="1"/>
  <c r="C43" i="9" s="1"/>
  <c r="C44" i="9" s="1"/>
  <c r="C45" i="9" s="1"/>
  <c r="C46" i="9" s="1"/>
  <c r="C47" i="9" s="1"/>
  <c r="C48" i="9" s="1"/>
  <c r="C49" i="9" s="1"/>
  <c r="C50" i="9" s="1"/>
  <c r="C51" i="9" s="1"/>
  <c r="C52" i="9" s="1"/>
  <c r="C53" i="9" s="1"/>
  <c r="C54" i="9" s="1"/>
  <c r="C55" i="9" s="1"/>
  <c r="C56" i="9" s="1"/>
  <c r="C57" i="9" s="1"/>
  <c r="C58" i="9" s="1"/>
  <c r="C59" i="9" s="1"/>
  <c r="C60" i="9" s="1"/>
  <c r="C61" i="9" s="1"/>
  <c r="C62" i="9" s="1"/>
  <c r="C63" i="9" s="1"/>
  <c r="C64" i="9" s="1"/>
  <c r="C65" i="9" s="1"/>
  <c r="C66" i="9" s="1"/>
  <c r="C67" i="9" s="1"/>
  <c r="C68" i="9" s="1"/>
  <c r="C69" i="9" s="1"/>
  <c r="C70" i="9" s="1"/>
  <c r="C71" i="9" s="1"/>
  <c r="C72" i="9" s="1"/>
  <c r="C73" i="9" s="1"/>
  <c r="C74" i="9" s="1"/>
  <c r="C75" i="9" s="1"/>
  <c r="C76" i="9" s="1"/>
  <c r="C77" i="9" s="1"/>
  <c r="C78" i="9" s="1"/>
  <c r="C79" i="9" s="1"/>
  <c r="C80" i="9" s="1"/>
  <c r="C81" i="9" s="1"/>
  <c r="C82" i="9" s="1"/>
  <c r="C83" i="9" s="1"/>
  <c r="C84" i="9" s="1"/>
  <c r="C85" i="9" s="1"/>
  <c r="C86" i="9" s="1"/>
  <c r="C87" i="9" s="1"/>
  <c r="C88" i="9" s="1"/>
  <c r="C89" i="9" s="1"/>
  <c r="C90" i="9" s="1"/>
  <c r="C91" i="9" s="1"/>
  <c r="C92" i="9" s="1"/>
  <c r="C93" i="9" s="1"/>
  <c r="C94" i="9" s="1"/>
  <c r="C95" i="9" s="1"/>
  <c r="C96" i="9" s="1"/>
  <c r="C97" i="9" s="1"/>
  <c r="C98" i="9" s="1"/>
  <c r="C99" i="9" s="1"/>
  <c r="C100" i="9" s="1"/>
  <c r="C101" i="9" s="1"/>
  <c r="C102" i="9" s="1"/>
  <c r="C103" i="9" s="1"/>
  <c r="C104" i="9" s="1"/>
  <c r="C105" i="9" s="1"/>
  <c r="C106" i="9" s="1"/>
  <c r="C107" i="9" s="1"/>
  <c r="C108" i="9" s="1"/>
  <c r="C109" i="9" s="1"/>
  <c r="C110" i="9" s="1"/>
  <c r="C111" i="9" s="1"/>
  <c r="C112" i="9" s="1"/>
  <c r="C113" i="9" s="1"/>
  <c r="C114" i="9" s="1"/>
  <c r="C115" i="9" s="1"/>
  <c r="C116" i="9" s="1"/>
  <c r="C117" i="9" s="1"/>
  <c r="C118" i="9" s="1"/>
  <c r="C119" i="9" s="1"/>
  <c r="C120" i="9" s="1"/>
  <c r="C121" i="9" s="1"/>
  <c r="C122" i="9" s="1"/>
  <c r="C123" i="9" s="1"/>
  <c r="C124" i="9" s="1"/>
  <c r="C125" i="9" s="1"/>
  <c r="C126" i="9" s="1"/>
  <c r="C127" i="9" s="1"/>
  <c r="C128" i="9" s="1"/>
  <c r="C129" i="9" s="1"/>
  <c r="C130" i="9" s="1"/>
  <c r="C131" i="9" s="1"/>
  <c r="C132" i="9" s="1"/>
  <c r="C133" i="9" s="1"/>
  <c r="C134" i="9" s="1"/>
  <c r="C135" i="9" s="1"/>
  <c r="C136" i="9" s="1"/>
  <c r="C137" i="9" s="1"/>
  <c r="C138" i="9" s="1"/>
  <c r="C139" i="9" s="1"/>
  <c r="C140" i="9" s="1"/>
  <c r="C141" i="9" s="1"/>
  <c r="C142" i="9" s="1"/>
  <c r="C143" i="9" s="1"/>
  <c r="C144" i="9" s="1"/>
  <c r="C145" i="9" s="1"/>
  <c r="C146" i="9" s="1"/>
  <c r="C147" i="9" s="1"/>
  <c r="C148" i="9" s="1"/>
  <c r="C149" i="9" s="1"/>
  <c r="C150" i="9" s="1"/>
  <c r="C151" i="9" s="1"/>
  <c r="C152" i="9" s="1"/>
  <c r="C153" i="9" s="1"/>
  <c r="C154" i="9" s="1"/>
  <c r="C155" i="9" s="1"/>
  <c r="C156" i="9" s="1"/>
  <c r="C157" i="9" s="1"/>
  <c r="C158" i="9" s="1"/>
  <c r="C159" i="9" s="1"/>
  <c r="C160" i="9" s="1"/>
  <c r="C161" i="9" s="1"/>
  <c r="C162" i="9" s="1"/>
  <c r="C163" i="9" s="1"/>
  <c r="C164" i="9" s="1"/>
  <c r="C165" i="9" s="1"/>
  <c r="C166" i="9" s="1"/>
  <c r="C167" i="9" s="1"/>
  <c r="C168" i="9" s="1"/>
  <c r="C169" i="9" s="1"/>
  <c r="C170" i="9" s="1"/>
  <c r="C171" i="9" s="1"/>
  <c r="C172" i="9" s="1"/>
  <c r="C173" i="9" s="1"/>
  <c r="C174" i="9" s="1"/>
  <c r="C175" i="9" s="1"/>
  <c r="C176" i="9" s="1"/>
  <c r="C177" i="9" s="1"/>
  <c r="C178" i="9" s="1"/>
  <c r="C179" i="9" s="1"/>
  <c r="C180" i="9" s="1"/>
  <c r="C181" i="9" s="1"/>
  <c r="C182" i="9" s="1"/>
  <c r="C183" i="9" s="1"/>
  <c r="C184" i="9" s="1"/>
  <c r="C185" i="9" s="1"/>
  <c r="C186" i="9" s="1"/>
  <c r="C187" i="9" s="1"/>
  <c r="C188" i="9" s="1"/>
  <c r="C189" i="9" s="1"/>
  <c r="C190" i="9" s="1"/>
  <c r="C191" i="9" s="1"/>
  <c r="C192" i="9" s="1"/>
  <c r="C193" i="9" s="1"/>
  <c r="C194" i="9" s="1"/>
  <c r="C195" i="9" s="1"/>
  <c r="C196" i="9" s="1"/>
  <c r="C197" i="9" s="1"/>
  <c r="C198" i="9" s="1"/>
  <c r="C199" i="9" s="1"/>
  <c r="C200" i="9" s="1"/>
  <c r="C201" i="9" s="1"/>
  <c r="C202" i="9" s="1"/>
  <c r="C203" i="9" s="1"/>
  <c r="C204" i="9" s="1"/>
  <c r="C205" i="9" s="1"/>
  <c r="C206" i="9" s="1"/>
  <c r="C207" i="9" s="1"/>
  <c r="C208" i="9" s="1"/>
  <c r="C209" i="9" s="1"/>
  <c r="C210" i="9" s="1"/>
  <c r="C211" i="9" s="1"/>
  <c r="C212" i="9" s="1"/>
  <c r="C213" i="9" s="1"/>
  <c r="C214" i="9" s="1"/>
  <c r="C215" i="9" s="1"/>
  <c r="C216" i="9" s="1"/>
  <c r="C217" i="9" s="1"/>
  <c r="C218" i="9" s="1"/>
  <c r="C219" i="9" s="1"/>
  <c r="C220" i="9" s="1"/>
  <c r="C221" i="9" s="1"/>
  <c r="C222" i="9" s="1"/>
  <c r="C223" i="9" s="1"/>
  <c r="C224" i="9" s="1"/>
  <c r="C225" i="9" s="1"/>
  <c r="C226" i="9" s="1"/>
  <c r="C227" i="9" s="1"/>
  <c r="C228" i="9" s="1"/>
  <c r="C229" i="9" s="1"/>
  <c r="C230" i="9" s="1"/>
  <c r="C231" i="9" s="1"/>
  <c r="C232" i="9" s="1"/>
  <c r="C233" i="9" s="1"/>
  <c r="C234" i="9" s="1"/>
  <c r="C235" i="9" s="1"/>
  <c r="C236" i="9" s="1"/>
  <c r="C237" i="9" s="1"/>
  <c r="C238" i="9" s="1"/>
  <c r="C239" i="9" s="1"/>
  <c r="C240" i="9" s="1"/>
  <c r="C241" i="9" s="1"/>
  <c r="C242" i="9" s="1"/>
  <c r="C243" i="9" s="1"/>
  <c r="C244" i="9" s="1"/>
  <c r="C245" i="9" s="1"/>
  <c r="C246" i="9" s="1"/>
  <c r="C247" i="9" s="1"/>
  <c r="C248" i="9" s="1"/>
  <c r="C249" i="9" s="1"/>
  <c r="C250" i="9" s="1"/>
  <c r="C251" i="9" s="1"/>
  <c r="C252" i="9" s="1"/>
  <c r="C253" i="9" s="1"/>
  <c r="C254" i="9" s="1"/>
  <c r="C255" i="9" s="1"/>
  <c r="C256" i="9" s="1"/>
  <c r="C257" i="9" s="1"/>
  <c r="C258" i="9" s="1"/>
  <c r="C259" i="9" s="1"/>
  <c r="C260" i="9" s="1"/>
  <c r="C261" i="9" s="1"/>
  <c r="C262" i="9" s="1"/>
  <c r="C263" i="9" s="1"/>
  <c r="C264" i="9" s="1"/>
  <c r="C265" i="9" s="1"/>
  <c r="C266" i="9" s="1"/>
  <c r="C267" i="9" s="1"/>
  <c r="C268" i="9" s="1"/>
  <c r="C269" i="9" s="1"/>
  <c r="C270" i="9" s="1"/>
  <c r="C271" i="9" s="1"/>
  <c r="C272" i="9" s="1"/>
  <c r="C273" i="9" s="1"/>
  <c r="C274" i="9" s="1"/>
  <c r="C275" i="9" s="1"/>
  <c r="C276" i="9" s="1"/>
  <c r="C277" i="9" s="1"/>
  <c r="C278" i="9" s="1"/>
  <c r="C279" i="9" s="1"/>
  <c r="C280" i="9" s="1"/>
  <c r="C281" i="9" s="1"/>
  <c r="C282" i="9" s="1"/>
  <c r="C283" i="9" s="1"/>
  <c r="C284" i="9" s="1"/>
  <c r="C285" i="9" s="1"/>
  <c r="C286" i="9" s="1"/>
  <c r="C287" i="9" s="1"/>
  <c r="C288" i="9" s="1"/>
  <c r="C289" i="9" s="1"/>
  <c r="C290" i="9" s="1"/>
  <c r="C291" i="9" s="1"/>
  <c r="C292" i="9" s="1"/>
  <c r="C293" i="9" s="1"/>
  <c r="C294" i="9" s="1"/>
  <c r="C295" i="9" s="1"/>
  <c r="C296" i="9" s="1"/>
  <c r="C297" i="9" s="1"/>
  <c r="C298" i="9" s="1"/>
  <c r="C299" i="9" s="1"/>
  <c r="C300" i="9" s="1"/>
  <c r="C301" i="9" s="1"/>
  <c r="C302" i="9" s="1"/>
  <c r="C303" i="9" s="1"/>
  <c r="C304" i="9" s="1"/>
  <c r="C305" i="9" s="1"/>
  <c r="C306" i="9" s="1"/>
  <c r="C307" i="9" s="1"/>
  <c r="C308" i="9" s="1"/>
  <c r="C309" i="9" s="1"/>
  <c r="C310" i="9" s="1"/>
  <c r="C311" i="9" s="1"/>
  <c r="C312" i="9" s="1"/>
  <c r="C313" i="9" s="1"/>
  <c r="C314" i="9" s="1"/>
  <c r="C315" i="9" s="1"/>
  <c r="C316" i="9" s="1"/>
  <c r="C317" i="9" s="1"/>
  <c r="C318" i="9" s="1"/>
  <c r="C319" i="9" s="1"/>
  <c r="C320" i="9" s="1"/>
  <c r="C321" i="9" s="1"/>
  <c r="C322" i="9" s="1"/>
  <c r="C323" i="9" s="1"/>
  <c r="C324" i="9" s="1"/>
  <c r="C325" i="9" s="1"/>
  <c r="C326" i="9" s="1"/>
  <c r="C327" i="9" s="1"/>
  <c r="C328" i="9" s="1"/>
  <c r="C329" i="9" s="1"/>
  <c r="C330" i="9" s="1"/>
  <c r="C331" i="9" s="1"/>
  <c r="C332" i="9" s="1"/>
  <c r="C333" i="9" s="1"/>
  <c r="C334" i="9" s="1"/>
  <c r="C335" i="9" s="1"/>
  <c r="C336" i="9" s="1"/>
  <c r="C337" i="9" s="1"/>
  <c r="C338" i="9" s="1"/>
  <c r="C339" i="9" s="1"/>
  <c r="C340" i="9" s="1"/>
  <c r="C341" i="9" s="1"/>
  <c r="C342" i="9" s="1"/>
  <c r="C343" i="9" s="1"/>
  <c r="C344" i="9" s="1"/>
  <c r="C345" i="9" s="1"/>
  <c r="C346" i="9" s="1"/>
  <c r="C347" i="9" s="1"/>
  <c r="C348" i="9" s="1"/>
  <c r="C349" i="9" s="1"/>
  <c r="C350" i="9" s="1"/>
  <c r="C351" i="9" s="1"/>
  <c r="C352" i="9" s="1"/>
  <c r="C353" i="9" s="1"/>
  <c r="C354" i="9" s="1"/>
  <c r="C355" i="9" s="1"/>
  <c r="C356" i="9" s="1"/>
  <c r="C357" i="9" s="1"/>
  <c r="C358" i="9" s="1"/>
  <c r="C359" i="9" s="1"/>
  <c r="C360" i="9" s="1"/>
  <c r="C361" i="9" s="1"/>
  <c r="C362" i="9" s="1"/>
  <c r="C363" i="9" s="1"/>
  <c r="C364" i="9" s="1"/>
  <c r="C365" i="9" s="1"/>
  <c r="C366" i="9" s="1"/>
  <c r="C367" i="9" s="1"/>
  <c r="C368" i="9" s="1"/>
  <c r="C369" i="9" s="1"/>
  <c r="C370" i="9" s="1"/>
  <c r="C371" i="9" s="1"/>
  <c r="C372" i="9" s="1"/>
  <c r="C373" i="9" s="1"/>
  <c r="C374" i="9" s="1"/>
  <c r="C375" i="9" s="1"/>
  <c r="C376" i="9" s="1"/>
  <c r="C377" i="9" s="1"/>
  <c r="C378" i="9" s="1"/>
  <c r="C379" i="9" s="1"/>
  <c r="C380" i="9" s="1"/>
  <c r="C381" i="9" s="1"/>
  <c r="C382" i="9" s="1"/>
  <c r="C383" i="9" s="1"/>
  <c r="C384" i="9" s="1"/>
  <c r="C385" i="9" s="1"/>
  <c r="C386" i="9" s="1"/>
  <c r="C387" i="9" s="1"/>
  <c r="C388" i="9" s="1"/>
  <c r="C389" i="9" s="1"/>
  <c r="C390" i="9" s="1"/>
  <c r="C391" i="9" s="1"/>
  <c r="C392" i="9" s="1"/>
  <c r="C393" i="9" s="1"/>
  <c r="C394" i="9" s="1"/>
  <c r="C395" i="9" s="1"/>
  <c r="C396" i="9" s="1"/>
  <c r="C397" i="9" s="1"/>
  <c r="C398" i="9" s="1"/>
  <c r="C399" i="9" s="1"/>
  <c r="C400" i="9" s="1"/>
  <c r="C401" i="9" s="1"/>
  <c r="C402" i="9" s="1"/>
  <c r="C403" i="9" s="1"/>
  <c r="C404" i="9" s="1"/>
  <c r="C405" i="9" s="1"/>
  <c r="C406" i="9" s="1"/>
  <c r="C407" i="9" s="1"/>
  <c r="C408" i="9" s="1"/>
  <c r="C409" i="9" s="1"/>
  <c r="C410" i="9" s="1"/>
  <c r="C411" i="9" s="1"/>
  <c r="C412" i="9" s="1"/>
  <c r="C413" i="9" s="1"/>
  <c r="C414" i="9" s="1"/>
  <c r="C415" i="9" s="1"/>
  <c r="C416" i="9" s="1"/>
  <c r="C417" i="9" s="1"/>
  <c r="C418" i="9" s="1"/>
  <c r="C419" i="9" s="1"/>
  <c r="C420" i="9" s="1"/>
  <c r="C421" i="9" s="1"/>
  <c r="C422" i="9" s="1"/>
  <c r="C423" i="9" s="1"/>
  <c r="C424" i="9" s="1"/>
  <c r="C425" i="9" s="1"/>
  <c r="C426" i="9" s="1"/>
  <c r="C427" i="9" s="1"/>
  <c r="C428" i="9" s="1"/>
  <c r="C429" i="9" s="1"/>
  <c r="C430" i="9" s="1"/>
  <c r="C431" i="9" s="1"/>
  <c r="C432" i="9" s="1"/>
  <c r="C433" i="9" s="1"/>
  <c r="C434" i="9" s="1"/>
  <c r="C435" i="9" s="1"/>
  <c r="C436" i="9" s="1"/>
  <c r="C437" i="9" s="1"/>
  <c r="C438" i="9" s="1"/>
  <c r="C439" i="9" s="1"/>
  <c r="C440" i="9" s="1"/>
  <c r="C441" i="9" s="1"/>
  <c r="C442" i="9" s="1"/>
  <c r="C443" i="9" s="1"/>
  <c r="C444" i="9" s="1"/>
  <c r="C445" i="9" s="1"/>
  <c r="C446" i="9" s="1"/>
  <c r="C447" i="9" s="1"/>
  <c r="C448" i="9" s="1"/>
  <c r="C449" i="9" s="1"/>
  <c r="C450" i="9" s="1"/>
  <c r="C451" i="9" s="1"/>
  <c r="C452" i="9" s="1"/>
  <c r="C453" i="9" s="1"/>
  <c r="C454" i="9" s="1"/>
  <c r="C455" i="9" s="1"/>
  <c r="C456" i="9" s="1"/>
  <c r="C457" i="9" s="1"/>
  <c r="C458" i="9" s="1"/>
  <c r="C459" i="9" s="1"/>
  <c r="C460" i="9" s="1"/>
  <c r="C461" i="9" s="1"/>
  <c r="C462" i="9" s="1"/>
  <c r="C463" i="9" s="1"/>
  <c r="C464" i="9" s="1"/>
  <c r="C465" i="9" s="1"/>
  <c r="C466" i="9" s="1"/>
  <c r="C467" i="9" s="1"/>
  <c r="C468" i="9" s="1"/>
  <c r="C469" i="9" s="1"/>
  <c r="C470" i="9" s="1"/>
  <c r="C471" i="9" s="1"/>
  <c r="C472" i="9" s="1"/>
  <c r="C473" i="9" s="1"/>
  <c r="C474" i="9" s="1"/>
  <c r="C475" i="9" s="1"/>
  <c r="C476" i="9" s="1"/>
  <c r="C477" i="9" s="1"/>
  <c r="C478" i="9" s="1"/>
  <c r="C479" i="9" s="1"/>
  <c r="C480" i="9" s="1"/>
  <c r="C481" i="9" s="1"/>
  <c r="C482" i="9" s="1"/>
  <c r="C483" i="9" s="1"/>
  <c r="C484" i="9" s="1"/>
  <c r="C485" i="9" s="1"/>
  <c r="C486" i="9" s="1"/>
  <c r="C487" i="9" s="1"/>
  <c r="C488" i="9" s="1"/>
  <c r="C489" i="9" s="1"/>
  <c r="C490" i="9" s="1"/>
  <c r="C491" i="9" s="1"/>
  <c r="C492" i="9" s="1"/>
  <c r="C493" i="9" s="1"/>
  <c r="C494" i="9" s="1"/>
  <c r="C495" i="9" s="1"/>
  <c r="C496" i="9" s="1"/>
  <c r="C497" i="9" s="1"/>
  <c r="C498" i="9" s="1"/>
  <c r="C499" i="9" s="1"/>
  <c r="C500" i="9" s="1"/>
  <c r="C501" i="9" s="1"/>
  <c r="C502" i="9" s="1"/>
  <c r="C503" i="9" s="1"/>
  <c r="C504" i="9" s="1"/>
  <c r="C505" i="9" s="1"/>
  <c r="C506" i="9" s="1"/>
  <c r="C507" i="9" s="1"/>
  <c r="C508" i="9" s="1"/>
  <c r="C509" i="9" s="1"/>
  <c r="C510" i="9" s="1"/>
  <c r="C511" i="9" s="1"/>
  <c r="C512" i="9" s="1"/>
  <c r="C513" i="9" s="1"/>
  <c r="C514" i="9" s="1"/>
  <c r="C515" i="9" s="1"/>
  <c r="C516" i="9" s="1"/>
  <c r="C517" i="9" s="1"/>
  <c r="C518" i="9" s="1"/>
  <c r="C519" i="9" s="1"/>
  <c r="C520" i="9" s="1"/>
  <c r="C521" i="9" s="1"/>
  <c r="C522" i="9" s="1"/>
  <c r="C523" i="9" s="1"/>
  <c r="C524" i="9" s="1"/>
  <c r="C525" i="9" s="1"/>
  <c r="C526" i="9" s="1"/>
  <c r="C527" i="9" s="1"/>
  <c r="C528" i="9" s="1"/>
  <c r="C529" i="9" s="1"/>
  <c r="C530" i="9" s="1"/>
  <c r="C531" i="9" s="1"/>
  <c r="C532" i="9" s="1"/>
  <c r="C533" i="9" s="1"/>
  <c r="C534" i="9" s="1"/>
  <c r="C535" i="9" s="1"/>
  <c r="C536" i="9" s="1"/>
  <c r="C537" i="9" s="1"/>
  <c r="C538" i="9" s="1"/>
  <c r="C539" i="9" s="1"/>
  <c r="C540" i="9" s="1"/>
  <c r="C541" i="9" s="1"/>
  <c r="C542" i="9" s="1"/>
  <c r="C543" i="9" s="1"/>
  <c r="C544" i="9" s="1"/>
  <c r="C545" i="9" s="1"/>
  <c r="C546" i="9" s="1"/>
  <c r="C547" i="9" s="1"/>
  <c r="C548" i="9" s="1"/>
  <c r="C549" i="9" s="1"/>
  <c r="C550" i="9" s="1"/>
  <c r="C551" i="9" s="1"/>
  <c r="C552" i="9" s="1"/>
  <c r="C553" i="9" s="1"/>
  <c r="C554" i="9" s="1"/>
  <c r="C555" i="9" s="1"/>
  <c r="C556" i="9" s="1"/>
  <c r="C557" i="9" s="1"/>
  <c r="C558" i="9" s="1"/>
  <c r="C559" i="9" s="1"/>
  <c r="C560" i="9" s="1"/>
  <c r="C561" i="9" s="1"/>
  <c r="C562" i="9" s="1"/>
  <c r="C563" i="9" s="1"/>
  <c r="C564" i="9" s="1"/>
  <c r="C565" i="9" s="1"/>
  <c r="C566" i="9" s="1"/>
  <c r="C567" i="9" s="1"/>
  <c r="C568" i="9" s="1"/>
  <c r="C569" i="9" s="1"/>
  <c r="C570" i="9" s="1"/>
  <c r="C571" i="9" s="1"/>
  <c r="C572" i="9" s="1"/>
  <c r="C573" i="9" s="1"/>
  <c r="C574" i="9" s="1"/>
  <c r="C575" i="9" s="1"/>
  <c r="C576" i="9" s="1"/>
  <c r="C577" i="9" s="1"/>
  <c r="C578" i="9" s="1"/>
  <c r="C579" i="9" s="1"/>
  <c r="C580" i="9" s="1"/>
  <c r="C581" i="9" s="1"/>
  <c r="C582" i="9" s="1"/>
  <c r="C583" i="9" s="1"/>
  <c r="C584" i="9" s="1"/>
  <c r="C585" i="9" s="1"/>
  <c r="C586" i="9" s="1"/>
  <c r="C587" i="9" s="1"/>
  <c r="C588" i="9" s="1"/>
  <c r="C589" i="9" s="1"/>
  <c r="C590" i="9" s="1"/>
  <c r="C591" i="9" s="1"/>
  <c r="C592" i="9" s="1"/>
  <c r="C593" i="9" s="1"/>
  <c r="C594" i="9" s="1"/>
  <c r="C595" i="9" s="1"/>
  <c r="C596" i="9" s="1"/>
  <c r="C597" i="9" s="1"/>
  <c r="C598" i="9" s="1"/>
  <c r="C599" i="9" s="1"/>
  <c r="C600" i="9" s="1"/>
  <c r="C601" i="9" s="1"/>
  <c r="C602" i="9" s="1"/>
  <c r="C603" i="9" s="1"/>
  <c r="C604" i="9" s="1"/>
  <c r="C605" i="9" s="1"/>
  <c r="C606" i="9" s="1"/>
  <c r="C607" i="9" s="1"/>
  <c r="C608" i="9" s="1"/>
  <c r="C609" i="9" s="1"/>
  <c r="C610" i="9" s="1"/>
  <c r="C611" i="9" s="1"/>
  <c r="C612" i="9" s="1"/>
  <c r="C613" i="9" s="1"/>
  <c r="C614" i="9" s="1"/>
  <c r="C615" i="9" s="1"/>
  <c r="C616" i="9" s="1"/>
  <c r="C617" i="9" s="1"/>
  <c r="C618" i="9" s="1"/>
  <c r="C619" i="9" s="1"/>
  <c r="C620" i="9" s="1"/>
  <c r="C621" i="9" s="1"/>
  <c r="C622" i="9" s="1"/>
  <c r="C623" i="9" s="1"/>
  <c r="C624" i="9" s="1"/>
  <c r="C625" i="9" s="1"/>
  <c r="C626" i="9" s="1"/>
  <c r="C627" i="9" s="1"/>
  <c r="C628" i="9" s="1"/>
  <c r="C629" i="9" s="1"/>
  <c r="C630" i="9" s="1"/>
  <c r="C631" i="9" s="1"/>
  <c r="C632" i="9" s="1"/>
  <c r="C633" i="9" s="1"/>
  <c r="C634" i="9" s="1"/>
  <c r="C635" i="9" s="1"/>
  <c r="C636" i="9" s="1"/>
  <c r="C637" i="9" s="1"/>
  <c r="C638" i="9" s="1"/>
  <c r="C639" i="9" s="1"/>
  <c r="C640" i="9" s="1"/>
  <c r="C641" i="9" s="1"/>
  <c r="C642" i="9" s="1"/>
  <c r="C643" i="9" s="1"/>
  <c r="C644" i="9" s="1"/>
  <c r="C645" i="9" s="1"/>
  <c r="C646" i="9" s="1"/>
  <c r="C647" i="9" s="1"/>
  <c r="C648" i="9" s="1"/>
  <c r="C649" i="9" s="1"/>
  <c r="C650" i="9" s="1"/>
  <c r="C651" i="9" s="1"/>
  <c r="C652" i="9" s="1"/>
  <c r="C653" i="9" s="1"/>
  <c r="C654" i="9" s="1"/>
  <c r="C655" i="9" s="1"/>
  <c r="C656" i="9" s="1"/>
  <c r="C657" i="9" s="1"/>
  <c r="C658" i="9" s="1"/>
  <c r="C659" i="9" s="1"/>
  <c r="C660" i="9" s="1"/>
  <c r="C661" i="9" s="1"/>
  <c r="C662" i="9" s="1"/>
  <c r="C663" i="9" s="1"/>
  <c r="C664" i="9" s="1"/>
  <c r="C665" i="9" s="1"/>
  <c r="C666" i="9" s="1"/>
  <c r="C667" i="9" s="1"/>
  <c r="C668" i="9" s="1"/>
  <c r="C669" i="9" s="1"/>
  <c r="C670" i="9" s="1"/>
  <c r="C671" i="9" s="1"/>
  <c r="C672" i="9" s="1"/>
  <c r="C673" i="9" s="1"/>
  <c r="C674" i="9" s="1"/>
  <c r="C675" i="9" s="1"/>
  <c r="C676" i="9" s="1"/>
  <c r="C677" i="9" s="1"/>
  <c r="C678" i="9" s="1"/>
  <c r="C679" i="9" s="1"/>
  <c r="C680" i="9" s="1"/>
  <c r="C681" i="9" s="1"/>
  <c r="C682" i="9" s="1"/>
  <c r="C683" i="9" s="1"/>
  <c r="C684" i="9" s="1"/>
  <c r="C685" i="9" s="1"/>
  <c r="C686" i="9" s="1"/>
  <c r="C687" i="9" s="1"/>
  <c r="C688" i="9" s="1"/>
  <c r="C689" i="9" s="1"/>
  <c r="C690" i="9" s="1"/>
  <c r="C691" i="9" s="1"/>
  <c r="C692" i="9" s="1"/>
  <c r="C693" i="9" s="1"/>
  <c r="C694" i="9" s="1"/>
  <c r="C695" i="9" s="1"/>
  <c r="C696" i="9" s="1"/>
  <c r="C697" i="9" s="1"/>
  <c r="C698" i="9" s="1"/>
  <c r="C699" i="9" s="1"/>
  <c r="C700" i="9" s="1"/>
  <c r="C701" i="9" s="1"/>
  <c r="C702" i="9" s="1"/>
  <c r="C703" i="9" s="1"/>
  <c r="C704" i="9" s="1"/>
  <c r="C705" i="9" s="1"/>
  <c r="C706" i="9" s="1"/>
  <c r="C707" i="9" s="1"/>
  <c r="C708" i="9" s="1"/>
  <c r="C709" i="9" s="1"/>
  <c r="C710" i="9" s="1"/>
  <c r="C711" i="9" s="1"/>
  <c r="C712" i="9" s="1"/>
  <c r="C713" i="9" s="1"/>
  <c r="C714" i="9" s="1"/>
  <c r="C715" i="9" s="1"/>
  <c r="C716" i="9" s="1"/>
  <c r="C717" i="9" s="1"/>
  <c r="C718" i="9" s="1"/>
  <c r="C719" i="9" s="1"/>
  <c r="C720" i="9" s="1"/>
  <c r="C721" i="9" s="1"/>
  <c r="C722" i="9" s="1"/>
  <c r="C723" i="9" s="1"/>
  <c r="C724" i="9" s="1"/>
  <c r="C725" i="9" s="1"/>
  <c r="C726" i="9" s="1"/>
  <c r="C727" i="9" s="1"/>
  <c r="C728" i="9" s="1"/>
  <c r="C729" i="9" s="1"/>
  <c r="C730" i="9" s="1"/>
  <c r="C731" i="9" s="1"/>
  <c r="C732" i="9" s="1"/>
  <c r="C733" i="9" s="1"/>
  <c r="C734" i="9" s="1"/>
  <c r="C735" i="9" s="1"/>
  <c r="C736" i="9" s="1"/>
  <c r="C737" i="9" s="1"/>
  <c r="C738" i="9" s="1"/>
  <c r="C739" i="9" s="1"/>
  <c r="C740" i="9" s="1"/>
  <c r="C741" i="9" s="1"/>
  <c r="C742" i="9" s="1"/>
  <c r="C743" i="9" s="1"/>
  <c r="C744" i="9" s="1"/>
  <c r="C745" i="9" s="1"/>
  <c r="C746" i="9" s="1"/>
  <c r="C747" i="9" s="1"/>
  <c r="C748" i="9" s="1"/>
  <c r="C749" i="9" s="1"/>
  <c r="C750" i="9" s="1"/>
  <c r="C751" i="9" s="1"/>
  <c r="C752" i="9" s="1"/>
  <c r="C753" i="9" s="1"/>
  <c r="C754" i="9" s="1"/>
  <c r="C755" i="9" s="1"/>
  <c r="C756" i="9" s="1"/>
  <c r="C757" i="9" s="1"/>
  <c r="C758" i="9" s="1"/>
  <c r="C759" i="9" s="1"/>
  <c r="C760" i="9" s="1"/>
  <c r="C761" i="9" s="1"/>
  <c r="C762" i="9" s="1"/>
  <c r="C763" i="9" s="1"/>
  <c r="C764" i="9" s="1"/>
  <c r="C765" i="9" s="1"/>
  <c r="C766" i="9" s="1"/>
  <c r="C767" i="9" s="1"/>
  <c r="C768" i="9" s="1"/>
  <c r="C769" i="9" s="1"/>
  <c r="C770" i="9" s="1"/>
  <c r="C771" i="9" s="1"/>
  <c r="C772" i="9" s="1"/>
  <c r="C773" i="9" s="1"/>
  <c r="C774" i="9" s="1"/>
  <c r="C775" i="9" s="1"/>
  <c r="C776" i="9" s="1"/>
  <c r="C777" i="9" s="1"/>
  <c r="C778" i="9" s="1"/>
  <c r="C779" i="9" s="1"/>
  <c r="C780" i="9" s="1"/>
  <c r="C781" i="9" s="1"/>
  <c r="C782" i="9" s="1"/>
  <c r="C783" i="9" s="1"/>
  <c r="C784" i="9" s="1"/>
  <c r="C785" i="9" s="1"/>
  <c r="C786" i="9" s="1"/>
  <c r="C787" i="9" s="1"/>
  <c r="C788" i="9" s="1"/>
  <c r="C789" i="9" s="1"/>
  <c r="C790" i="9" s="1"/>
  <c r="C791" i="9" s="1"/>
  <c r="C792" i="9" s="1"/>
  <c r="C793" i="9" s="1"/>
  <c r="C794" i="9" s="1"/>
  <c r="C795" i="9" s="1"/>
  <c r="C796" i="9" s="1"/>
  <c r="C797" i="9" s="1"/>
  <c r="C798" i="9" s="1"/>
  <c r="C799" i="9" s="1"/>
  <c r="C800" i="9" s="1"/>
  <c r="C801" i="9" s="1"/>
  <c r="C802" i="9" s="1"/>
  <c r="C803" i="9" s="1"/>
  <c r="C804" i="9" s="1"/>
  <c r="C805" i="9" s="1"/>
  <c r="C806" i="9" s="1"/>
  <c r="C807" i="9" s="1"/>
  <c r="C808" i="9" s="1"/>
  <c r="C809" i="9" s="1"/>
  <c r="C810" i="9" s="1"/>
  <c r="C811" i="9" s="1"/>
  <c r="C812" i="9" s="1"/>
  <c r="C813" i="9" s="1"/>
  <c r="C814" i="9" s="1"/>
  <c r="C815" i="9" s="1"/>
  <c r="C816" i="9" s="1"/>
  <c r="C817" i="9" s="1"/>
  <c r="C818" i="9" s="1"/>
  <c r="C819" i="9" s="1"/>
  <c r="C820" i="9" s="1"/>
  <c r="C821" i="9" s="1"/>
  <c r="C822" i="9" s="1"/>
  <c r="C823" i="9" s="1"/>
  <c r="C824" i="9" s="1"/>
  <c r="C825" i="9" s="1"/>
  <c r="C826" i="9" s="1"/>
  <c r="C827" i="9" s="1"/>
  <c r="C828" i="9" s="1"/>
  <c r="C829" i="9" s="1"/>
  <c r="C830" i="9" s="1"/>
  <c r="C831" i="9" s="1"/>
  <c r="C832" i="9" s="1"/>
  <c r="C833" i="9" s="1"/>
  <c r="C834" i="9" s="1"/>
  <c r="C835" i="9" s="1"/>
  <c r="C836" i="9" s="1"/>
  <c r="C837" i="9" s="1"/>
  <c r="C838" i="9" s="1"/>
  <c r="C839" i="9" s="1"/>
  <c r="C840" i="9" s="1"/>
  <c r="C841" i="9" s="1"/>
  <c r="C842" i="9" s="1"/>
  <c r="C843" i="9" s="1"/>
  <c r="C844" i="9" s="1"/>
  <c r="C845" i="9" s="1"/>
  <c r="C846" i="9" s="1"/>
  <c r="C847" i="9" s="1"/>
  <c r="C848" i="9" s="1"/>
  <c r="C849" i="9" s="1"/>
  <c r="C850" i="9" s="1"/>
  <c r="C851" i="9" s="1"/>
  <c r="C852" i="9" s="1"/>
  <c r="C853" i="9" s="1"/>
  <c r="C854" i="9" s="1"/>
  <c r="C855" i="9" s="1"/>
  <c r="C856" i="9" s="1"/>
  <c r="C857" i="9" s="1"/>
  <c r="C858" i="9" s="1"/>
  <c r="C859" i="9" s="1"/>
  <c r="C860" i="9" s="1"/>
  <c r="C861" i="9" s="1"/>
  <c r="C862" i="9" s="1"/>
  <c r="C863" i="9" s="1"/>
  <c r="C864" i="9" s="1"/>
  <c r="C865" i="9" s="1"/>
  <c r="C866" i="9" s="1"/>
  <c r="C867" i="9" s="1"/>
  <c r="C868" i="9" s="1"/>
  <c r="C869" i="9" s="1"/>
  <c r="C870" i="9" s="1"/>
  <c r="C871" i="9" s="1"/>
  <c r="C872" i="9" s="1"/>
  <c r="C873" i="9" s="1"/>
  <c r="C874" i="9" s="1"/>
  <c r="C875" i="9" s="1"/>
  <c r="C876" i="9" s="1"/>
  <c r="C877" i="9" s="1"/>
  <c r="C878" i="9" s="1"/>
  <c r="C879" i="9" s="1"/>
  <c r="C880" i="9" s="1"/>
  <c r="C881" i="9" s="1"/>
  <c r="C882" i="9" s="1"/>
  <c r="C883" i="9" s="1"/>
  <c r="C884" i="9" s="1"/>
  <c r="C885" i="9" s="1"/>
  <c r="C886" i="9" s="1"/>
  <c r="C887" i="9" s="1"/>
  <c r="C888" i="9" s="1"/>
  <c r="C889" i="9" s="1"/>
  <c r="C890" i="9" s="1"/>
  <c r="C891" i="9" s="1"/>
  <c r="C892" i="9" s="1"/>
  <c r="C893" i="9" s="1"/>
  <c r="C894" i="9" s="1"/>
  <c r="C895" i="9" s="1"/>
  <c r="C896" i="9" s="1"/>
  <c r="C897" i="9" s="1"/>
  <c r="C898" i="9" s="1"/>
  <c r="C899" i="9" s="1"/>
  <c r="C900" i="9" s="1"/>
  <c r="C901" i="9" s="1"/>
  <c r="C902" i="9" s="1"/>
  <c r="C903" i="9" s="1"/>
  <c r="C904" i="9" s="1"/>
  <c r="C905" i="9" s="1"/>
  <c r="C906" i="9" s="1"/>
  <c r="C907" i="9" s="1"/>
  <c r="C908" i="9" s="1"/>
  <c r="C909" i="9" s="1"/>
  <c r="C910" i="9" s="1"/>
  <c r="C911" i="9" s="1"/>
  <c r="C912" i="9" s="1"/>
  <c r="C913" i="9" s="1"/>
  <c r="C914" i="9" s="1"/>
  <c r="C915" i="9" s="1"/>
  <c r="C916" i="9" s="1"/>
  <c r="C917" i="9" s="1"/>
  <c r="C918" i="9" s="1"/>
  <c r="C919" i="9" s="1"/>
  <c r="C920" i="9" s="1"/>
  <c r="C921" i="9" s="1"/>
  <c r="C922" i="9" s="1"/>
  <c r="C923" i="9" s="1"/>
  <c r="C924" i="9" s="1"/>
  <c r="C925" i="9" s="1"/>
  <c r="C926" i="9" s="1"/>
  <c r="C927" i="9" s="1"/>
  <c r="C928" i="9" s="1"/>
  <c r="C929" i="9" s="1"/>
  <c r="C930" i="9" s="1"/>
  <c r="C931" i="9" s="1"/>
  <c r="C932" i="9" s="1"/>
  <c r="P2" i="9" s="1"/>
  <c r="J8" i="9"/>
  <c r="L15" i="9"/>
  <c r="L32" i="9"/>
  <c r="L33" i="9"/>
  <c r="J50" i="9"/>
  <c r="L63" i="9"/>
  <c r="J81" i="9"/>
  <c r="J110" i="9"/>
  <c r="J128" i="9"/>
  <c r="L167" i="9"/>
  <c r="L206" i="9"/>
  <c r="L231" i="9"/>
  <c r="L249" i="9"/>
  <c r="L253" i="9"/>
  <c r="L279" i="9"/>
  <c r="L313" i="9"/>
  <c r="L317" i="9"/>
  <c r="L361" i="9"/>
  <c r="J411" i="9"/>
  <c r="L510" i="9"/>
  <c r="L514" i="9"/>
  <c r="L566" i="9"/>
  <c r="L800" i="9"/>
  <c r="L808" i="9"/>
  <c r="L872" i="9"/>
  <c r="L880" i="9"/>
  <c r="J905" i="9"/>
  <c r="J12" i="9"/>
  <c r="J18" i="9"/>
  <c r="L22" i="9"/>
  <c r="L31" i="9"/>
  <c r="J38" i="9"/>
  <c r="J52" i="9"/>
  <c r="J56" i="9"/>
  <c r="J60" i="9"/>
  <c r="L84" i="9"/>
  <c r="J88" i="9"/>
  <c r="L92" i="9"/>
  <c r="J105" i="9"/>
  <c r="J112" i="9"/>
  <c r="J138" i="9"/>
  <c r="J155" i="9"/>
  <c r="L170" i="9"/>
  <c r="J181" i="9"/>
  <c r="J191" i="9"/>
  <c r="J202" i="9"/>
  <c r="L242" i="9"/>
  <c r="J245" i="9"/>
  <c r="J250" i="9"/>
  <c r="L256" i="9"/>
  <c r="L260" i="9"/>
  <c r="J263" i="9"/>
  <c r="J267" i="9"/>
  <c r="J293" i="9"/>
  <c r="L295" i="9"/>
  <c r="J343" i="9"/>
  <c r="J483" i="9"/>
  <c r="J491" i="9"/>
  <c r="J495" i="9"/>
  <c r="J499" i="9"/>
  <c r="J507" i="9"/>
  <c r="J547" i="9"/>
  <c r="J551" i="9"/>
  <c r="J703" i="9"/>
  <c r="J719" i="9"/>
  <c r="L729" i="9"/>
  <c r="L737" i="9"/>
  <c r="L758" i="9"/>
  <c r="J769" i="9"/>
  <c r="L783" i="9"/>
  <c r="J786" i="9"/>
  <c r="L791" i="9"/>
  <c r="L855" i="9"/>
  <c r="J858" i="9"/>
  <c r="L863" i="9"/>
  <c r="L320" i="9"/>
  <c r="L359" i="9"/>
  <c r="J367" i="9"/>
  <c r="L385" i="9"/>
  <c r="L411" i="9"/>
  <c r="L449" i="9"/>
  <c r="L469" i="9"/>
  <c r="L483" i="9"/>
  <c r="J486" i="9"/>
  <c r="L508" i="9"/>
  <c r="J512" i="9"/>
  <c r="L517" i="9"/>
  <c r="L522" i="9"/>
  <c r="L526" i="9"/>
  <c r="L552" i="9"/>
  <c r="J568" i="9"/>
  <c r="L581" i="9"/>
  <c r="L590" i="9"/>
  <c r="L623" i="9"/>
  <c r="L631" i="9"/>
  <c r="L665" i="9"/>
  <c r="L678" i="9"/>
  <c r="L686" i="9"/>
  <c r="L690" i="9"/>
  <c r="L703" i="9"/>
  <c r="L719" i="9"/>
  <c r="L728" i="9"/>
  <c r="L736" i="9"/>
  <c r="J742" i="9"/>
  <c r="L753" i="9"/>
  <c r="L761" i="9"/>
  <c r="J785" i="9"/>
  <c r="L799" i="9"/>
  <c r="J802" i="9"/>
  <c r="J806" i="9"/>
  <c r="L807" i="9"/>
  <c r="J810" i="9"/>
  <c r="J819" i="9"/>
  <c r="J857" i="9"/>
  <c r="J865" i="9"/>
  <c r="L871" i="9"/>
  <c r="J874" i="9"/>
  <c r="L879" i="9"/>
  <c r="L888" i="9"/>
  <c r="L896" i="9"/>
  <c r="J921" i="9"/>
  <c r="J928" i="9"/>
  <c r="L930" i="9"/>
  <c r="L298" i="9"/>
  <c r="L306" i="9"/>
  <c r="J309" i="9"/>
  <c r="J313" i="9"/>
  <c r="J319" i="9"/>
  <c r="J326" i="9"/>
  <c r="J330" i="9"/>
  <c r="J369" i="9"/>
  <c r="L370" i="9"/>
  <c r="L374" i="9"/>
  <c r="J377" i="9"/>
  <c r="L396" i="9"/>
  <c r="J399" i="9"/>
  <c r="J407" i="9"/>
  <c r="L409" i="9"/>
  <c r="J425" i="9"/>
  <c r="J429" i="9"/>
  <c r="L460" i="9"/>
  <c r="J463" i="9"/>
  <c r="J471" i="9"/>
  <c r="J475" i="9"/>
  <c r="L482" i="9"/>
  <c r="L493" i="9"/>
  <c r="L505" i="9"/>
  <c r="J523" i="9"/>
  <c r="J527" i="9"/>
  <c r="J535" i="9"/>
  <c r="J539" i="9"/>
  <c r="J543" i="9"/>
  <c r="L550" i="9"/>
  <c r="J557" i="9"/>
  <c r="J565" i="9"/>
  <c r="J574" i="9"/>
  <c r="J578" i="9"/>
  <c r="J582" i="9"/>
  <c r="J591" i="9"/>
  <c r="J595" i="9"/>
  <c r="J607" i="9"/>
  <c r="J611" i="9"/>
  <c r="L613" i="9"/>
  <c r="J615" i="9"/>
  <c r="L622" i="9"/>
  <c r="J636" i="9"/>
  <c r="L637" i="9"/>
  <c r="L638" i="9"/>
  <c r="J640" i="9"/>
  <c r="L647" i="9"/>
  <c r="J670" i="9"/>
  <c r="J674" i="9"/>
  <c r="L677" i="9"/>
  <c r="J679" i="9"/>
  <c r="L702" i="9"/>
  <c r="L709" i="9"/>
  <c r="L718" i="9"/>
  <c r="J741" i="9"/>
  <c r="J758" i="9"/>
  <c r="J800" i="9"/>
  <c r="J801" i="9"/>
  <c r="J808" i="9"/>
  <c r="J809" i="9"/>
  <c r="J822" i="9"/>
  <c r="L827" i="9"/>
  <c r="J838" i="9"/>
  <c r="L848" i="9"/>
  <c r="J868" i="9"/>
  <c r="J872" i="9"/>
  <c r="J873" i="9"/>
  <c r="J880" i="9"/>
  <c r="J881" i="9"/>
  <c r="L887" i="9"/>
  <c r="J890" i="9"/>
  <c r="L895" i="9"/>
  <c r="J902" i="9"/>
  <c r="L912" i="9"/>
  <c r="L826" i="9"/>
  <c r="J826" i="9"/>
  <c r="L17" i="9"/>
  <c r="J19" i="9"/>
  <c r="J25" i="9"/>
  <c r="J51" i="9"/>
  <c r="J89" i="9"/>
  <c r="J129" i="9"/>
  <c r="J131" i="9"/>
  <c r="J257" i="9"/>
  <c r="J395" i="9"/>
  <c r="J435" i="9"/>
  <c r="J492" i="9"/>
  <c r="J536" i="9"/>
  <c r="L653" i="9"/>
  <c r="L2" i="9"/>
  <c r="M2" i="9" s="1"/>
  <c r="M3" i="9" s="1"/>
  <c r="J3" i="9"/>
  <c r="J9" i="9"/>
  <c r="L23" i="9"/>
  <c r="L24" i="9"/>
  <c r="L49" i="9"/>
  <c r="L85" i="9"/>
  <c r="L87" i="9"/>
  <c r="L88" i="9"/>
  <c r="L127" i="9"/>
  <c r="L173" i="9"/>
  <c r="L213" i="9"/>
  <c r="L214" i="9"/>
  <c r="L215" i="9"/>
  <c r="L255" i="9"/>
  <c r="L301" i="9"/>
  <c r="L341" i="9"/>
  <c r="L343" i="9"/>
  <c r="L389" i="9"/>
  <c r="L433" i="9"/>
  <c r="L486" i="9"/>
  <c r="L487" i="9"/>
  <c r="L489" i="9"/>
  <c r="L497" i="9"/>
  <c r="L530" i="9"/>
  <c r="L531" i="9"/>
  <c r="L533" i="9"/>
  <c r="L541" i="9"/>
  <c r="L568" i="9"/>
  <c r="L569" i="9"/>
  <c r="L571" i="9"/>
  <c r="L573" i="9"/>
  <c r="L8" i="9"/>
  <c r="J35" i="9"/>
  <c r="J67" i="9"/>
  <c r="J71" i="9"/>
  <c r="L106" i="9"/>
  <c r="L108" i="9"/>
  <c r="J111" i="9"/>
  <c r="L144" i="9"/>
  <c r="L146" i="9"/>
  <c r="L148" i="9"/>
  <c r="L234" i="9"/>
  <c r="L272" i="9"/>
  <c r="L274" i="9"/>
  <c r="L362" i="9"/>
  <c r="L364" i="9"/>
  <c r="L366" i="9"/>
  <c r="L454" i="9"/>
  <c r="J459" i="9"/>
  <c r="L513" i="9"/>
  <c r="J516" i="9"/>
  <c r="J554" i="9"/>
  <c r="L39" i="9"/>
  <c r="J41" i="9"/>
  <c r="L55" i="9"/>
  <c r="J57" i="9"/>
  <c r="L69" i="9"/>
  <c r="L70" i="9"/>
  <c r="L71" i="9"/>
  <c r="L72" i="9"/>
  <c r="J73" i="9"/>
  <c r="L89" i="9"/>
  <c r="L93" i="9"/>
  <c r="J95" i="9"/>
  <c r="L111" i="9"/>
  <c r="J113" i="9"/>
  <c r="J115" i="9"/>
  <c r="J119" i="9"/>
  <c r="L134" i="9"/>
  <c r="L135" i="9"/>
  <c r="L153" i="9"/>
  <c r="L157" i="9"/>
  <c r="L175" i="9"/>
  <c r="L197" i="9"/>
  <c r="L198" i="9"/>
  <c r="L199" i="9"/>
  <c r="L217" i="9"/>
  <c r="L221" i="9"/>
  <c r="L239" i="9"/>
  <c r="L261" i="9"/>
  <c r="L263" i="9"/>
  <c r="L285" i="9"/>
  <c r="L303" i="9"/>
  <c r="L327" i="9"/>
  <c r="L349" i="9"/>
  <c r="L369" i="9"/>
  <c r="J371" i="9"/>
  <c r="L393" i="9"/>
  <c r="L417" i="9"/>
  <c r="L441" i="9"/>
  <c r="L457" i="9"/>
  <c r="L465" i="9"/>
  <c r="L490" i="9"/>
  <c r="L491" i="9"/>
  <c r="L494" i="9"/>
  <c r="L495" i="9"/>
  <c r="J500" i="9"/>
  <c r="J502" i="9"/>
  <c r="J504" i="9"/>
  <c r="L516" i="9"/>
  <c r="J518" i="9"/>
  <c r="J520" i="9"/>
  <c r="L534" i="9"/>
  <c r="L535" i="9"/>
  <c r="L537" i="9"/>
  <c r="L554" i="9"/>
  <c r="L555" i="9"/>
  <c r="J560" i="9"/>
  <c r="L574" i="9"/>
  <c r="L575" i="9"/>
  <c r="L669" i="9"/>
  <c r="L9" i="9"/>
  <c r="L10" i="9"/>
  <c r="J11" i="9"/>
  <c r="L14" i="9"/>
  <c r="L25" i="9"/>
  <c r="J27" i="9"/>
  <c r="L28" i="9"/>
  <c r="L30" i="9"/>
  <c r="L41" i="9"/>
  <c r="J43" i="9"/>
  <c r="L44" i="9"/>
  <c r="L57" i="9"/>
  <c r="J59" i="9"/>
  <c r="L60" i="9"/>
  <c r="L62" i="9"/>
  <c r="L73" i="9"/>
  <c r="L74" i="9"/>
  <c r="L77" i="9"/>
  <c r="L78" i="9"/>
  <c r="J79" i="9"/>
  <c r="J86" i="9"/>
  <c r="L95" i="9"/>
  <c r="J97" i="9"/>
  <c r="L98" i="9"/>
  <c r="J99" i="9"/>
  <c r="L100" i="9"/>
  <c r="J103" i="9"/>
  <c r="J106" i="9"/>
  <c r="J108" i="9"/>
  <c r="L117" i="9"/>
  <c r="L119" i="9"/>
  <c r="J121" i="9"/>
  <c r="L122" i="9"/>
  <c r="L124" i="9"/>
  <c r="L137" i="9"/>
  <c r="L141" i="9"/>
  <c r="J149" i="9"/>
  <c r="J150" i="9"/>
  <c r="L158" i="9"/>
  <c r="L159" i="9"/>
  <c r="L162" i="9"/>
  <c r="L164" i="9"/>
  <c r="J170" i="9"/>
  <c r="J171" i="9"/>
  <c r="L182" i="9"/>
  <c r="L183" i="9"/>
  <c r="J185" i="9"/>
  <c r="J190" i="9"/>
  <c r="L201" i="9"/>
  <c r="J213" i="9"/>
  <c r="L222" i="9"/>
  <c r="L223" i="9"/>
  <c r="J233" i="9"/>
  <c r="J234" i="9"/>
  <c r="J235" i="9"/>
  <c r="L245" i="9"/>
  <c r="L247" i="9"/>
  <c r="L250" i="9"/>
  <c r="J254" i="9"/>
  <c r="L265" i="9"/>
  <c r="L269" i="9"/>
  <c r="J277" i="9"/>
  <c r="J278" i="9"/>
  <c r="L287" i="9"/>
  <c r="L288" i="9"/>
  <c r="J289" i="9"/>
  <c r="L290" i="9"/>
  <c r="L292" i="9"/>
  <c r="J297" i="9"/>
  <c r="J298" i="9"/>
  <c r="J299" i="9"/>
  <c r="L309" i="9"/>
  <c r="L311" i="9"/>
  <c r="L314" i="9"/>
  <c r="J318" i="9"/>
  <c r="L333" i="9"/>
  <c r="J341" i="9"/>
  <c r="J342" i="9"/>
  <c r="L351" i="9"/>
  <c r="L352" i="9"/>
  <c r="L354" i="9"/>
  <c r="L356" i="9"/>
  <c r="J362" i="9"/>
  <c r="J363" i="9"/>
  <c r="J365" i="9"/>
  <c r="J366" i="9"/>
  <c r="L377" i="9"/>
  <c r="L379" i="9"/>
  <c r="L380" i="9"/>
  <c r="L382" i="9"/>
  <c r="L386" i="9"/>
  <c r="J390" i="9"/>
  <c r="L401" i="9"/>
  <c r="L402" i="9"/>
  <c r="J403" i="9"/>
  <c r="L404" i="9"/>
  <c r="L406" i="9"/>
  <c r="L421" i="9"/>
  <c r="L426" i="9"/>
  <c r="J427" i="9"/>
  <c r="L430" i="9"/>
  <c r="L443" i="9"/>
  <c r="L444" i="9"/>
  <c r="L446" i="9"/>
  <c r="L450" i="9"/>
  <c r="J453" i="9"/>
  <c r="J454" i="9"/>
  <c r="L467" i="9"/>
  <c r="L474" i="9"/>
  <c r="J476" i="9"/>
  <c r="J478" i="9"/>
  <c r="J480" i="9"/>
  <c r="L481" i="9"/>
  <c r="J484" i="9"/>
  <c r="L498" i="9"/>
  <c r="L499" i="9"/>
  <c r="L506" i="9"/>
  <c r="J508" i="9"/>
  <c r="J515" i="9"/>
  <c r="L518" i="9"/>
  <c r="L519" i="9"/>
  <c r="J524" i="9"/>
  <c r="L525" i="9"/>
  <c r="J528" i="9"/>
  <c r="J531" i="9"/>
  <c r="J533" i="9"/>
  <c r="L542" i="9"/>
  <c r="J544" i="9"/>
  <c r="L549" i="9"/>
  <c r="L558" i="9"/>
  <c r="L559" i="9"/>
  <c r="L605" i="9"/>
  <c r="L685" i="9"/>
  <c r="J589" i="9"/>
  <c r="L598" i="9"/>
  <c r="L599" i="9"/>
  <c r="J621" i="9"/>
  <c r="L630" i="9"/>
  <c r="J642" i="9"/>
  <c r="L648" i="9"/>
  <c r="L649" i="9"/>
  <c r="J663" i="9"/>
  <c r="L666" i="9"/>
  <c r="L667" i="9"/>
  <c r="J675" i="9"/>
  <c r="L680" i="9"/>
  <c r="L681" i="9"/>
  <c r="J691" i="9"/>
  <c r="J695" i="9"/>
  <c r="L704" i="9"/>
  <c r="L705" i="9"/>
  <c r="L710" i="9"/>
  <c r="L717" i="9"/>
  <c r="J724" i="9"/>
  <c r="J725" i="9"/>
  <c r="J726" i="9"/>
  <c r="J727" i="9"/>
  <c r="L730" i="9"/>
  <c r="L731" i="9"/>
  <c r="L733" i="9"/>
  <c r="L741" i="9"/>
  <c r="J750" i="9"/>
  <c r="J751" i="9"/>
  <c r="L762" i="9"/>
  <c r="L763" i="9"/>
  <c r="J772" i="9"/>
  <c r="J774" i="9"/>
  <c r="L786" i="9"/>
  <c r="J787" i="9"/>
  <c r="J789" i="9"/>
  <c r="J790" i="9"/>
  <c r="J793" i="9"/>
  <c r="J796" i="9"/>
  <c r="J812" i="9"/>
  <c r="J814" i="9"/>
  <c r="L823" i="9"/>
  <c r="L830" i="9"/>
  <c r="J843" i="9"/>
  <c r="L844" i="9"/>
  <c r="J845" i="9"/>
  <c r="L846" i="9"/>
  <c r="J859" i="9"/>
  <c r="L860" i="9"/>
  <c r="J861" i="9"/>
  <c r="L862" i="9"/>
  <c r="L874" i="9"/>
  <c r="J875" i="9"/>
  <c r="J877" i="9"/>
  <c r="L890" i="9"/>
  <c r="J891" i="9"/>
  <c r="J893" i="9"/>
  <c r="L906" i="9"/>
  <c r="J907" i="9"/>
  <c r="J909" i="9"/>
  <c r="L922" i="9"/>
  <c r="J923" i="9"/>
  <c r="J932" i="9"/>
  <c r="L606" i="9"/>
  <c r="L607" i="9"/>
  <c r="J626" i="9"/>
  <c r="J627" i="9"/>
  <c r="J628" i="9"/>
  <c r="J629" i="9"/>
  <c r="L632" i="9"/>
  <c r="L633" i="9"/>
  <c r="L635" i="9"/>
  <c r="J643" i="9"/>
  <c r="J647" i="9"/>
  <c r="L654" i="9"/>
  <c r="J665" i="9"/>
  <c r="J572" i="9"/>
  <c r="J573" i="9"/>
  <c r="L582" i="9"/>
  <c r="L583" i="9"/>
  <c r="J598" i="9"/>
  <c r="J599" i="9"/>
  <c r="J604" i="9"/>
  <c r="J605" i="9"/>
  <c r="L614" i="9"/>
  <c r="L615" i="9"/>
  <c r="J630" i="9"/>
  <c r="J631" i="9"/>
  <c r="J648" i="9"/>
  <c r="J649" i="9"/>
  <c r="J651" i="9"/>
  <c r="J652" i="9"/>
  <c r="J653" i="9"/>
  <c r="L659" i="9"/>
  <c r="J668" i="9"/>
  <c r="J669" i="9"/>
  <c r="J680" i="9"/>
  <c r="J681" i="9"/>
  <c r="J683" i="9"/>
  <c r="J684" i="9"/>
  <c r="J685" i="9"/>
  <c r="L691" i="9"/>
  <c r="L701" i="9"/>
  <c r="J708" i="9"/>
  <c r="J709" i="9"/>
  <c r="J710" i="9"/>
  <c r="J711" i="9"/>
  <c r="L720" i="9"/>
  <c r="L721" i="9"/>
  <c r="L726" i="9"/>
  <c r="J734" i="9"/>
  <c r="J735" i="9"/>
  <c r="L744" i="9"/>
  <c r="L745" i="9"/>
  <c r="L757" i="9"/>
  <c r="J762" i="9"/>
  <c r="J763" i="9"/>
  <c r="J764" i="9"/>
  <c r="J765" i="9"/>
  <c r="L775" i="9"/>
  <c r="L776" i="9"/>
  <c r="J777" i="9"/>
  <c r="L780" i="9"/>
  <c r="L782" i="9"/>
  <c r="L795" i="9"/>
  <c r="L796" i="9"/>
  <c r="J804" i="9"/>
  <c r="L815" i="9"/>
  <c r="L816" i="9"/>
  <c r="J817" i="9"/>
  <c r="J824" i="9"/>
  <c r="L831" i="9"/>
  <c r="J833" i="9"/>
  <c r="L838" i="9"/>
  <c r="L850" i="9"/>
  <c r="J851" i="9"/>
  <c r="L866" i="9"/>
  <c r="J867" i="9"/>
  <c r="L882" i="9"/>
  <c r="J883" i="9"/>
  <c r="L898" i="9"/>
  <c r="J899" i="9"/>
  <c r="L914" i="9"/>
  <c r="L3" i="9"/>
  <c r="L4" i="9"/>
  <c r="J5" i="9"/>
  <c r="L11" i="9"/>
  <c r="L12" i="9"/>
  <c r="J13" i="9"/>
  <c r="L19" i="9"/>
  <c r="J21" i="9"/>
  <c r="L27" i="9"/>
  <c r="J29" i="9"/>
  <c r="L35" i="9"/>
  <c r="L36" i="9"/>
  <c r="J37" i="9"/>
  <c r="L43" i="9"/>
  <c r="J45" i="9"/>
  <c r="L51" i="9"/>
  <c r="J53" i="9"/>
  <c r="L59" i="9"/>
  <c r="J61" i="9"/>
  <c r="L67" i="9"/>
  <c r="L81" i="9"/>
  <c r="L82" i="9"/>
  <c r="L97" i="9"/>
  <c r="L113" i="9"/>
  <c r="L129" i="9"/>
  <c r="L145" i="9"/>
  <c r="L161" i="9"/>
  <c r="L177" i="9"/>
  <c r="L193" i="9"/>
  <c r="L209" i="9"/>
  <c r="L225" i="9"/>
  <c r="L241" i="9"/>
  <c r="L257" i="9"/>
  <c r="L273" i="9"/>
  <c r="L289" i="9"/>
  <c r="L305" i="9"/>
  <c r="L321" i="9"/>
  <c r="L337" i="9"/>
  <c r="L353" i="9"/>
  <c r="L371" i="9"/>
  <c r="L413" i="9"/>
  <c r="L435" i="9"/>
  <c r="L478" i="9"/>
  <c r="L479" i="9"/>
  <c r="L500" i="9"/>
  <c r="L501" i="9"/>
  <c r="L819" i="9"/>
  <c r="L5" i="9"/>
  <c r="L6" i="9"/>
  <c r="L7" i="9"/>
  <c r="L13" i="9"/>
  <c r="J15" i="9"/>
  <c r="L16" i="9"/>
  <c r="L21" i="9"/>
  <c r="J23" i="9"/>
  <c r="L29" i="9"/>
  <c r="J31" i="9"/>
  <c r="L37" i="9"/>
  <c r="J39" i="9"/>
  <c r="L40" i="9"/>
  <c r="L45" i="9"/>
  <c r="L46" i="9"/>
  <c r="J47" i="9"/>
  <c r="L48" i="9"/>
  <c r="L53" i="9"/>
  <c r="J55" i="9"/>
  <c r="L56" i="9"/>
  <c r="L61" i="9"/>
  <c r="J63" i="9"/>
  <c r="L64" i="9"/>
  <c r="J75" i="9"/>
  <c r="L90" i="9"/>
  <c r="J91" i="9"/>
  <c r="J107" i="9"/>
  <c r="J123" i="9"/>
  <c r="L152" i="9"/>
  <c r="L248" i="9"/>
  <c r="L264" i="9"/>
  <c r="L312" i="9"/>
  <c r="L328" i="9"/>
  <c r="L360" i="9"/>
  <c r="J468" i="9"/>
  <c r="J472" i="9"/>
  <c r="L616" i="9"/>
  <c r="L617" i="9"/>
  <c r="L619" i="9"/>
  <c r="L714" i="9"/>
  <c r="L715" i="9"/>
  <c r="L18" i="9"/>
  <c r="L26" i="9"/>
  <c r="L42" i="9"/>
  <c r="J49" i="9"/>
  <c r="L50" i="9"/>
  <c r="L58" i="9"/>
  <c r="J68" i="9"/>
  <c r="J82" i="9"/>
  <c r="J84" i="9"/>
  <c r="J98" i="9"/>
  <c r="J100" i="9"/>
  <c r="L105" i="9"/>
  <c r="J114" i="9"/>
  <c r="J116" i="9"/>
  <c r="L121" i="9"/>
  <c r="J130" i="9"/>
  <c r="J132" i="9"/>
  <c r="J145" i="9"/>
  <c r="J146" i="9"/>
  <c r="J147" i="9"/>
  <c r="J161" i="9"/>
  <c r="J162" i="9"/>
  <c r="J163" i="9"/>
  <c r="L169" i="9"/>
  <c r="J177" i="9"/>
  <c r="J178" i="9"/>
  <c r="J179" i="9"/>
  <c r="J193" i="9"/>
  <c r="J194" i="9"/>
  <c r="J195" i="9"/>
  <c r="J209" i="9"/>
  <c r="J210" i="9"/>
  <c r="J211" i="9"/>
  <c r="J225" i="9"/>
  <c r="J226" i="9"/>
  <c r="J227" i="9"/>
  <c r="J241" i="9"/>
  <c r="J242" i="9"/>
  <c r="J243" i="9"/>
  <c r="J258" i="9"/>
  <c r="J259" i="9"/>
  <c r="J273" i="9"/>
  <c r="J274" i="9"/>
  <c r="J275" i="9"/>
  <c r="L281" i="9"/>
  <c r="J290" i="9"/>
  <c r="J291" i="9"/>
  <c r="L297" i="9"/>
  <c r="J305" i="9"/>
  <c r="J306" i="9"/>
  <c r="J307" i="9"/>
  <c r="J321" i="9"/>
  <c r="J322" i="9"/>
  <c r="J323" i="9"/>
  <c r="L329" i="9"/>
  <c r="J337" i="9"/>
  <c r="J338" i="9"/>
  <c r="J339" i="9"/>
  <c r="L345" i="9"/>
  <c r="J353" i="9"/>
  <c r="J354" i="9"/>
  <c r="J355" i="9"/>
  <c r="J373" i="9"/>
  <c r="J374" i="9"/>
  <c r="J375" i="9"/>
  <c r="L381" i="9"/>
  <c r="L403" i="9"/>
  <c r="J415" i="9"/>
  <c r="J437" i="9"/>
  <c r="J438" i="9"/>
  <c r="J439" i="9"/>
  <c r="L445" i="9"/>
  <c r="J503" i="9"/>
  <c r="J505" i="9"/>
  <c r="L68" i="9"/>
  <c r="J69" i="9"/>
  <c r="L75" i="9"/>
  <c r="L76" i="9"/>
  <c r="J77" i="9"/>
  <c r="L83" i="9"/>
  <c r="J85" i="9"/>
  <c r="L86" i="9"/>
  <c r="L91" i="9"/>
  <c r="J93" i="9"/>
  <c r="L94" i="9"/>
  <c r="L99" i="9"/>
  <c r="J101" i="9"/>
  <c r="L102" i="9"/>
  <c r="L107" i="9"/>
  <c r="J109" i="9"/>
  <c r="L110" i="9"/>
  <c r="L115" i="9"/>
  <c r="J117" i="9"/>
  <c r="L118" i="9"/>
  <c r="L123" i="9"/>
  <c r="J125" i="9"/>
  <c r="L126" i="9"/>
  <c r="L131" i="9"/>
  <c r="J134" i="9"/>
  <c r="L139" i="9"/>
  <c r="J142" i="9"/>
  <c r="L147" i="9"/>
  <c r="L154" i="9"/>
  <c r="L155" i="9"/>
  <c r="L163" i="9"/>
  <c r="L171" i="9"/>
  <c r="L172" i="9"/>
  <c r="L178" i="9"/>
  <c r="L179" i="9"/>
  <c r="L186" i="9"/>
  <c r="L187" i="9"/>
  <c r="L194" i="9"/>
  <c r="L195" i="9"/>
  <c r="J198" i="9"/>
  <c r="L202" i="9"/>
  <c r="L203" i="9"/>
  <c r="L210" i="9"/>
  <c r="L211" i="9"/>
  <c r="J214" i="9"/>
  <c r="L218" i="9"/>
  <c r="L219" i="9"/>
  <c r="L226" i="9"/>
  <c r="L227" i="9"/>
  <c r="J230" i="9"/>
  <c r="L235" i="9"/>
  <c r="L236" i="9"/>
  <c r="L243" i="9"/>
  <c r="L244" i="9"/>
  <c r="L251" i="9"/>
  <c r="L252" i="9"/>
  <c r="L259" i="9"/>
  <c r="J262" i="9"/>
  <c r="L267" i="9"/>
  <c r="L268" i="9"/>
  <c r="J270" i="9"/>
  <c r="L275" i="9"/>
  <c r="L276" i="9"/>
  <c r="L283" i="9"/>
  <c r="L284" i="9"/>
  <c r="L291" i="9"/>
  <c r="J294" i="9"/>
  <c r="L299" i="9"/>
  <c r="L300" i="9"/>
  <c r="L307" i="9"/>
  <c r="L308" i="9"/>
  <c r="L315" i="9"/>
  <c r="L316" i="9"/>
  <c r="L323" i="9"/>
  <c r="L331" i="9"/>
  <c r="L332" i="9"/>
  <c r="J334" i="9"/>
  <c r="L339" i="9"/>
  <c r="L340" i="9"/>
  <c r="L347" i="9"/>
  <c r="L348" i="9"/>
  <c r="J350" i="9"/>
  <c r="L355" i="9"/>
  <c r="L363" i="9"/>
  <c r="L373" i="9"/>
  <c r="J389" i="9"/>
  <c r="L395" i="9"/>
  <c r="L405" i="9"/>
  <c r="L418" i="9"/>
  <c r="L427" i="9"/>
  <c r="L428" i="9"/>
  <c r="L437" i="9"/>
  <c r="L459" i="9"/>
  <c r="L468" i="9"/>
  <c r="L470" i="9"/>
  <c r="J487" i="9"/>
  <c r="J489" i="9"/>
  <c r="L492" i="9"/>
  <c r="J494" i="9"/>
  <c r="J496" i="9"/>
  <c r="L502" i="9"/>
  <c r="L503" i="9"/>
  <c r="J519" i="9"/>
  <c r="J521" i="9"/>
  <c r="L524" i="9"/>
  <c r="J526" i="9"/>
  <c r="J546" i="9"/>
  <c r="J548" i="9"/>
  <c r="L600" i="9"/>
  <c r="L601" i="9"/>
  <c r="L603" i="9"/>
  <c r="L655" i="9"/>
  <c r="L657" i="9"/>
  <c r="L698" i="9"/>
  <c r="L699" i="9"/>
  <c r="L96" i="9"/>
  <c r="L104" i="9"/>
  <c r="L112" i="9"/>
  <c r="L120" i="9"/>
  <c r="J127" i="9"/>
  <c r="L128" i="9"/>
  <c r="L133" i="9"/>
  <c r="L142" i="9"/>
  <c r="L149" i="9"/>
  <c r="L150" i="9"/>
  <c r="L165" i="9"/>
  <c r="L166" i="9"/>
  <c r="L174" i="9"/>
  <c r="L181" i="9"/>
  <c r="L189" i="9"/>
  <c r="L205" i="9"/>
  <c r="L230" i="9"/>
  <c r="L238" i="9"/>
  <c r="L246" i="9"/>
  <c r="L254" i="9"/>
  <c r="L262" i="9"/>
  <c r="L270" i="9"/>
  <c r="L278" i="9"/>
  <c r="L286" i="9"/>
  <c r="L294" i="9"/>
  <c r="L302" i="9"/>
  <c r="L310" i="9"/>
  <c r="L318" i="9"/>
  <c r="L325" i="9"/>
  <c r="L326" i="9"/>
  <c r="L334" i="9"/>
  <c r="L342" i="9"/>
  <c r="L350" i="9"/>
  <c r="L357" i="9"/>
  <c r="L358" i="9"/>
  <c r="L365" i="9"/>
  <c r="L378" i="9"/>
  <c r="J381" i="9"/>
  <c r="J382" i="9"/>
  <c r="L388" i="9"/>
  <c r="L397" i="9"/>
  <c r="L410" i="9"/>
  <c r="J413" i="9"/>
  <c r="J414" i="9"/>
  <c r="L419" i="9"/>
  <c r="L420" i="9"/>
  <c r="L442" i="9"/>
  <c r="J445" i="9"/>
  <c r="J446" i="9"/>
  <c r="L451" i="9"/>
  <c r="L452" i="9"/>
  <c r="L461" i="9"/>
  <c r="J479" i="9"/>
  <c r="J481" i="9"/>
  <c r="J511" i="9"/>
  <c r="J513" i="9"/>
  <c r="L584" i="9"/>
  <c r="L585" i="9"/>
  <c r="L587" i="9"/>
  <c r="L644" i="9"/>
  <c r="L645" i="9"/>
  <c r="L646" i="9"/>
  <c r="L689" i="9"/>
  <c r="L746" i="9"/>
  <c r="L747" i="9"/>
  <c r="L749" i="9"/>
  <c r="L536" i="9"/>
  <c r="J538" i="9"/>
  <c r="J540" i="9"/>
  <c r="L546" i="9"/>
  <c r="L547" i="9"/>
  <c r="J562" i="9"/>
  <c r="L787" i="9"/>
  <c r="L788" i="9"/>
  <c r="J811" i="9"/>
  <c r="J813" i="9"/>
  <c r="L843" i="9"/>
  <c r="L859" i="9"/>
  <c r="L875" i="9"/>
  <c r="L876" i="9"/>
  <c r="L891" i="9"/>
  <c r="L892" i="9"/>
  <c r="L907" i="9"/>
  <c r="L908" i="9"/>
  <c r="L923" i="9"/>
  <c r="L924" i="9"/>
  <c r="L367" i="9"/>
  <c r="L368" i="9"/>
  <c r="J370" i="9"/>
  <c r="L375" i="9"/>
  <c r="L376" i="9"/>
  <c r="J378" i="9"/>
  <c r="L383" i="9"/>
  <c r="L384" i="9"/>
  <c r="J386" i="9"/>
  <c r="L391" i="9"/>
  <c r="L392" i="9"/>
  <c r="J394" i="9"/>
  <c r="L399" i="9"/>
  <c r="L400" i="9"/>
  <c r="J402" i="9"/>
  <c r="L407" i="9"/>
  <c r="L408" i="9"/>
  <c r="J410" i="9"/>
  <c r="L415" i="9"/>
  <c r="L416" i="9"/>
  <c r="J418" i="9"/>
  <c r="L423" i="9"/>
  <c r="L424" i="9"/>
  <c r="J426" i="9"/>
  <c r="L431" i="9"/>
  <c r="L432" i="9"/>
  <c r="J434" i="9"/>
  <c r="L439" i="9"/>
  <c r="L440" i="9"/>
  <c r="J442" i="9"/>
  <c r="L447" i="9"/>
  <c r="L448" i="9"/>
  <c r="J450" i="9"/>
  <c r="L455" i="9"/>
  <c r="L456" i="9"/>
  <c r="J458" i="9"/>
  <c r="L463" i="9"/>
  <c r="L464" i="9"/>
  <c r="J466" i="9"/>
  <c r="J467" i="9"/>
  <c r="L472" i="9"/>
  <c r="J474" i="9"/>
  <c r="J477" i="9"/>
  <c r="L480" i="9"/>
  <c r="J482" i="9"/>
  <c r="J485" i="9"/>
  <c r="L488" i="9"/>
  <c r="J490" i="9"/>
  <c r="J493" i="9"/>
  <c r="L496" i="9"/>
  <c r="J498" i="9"/>
  <c r="J501" i="9"/>
  <c r="L504" i="9"/>
  <c r="J506" i="9"/>
  <c r="J509" i="9"/>
  <c r="L512" i="9"/>
  <c r="J514" i="9"/>
  <c r="J517" i="9"/>
  <c r="L520" i="9"/>
  <c r="J522" i="9"/>
  <c r="J525" i="9"/>
  <c r="L528" i="9"/>
  <c r="J530" i="9"/>
  <c r="J532" i="9"/>
  <c r="L538" i="9"/>
  <c r="L539" i="9"/>
  <c r="J555" i="9"/>
  <c r="L560" i="9"/>
  <c r="L561" i="9"/>
  <c r="L563" i="9"/>
  <c r="J571" i="9"/>
  <c r="L576" i="9"/>
  <c r="L577" i="9"/>
  <c r="L579" i="9"/>
  <c r="J586" i="9"/>
  <c r="J587" i="9"/>
  <c r="L592" i="9"/>
  <c r="L593" i="9"/>
  <c r="L595" i="9"/>
  <c r="J602" i="9"/>
  <c r="J603" i="9"/>
  <c r="L608" i="9"/>
  <c r="L609" i="9"/>
  <c r="L611" i="9"/>
  <c r="J618" i="9"/>
  <c r="J619" i="9"/>
  <c r="L624" i="9"/>
  <c r="L625" i="9"/>
  <c r="L627" i="9"/>
  <c r="J634" i="9"/>
  <c r="J635" i="9"/>
  <c r="L639" i="9"/>
  <c r="L641" i="9"/>
  <c r="J646" i="9"/>
  <c r="L650" i="9"/>
  <c r="L651" i="9"/>
  <c r="J656" i="9"/>
  <c r="J657" i="9"/>
  <c r="L660" i="9"/>
  <c r="L661" i="9"/>
  <c r="L662" i="9"/>
  <c r="J667" i="9"/>
  <c r="L671" i="9"/>
  <c r="L673" i="9"/>
  <c r="J678" i="9"/>
  <c r="L682" i="9"/>
  <c r="L683" i="9"/>
  <c r="J688" i="9"/>
  <c r="J689" i="9"/>
  <c r="L692" i="9"/>
  <c r="L693" i="9"/>
  <c r="J700" i="9"/>
  <c r="J701" i="9"/>
  <c r="L706" i="9"/>
  <c r="L707" i="9"/>
  <c r="J716" i="9"/>
  <c r="J717" i="9"/>
  <c r="L722" i="9"/>
  <c r="L723" i="9"/>
  <c r="L725" i="9"/>
  <c r="J732" i="9"/>
  <c r="J733" i="9"/>
  <c r="L738" i="9"/>
  <c r="L739" i="9"/>
  <c r="J748" i="9"/>
  <c r="J749" i="9"/>
  <c r="L754" i="9"/>
  <c r="L755" i="9"/>
  <c r="L778" i="9"/>
  <c r="J778" i="9"/>
  <c r="J779" i="9"/>
  <c r="J781" i="9"/>
  <c r="L810" i="9"/>
  <c r="L834" i="9"/>
  <c r="J834" i="9"/>
  <c r="J556" i="9"/>
  <c r="L562" i="9"/>
  <c r="J564" i="9"/>
  <c r="L570" i="9"/>
  <c r="L578" i="9"/>
  <c r="L586" i="9"/>
  <c r="L594" i="9"/>
  <c r="L602" i="9"/>
  <c r="L610" i="9"/>
  <c r="L618" i="9"/>
  <c r="L626" i="9"/>
  <c r="L634" i="9"/>
  <c r="L640" i="9"/>
  <c r="L656" i="9"/>
  <c r="L672" i="9"/>
  <c r="L688" i="9"/>
  <c r="J696" i="9"/>
  <c r="J697" i="9"/>
  <c r="L700" i="9"/>
  <c r="J704" i="9"/>
  <c r="J705" i="9"/>
  <c r="L708" i="9"/>
  <c r="J712" i="9"/>
  <c r="J713" i="9"/>
  <c r="L716" i="9"/>
  <c r="J720" i="9"/>
  <c r="J721" i="9"/>
  <c r="L724" i="9"/>
  <c r="J729" i="9"/>
  <c r="L732" i="9"/>
  <c r="J737" i="9"/>
  <c r="L740" i="9"/>
  <c r="J744" i="9"/>
  <c r="J745" i="9"/>
  <c r="L748" i="9"/>
  <c r="L770" i="9"/>
  <c r="J771" i="9"/>
  <c r="J773" i="9"/>
  <c r="L779" i="9"/>
  <c r="L802" i="9"/>
  <c r="J803" i="9"/>
  <c r="J805" i="9"/>
  <c r="L811" i="9"/>
  <c r="L812" i="9"/>
  <c r="J835" i="9"/>
  <c r="J837" i="9"/>
  <c r="J853" i="9"/>
  <c r="J869" i="9"/>
  <c r="J885" i="9"/>
  <c r="J901" i="9"/>
  <c r="J529" i="9"/>
  <c r="L532" i="9"/>
  <c r="J534" i="9"/>
  <c r="J537" i="9"/>
  <c r="L540" i="9"/>
  <c r="J542" i="9"/>
  <c r="J545" i="9"/>
  <c r="L548" i="9"/>
  <c r="J550" i="9"/>
  <c r="J553" i="9"/>
  <c r="L556" i="9"/>
  <c r="J558" i="9"/>
  <c r="J561" i="9"/>
  <c r="L564" i="9"/>
  <c r="J566" i="9"/>
  <c r="J569" i="9"/>
  <c r="L572" i="9"/>
  <c r="J576" i="9"/>
  <c r="J577" i="9"/>
  <c r="L580" i="9"/>
  <c r="J584" i="9"/>
  <c r="J585" i="9"/>
  <c r="L588" i="9"/>
  <c r="J592" i="9"/>
  <c r="J593" i="9"/>
  <c r="L596" i="9"/>
  <c r="J600" i="9"/>
  <c r="J601" i="9"/>
  <c r="L604" i="9"/>
  <c r="J608" i="9"/>
  <c r="J609" i="9"/>
  <c r="L612" i="9"/>
  <c r="J616" i="9"/>
  <c r="J617" i="9"/>
  <c r="L620" i="9"/>
  <c r="J624" i="9"/>
  <c r="J625" i="9"/>
  <c r="L628" i="9"/>
  <c r="J632" i="9"/>
  <c r="J633" i="9"/>
  <c r="L636" i="9"/>
  <c r="J639" i="9"/>
  <c r="J644" i="9"/>
  <c r="J645" i="9"/>
  <c r="J650" i="9"/>
  <c r="L652" i="9"/>
  <c r="J655" i="9"/>
  <c r="J660" i="9"/>
  <c r="J661" i="9"/>
  <c r="J666" i="9"/>
  <c r="L668" i="9"/>
  <c r="J671" i="9"/>
  <c r="J676" i="9"/>
  <c r="J677" i="9"/>
  <c r="J682" i="9"/>
  <c r="L684" i="9"/>
  <c r="J687" i="9"/>
  <c r="J692" i="9"/>
  <c r="J693" i="9"/>
  <c r="J698" i="9"/>
  <c r="J699" i="9"/>
  <c r="J706" i="9"/>
  <c r="J707" i="9"/>
  <c r="J714" i="9"/>
  <c r="J715" i="9"/>
  <c r="J722" i="9"/>
  <c r="J723" i="9"/>
  <c r="J730" i="9"/>
  <c r="J731" i="9"/>
  <c r="L734" i="9"/>
  <c r="J738" i="9"/>
  <c r="J739" i="9"/>
  <c r="J746" i="9"/>
  <c r="J747" i="9"/>
  <c r="L750" i="9"/>
  <c r="J754" i="9"/>
  <c r="J755" i="9"/>
  <c r="J756" i="9"/>
  <c r="J757" i="9"/>
  <c r="L760" i="9"/>
  <c r="L771" i="9"/>
  <c r="L772" i="9"/>
  <c r="J788" i="9"/>
  <c r="L794" i="9"/>
  <c r="J795" i="9"/>
  <c r="J797" i="9"/>
  <c r="L803" i="9"/>
  <c r="L804" i="9"/>
  <c r="L818" i="9"/>
  <c r="J820" i="9"/>
  <c r="J827" i="9"/>
  <c r="L828" i="9"/>
  <c r="J829" i="9"/>
  <c r="L835" i="9"/>
  <c r="L836" i="9"/>
  <c r="J844" i="9"/>
  <c r="J846" i="9"/>
  <c r="L851" i="9"/>
  <c r="L852" i="9"/>
  <c r="J860" i="9"/>
  <c r="J862" i="9"/>
  <c r="L867" i="9"/>
  <c r="L868" i="9"/>
  <c r="J876" i="9"/>
  <c r="J878" i="9"/>
  <c r="L883" i="9"/>
  <c r="L884" i="9"/>
  <c r="J892" i="9"/>
  <c r="J894" i="9"/>
  <c r="L899" i="9"/>
  <c r="L900" i="9"/>
  <c r="J908" i="9"/>
  <c r="J910" i="9"/>
  <c r="L916" i="9"/>
  <c r="J924" i="9"/>
  <c r="J926" i="9"/>
  <c r="L932" i="9"/>
  <c r="L842" i="9"/>
  <c r="L858" i="9"/>
  <c r="J753" i="9"/>
  <c r="L756" i="9"/>
  <c r="J760" i="9"/>
  <c r="J761" i="9"/>
  <c r="L764" i="9"/>
  <c r="L765" i="9"/>
  <c r="L766" i="9"/>
  <c r="J767" i="9"/>
  <c r="L773" i="9"/>
  <c r="J775" i="9"/>
  <c r="L781" i="9"/>
  <c r="J783" i="9"/>
  <c r="L789" i="9"/>
  <c r="L790" i="9"/>
  <c r="J791" i="9"/>
  <c r="L797" i="9"/>
  <c r="L798" i="9"/>
  <c r="J799" i="9"/>
  <c r="L805" i="9"/>
  <c r="L806" i="9"/>
  <c r="J807" i="9"/>
  <c r="L813" i="9"/>
  <c r="J815" i="9"/>
  <c r="L821" i="9"/>
  <c r="L822" i="9"/>
  <c r="J823" i="9"/>
  <c r="L824" i="9"/>
  <c r="L829" i="9"/>
  <c r="J831" i="9"/>
  <c r="L832" i="9"/>
  <c r="L837" i="9"/>
  <c r="J839" i="9"/>
  <c r="L840" i="9"/>
  <c r="L845" i="9"/>
  <c r="J847" i="9"/>
  <c r="L853" i="9"/>
  <c r="L854" i="9"/>
  <c r="J855" i="9"/>
  <c r="L861" i="9"/>
  <c r="J863" i="9"/>
  <c r="L869" i="9"/>
  <c r="L870" i="9"/>
  <c r="J871" i="9"/>
  <c r="L877" i="9"/>
  <c r="L878" i="9"/>
  <c r="J879" i="9"/>
  <c r="L885" i="9"/>
  <c r="L886" i="9"/>
  <c r="J887" i="9"/>
  <c r="L893" i="9"/>
  <c r="L894" i="9"/>
  <c r="J895" i="9"/>
  <c r="L901" i="9"/>
  <c r="L902" i="9"/>
  <c r="J903" i="9"/>
  <c r="L909" i="9"/>
  <c r="L910" i="9"/>
  <c r="J911" i="9"/>
  <c r="L918" i="9"/>
  <c r="J919" i="9"/>
  <c r="L926" i="9"/>
  <c r="L913" i="9"/>
  <c r="J913" i="9"/>
  <c r="J136" i="9"/>
  <c r="J144" i="9"/>
  <c r="J152" i="9"/>
  <c r="L156" i="9"/>
  <c r="J160" i="9"/>
  <c r="J168" i="9"/>
  <c r="J176" i="9"/>
  <c r="L180" i="9"/>
  <c r="J184" i="9"/>
  <c r="L188" i="9"/>
  <c r="J192" i="9"/>
  <c r="L196" i="9"/>
  <c r="J200" i="9"/>
  <c r="L204" i="9"/>
  <c r="J208" i="9"/>
  <c r="L212" i="9"/>
  <c r="J216" i="9"/>
  <c r="L220" i="9"/>
  <c r="J224" i="9"/>
  <c r="L228" i="9"/>
  <c r="J232" i="9"/>
  <c r="J240" i="9"/>
  <c r="J248" i="9"/>
  <c r="J256" i="9"/>
  <c r="J264" i="9"/>
  <c r="J272" i="9"/>
  <c r="J280" i="9"/>
  <c r="J288" i="9"/>
  <c r="J296" i="9"/>
  <c r="J304" i="9"/>
  <c r="J312" i="9"/>
  <c r="J320" i="9"/>
  <c r="J328" i="9"/>
  <c r="J336" i="9"/>
  <c r="J344" i="9"/>
  <c r="J352" i="9"/>
  <c r="J360" i="9"/>
  <c r="J368" i="9"/>
  <c r="J376" i="9"/>
  <c r="J384" i="9"/>
  <c r="J392" i="9"/>
  <c r="J400" i="9"/>
  <c r="J408" i="9"/>
  <c r="J416" i="9"/>
  <c r="J424" i="9"/>
  <c r="J432" i="9"/>
  <c r="J440" i="9"/>
  <c r="J448" i="9"/>
  <c r="J456" i="9"/>
  <c r="J464" i="9"/>
  <c r="L929" i="9"/>
  <c r="J929" i="9"/>
  <c r="J7" i="9"/>
  <c r="L136" i="9"/>
  <c r="J140" i="9"/>
  <c r="J148" i="9"/>
  <c r="J156" i="9"/>
  <c r="L160" i="9"/>
  <c r="J164" i="9"/>
  <c r="J172" i="9"/>
  <c r="L176" i="9"/>
  <c r="J180" i="9"/>
  <c r="L184" i="9"/>
  <c r="J188" i="9"/>
  <c r="L192" i="9"/>
  <c r="J196" i="9"/>
  <c r="L200" i="9"/>
  <c r="J204" i="9"/>
  <c r="L208" i="9"/>
  <c r="J212" i="9"/>
  <c r="L216" i="9"/>
  <c r="J220" i="9"/>
  <c r="L224" i="9"/>
  <c r="J228" i="9"/>
  <c r="L232" i="9"/>
  <c r="J236" i="9"/>
  <c r="J244" i="9"/>
  <c r="J252" i="9"/>
  <c r="J260" i="9"/>
  <c r="J268" i="9"/>
  <c r="J276" i="9"/>
  <c r="J284" i="9"/>
  <c r="J292" i="9"/>
  <c r="J300" i="9"/>
  <c r="J308" i="9"/>
  <c r="J316" i="9"/>
  <c r="J324" i="9"/>
  <c r="J332" i="9"/>
  <c r="J340" i="9"/>
  <c r="J348" i="9"/>
  <c r="J356" i="9"/>
  <c r="J364" i="9"/>
  <c r="J372" i="9"/>
  <c r="J380" i="9"/>
  <c r="J388" i="9"/>
  <c r="J396" i="9"/>
  <c r="J404" i="9"/>
  <c r="J412" i="9"/>
  <c r="J420" i="9"/>
  <c r="J428" i="9"/>
  <c r="J436" i="9"/>
  <c r="J444" i="9"/>
  <c r="J452" i="9"/>
  <c r="J460" i="9"/>
  <c r="J469" i="9"/>
  <c r="L466" i="9"/>
  <c r="L769" i="9"/>
  <c r="L777" i="9"/>
  <c r="L785" i="9"/>
  <c r="L793" i="9"/>
  <c r="L801" i="9"/>
  <c r="L809" i="9"/>
  <c r="L817" i="9"/>
  <c r="L825" i="9"/>
  <c r="L833" i="9"/>
  <c r="L841" i="9"/>
  <c r="L849" i="9"/>
  <c r="L857" i="9"/>
  <c r="L865" i="9"/>
  <c r="L873" i="9"/>
  <c r="L881" i="9"/>
  <c r="L889" i="9"/>
  <c r="L897" i="9"/>
  <c r="L905" i="9"/>
  <c r="L915" i="9"/>
  <c r="J915" i="9"/>
  <c r="L921" i="9"/>
  <c r="L931" i="9"/>
  <c r="J931" i="9"/>
  <c r="L917" i="9"/>
  <c r="J917" i="9"/>
  <c r="L925" i="9"/>
  <c r="J925" i="9"/>
  <c r="L927" i="9"/>
  <c r="J927" i="9"/>
  <c r="E933" i="5"/>
  <c r="E929" i="5"/>
  <c r="E925" i="5"/>
  <c r="E921" i="5"/>
  <c r="E917" i="5"/>
  <c r="E913" i="5"/>
  <c r="E909" i="5"/>
  <c r="E905" i="5"/>
  <c r="E901" i="5"/>
  <c r="E897" i="5"/>
  <c r="E893" i="5"/>
  <c r="E889" i="5"/>
  <c r="E885" i="5"/>
  <c r="E881" i="5"/>
  <c r="E877" i="5"/>
  <c r="E873" i="5"/>
  <c r="E869" i="5"/>
  <c r="E865" i="5"/>
  <c r="E861" i="5"/>
  <c r="E857" i="5"/>
  <c r="E853" i="5"/>
  <c r="E849" i="5"/>
  <c r="E845" i="5"/>
  <c r="E841" i="5"/>
  <c r="E837" i="5"/>
  <c r="E833" i="5"/>
  <c r="E829" i="5"/>
  <c r="E825" i="5"/>
  <c r="E821" i="5"/>
  <c r="E817" i="5"/>
  <c r="E813" i="5"/>
  <c r="E809" i="5"/>
  <c r="E805" i="5"/>
  <c r="E801" i="5"/>
  <c r="E797" i="5"/>
  <c r="E793" i="5"/>
  <c r="E789" i="5"/>
  <c r="E785" i="5"/>
  <c r="E781" i="5"/>
  <c r="E777" i="5"/>
  <c r="E773" i="5"/>
  <c r="E769" i="5"/>
  <c r="E765" i="5"/>
  <c r="E761" i="5"/>
  <c r="E757" i="5"/>
  <c r="E753" i="5"/>
  <c r="E749" i="5"/>
  <c r="E745" i="5"/>
  <c r="E741" i="5"/>
  <c r="E737" i="5"/>
  <c r="E733" i="5"/>
  <c r="E729" i="5"/>
  <c r="E725" i="5"/>
  <c r="E721" i="5"/>
  <c r="E717" i="5"/>
  <c r="E713" i="5"/>
  <c r="E709" i="5"/>
  <c r="E705" i="5"/>
  <c r="E701" i="5"/>
  <c r="E697" i="5"/>
  <c r="E693" i="5"/>
  <c r="E689" i="5"/>
  <c r="E685" i="5"/>
  <c r="E681" i="5"/>
  <c r="E677" i="5"/>
  <c r="E673" i="5"/>
  <c r="E669" i="5"/>
  <c r="E665" i="5"/>
  <c r="E661" i="5"/>
  <c r="E657" i="5"/>
  <c r="E653" i="5"/>
  <c r="E649" i="5"/>
  <c r="E645" i="5"/>
  <c r="E641" i="5"/>
  <c r="E637" i="5"/>
  <c r="E633" i="5"/>
  <c r="E629" i="5"/>
  <c r="E625" i="5"/>
  <c r="E621" i="5"/>
  <c r="E617" i="5"/>
  <c r="E613" i="5"/>
  <c r="E609" i="5"/>
  <c r="E605" i="5"/>
  <c r="E601" i="5"/>
  <c r="E597" i="5"/>
  <c r="E593" i="5"/>
  <c r="E589" i="5"/>
  <c r="E585" i="5"/>
  <c r="E581" i="5"/>
  <c r="E577" i="5"/>
  <c r="E573" i="5"/>
  <c r="E569" i="5"/>
  <c r="E565" i="5"/>
  <c r="E561" i="5"/>
  <c r="E557" i="5"/>
  <c r="E553" i="5"/>
  <c r="E549" i="5"/>
  <c r="E545" i="5"/>
  <c r="E541" i="5"/>
  <c r="E537" i="5"/>
  <c r="E533" i="5"/>
  <c r="E529" i="5"/>
  <c r="E525" i="5"/>
  <c r="E521" i="5"/>
  <c r="E517" i="5"/>
  <c r="E513" i="5"/>
  <c r="E509" i="5"/>
  <c r="E505" i="5"/>
  <c r="E501" i="5"/>
  <c r="E497" i="5"/>
  <c r="E493" i="5"/>
  <c r="E489" i="5"/>
  <c r="E485" i="5"/>
  <c r="E481" i="5"/>
  <c r="E477" i="5"/>
  <c r="E473" i="5"/>
  <c r="E469" i="5"/>
  <c r="E465" i="5"/>
  <c r="E461" i="5"/>
  <c r="E457" i="5"/>
  <c r="E453" i="5"/>
  <c r="E449" i="5"/>
  <c r="E445" i="5"/>
  <c r="E441" i="5"/>
  <c r="E437" i="5"/>
  <c r="E433" i="5"/>
  <c r="E429" i="5"/>
  <c r="E425" i="5"/>
  <c r="E421" i="5"/>
  <c r="E417" i="5"/>
  <c r="E413" i="5"/>
  <c r="E409" i="5"/>
  <c r="E405" i="5"/>
  <c r="E401" i="5"/>
  <c r="E397" i="5"/>
  <c r="E393" i="5"/>
  <c r="E389" i="5"/>
  <c r="E385" i="5"/>
  <c r="E381" i="5"/>
  <c r="E377" i="5"/>
  <c r="E373" i="5"/>
  <c r="E369" i="5"/>
  <c r="E365" i="5"/>
  <c r="E361" i="5"/>
  <c r="E357" i="5"/>
  <c r="E353" i="5"/>
  <c r="E349" i="5"/>
  <c r="E345" i="5"/>
  <c r="E341" i="5"/>
  <c r="E337" i="5"/>
  <c r="E333" i="5"/>
  <c r="E329" i="5"/>
  <c r="E325" i="5"/>
  <c r="E321" i="5"/>
  <c r="E317" i="5"/>
  <c r="E313" i="5"/>
  <c r="E309" i="5"/>
  <c r="E305" i="5"/>
  <c r="E301" i="5"/>
  <c r="E297" i="5"/>
  <c r="E293" i="5"/>
  <c r="E289" i="5"/>
  <c r="E285" i="5"/>
  <c r="E281" i="5"/>
  <c r="E277" i="5"/>
  <c r="E273" i="5"/>
  <c r="E269" i="5"/>
  <c r="E265" i="5"/>
  <c r="E261" i="5"/>
  <c r="E257" i="5"/>
  <c r="E253" i="5"/>
  <c r="E249" i="5"/>
  <c r="E245" i="5"/>
  <c r="E241" i="5"/>
  <c r="E237" i="5"/>
  <c r="E233" i="5"/>
  <c r="E229" i="5"/>
  <c r="E225" i="5"/>
  <c r="E221" i="5"/>
  <c r="E217" i="5"/>
  <c r="E213" i="5"/>
  <c r="E209" i="5"/>
  <c r="E205" i="5"/>
  <c r="E201" i="5"/>
  <c r="E197" i="5"/>
  <c r="E193" i="5"/>
  <c r="E189" i="5"/>
  <c r="E185" i="5"/>
  <c r="E181" i="5"/>
  <c r="E177" i="5"/>
  <c r="E173" i="5"/>
  <c r="E169" i="5"/>
  <c r="E165" i="5"/>
  <c r="E161" i="5"/>
  <c r="E157" i="5"/>
  <c r="E153" i="5"/>
  <c r="E149" i="5"/>
  <c r="E145" i="5"/>
  <c r="E141" i="5"/>
  <c r="E137" i="5"/>
  <c r="E133" i="5"/>
  <c r="E129" i="5"/>
  <c r="E125" i="5"/>
  <c r="E121" i="5"/>
  <c r="E117" i="5"/>
  <c r="E113" i="5"/>
  <c r="E109" i="5"/>
  <c r="E105" i="5"/>
  <c r="E101" i="5"/>
  <c r="E97" i="5"/>
  <c r="E93" i="5"/>
  <c r="E89" i="5"/>
  <c r="E85" i="5"/>
  <c r="E81" i="5"/>
  <c r="E77" i="5"/>
  <c r="E73" i="5"/>
  <c r="E69" i="5"/>
  <c r="E65" i="5"/>
  <c r="E61" i="5"/>
  <c r="E57" i="5"/>
  <c r="E53" i="5"/>
  <c r="E49" i="5"/>
  <c r="E45" i="5"/>
  <c r="E41" i="5"/>
  <c r="E37" i="5"/>
  <c r="E33" i="5"/>
  <c r="E29" i="5"/>
  <c r="E25" i="5"/>
  <c r="E21" i="5"/>
  <c r="E17" i="5"/>
  <c r="E13" i="5"/>
  <c r="E9" i="5"/>
  <c r="E5" i="5"/>
  <c r="E716" i="5"/>
  <c r="E608" i="5"/>
  <c r="E604" i="5"/>
  <c r="E600" i="5"/>
  <c r="E596" i="5"/>
  <c r="E592" i="5"/>
  <c r="E588" i="5"/>
  <c r="E584" i="5"/>
  <c r="E580" i="5"/>
  <c r="E576" i="5"/>
  <c r="E572" i="5"/>
  <c r="E568" i="5"/>
  <c r="E564" i="5"/>
  <c r="E560" i="5"/>
  <c r="E556" i="5"/>
  <c r="E552" i="5"/>
  <c r="E548" i="5"/>
  <c r="E544" i="5"/>
  <c r="E540" i="5"/>
  <c r="E536" i="5"/>
  <c r="E532" i="5"/>
  <c r="E528" i="5"/>
  <c r="E524" i="5"/>
  <c r="E520" i="5"/>
  <c r="E516" i="5"/>
  <c r="E512" i="5"/>
  <c r="E508" i="5"/>
  <c r="E504" i="5"/>
  <c r="E500" i="5"/>
  <c r="E496" i="5"/>
  <c r="E492" i="5"/>
  <c r="E488" i="5"/>
  <c r="E484" i="5"/>
  <c r="E480" i="5"/>
  <c r="E476" i="5"/>
  <c r="E472" i="5"/>
  <c r="E468" i="5"/>
  <c r="E464" i="5"/>
  <c r="E460" i="5"/>
  <c r="E456" i="5"/>
  <c r="E452" i="5"/>
  <c r="E448" i="5"/>
  <c r="E444" i="5"/>
  <c r="E440" i="5"/>
  <c r="E436" i="5"/>
  <c r="E432" i="5"/>
  <c r="E428" i="5"/>
  <c r="E424" i="5"/>
  <c r="E420" i="5"/>
  <c r="E416" i="5"/>
  <c r="E412" i="5"/>
  <c r="E408" i="5"/>
  <c r="E404" i="5"/>
  <c r="E400" i="5"/>
  <c r="E396" i="5"/>
  <c r="E392" i="5"/>
  <c r="E388" i="5"/>
  <c r="E384" i="5"/>
  <c r="E380" i="5"/>
  <c r="E376" i="5"/>
  <c r="E372" i="5"/>
  <c r="E368" i="5"/>
  <c r="E364" i="5"/>
  <c r="E360" i="5"/>
  <c r="E356" i="5"/>
  <c r="E352" i="5"/>
  <c r="E348" i="5"/>
  <c r="E344" i="5"/>
  <c r="E340" i="5"/>
  <c r="E336" i="5"/>
  <c r="E332" i="5"/>
  <c r="E328" i="5"/>
  <c r="E324" i="5"/>
  <c r="E320" i="5"/>
  <c r="E316" i="5"/>
  <c r="E312" i="5"/>
  <c r="E932" i="5"/>
  <c r="E928" i="5"/>
  <c r="E924" i="5"/>
  <c r="E920" i="5"/>
  <c r="E916" i="5"/>
  <c r="E912" i="5"/>
  <c r="E908" i="5"/>
  <c r="E904" i="5"/>
  <c r="E900" i="5"/>
  <c r="E896" i="5"/>
  <c r="E892" i="5"/>
  <c r="E888" i="5"/>
  <c r="E884" i="5"/>
  <c r="E880" i="5"/>
  <c r="E876" i="5"/>
  <c r="E872" i="5"/>
  <c r="E868" i="5"/>
  <c r="E864" i="5"/>
  <c r="E860" i="5"/>
  <c r="E856" i="5"/>
  <c r="E852" i="5"/>
  <c r="E848" i="5"/>
  <c r="E844" i="5"/>
  <c r="E840" i="5"/>
  <c r="E836" i="5"/>
  <c r="E832" i="5"/>
  <c r="E828" i="5"/>
  <c r="E824" i="5"/>
  <c r="E820" i="5"/>
  <c r="E816" i="5"/>
  <c r="E812" i="5"/>
  <c r="E808" i="5"/>
  <c r="E804" i="5"/>
  <c r="E800" i="5"/>
  <c r="E796" i="5"/>
  <c r="E792" i="5"/>
  <c r="E788" i="5"/>
  <c r="E784" i="5"/>
  <c r="E776" i="5"/>
  <c r="E772" i="5"/>
  <c r="E768" i="5"/>
  <c r="E764" i="5"/>
  <c r="E760" i="5"/>
  <c r="E756" i="5"/>
  <c r="E752" i="5"/>
  <c r="E748" i="5"/>
  <c r="E744" i="5"/>
  <c r="E740" i="5"/>
  <c r="E736" i="5"/>
  <c r="E732" i="5"/>
  <c r="E728" i="5"/>
  <c r="E724" i="5"/>
  <c r="E720" i="5"/>
  <c r="E712" i="5"/>
  <c r="E708" i="5"/>
  <c r="E704" i="5"/>
  <c r="E700" i="5"/>
  <c r="E696" i="5"/>
  <c r="E692" i="5"/>
  <c r="E688" i="5"/>
  <c r="E684" i="5"/>
  <c r="E680" i="5"/>
  <c r="E676" i="5"/>
  <c r="E672" i="5"/>
  <c r="E668" i="5"/>
  <c r="E664" i="5"/>
  <c r="E660" i="5"/>
  <c r="E656" i="5"/>
  <c r="E652" i="5"/>
  <c r="E648" i="5"/>
  <c r="E644" i="5"/>
  <c r="E640" i="5"/>
  <c r="E636" i="5"/>
  <c r="E632" i="5"/>
  <c r="E628" i="5"/>
  <c r="E624" i="5"/>
  <c r="E620" i="5"/>
  <c r="E616" i="5"/>
  <c r="E612" i="5"/>
  <c r="F629" i="5"/>
  <c r="E308" i="5"/>
  <c r="E304" i="5"/>
  <c r="E300" i="5"/>
  <c r="E296" i="5"/>
  <c r="E292" i="5"/>
  <c r="E288" i="5"/>
  <c r="E284" i="5"/>
  <c r="E280" i="5"/>
  <c r="E276" i="5"/>
  <c r="E272" i="5"/>
  <c r="E268" i="5"/>
  <c r="E264" i="5"/>
  <c r="E260" i="5"/>
  <c r="E256" i="5"/>
  <c r="E252" i="5"/>
  <c r="E248" i="5"/>
  <c r="E244" i="5"/>
  <c r="E240" i="5"/>
  <c r="E236" i="5"/>
  <c r="E232" i="5"/>
  <c r="E228" i="5"/>
  <c r="E224" i="5"/>
  <c r="E220" i="5"/>
  <c r="E216" i="5"/>
  <c r="E212" i="5"/>
  <c r="E208" i="5"/>
  <c r="E204" i="5"/>
  <c r="E200" i="5"/>
  <c r="E196" i="5"/>
  <c r="E192" i="5"/>
  <c r="E188" i="5"/>
  <c r="E184" i="5"/>
  <c r="E180" i="5"/>
  <c r="E176" i="5"/>
  <c r="E172" i="5"/>
  <c r="E168" i="5"/>
  <c r="E164" i="5"/>
  <c r="E160" i="5"/>
  <c r="E156" i="5"/>
  <c r="E152" i="5"/>
  <c r="E148" i="5"/>
  <c r="E144" i="5"/>
  <c r="E140" i="5"/>
  <c r="E136" i="5"/>
  <c r="E132" i="5"/>
  <c r="E128" i="5"/>
  <c r="E124" i="5"/>
  <c r="E120" i="5"/>
  <c r="E116" i="5"/>
  <c r="E112" i="5"/>
  <c r="E108" i="5"/>
  <c r="E104" i="5"/>
  <c r="E100" i="5"/>
  <c r="E96" i="5"/>
  <c r="E92" i="5"/>
  <c r="E88" i="5"/>
  <c r="E84" i="5"/>
  <c r="E80" i="5"/>
  <c r="E76" i="5"/>
  <c r="E72" i="5"/>
  <c r="E68" i="5"/>
  <c r="E64" i="5"/>
  <c r="E60" i="5"/>
  <c r="E56" i="5"/>
  <c r="E52" i="5"/>
  <c r="E48" i="5"/>
  <c r="E44" i="5"/>
  <c r="E40" i="5"/>
  <c r="E36" i="5"/>
  <c r="E32" i="5"/>
  <c r="E28" i="5"/>
  <c r="E24" i="5"/>
  <c r="E20" i="5"/>
  <c r="E16" i="5"/>
  <c r="E12" i="5"/>
  <c r="E8" i="5"/>
  <c r="E4" i="5"/>
  <c r="F765" i="5"/>
  <c r="F573" i="5"/>
  <c r="F926" i="5"/>
  <c r="F922" i="5"/>
  <c r="F914" i="5"/>
  <c r="F902" i="5"/>
  <c r="F890" i="5"/>
  <c r="F882" i="5"/>
  <c r="F866" i="5"/>
  <c r="F854" i="5"/>
  <c r="F842" i="5"/>
  <c r="F826" i="5"/>
  <c r="F814" i="5"/>
  <c r="F802" i="5"/>
  <c r="F790" i="5"/>
  <c r="F774" i="5"/>
  <c r="F586" i="5"/>
  <c r="F933" i="5"/>
  <c r="F929" i="5"/>
  <c r="F925" i="5"/>
  <c r="F921" i="5"/>
  <c r="F917" i="5"/>
  <c r="F913" i="5"/>
  <c r="F909" i="5"/>
  <c r="F905" i="5"/>
  <c r="F901" i="5"/>
  <c r="F897" i="5"/>
  <c r="F893" i="5"/>
  <c r="F889" i="5"/>
  <c r="F885" i="5"/>
  <c r="F881" i="5"/>
  <c r="F877" i="5"/>
  <c r="F873" i="5"/>
  <c r="F869" i="5"/>
  <c r="F865" i="5"/>
  <c r="F861" i="5"/>
  <c r="F857" i="5"/>
  <c r="F853" i="5"/>
  <c r="F849" i="5"/>
  <c r="F845" i="5"/>
  <c r="F841" i="5"/>
  <c r="F837" i="5"/>
  <c r="F833" i="5"/>
  <c r="F829" i="5"/>
  <c r="F825" i="5"/>
  <c r="F821" i="5"/>
  <c r="F817" i="5"/>
  <c r="F813" i="5"/>
  <c r="F809" i="5"/>
  <c r="F805" i="5"/>
  <c r="F801" i="5"/>
  <c r="F797" i="5"/>
  <c r="F793" i="5"/>
  <c r="F789" i="5"/>
  <c r="F785" i="5"/>
  <c r="F781" i="5"/>
  <c r="F777" i="5"/>
  <c r="F773" i="5"/>
  <c r="F769" i="5"/>
  <c r="F761" i="5"/>
  <c r="F757" i="5"/>
  <c r="F753" i="5"/>
  <c r="F749" i="5"/>
  <c r="F745" i="5"/>
  <c r="F741" i="5"/>
  <c r="F737" i="5"/>
  <c r="F733" i="5"/>
  <c r="F729" i="5"/>
  <c r="F725" i="5"/>
  <c r="F721" i="5"/>
  <c r="F717" i="5"/>
  <c r="F713" i="5"/>
  <c r="F709" i="5"/>
  <c r="F705" i="5"/>
  <c r="F701" i="5"/>
  <c r="F697" i="5"/>
  <c r="F693" i="5"/>
  <c r="F689" i="5"/>
  <c r="F685" i="5"/>
  <c r="F681" i="5"/>
  <c r="F677" i="5"/>
  <c r="F673" i="5"/>
  <c r="F669" i="5"/>
  <c r="F665" i="5"/>
  <c r="F661" i="5"/>
  <c r="F657" i="5"/>
  <c r="F653" i="5"/>
  <c r="F649" i="5"/>
  <c r="F645" i="5"/>
  <c r="F641" i="5"/>
  <c r="F637" i="5"/>
  <c r="F633" i="5"/>
  <c r="F625" i="5"/>
  <c r="F621" i="5"/>
  <c r="F617" i="5"/>
  <c r="F613" i="5"/>
  <c r="F609" i="5"/>
  <c r="F605" i="5"/>
  <c r="F601" i="5"/>
  <c r="F597" i="5"/>
  <c r="F593" i="5"/>
  <c r="F589" i="5"/>
  <c r="F585" i="5"/>
  <c r="F581" i="5"/>
  <c r="F577" i="5"/>
  <c r="F569" i="5"/>
  <c r="F565" i="5"/>
  <c r="F561" i="5"/>
  <c r="F557" i="5"/>
  <c r="F553" i="5"/>
  <c r="F549" i="5"/>
  <c r="F545" i="5"/>
  <c r="F541" i="5"/>
  <c r="F537" i="5"/>
  <c r="F533" i="5"/>
  <c r="F529" i="5"/>
  <c r="F525" i="5"/>
  <c r="F521" i="5"/>
  <c r="F517" i="5"/>
  <c r="F513" i="5"/>
  <c r="F509" i="5"/>
  <c r="F505" i="5"/>
  <c r="F501" i="5"/>
  <c r="F497" i="5"/>
  <c r="F493" i="5"/>
  <c r="F489" i="5"/>
  <c r="F485" i="5"/>
  <c r="F481" i="5"/>
  <c r="F477" i="5"/>
  <c r="F473" i="5"/>
  <c r="F469" i="5"/>
  <c r="F465" i="5"/>
  <c r="F461" i="5"/>
  <c r="F457" i="5"/>
  <c r="F453" i="5"/>
  <c r="F449" i="5"/>
  <c r="F445" i="5"/>
  <c r="F441" i="5"/>
  <c r="F437" i="5"/>
  <c r="F433" i="5"/>
  <c r="F429" i="5"/>
  <c r="F425" i="5"/>
  <c r="F421" i="5"/>
  <c r="F417" i="5"/>
  <c r="F413" i="5"/>
  <c r="F409" i="5"/>
  <c r="F405" i="5"/>
  <c r="F401" i="5"/>
  <c r="F397" i="5"/>
  <c r="F393" i="5"/>
  <c r="F389" i="5"/>
  <c r="F385" i="5"/>
  <c r="F381" i="5"/>
  <c r="F377" i="5"/>
  <c r="F373" i="5"/>
  <c r="F369" i="5"/>
  <c r="F365" i="5"/>
  <c r="F361" i="5"/>
  <c r="F357" i="5"/>
  <c r="F353" i="5"/>
  <c r="F349" i="5"/>
  <c r="F345" i="5"/>
  <c r="F341" i="5"/>
  <c r="F337" i="5"/>
  <c r="F333" i="5"/>
  <c r="F329" i="5"/>
  <c r="F325" i="5"/>
  <c r="F321" i="5"/>
  <c r="F317" i="5"/>
  <c r="F313" i="5"/>
  <c r="F309" i="5"/>
  <c r="F305" i="5"/>
  <c r="F301" i="5"/>
  <c r="F297" i="5"/>
  <c r="F293" i="5"/>
  <c r="F289" i="5"/>
  <c r="F285" i="5"/>
  <c r="F281" i="5"/>
  <c r="F277" i="5"/>
  <c r="F273" i="5"/>
  <c r="F269" i="5"/>
  <c r="F265" i="5"/>
  <c r="F261" i="5"/>
  <c r="F257" i="5"/>
  <c r="F253" i="5"/>
  <c r="F249" i="5"/>
  <c r="F245" i="5"/>
  <c r="F241" i="5"/>
  <c r="F237" i="5"/>
  <c r="F233" i="5"/>
  <c r="F229" i="5"/>
  <c r="F225" i="5"/>
  <c r="F221" i="5"/>
  <c r="F217" i="5"/>
  <c r="F213" i="5"/>
  <c r="F209" i="5"/>
  <c r="F205" i="5"/>
  <c r="F201" i="5"/>
  <c r="F910" i="5"/>
  <c r="F898" i="5"/>
  <c r="F886" i="5"/>
  <c r="F874" i="5"/>
  <c r="F862" i="5"/>
  <c r="F850" i="5"/>
  <c r="F838" i="5"/>
  <c r="F830" i="5"/>
  <c r="F818" i="5"/>
  <c r="F806" i="5"/>
  <c r="F794" i="5"/>
  <c r="F782" i="5"/>
  <c r="F770" i="5"/>
  <c r="F658" i="5"/>
  <c r="F558" i="5"/>
  <c r="F932" i="5"/>
  <c r="F928" i="5"/>
  <c r="F924" i="5"/>
  <c r="F916" i="5"/>
  <c r="F912" i="5"/>
  <c r="F908" i="5"/>
  <c r="F904" i="5"/>
  <c r="F900" i="5"/>
  <c r="F896" i="5"/>
  <c r="F888" i="5"/>
  <c r="F884" i="5"/>
  <c r="F880" i="5"/>
  <c r="F876" i="5"/>
  <c r="F872" i="5"/>
  <c r="F868" i="5"/>
  <c r="F864" i="5"/>
  <c r="F860" i="5"/>
  <c r="F856" i="5"/>
  <c r="F852" i="5"/>
  <c r="F848" i="5"/>
  <c r="F844" i="5"/>
  <c r="F840" i="5"/>
  <c r="F836" i="5"/>
  <c r="F832" i="5"/>
  <c r="F828" i="5"/>
  <c r="F824" i="5"/>
  <c r="F820" i="5"/>
  <c r="F816" i="5"/>
  <c r="F812" i="5"/>
  <c r="F804" i="5"/>
  <c r="F800" i="5"/>
  <c r="F796" i="5"/>
  <c r="F792" i="5"/>
  <c r="F788" i="5"/>
  <c r="F784" i="5"/>
  <c r="F780" i="5"/>
  <c r="F776" i="5"/>
  <c r="F772" i="5"/>
  <c r="F768" i="5"/>
  <c r="F764" i="5"/>
  <c r="F760" i="5"/>
  <c r="F756" i="5"/>
  <c r="F752" i="5"/>
  <c r="F748" i="5"/>
  <c r="F744" i="5"/>
  <c r="F740" i="5"/>
  <c r="F736" i="5"/>
  <c r="F732" i="5"/>
  <c r="F728" i="5"/>
  <c r="F724" i="5"/>
  <c r="F720" i="5"/>
  <c r="F716" i="5"/>
  <c r="F712" i="5"/>
  <c r="F708" i="5"/>
  <c r="F704" i="5"/>
  <c r="F700" i="5"/>
  <c r="F696" i="5"/>
  <c r="F692" i="5"/>
  <c r="F688" i="5"/>
  <c r="F684" i="5"/>
  <c r="F676" i="5"/>
  <c r="F672" i="5"/>
  <c r="F668" i="5"/>
  <c r="F664" i="5"/>
  <c r="F660" i="5"/>
  <c r="F656" i="5"/>
  <c r="F652" i="5"/>
  <c r="F648" i="5"/>
  <c r="F644" i="5"/>
  <c r="F640" i="5"/>
  <c r="F636" i="5"/>
  <c r="F632" i="5"/>
  <c r="F628" i="5"/>
  <c r="F624" i="5"/>
  <c r="F620" i="5"/>
  <c r="F616" i="5"/>
  <c r="F612" i="5"/>
  <c r="F608" i="5"/>
  <c r="F604" i="5"/>
  <c r="F600" i="5"/>
  <c r="F596" i="5"/>
  <c r="F592" i="5"/>
  <c r="F588" i="5"/>
  <c r="F584" i="5"/>
  <c r="F580" i="5"/>
  <c r="F576" i="5"/>
  <c r="F572" i="5"/>
  <c r="F568" i="5"/>
  <c r="F564" i="5"/>
  <c r="F560" i="5"/>
  <c r="F556" i="5"/>
  <c r="F552" i="5"/>
  <c r="F548" i="5"/>
  <c r="F544" i="5"/>
  <c r="F540" i="5"/>
  <c r="F536" i="5"/>
  <c r="F532" i="5"/>
  <c r="F528" i="5"/>
  <c r="F524" i="5"/>
  <c r="F520" i="5"/>
  <c r="F516" i="5"/>
  <c r="F512" i="5"/>
  <c r="F508" i="5"/>
  <c r="F504" i="5"/>
  <c r="F500" i="5"/>
  <c r="F496" i="5"/>
  <c r="F492" i="5"/>
  <c r="F488" i="5"/>
  <c r="F484" i="5"/>
  <c r="F480" i="5"/>
  <c r="F476" i="5"/>
  <c r="F472" i="5"/>
  <c r="F468" i="5"/>
  <c r="F464" i="5"/>
  <c r="F460" i="5"/>
  <c r="F456" i="5"/>
  <c r="F452" i="5"/>
  <c r="F448" i="5"/>
  <c r="F444" i="5"/>
  <c r="F440" i="5"/>
  <c r="F436" i="5"/>
  <c r="F432" i="5"/>
  <c r="F428" i="5"/>
  <c r="F424" i="5"/>
  <c r="F420" i="5"/>
  <c r="F416" i="5"/>
  <c r="F412" i="5"/>
  <c r="F408" i="5"/>
  <c r="F404" i="5"/>
  <c r="F400" i="5"/>
  <c r="F396" i="5"/>
  <c r="F392" i="5"/>
  <c r="F388" i="5"/>
  <c r="F384" i="5"/>
  <c r="F380" i="5"/>
  <c r="F376" i="5"/>
  <c r="F372" i="5"/>
  <c r="F368" i="5"/>
  <c r="F364" i="5"/>
  <c r="F360" i="5"/>
  <c r="F356" i="5"/>
  <c r="F352" i="5"/>
  <c r="F348" i="5"/>
  <c r="F344" i="5"/>
  <c r="F340" i="5"/>
  <c r="F336" i="5"/>
  <c r="F332" i="5"/>
  <c r="F328" i="5"/>
  <c r="F324" i="5"/>
  <c r="F320" i="5"/>
  <c r="F316" i="5"/>
  <c r="F312" i="5"/>
  <c r="F308" i="5"/>
  <c r="F304" i="5"/>
  <c r="F300" i="5"/>
  <c r="F296" i="5"/>
  <c r="F292" i="5"/>
  <c r="F288" i="5"/>
  <c r="F284" i="5"/>
  <c r="F280" i="5"/>
  <c r="F276" i="5"/>
  <c r="F272" i="5"/>
  <c r="F268" i="5"/>
  <c r="F264" i="5"/>
  <c r="F260" i="5"/>
  <c r="F256" i="5"/>
  <c r="F252" i="5"/>
  <c r="F212" i="5"/>
  <c r="F930" i="5"/>
  <c r="F918" i="5"/>
  <c r="F906" i="5"/>
  <c r="F894" i="5"/>
  <c r="F878" i="5"/>
  <c r="F870" i="5"/>
  <c r="F858" i="5"/>
  <c r="F846" i="5"/>
  <c r="F834" i="5"/>
  <c r="F822" i="5"/>
  <c r="F810" i="5"/>
  <c r="F798" i="5"/>
  <c r="F786" i="5"/>
  <c r="F778" i="5"/>
  <c r="F530" i="5"/>
  <c r="F2" i="5"/>
  <c r="F931" i="5"/>
  <c r="F927" i="5"/>
  <c r="F923" i="5"/>
  <c r="F919" i="5"/>
  <c r="F915" i="5"/>
  <c r="F911" i="5"/>
  <c r="F907" i="5"/>
  <c r="F903" i="5"/>
  <c r="F899" i="5"/>
  <c r="F895" i="5"/>
  <c r="F891" i="5"/>
  <c r="F887" i="5"/>
  <c r="F883" i="5"/>
  <c r="F879" i="5"/>
  <c r="F875" i="5"/>
  <c r="F871" i="5"/>
  <c r="F867" i="5"/>
  <c r="F863" i="5"/>
  <c r="F859" i="5"/>
  <c r="F855" i="5"/>
  <c r="F847" i="5"/>
  <c r="F843" i="5"/>
  <c r="F839" i="5"/>
  <c r="F835" i="5"/>
  <c r="F831" i="5"/>
  <c r="F827" i="5"/>
  <c r="F823" i="5"/>
  <c r="F819" i="5"/>
  <c r="F815" i="5"/>
  <c r="F811" i="5"/>
  <c r="F807" i="5"/>
  <c r="F803" i="5"/>
  <c r="F799" i="5"/>
  <c r="F795" i="5"/>
  <c r="F791" i="5"/>
  <c r="F787" i="5"/>
  <c r="F783" i="5"/>
  <c r="F779" i="5"/>
  <c r="F775" i="5"/>
  <c r="F771" i="5"/>
  <c r="F767" i="5"/>
  <c r="F763" i="5"/>
  <c r="F759" i="5"/>
  <c r="F755" i="5"/>
  <c r="F751" i="5"/>
  <c r="F747" i="5"/>
  <c r="F743" i="5"/>
  <c r="F739" i="5"/>
  <c r="F735" i="5"/>
  <c r="F731" i="5"/>
  <c r="F727" i="5"/>
  <c r="F719" i="5"/>
  <c r="F715" i="5"/>
  <c r="F711" i="5"/>
  <c r="F707" i="5"/>
  <c r="F703" i="5"/>
  <c r="F699" i="5"/>
  <c r="F695" i="5"/>
  <c r="F691" i="5"/>
  <c r="F687" i="5"/>
  <c r="F683" i="5"/>
  <c r="F679" i="5"/>
  <c r="F675" i="5"/>
  <c r="F671" i="5"/>
  <c r="F667" i="5"/>
  <c r="F663" i="5"/>
  <c r="F659" i="5"/>
  <c r="F655" i="5"/>
  <c r="F651" i="5"/>
  <c r="F647" i="5"/>
  <c r="F643" i="5"/>
  <c r="F639" i="5"/>
  <c r="F635" i="5"/>
  <c r="F631" i="5"/>
  <c r="F627" i="5"/>
  <c r="F623" i="5"/>
  <c r="F619" i="5"/>
  <c r="F615" i="5"/>
  <c r="F611" i="5"/>
  <c r="F607" i="5"/>
  <c r="F603" i="5"/>
  <c r="F599" i="5"/>
  <c r="F595" i="5"/>
  <c r="F591" i="5"/>
  <c r="F587" i="5"/>
  <c r="F583" i="5"/>
  <c r="F579" i="5"/>
  <c r="F575" i="5"/>
  <c r="F571" i="5"/>
  <c r="F567" i="5"/>
  <c r="F563" i="5"/>
  <c r="F559" i="5"/>
  <c r="F555" i="5"/>
  <c r="F551" i="5"/>
  <c r="F547" i="5"/>
  <c r="F543" i="5"/>
  <c r="F539" i="5"/>
  <c r="F535" i="5"/>
  <c r="F531" i="5"/>
  <c r="F527" i="5"/>
  <c r="F523" i="5"/>
  <c r="F519" i="5"/>
  <c r="F511" i="5"/>
  <c r="F507" i="5"/>
  <c r="F503" i="5"/>
  <c r="F499" i="5"/>
  <c r="F495" i="5"/>
  <c r="F491" i="5"/>
  <c r="F487" i="5"/>
  <c r="F483" i="5"/>
  <c r="F479" i="5"/>
  <c r="F475" i="5"/>
  <c r="F471" i="5"/>
  <c r="F467" i="5"/>
  <c r="F463" i="5"/>
  <c r="F459" i="5"/>
  <c r="F455" i="5"/>
  <c r="F451" i="5"/>
  <c r="F447" i="5"/>
  <c r="F443" i="5"/>
  <c r="F439" i="5"/>
  <c r="F435" i="5"/>
  <c r="F431" i="5"/>
  <c r="F427" i="5"/>
  <c r="F423" i="5"/>
  <c r="F419" i="5"/>
  <c r="F415" i="5"/>
  <c r="F411" i="5"/>
  <c r="F407" i="5"/>
  <c r="F403" i="5"/>
  <c r="F395" i="5"/>
  <c r="F391" i="5"/>
  <c r="F387" i="5"/>
  <c r="F383" i="5"/>
  <c r="F379" i="5"/>
  <c r="F375" i="5"/>
  <c r="F371" i="5"/>
  <c r="F367" i="5"/>
  <c r="F363" i="5"/>
  <c r="F359" i="5"/>
  <c r="F355" i="5"/>
  <c r="F351" i="5"/>
  <c r="F347" i="5"/>
  <c r="F343" i="5"/>
  <c r="F339" i="5"/>
  <c r="F335" i="5"/>
  <c r="F331" i="5"/>
  <c r="F327" i="5"/>
  <c r="F323" i="5"/>
  <c r="F319" i="5"/>
  <c r="F315" i="5"/>
  <c r="F311" i="5"/>
  <c r="F307" i="5"/>
  <c r="F303" i="5"/>
  <c r="F299" i="5"/>
  <c r="F295" i="5"/>
  <c r="F291" i="5"/>
  <c r="F287" i="5"/>
  <c r="F283" i="5"/>
  <c r="F279" i="5"/>
  <c r="F275" i="5"/>
  <c r="F271" i="5"/>
  <c r="F267" i="5"/>
  <c r="F263" i="5"/>
  <c r="F259" i="5"/>
  <c r="F255" i="5"/>
  <c r="F251" i="5"/>
  <c r="F247" i="5"/>
  <c r="F243" i="5"/>
  <c r="F239" i="5"/>
  <c r="F235" i="5"/>
  <c r="F231" i="5"/>
  <c r="F227" i="5"/>
  <c r="F223" i="5"/>
  <c r="F219" i="5"/>
  <c r="F215" i="5"/>
  <c r="F211" i="5"/>
  <c r="F207" i="5"/>
  <c r="F203" i="5"/>
  <c r="F199" i="5"/>
  <c r="F195" i="5"/>
  <c r="F191" i="5"/>
  <c r="F187" i="5"/>
  <c r="F183" i="5"/>
  <c r="F179" i="5"/>
  <c r="F175" i="5"/>
  <c r="F171" i="5"/>
  <c r="F167" i="5"/>
  <c r="F163" i="5"/>
  <c r="F159" i="5"/>
  <c r="F155" i="5"/>
  <c r="F151" i="5"/>
  <c r="F147" i="5"/>
  <c r="F143" i="5"/>
  <c r="F139" i="5"/>
  <c r="F135" i="5"/>
  <c r="F131" i="5"/>
  <c r="F127" i="5"/>
  <c r="F123" i="5"/>
  <c r="F119" i="5"/>
  <c r="F115" i="5"/>
  <c r="F111" i="5"/>
  <c r="F107" i="5"/>
  <c r="F103" i="5"/>
  <c r="F99" i="5"/>
  <c r="F95" i="5"/>
  <c r="F91" i="5"/>
  <c r="F87" i="5"/>
  <c r="F83" i="5"/>
  <c r="F79" i="5"/>
  <c r="F75" i="5"/>
  <c r="F71" i="5"/>
  <c r="F67" i="5"/>
  <c r="F63" i="5"/>
  <c r="F59" i="5"/>
  <c r="F55" i="5"/>
  <c r="F51" i="5"/>
  <c r="F47" i="5"/>
  <c r="F43" i="5"/>
  <c r="F39" i="5"/>
  <c r="F35" i="5"/>
  <c r="F31" i="5"/>
  <c r="F27" i="5"/>
  <c r="F23" i="5"/>
  <c r="F19" i="5"/>
  <c r="F15" i="5"/>
  <c r="F11" i="5"/>
  <c r="F7" i="5"/>
  <c r="F3" i="5"/>
  <c r="F766" i="5"/>
  <c r="F762" i="5"/>
  <c r="F758" i="5"/>
  <c r="F754" i="5"/>
  <c r="F750" i="5"/>
  <c r="F746" i="5"/>
  <c r="F742" i="5"/>
  <c r="F738" i="5"/>
  <c r="F734" i="5"/>
  <c r="F730" i="5"/>
  <c r="F726" i="5"/>
  <c r="F722" i="5"/>
  <c r="F718" i="5"/>
  <c r="F714" i="5"/>
  <c r="F710" i="5"/>
  <c r="F706" i="5"/>
  <c r="F702" i="5"/>
  <c r="F698" i="5"/>
  <c r="F694" i="5"/>
  <c r="F690" i="5"/>
  <c r="F686" i="5"/>
  <c r="F682" i="5"/>
  <c r="F678" i="5"/>
  <c r="F674" i="5"/>
  <c r="F670" i="5"/>
  <c r="F666" i="5"/>
  <c r="F662" i="5"/>
  <c r="F654" i="5"/>
  <c r="F650" i="5"/>
  <c r="F646" i="5"/>
  <c r="F642" i="5"/>
  <c r="F638" i="5"/>
  <c r="F634" i="5"/>
  <c r="F630" i="5"/>
  <c r="F626" i="5"/>
  <c r="F622" i="5"/>
  <c r="F618" i="5"/>
  <c r="F614" i="5"/>
  <c r="F610" i="5"/>
  <c r="F606" i="5"/>
  <c r="F602" i="5"/>
  <c r="F598" i="5"/>
  <c r="F594" i="5"/>
  <c r="F590" i="5"/>
  <c r="F582" i="5"/>
  <c r="F578" i="5"/>
  <c r="F574" i="5"/>
  <c r="F570" i="5"/>
  <c r="F566" i="5"/>
  <c r="F562" i="5"/>
  <c r="F554" i="5"/>
  <c r="F550" i="5"/>
  <c r="F546" i="5"/>
  <c r="F542" i="5"/>
  <c r="F538" i="5"/>
  <c r="F534" i="5"/>
  <c r="F526" i="5"/>
  <c r="F522" i="5"/>
  <c r="F518" i="5"/>
  <c r="F514" i="5"/>
  <c r="F510" i="5"/>
  <c r="F506" i="5"/>
  <c r="F502" i="5"/>
  <c r="F498" i="5"/>
  <c r="F494" i="5"/>
  <c r="F490" i="5"/>
  <c r="F486" i="5"/>
  <c r="F482" i="5"/>
  <c r="F478" i="5"/>
  <c r="F474" i="5"/>
  <c r="F470" i="5"/>
  <c r="F466" i="5"/>
  <c r="F462" i="5"/>
  <c r="F458" i="5"/>
  <c r="F454" i="5"/>
  <c r="F450" i="5"/>
  <c r="F446" i="5"/>
  <c r="F442" i="5"/>
  <c r="F438" i="5"/>
  <c r="F434" i="5"/>
  <c r="F430" i="5"/>
  <c r="F426" i="5"/>
  <c r="F422" i="5"/>
  <c r="F418" i="5"/>
  <c r="F414" i="5"/>
  <c r="F410" i="5"/>
  <c r="F406" i="5"/>
  <c r="F402" i="5"/>
  <c r="F398" i="5"/>
  <c r="F394" i="5"/>
  <c r="F390" i="5"/>
  <c r="F386" i="5"/>
  <c r="F382" i="5"/>
  <c r="F378" i="5"/>
  <c r="F374" i="5"/>
  <c r="F370" i="5"/>
  <c r="F366" i="5"/>
  <c r="F362" i="5"/>
  <c r="F358" i="5"/>
  <c r="F354" i="5"/>
  <c r="F350" i="5"/>
  <c r="F346" i="5"/>
  <c r="F342" i="5"/>
  <c r="F338" i="5"/>
  <c r="F334" i="5"/>
  <c r="F330" i="5"/>
  <c r="F326" i="5"/>
  <c r="F322" i="5"/>
  <c r="F318" i="5"/>
  <c r="F314" i="5"/>
  <c r="F310" i="5"/>
  <c r="F306" i="5"/>
  <c r="F302" i="5"/>
  <c r="F294" i="5"/>
  <c r="F290" i="5"/>
  <c r="F286" i="5"/>
  <c r="F282" i="5"/>
  <c r="F278" i="5"/>
  <c r="F274" i="5"/>
  <c r="F270" i="5"/>
  <c r="F266" i="5"/>
  <c r="F262" i="5"/>
  <c r="F258" i="5"/>
  <c r="F254" i="5"/>
  <c r="F250" i="5"/>
  <c r="F246" i="5"/>
  <c r="F242" i="5"/>
  <c r="F238" i="5"/>
  <c r="F234" i="5"/>
  <c r="F230" i="5"/>
  <c r="F226" i="5"/>
  <c r="F222" i="5"/>
  <c r="F218" i="5"/>
  <c r="F214" i="5"/>
  <c r="F210" i="5"/>
  <c r="F206" i="5"/>
  <c r="F202" i="5"/>
  <c r="F198" i="5"/>
  <c r="F194" i="5"/>
  <c r="F190" i="5"/>
  <c r="F186" i="5"/>
  <c r="F182" i="5"/>
  <c r="F178" i="5"/>
  <c r="F174" i="5"/>
  <c r="F170" i="5"/>
  <c r="F166" i="5"/>
  <c r="F162" i="5"/>
  <c r="F158" i="5"/>
  <c r="F154" i="5"/>
  <c r="F150" i="5"/>
  <c r="F146" i="5"/>
  <c r="F142" i="5"/>
  <c r="F138" i="5"/>
  <c r="F134" i="5"/>
  <c r="F130" i="5"/>
  <c r="F126" i="5"/>
  <c r="F122" i="5"/>
  <c r="F118" i="5"/>
  <c r="F114" i="5"/>
  <c r="F110" i="5"/>
  <c r="F106" i="5"/>
  <c r="F102" i="5"/>
  <c r="F98" i="5"/>
  <c r="F94" i="5"/>
  <c r="F90" i="5"/>
  <c r="F86" i="5"/>
  <c r="F82" i="5"/>
  <c r="F78" i="5"/>
  <c r="F197" i="5"/>
  <c r="F193" i="5"/>
  <c r="F189" i="5"/>
  <c r="F185" i="5"/>
  <c r="F181" i="5"/>
  <c r="F177" i="5"/>
  <c r="F173" i="5"/>
  <c r="F169" i="5"/>
  <c r="F165" i="5"/>
  <c r="F161" i="5"/>
  <c r="F157" i="5"/>
  <c r="F153" i="5"/>
  <c r="F149" i="5"/>
  <c r="F145" i="5"/>
  <c r="F141" i="5"/>
  <c r="F137" i="5"/>
  <c r="F133" i="5"/>
  <c r="F129" i="5"/>
  <c r="F125" i="5"/>
  <c r="F121" i="5"/>
  <c r="F117" i="5"/>
  <c r="F113" i="5"/>
  <c r="F109" i="5"/>
  <c r="F105" i="5"/>
  <c r="F101" i="5"/>
  <c r="F97" i="5"/>
  <c r="F93" i="5"/>
  <c r="F89" i="5"/>
  <c r="F85" i="5"/>
  <c r="F81" i="5"/>
  <c r="F77" i="5"/>
  <c r="F73" i="5"/>
  <c r="F69" i="5"/>
  <c r="F65" i="5"/>
  <c r="F61" i="5"/>
  <c r="F57" i="5"/>
  <c r="F53" i="5"/>
  <c r="F49" i="5"/>
  <c r="F45" i="5"/>
  <c r="F41" i="5"/>
  <c r="F37" i="5"/>
  <c r="F33" i="5"/>
  <c r="F29" i="5"/>
  <c r="F25" i="5"/>
  <c r="F21" i="5"/>
  <c r="F17" i="5"/>
  <c r="F13" i="5"/>
  <c r="F9" i="5"/>
  <c r="F5" i="5"/>
  <c r="F248" i="5"/>
  <c r="F244" i="5"/>
  <c r="F240" i="5"/>
  <c r="F236" i="5"/>
  <c r="F232" i="5"/>
  <c r="F228" i="5"/>
  <c r="F224" i="5"/>
  <c r="F220" i="5"/>
  <c r="F216" i="5"/>
  <c r="F208" i="5"/>
  <c r="F204" i="5"/>
  <c r="F200" i="5"/>
  <c r="F196" i="5"/>
  <c r="F192" i="5"/>
  <c r="F188" i="5"/>
  <c r="F184" i="5"/>
  <c r="F180" i="5"/>
  <c r="F176" i="5"/>
  <c r="F172" i="5"/>
  <c r="F168" i="5"/>
  <c r="F164" i="5"/>
  <c r="F160" i="5"/>
  <c r="F156" i="5"/>
  <c r="F152" i="5"/>
  <c r="F148" i="5"/>
  <c r="F144" i="5"/>
  <c r="F140" i="5"/>
  <c r="F136" i="5"/>
  <c r="F132" i="5"/>
  <c r="F128" i="5"/>
  <c r="F124" i="5"/>
  <c r="F120" i="5"/>
  <c r="F116" i="5"/>
  <c r="F112" i="5"/>
  <c r="F108" i="5"/>
  <c r="F104" i="5"/>
  <c r="F100" i="5"/>
  <c r="F96" i="5"/>
  <c r="F92" i="5"/>
  <c r="F88" i="5"/>
  <c r="F84" i="5"/>
  <c r="F80" i="5"/>
  <c r="F76" i="5"/>
  <c r="F72" i="5"/>
  <c r="F68" i="5"/>
  <c r="F64" i="5"/>
  <c r="F60" i="5"/>
  <c r="F56" i="5"/>
  <c r="F52" i="5"/>
  <c r="F48" i="5"/>
  <c r="F44" i="5"/>
  <c r="F40" i="5"/>
  <c r="F36" i="5"/>
  <c r="F32" i="5"/>
  <c r="F28" i="5"/>
  <c r="F24" i="5"/>
  <c r="F20" i="5"/>
  <c r="F16" i="5"/>
  <c r="F12" i="5"/>
  <c r="F8" i="5"/>
  <c r="F4" i="5"/>
  <c r="F74" i="5"/>
  <c r="F70" i="5"/>
  <c r="F66" i="5"/>
  <c r="F62" i="5"/>
  <c r="F58" i="5"/>
  <c r="F54" i="5"/>
  <c r="F50" i="5"/>
  <c r="F46" i="5"/>
  <c r="F42" i="5"/>
  <c r="F38" i="5"/>
  <c r="F34" i="5"/>
  <c r="F30" i="5"/>
  <c r="F26" i="5"/>
  <c r="F22" i="5"/>
  <c r="F18" i="5"/>
  <c r="F14" i="5"/>
  <c r="F10" i="5"/>
  <c r="F6" i="5"/>
  <c r="B3" i="21" l="1"/>
  <c r="B2" i="20"/>
  <c r="F3" i="21"/>
  <c r="C2" i="20"/>
  <c r="F4" i="21"/>
  <c r="C3" i="20"/>
  <c r="M4" i="9"/>
  <c r="M5" i="9" s="1"/>
  <c r="M6" i="9" s="1"/>
  <c r="M7" i="9" s="1"/>
  <c r="M8" i="9" s="1"/>
  <c r="M9" i="9" s="1"/>
  <c r="M10" i="9" s="1"/>
  <c r="M11" i="9" s="1"/>
  <c r="M12" i="9" s="1"/>
  <c r="M13" i="9" s="1"/>
  <c r="M14" i="9" s="1"/>
  <c r="M15" i="9" s="1"/>
  <c r="M16" i="9" s="1"/>
  <c r="M17" i="9" s="1"/>
  <c r="M18" i="9" s="1"/>
  <c r="M19" i="9" s="1"/>
  <c r="M20" i="9" s="1"/>
  <c r="M21" i="9" s="1"/>
  <c r="M22" i="9" s="1"/>
  <c r="M23" i="9" s="1"/>
  <c r="M24" i="9" s="1"/>
  <c r="M25" i="9" s="1"/>
  <c r="M26" i="9" s="1"/>
  <c r="M27" i="9" s="1"/>
  <c r="M28" i="9" s="1"/>
  <c r="M29" i="9" s="1"/>
  <c r="M30" i="9" s="1"/>
  <c r="M31" i="9" s="1"/>
  <c r="M32" i="9" s="1"/>
  <c r="M33" i="9" s="1"/>
  <c r="M34" i="9" s="1"/>
  <c r="M35" i="9" s="1"/>
  <c r="M36" i="9" s="1"/>
  <c r="M37" i="9" s="1"/>
  <c r="M38" i="9" s="1"/>
  <c r="M39" i="9" s="1"/>
  <c r="M40" i="9" s="1"/>
  <c r="M41" i="9" s="1"/>
  <c r="M42" i="9" s="1"/>
  <c r="M43" i="9" s="1"/>
  <c r="M44" i="9" s="1"/>
  <c r="M45" i="9" s="1"/>
  <c r="M46" i="9" s="1"/>
  <c r="M47" i="9" s="1"/>
  <c r="M48" i="9" s="1"/>
  <c r="M49" i="9" s="1"/>
  <c r="M50" i="9" s="1"/>
  <c r="M51" i="9" s="1"/>
  <c r="M52" i="9" s="1"/>
  <c r="M53" i="9" s="1"/>
  <c r="M54" i="9" s="1"/>
  <c r="M55" i="9" s="1"/>
  <c r="M56" i="9" s="1"/>
  <c r="M57" i="9" s="1"/>
  <c r="M58" i="9" s="1"/>
  <c r="M59" i="9" s="1"/>
  <c r="M60" i="9" s="1"/>
  <c r="M61" i="9" s="1"/>
  <c r="M62" i="9" s="1"/>
  <c r="M63" i="9" s="1"/>
  <c r="M64" i="9" s="1"/>
  <c r="M65" i="9" s="1"/>
  <c r="M66" i="9" s="1"/>
  <c r="M67" i="9" s="1"/>
  <c r="M68" i="9" s="1"/>
  <c r="M69" i="9" s="1"/>
  <c r="M70" i="9" s="1"/>
  <c r="M71" i="9" s="1"/>
  <c r="M72" i="9" s="1"/>
  <c r="M73" i="9" s="1"/>
  <c r="M74" i="9" s="1"/>
  <c r="M75" i="9" s="1"/>
  <c r="M76" i="9" s="1"/>
  <c r="M77" i="9" s="1"/>
  <c r="M78" i="9" s="1"/>
  <c r="M79" i="9" s="1"/>
  <c r="M80" i="9" s="1"/>
  <c r="M81" i="9" s="1"/>
  <c r="M82" i="9" s="1"/>
  <c r="M83" i="9" s="1"/>
  <c r="M84" i="9" s="1"/>
  <c r="M85" i="9" s="1"/>
  <c r="M86" i="9" s="1"/>
  <c r="M87" i="9" s="1"/>
  <c r="M88" i="9" s="1"/>
  <c r="M89" i="9" s="1"/>
  <c r="M90" i="9" s="1"/>
  <c r="M91" i="9" s="1"/>
  <c r="M92" i="9" s="1"/>
  <c r="M93" i="9" s="1"/>
  <c r="M94" i="9" s="1"/>
  <c r="M95" i="9" s="1"/>
  <c r="M96" i="9" s="1"/>
  <c r="M97" i="9" s="1"/>
  <c r="M98" i="9" s="1"/>
  <c r="M99" i="9" s="1"/>
  <c r="M100" i="9" s="1"/>
  <c r="M101" i="9" s="1"/>
  <c r="M102" i="9" s="1"/>
  <c r="M103" i="9" s="1"/>
  <c r="M104" i="9" s="1"/>
  <c r="M105" i="9" s="1"/>
  <c r="M106" i="9" s="1"/>
  <c r="M107" i="9" s="1"/>
  <c r="M108" i="9" s="1"/>
  <c r="M109" i="9" s="1"/>
  <c r="M110" i="9" s="1"/>
  <c r="M111" i="9" s="1"/>
  <c r="M112" i="9" s="1"/>
  <c r="M113" i="9" s="1"/>
  <c r="M114" i="9" s="1"/>
  <c r="M115" i="9" s="1"/>
  <c r="M116" i="9" s="1"/>
  <c r="M117" i="9" s="1"/>
  <c r="M118" i="9" s="1"/>
  <c r="M119" i="9" s="1"/>
  <c r="M120" i="9" s="1"/>
  <c r="M121" i="9" s="1"/>
  <c r="M122" i="9" s="1"/>
  <c r="M123" i="9" s="1"/>
  <c r="M124" i="9" s="1"/>
  <c r="M125" i="9" s="1"/>
  <c r="M126" i="9" s="1"/>
  <c r="M127" i="9" s="1"/>
  <c r="M128" i="9" s="1"/>
  <c r="M129" i="9" s="1"/>
  <c r="M130" i="9" s="1"/>
  <c r="M131" i="9" s="1"/>
  <c r="M132" i="9" s="1"/>
  <c r="M133" i="9" s="1"/>
  <c r="M134" i="9" s="1"/>
  <c r="M135" i="9" s="1"/>
  <c r="M136" i="9" s="1"/>
  <c r="M137" i="9" s="1"/>
  <c r="M138" i="9" s="1"/>
  <c r="M139" i="9" s="1"/>
  <c r="M140" i="9" s="1"/>
  <c r="M141" i="9" s="1"/>
  <c r="M142" i="9" s="1"/>
  <c r="M143" i="9" s="1"/>
  <c r="M144" i="9" s="1"/>
  <c r="M145" i="9" s="1"/>
  <c r="M146" i="9" s="1"/>
  <c r="M147" i="9" s="1"/>
  <c r="M148" i="9" s="1"/>
  <c r="M149" i="9" s="1"/>
  <c r="M150" i="9" s="1"/>
  <c r="M151" i="9" s="1"/>
  <c r="M152" i="9" s="1"/>
  <c r="M153" i="9" s="1"/>
  <c r="M154" i="9" s="1"/>
  <c r="M155" i="9" s="1"/>
  <c r="M156" i="9" s="1"/>
  <c r="M157" i="9" s="1"/>
  <c r="M158" i="9" s="1"/>
  <c r="M159" i="9" s="1"/>
  <c r="M160" i="9" s="1"/>
  <c r="M161" i="9" s="1"/>
  <c r="M162" i="9" s="1"/>
  <c r="M163" i="9" s="1"/>
  <c r="M164" i="9" s="1"/>
  <c r="M165" i="9" s="1"/>
  <c r="M166" i="9" s="1"/>
  <c r="M167" i="9" s="1"/>
  <c r="M168" i="9" s="1"/>
  <c r="M169" i="9" s="1"/>
  <c r="M170" i="9" s="1"/>
  <c r="M171" i="9" s="1"/>
  <c r="M172" i="9" s="1"/>
  <c r="M173" i="9" s="1"/>
  <c r="M174" i="9" s="1"/>
  <c r="M175" i="9" s="1"/>
  <c r="M176" i="9" s="1"/>
  <c r="M177" i="9" s="1"/>
  <c r="M178" i="9" s="1"/>
  <c r="M179" i="9" s="1"/>
  <c r="M180" i="9" s="1"/>
  <c r="M181" i="9" s="1"/>
  <c r="M182" i="9" s="1"/>
  <c r="M183" i="9" s="1"/>
  <c r="M184" i="9" s="1"/>
  <c r="M185" i="9" s="1"/>
  <c r="M186" i="9" s="1"/>
  <c r="M187" i="9" s="1"/>
  <c r="M188" i="9" s="1"/>
  <c r="M189" i="9" s="1"/>
  <c r="M190" i="9" s="1"/>
  <c r="M191" i="9" s="1"/>
  <c r="M192" i="9" s="1"/>
  <c r="M193" i="9" s="1"/>
  <c r="M194" i="9" s="1"/>
  <c r="M195" i="9" s="1"/>
  <c r="M196" i="9" s="1"/>
  <c r="M197" i="9" s="1"/>
  <c r="M198" i="9" s="1"/>
  <c r="M199" i="9" s="1"/>
  <c r="M200" i="9" s="1"/>
  <c r="M201" i="9" s="1"/>
  <c r="M202" i="9" s="1"/>
  <c r="M203" i="9" s="1"/>
  <c r="M204" i="9" s="1"/>
  <c r="M205" i="9" s="1"/>
  <c r="M206" i="9" s="1"/>
  <c r="M207" i="9" s="1"/>
  <c r="M208" i="9" s="1"/>
  <c r="M209" i="9" s="1"/>
  <c r="M210" i="9" s="1"/>
  <c r="M211" i="9" s="1"/>
  <c r="M212" i="9" s="1"/>
  <c r="M213" i="9" s="1"/>
  <c r="M214" i="9" s="1"/>
  <c r="M215" i="9" s="1"/>
  <c r="M216" i="9" s="1"/>
  <c r="M217" i="9" s="1"/>
  <c r="M218" i="9" s="1"/>
  <c r="M219" i="9" s="1"/>
  <c r="M220" i="9" s="1"/>
  <c r="M221" i="9" s="1"/>
  <c r="M222" i="9" s="1"/>
  <c r="M223" i="9" s="1"/>
  <c r="M224" i="9" s="1"/>
  <c r="M225" i="9" s="1"/>
  <c r="M226" i="9" s="1"/>
  <c r="M227" i="9" s="1"/>
  <c r="M228" i="9" s="1"/>
  <c r="M229" i="9" s="1"/>
  <c r="M230" i="9" s="1"/>
  <c r="M231" i="9" s="1"/>
  <c r="M232" i="9" s="1"/>
  <c r="M233" i="9" s="1"/>
  <c r="M234" i="9" s="1"/>
  <c r="M235" i="9" s="1"/>
  <c r="M236" i="9" s="1"/>
  <c r="M237" i="9" s="1"/>
  <c r="M238" i="9" s="1"/>
  <c r="M239" i="9" s="1"/>
  <c r="M240" i="9" s="1"/>
  <c r="M241" i="9" s="1"/>
  <c r="M242" i="9" s="1"/>
  <c r="M243" i="9" s="1"/>
  <c r="M244" i="9" s="1"/>
  <c r="M245" i="9" s="1"/>
  <c r="M246" i="9" s="1"/>
  <c r="M247" i="9" s="1"/>
  <c r="M248" i="9" s="1"/>
  <c r="M249" i="9" s="1"/>
  <c r="M250" i="9" s="1"/>
  <c r="M251" i="9" s="1"/>
  <c r="M252" i="9" s="1"/>
  <c r="M253" i="9" s="1"/>
  <c r="M254" i="9" s="1"/>
  <c r="M255" i="9" s="1"/>
  <c r="M256" i="9" s="1"/>
  <c r="M257" i="9" s="1"/>
  <c r="M258" i="9" s="1"/>
  <c r="M259" i="9" s="1"/>
  <c r="M260" i="9" s="1"/>
  <c r="M261" i="9" s="1"/>
  <c r="M262" i="9" s="1"/>
  <c r="M263" i="9" s="1"/>
  <c r="M264" i="9" s="1"/>
  <c r="M265" i="9" s="1"/>
  <c r="M266" i="9" s="1"/>
  <c r="M267" i="9" s="1"/>
  <c r="M268" i="9" s="1"/>
  <c r="M269" i="9" s="1"/>
  <c r="M270" i="9" s="1"/>
  <c r="M271" i="9" s="1"/>
  <c r="M272" i="9" s="1"/>
  <c r="M273" i="9" s="1"/>
  <c r="M274" i="9" s="1"/>
  <c r="M275" i="9" s="1"/>
  <c r="M276" i="9" s="1"/>
  <c r="M277" i="9" s="1"/>
  <c r="M278" i="9" s="1"/>
  <c r="M279" i="9" s="1"/>
  <c r="M280" i="9" s="1"/>
  <c r="M281" i="9" s="1"/>
  <c r="M282" i="9" s="1"/>
  <c r="M283" i="9" s="1"/>
  <c r="M284" i="9" s="1"/>
  <c r="M285" i="9" s="1"/>
  <c r="M286" i="9" s="1"/>
  <c r="M287" i="9" s="1"/>
  <c r="M288" i="9" s="1"/>
  <c r="M289" i="9" s="1"/>
  <c r="M290" i="9" s="1"/>
  <c r="M291" i="9" s="1"/>
  <c r="M292" i="9" s="1"/>
  <c r="M293" i="9" s="1"/>
  <c r="M294" i="9" s="1"/>
  <c r="M295" i="9" s="1"/>
  <c r="M296" i="9" s="1"/>
  <c r="M297" i="9" s="1"/>
  <c r="M298" i="9" s="1"/>
  <c r="M299" i="9" s="1"/>
  <c r="M300" i="9" s="1"/>
  <c r="M301" i="9" s="1"/>
  <c r="M302" i="9" s="1"/>
  <c r="M303" i="9" s="1"/>
  <c r="M304" i="9" s="1"/>
  <c r="M305" i="9" s="1"/>
  <c r="M306" i="9" s="1"/>
  <c r="M307" i="9" s="1"/>
  <c r="M308" i="9" s="1"/>
  <c r="M309" i="9" s="1"/>
  <c r="M310" i="9" s="1"/>
  <c r="M311" i="9" s="1"/>
  <c r="M312" i="9" s="1"/>
  <c r="M313" i="9" s="1"/>
  <c r="M314" i="9" s="1"/>
  <c r="M315" i="9" s="1"/>
  <c r="M316" i="9" s="1"/>
  <c r="M317" i="9" s="1"/>
  <c r="M318" i="9" s="1"/>
  <c r="M319" i="9" s="1"/>
  <c r="M320" i="9" s="1"/>
  <c r="M321" i="9" s="1"/>
  <c r="M322" i="9" s="1"/>
  <c r="M323" i="9" s="1"/>
  <c r="M324" i="9" s="1"/>
  <c r="M325" i="9" s="1"/>
  <c r="M326" i="9" s="1"/>
  <c r="M327" i="9" s="1"/>
  <c r="M328" i="9" s="1"/>
  <c r="M329" i="9" s="1"/>
  <c r="M330" i="9" s="1"/>
  <c r="M331" i="9" s="1"/>
  <c r="M332" i="9" s="1"/>
  <c r="M333" i="9" s="1"/>
  <c r="M334" i="9" s="1"/>
  <c r="M335" i="9" s="1"/>
  <c r="M336" i="9" s="1"/>
  <c r="M337" i="9" s="1"/>
  <c r="M338" i="9" s="1"/>
  <c r="M339" i="9" s="1"/>
  <c r="M340" i="9" s="1"/>
  <c r="M341" i="9" s="1"/>
  <c r="M342" i="9" s="1"/>
  <c r="M343" i="9" s="1"/>
  <c r="M344" i="9" s="1"/>
  <c r="M345" i="9" s="1"/>
  <c r="M346" i="9" s="1"/>
  <c r="M347" i="9" s="1"/>
  <c r="M348" i="9" s="1"/>
  <c r="M349" i="9" s="1"/>
  <c r="M350" i="9" s="1"/>
  <c r="M351" i="9" s="1"/>
  <c r="M352" i="9" s="1"/>
  <c r="M353" i="9" s="1"/>
  <c r="M354" i="9" s="1"/>
  <c r="M355" i="9" s="1"/>
  <c r="M356" i="9" s="1"/>
  <c r="M357" i="9" s="1"/>
  <c r="M358" i="9" s="1"/>
  <c r="M359" i="9" s="1"/>
  <c r="M360" i="9" s="1"/>
  <c r="M361" i="9" s="1"/>
  <c r="M362" i="9" s="1"/>
  <c r="M363" i="9" s="1"/>
  <c r="M364" i="9" s="1"/>
  <c r="M365" i="9" s="1"/>
  <c r="M366" i="9" s="1"/>
  <c r="M367" i="9" s="1"/>
  <c r="M368" i="9" s="1"/>
  <c r="M369" i="9" s="1"/>
  <c r="M370" i="9" s="1"/>
  <c r="M371" i="9" s="1"/>
  <c r="M372" i="9" s="1"/>
  <c r="M373" i="9" s="1"/>
  <c r="M374" i="9" s="1"/>
  <c r="M375" i="9" s="1"/>
  <c r="M376" i="9" s="1"/>
  <c r="M377" i="9" s="1"/>
  <c r="M378" i="9" s="1"/>
  <c r="M379" i="9" s="1"/>
  <c r="M380" i="9" s="1"/>
  <c r="M381" i="9" s="1"/>
  <c r="M382" i="9" s="1"/>
  <c r="M383" i="9" s="1"/>
  <c r="M384" i="9" s="1"/>
  <c r="M385" i="9" s="1"/>
  <c r="M386" i="9" s="1"/>
  <c r="M387" i="9" s="1"/>
  <c r="M388" i="9" s="1"/>
  <c r="M389" i="9" s="1"/>
  <c r="M390" i="9" s="1"/>
  <c r="M391" i="9" s="1"/>
  <c r="M392" i="9" s="1"/>
  <c r="M393" i="9" s="1"/>
  <c r="M394" i="9" s="1"/>
  <c r="M395" i="9" s="1"/>
  <c r="M396" i="9" s="1"/>
  <c r="M397" i="9" s="1"/>
  <c r="M398" i="9" s="1"/>
  <c r="M399" i="9" s="1"/>
  <c r="M400" i="9" s="1"/>
  <c r="M401" i="9" s="1"/>
  <c r="M402" i="9" s="1"/>
  <c r="M403" i="9" s="1"/>
  <c r="M404" i="9" s="1"/>
  <c r="M405" i="9" s="1"/>
  <c r="M406" i="9" s="1"/>
  <c r="M407" i="9" s="1"/>
  <c r="M408" i="9" s="1"/>
  <c r="M409" i="9" s="1"/>
  <c r="M410" i="9" s="1"/>
  <c r="M411" i="9" s="1"/>
  <c r="M412" i="9" s="1"/>
  <c r="M413" i="9" s="1"/>
  <c r="M414" i="9" s="1"/>
  <c r="M415" i="9" s="1"/>
  <c r="M416" i="9" s="1"/>
  <c r="M417" i="9" s="1"/>
  <c r="M418" i="9" s="1"/>
  <c r="M419" i="9" s="1"/>
  <c r="M420" i="9" s="1"/>
  <c r="M421" i="9" s="1"/>
  <c r="M422" i="9" s="1"/>
  <c r="M423" i="9" s="1"/>
  <c r="M424" i="9" s="1"/>
  <c r="M425" i="9" s="1"/>
  <c r="M426" i="9" s="1"/>
  <c r="M427" i="9" s="1"/>
  <c r="M428" i="9" s="1"/>
  <c r="M429" i="9" s="1"/>
  <c r="M430" i="9" s="1"/>
  <c r="M431" i="9" s="1"/>
  <c r="M432" i="9" s="1"/>
  <c r="M433" i="9" s="1"/>
  <c r="M434" i="9" s="1"/>
  <c r="M435" i="9" s="1"/>
  <c r="M436" i="9" s="1"/>
  <c r="M437" i="9" s="1"/>
  <c r="M438" i="9" s="1"/>
  <c r="M439" i="9" s="1"/>
  <c r="M440" i="9" s="1"/>
  <c r="M441" i="9" s="1"/>
  <c r="M442" i="9" s="1"/>
  <c r="M443" i="9" s="1"/>
  <c r="M444" i="9" s="1"/>
  <c r="M445" i="9" s="1"/>
  <c r="M446" i="9" s="1"/>
  <c r="M447" i="9" s="1"/>
  <c r="M448" i="9" s="1"/>
  <c r="M449" i="9" s="1"/>
  <c r="M450" i="9" s="1"/>
  <c r="M451" i="9" s="1"/>
  <c r="M452" i="9" s="1"/>
  <c r="M453" i="9" s="1"/>
  <c r="M454" i="9" s="1"/>
  <c r="M455" i="9" s="1"/>
  <c r="M456" i="9" s="1"/>
  <c r="M457" i="9" s="1"/>
  <c r="M458" i="9" s="1"/>
  <c r="M459" i="9" s="1"/>
  <c r="M460" i="9" s="1"/>
  <c r="M461" i="9" s="1"/>
  <c r="M462" i="9" s="1"/>
  <c r="M463" i="9" s="1"/>
  <c r="M464" i="9" s="1"/>
  <c r="M465" i="9" s="1"/>
  <c r="M466" i="9" s="1"/>
  <c r="M467" i="9" s="1"/>
  <c r="M468" i="9" s="1"/>
  <c r="M469" i="9" s="1"/>
  <c r="M470" i="9" s="1"/>
  <c r="M471" i="9" s="1"/>
  <c r="M472" i="9" s="1"/>
  <c r="M473" i="9" s="1"/>
  <c r="M474" i="9" s="1"/>
  <c r="M475" i="9" s="1"/>
  <c r="M476" i="9" s="1"/>
  <c r="M477" i="9" s="1"/>
  <c r="M478" i="9" s="1"/>
  <c r="M479" i="9" s="1"/>
  <c r="M480" i="9" s="1"/>
  <c r="M481" i="9" s="1"/>
  <c r="M482" i="9" s="1"/>
  <c r="M483" i="9" s="1"/>
  <c r="M484" i="9" s="1"/>
  <c r="M485" i="9" s="1"/>
  <c r="M486" i="9" s="1"/>
  <c r="M487" i="9" s="1"/>
  <c r="M488" i="9" s="1"/>
  <c r="M489" i="9" s="1"/>
  <c r="M490" i="9" s="1"/>
  <c r="M491" i="9" s="1"/>
  <c r="M492" i="9" s="1"/>
  <c r="M493" i="9" s="1"/>
  <c r="M494" i="9" s="1"/>
  <c r="M495" i="9" s="1"/>
  <c r="M496" i="9" s="1"/>
  <c r="M497" i="9" s="1"/>
  <c r="M498" i="9" s="1"/>
  <c r="M499" i="9" s="1"/>
  <c r="M500" i="9" s="1"/>
  <c r="M501" i="9" s="1"/>
  <c r="M502" i="9" s="1"/>
  <c r="M503" i="9" s="1"/>
  <c r="M504" i="9" s="1"/>
  <c r="M505" i="9" s="1"/>
  <c r="M506" i="9" s="1"/>
  <c r="M507" i="9" s="1"/>
  <c r="M508" i="9" s="1"/>
  <c r="M509" i="9" s="1"/>
  <c r="M510" i="9" s="1"/>
  <c r="M511" i="9" s="1"/>
  <c r="M512" i="9" s="1"/>
  <c r="M513" i="9" s="1"/>
  <c r="M514" i="9" s="1"/>
  <c r="M515" i="9" s="1"/>
  <c r="M516" i="9" s="1"/>
  <c r="M517" i="9" s="1"/>
  <c r="M518" i="9" s="1"/>
  <c r="M519" i="9" s="1"/>
  <c r="M520" i="9" s="1"/>
  <c r="M521" i="9" s="1"/>
  <c r="M522" i="9" s="1"/>
  <c r="M523" i="9" s="1"/>
  <c r="M524" i="9" s="1"/>
  <c r="M525" i="9" s="1"/>
  <c r="M526" i="9" s="1"/>
  <c r="M527" i="9" s="1"/>
  <c r="M528" i="9" s="1"/>
  <c r="M529" i="9" s="1"/>
  <c r="M530" i="9" s="1"/>
  <c r="M531" i="9" s="1"/>
  <c r="M532" i="9" s="1"/>
  <c r="M533" i="9" s="1"/>
  <c r="M534" i="9" s="1"/>
  <c r="M535" i="9" s="1"/>
  <c r="M536" i="9" s="1"/>
  <c r="M537" i="9" s="1"/>
  <c r="M538" i="9" s="1"/>
  <c r="M539" i="9" s="1"/>
  <c r="M540" i="9" s="1"/>
  <c r="M541" i="9" s="1"/>
  <c r="M542" i="9" s="1"/>
  <c r="M543" i="9" s="1"/>
  <c r="M544" i="9" s="1"/>
  <c r="M545" i="9" s="1"/>
  <c r="M546" i="9" s="1"/>
  <c r="M547" i="9" s="1"/>
  <c r="M548" i="9" s="1"/>
  <c r="M549" i="9" s="1"/>
  <c r="M550" i="9" s="1"/>
  <c r="M551" i="9" s="1"/>
  <c r="M552" i="9" s="1"/>
  <c r="M553" i="9" s="1"/>
  <c r="M554" i="9" s="1"/>
  <c r="M555" i="9" s="1"/>
  <c r="M556" i="9" s="1"/>
  <c r="M557" i="9" s="1"/>
  <c r="M558" i="9" s="1"/>
  <c r="M559" i="9" s="1"/>
  <c r="M560" i="9" s="1"/>
  <c r="M561" i="9" s="1"/>
  <c r="M562" i="9" s="1"/>
  <c r="M563" i="9" s="1"/>
  <c r="M564" i="9" s="1"/>
  <c r="M565" i="9" s="1"/>
  <c r="M566" i="9" s="1"/>
  <c r="M567" i="9" s="1"/>
  <c r="M568" i="9" s="1"/>
  <c r="M569" i="9" s="1"/>
  <c r="M570" i="9" s="1"/>
  <c r="M571" i="9" s="1"/>
  <c r="M572" i="9" s="1"/>
  <c r="M573" i="9" s="1"/>
  <c r="M574" i="9" s="1"/>
  <c r="M575" i="9" s="1"/>
  <c r="M576" i="9" s="1"/>
  <c r="M577" i="9" s="1"/>
  <c r="M578" i="9" s="1"/>
  <c r="M579" i="9" s="1"/>
  <c r="M580" i="9" s="1"/>
  <c r="M581" i="9" s="1"/>
  <c r="M582" i="9" s="1"/>
  <c r="M583" i="9" s="1"/>
  <c r="M584" i="9" s="1"/>
  <c r="M585" i="9" s="1"/>
  <c r="M586" i="9" s="1"/>
  <c r="M587" i="9" s="1"/>
  <c r="M588" i="9" s="1"/>
  <c r="M589" i="9" s="1"/>
  <c r="M590" i="9" s="1"/>
  <c r="M591" i="9" s="1"/>
  <c r="M592" i="9" s="1"/>
  <c r="M593" i="9" s="1"/>
  <c r="M594" i="9" s="1"/>
  <c r="M595" i="9" s="1"/>
  <c r="M596" i="9" s="1"/>
  <c r="M597" i="9" s="1"/>
  <c r="M598" i="9" s="1"/>
  <c r="M599" i="9" s="1"/>
  <c r="M600" i="9" s="1"/>
  <c r="M601" i="9" s="1"/>
  <c r="M602" i="9" s="1"/>
  <c r="M603" i="9" s="1"/>
  <c r="M604" i="9" s="1"/>
  <c r="M605" i="9" s="1"/>
  <c r="M606" i="9" s="1"/>
  <c r="M607" i="9" s="1"/>
  <c r="M608" i="9" s="1"/>
  <c r="M609" i="9" s="1"/>
  <c r="M610" i="9" s="1"/>
  <c r="M611" i="9" s="1"/>
  <c r="M612" i="9" s="1"/>
  <c r="M613" i="9" s="1"/>
  <c r="M614" i="9" s="1"/>
  <c r="M615" i="9" s="1"/>
  <c r="M616" i="9" s="1"/>
  <c r="M617" i="9" s="1"/>
  <c r="M618" i="9" s="1"/>
  <c r="M619" i="9" s="1"/>
  <c r="M620" i="9" s="1"/>
  <c r="M621" i="9" s="1"/>
  <c r="M622" i="9" s="1"/>
  <c r="M623" i="9" s="1"/>
  <c r="M624" i="9" s="1"/>
  <c r="M625" i="9" s="1"/>
  <c r="M626" i="9" s="1"/>
  <c r="M627" i="9" s="1"/>
  <c r="M628" i="9" s="1"/>
  <c r="M629" i="9" s="1"/>
  <c r="M630" i="9" s="1"/>
  <c r="M631" i="9" s="1"/>
  <c r="M632" i="9" s="1"/>
  <c r="M633" i="9" s="1"/>
  <c r="M634" i="9" s="1"/>
  <c r="M635" i="9" s="1"/>
  <c r="M636" i="9" s="1"/>
  <c r="M637" i="9" s="1"/>
  <c r="M638" i="9" s="1"/>
  <c r="M639" i="9" s="1"/>
  <c r="M640" i="9" s="1"/>
  <c r="M641" i="9" s="1"/>
  <c r="M642" i="9" s="1"/>
  <c r="M643" i="9" s="1"/>
  <c r="M644" i="9" s="1"/>
  <c r="M645" i="9" s="1"/>
  <c r="M646" i="9" s="1"/>
  <c r="M647" i="9" s="1"/>
  <c r="M648" i="9" s="1"/>
  <c r="M649" i="9" s="1"/>
  <c r="M650" i="9" s="1"/>
  <c r="M651" i="9" s="1"/>
  <c r="M652" i="9" s="1"/>
  <c r="M653" i="9" s="1"/>
  <c r="M654" i="9" s="1"/>
  <c r="M655" i="9" s="1"/>
  <c r="M656" i="9" s="1"/>
  <c r="M657" i="9" s="1"/>
  <c r="M658" i="9" s="1"/>
  <c r="M659" i="9" s="1"/>
  <c r="M660" i="9" s="1"/>
  <c r="M661" i="9" s="1"/>
  <c r="M662" i="9" s="1"/>
  <c r="M663" i="9" s="1"/>
  <c r="M664" i="9" s="1"/>
  <c r="M665" i="9" s="1"/>
  <c r="M666" i="9" s="1"/>
  <c r="M667" i="9" s="1"/>
  <c r="M668" i="9" s="1"/>
  <c r="M669" i="9" s="1"/>
  <c r="M670" i="9" s="1"/>
  <c r="M671" i="9" s="1"/>
  <c r="M672" i="9" s="1"/>
  <c r="M673" i="9" s="1"/>
  <c r="M674" i="9" s="1"/>
  <c r="M675" i="9" s="1"/>
  <c r="M676" i="9" s="1"/>
  <c r="M677" i="9" s="1"/>
  <c r="M678" i="9" s="1"/>
  <c r="M679" i="9" s="1"/>
  <c r="M680" i="9" s="1"/>
  <c r="M681" i="9" s="1"/>
  <c r="M682" i="9" s="1"/>
  <c r="M683" i="9" s="1"/>
  <c r="M684" i="9" s="1"/>
  <c r="M685" i="9" s="1"/>
  <c r="M686" i="9" s="1"/>
  <c r="M687" i="9" s="1"/>
  <c r="M688" i="9" s="1"/>
  <c r="M689" i="9" s="1"/>
  <c r="M690" i="9" s="1"/>
  <c r="M691" i="9" s="1"/>
  <c r="M692" i="9" s="1"/>
  <c r="M693" i="9" s="1"/>
  <c r="M694" i="9" s="1"/>
  <c r="M695" i="9" s="1"/>
  <c r="M696" i="9" s="1"/>
  <c r="M697" i="9" s="1"/>
  <c r="M698" i="9" s="1"/>
  <c r="M699" i="9" s="1"/>
  <c r="M700" i="9" s="1"/>
  <c r="M701" i="9" s="1"/>
  <c r="M702" i="9" s="1"/>
  <c r="M703" i="9" s="1"/>
  <c r="M704" i="9" s="1"/>
  <c r="M705" i="9" s="1"/>
  <c r="M706" i="9" s="1"/>
  <c r="M707" i="9" s="1"/>
  <c r="M708" i="9" s="1"/>
  <c r="M709" i="9" s="1"/>
  <c r="M710" i="9" s="1"/>
  <c r="M711" i="9" s="1"/>
  <c r="M712" i="9" s="1"/>
  <c r="M713" i="9" s="1"/>
  <c r="M714" i="9" s="1"/>
  <c r="M715" i="9" s="1"/>
  <c r="M716" i="9" s="1"/>
  <c r="M717" i="9" s="1"/>
  <c r="M718" i="9" s="1"/>
  <c r="M719" i="9" s="1"/>
  <c r="M720" i="9" s="1"/>
  <c r="M721" i="9" s="1"/>
  <c r="M722" i="9" s="1"/>
  <c r="M723" i="9" s="1"/>
  <c r="M724" i="9" s="1"/>
  <c r="M725" i="9" s="1"/>
  <c r="M726" i="9" s="1"/>
  <c r="M727" i="9" s="1"/>
  <c r="M728" i="9" s="1"/>
  <c r="M729" i="9" s="1"/>
  <c r="M730" i="9" s="1"/>
  <c r="M731" i="9" s="1"/>
  <c r="M732" i="9" s="1"/>
  <c r="M733" i="9" s="1"/>
  <c r="M734" i="9" s="1"/>
  <c r="M735" i="9" s="1"/>
  <c r="M736" i="9" s="1"/>
  <c r="M737" i="9" s="1"/>
  <c r="M738" i="9" s="1"/>
  <c r="M739" i="9" s="1"/>
  <c r="M740" i="9" s="1"/>
  <c r="M741" i="9" s="1"/>
  <c r="M742" i="9" s="1"/>
  <c r="M743" i="9" s="1"/>
  <c r="M744" i="9" s="1"/>
  <c r="M745" i="9" s="1"/>
  <c r="M746" i="9" s="1"/>
  <c r="M747" i="9" s="1"/>
  <c r="M748" i="9" s="1"/>
  <c r="M749" i="9" s="1"/>
  <c r="M750" i="9" s="1"/>
  <c r="M751" i="9" s="1"/>
  <c r="M752" i="9" s="1"/>
  <c r="M753" i="9" s="1"/>
  <c r="M754" i="9" s="1"/>
  <c r="M755" i="9" s="1"/>
  <c r="M756" i="9" s="1"/>
  <c r="M757" i="9" s="1"/>
  <c r="M758" i="9" s="1"/>
  <c r="M759" i="9" s="1"/>
  <c r="M760" i="9" s="1"/>
  <c r="M761" i="9" s="1"/>
  <c r="M762" i="9" s="1"/>
  <c r="M763" i="9" s="1"/>
  <c r="M764" i="9" s="1"/>
  <c r="M765" i="9" s="1"/>
  <c r="M766" i="9" s="1"/>
  <c r="M767" i="9" s="1"/>
  <c r="M768" i="9" s="1"/>
  <c r="M769" i="9" s="1"/>
  <c r="M770" i="9" s="1"/>
  <c r="M771" i="9" s="1"/>
  <c r="M772" i="9" s="1"/>
  <c r="M773" i="9" s="1"/>
  <c r="M774" i="9" s="1"/>
  <c r="M775" i="9" s="1"/>
  <c r="M776" i="9" s="1"/>
  <c r="M777" i="9" s="1"/>
  <c r="M778" i="9" s="1"/>
  <c r="M779" i="9" s="1"/>
  <c r="M780" i="9" s="1"/>
  <c r="M781" i="9" s="1"/>
  <c r="M782" i="9" s="1"/>
  <c r="M783" i="9" s="1"/>
  <c r="M784" i="9" s="1"/>
  <c r="M785" i="9" s="1"/>
  <c r="M786" i="9" s="1"/>
  <c r="M787" i="9" s="1"/>
  <c r="M788" i="9" s="1"/>
  <c r="M789" i="9" s="1"/>
  <c r="M790" i="9" s="1"/>
  <c r="M791" i="9" s="1"/>
  <c r="M792" i="9" s="1"/>
  <c r="M793" i="9" s="1"/>
  <c r="M794" i="9" s="1"/>
  <c r="M795" i="9" s="1"/>
  <c r="M796" i="9" s="1"/>
  <c r="M797" i="9" s="1"/>
  <c r="M798" i="9" s="1"/>
  <c r="M799" i="9" s="1"/>
  <c r="M800" i="9" s="1"/>
  <c r="M801" i="9" s="1"/>
  <c r="M802" i="9" s="1"/>
  <c r="M803" i="9" s="1"/>
  <c r="M804" i="9" s="1"/>
  <c r="M805" i="9" s="1"/>
  <c r="M806" i="9" s="1"/>
  <c r="M807" i="9" s="1"/>
  <c r="M808" i="9" s="1"/>
  <c r="M809" i="9" s="1"/>
  <c r="M810" i="9" s="1"/>
  <c r="M811" i="9" s="1"/>
  <c r="M812" i="9" s="1"/>
  <c r="M813" i="9" s="1"/>
  <c r="M814" i="9" s="1"/>
  <c r="M815" i="9" s="1"/>
  <c r="M816" i="9" s="1"/>
  <c r="M817" i="9" s="1"/>
  <c r="M818" i="9" s="1"/>
  <c r="M819" i="9" s="1"/>
  <c r="M820" i="9" s="1"/>
  <c r="M821" i="9" s="1"/>
  <c r="M822" i="9" s="1"/>
  <c r="M823" i="9" s="1"/>
  <c r="M824" i="9" s="1"/>
  <c r="M825" i="9" s="1"/>
  <c r="M826" i="9" s="1"/>
  <c r="M827" i="9" s="1"/>
  <c r="M828" i="9" s="1"/>
  <c r="M829" i="9" s="1"/>
  <c r="M830" i="9" s="1"/>
  <c r="M831" i="9" s="1"/>
  <c r="M832" i="9" s="1"/>
  <c r="M833" i="9" s="1"/>
  <c r="M834" i="9" s="1"/>
  <c r="M835" i="9" s="1"/>
  <c r="M836" i="9" s="1"/>
  <c r="M837" i="9" s="1"/>
  <c r="M838" i="9" s="1"/>
  <c r="M839" i="9" s="1"/>
  <c r="M840" i="9" s="1"/>
  <c r="M841" i="9" s="1"/>
  <c r="M842" i="9" s="1"/>
  <c r="M843" i="9" s="1"/>
  <c r="M844" i="9" s="1"/>
  <c r="M845" i="9" s="1"/>
  <c r="M846" i="9" s="1"/>
  <c r="M847" i="9" s="1"/>
  <c r="M848" i="9" s="1"/>
  <c r="M849" i="9" s="1"/>
  <c r="M850" i="9" s="1"/>
  <c r="M851" i="9" s="1"/>
  <c r="M852" i="9" s="1"/>
  <c r="M853" i="9" s="1"/>
  <c r="M854" i="9" s="1"/>
  <c r="M855" i="9" s="1"/>
  <c r="M856" i="9" s="1"/>
  <c r="M857" i="9" s="1"/>
  <c r="M858" i="9" s="1"/>
  <c r="M859" i="9" s="1"/>
  <c r="M860" i="9" s="1"/>
  <c r="M861" i="9" s="1"/>
  <c r="M862" i="9" s="1"/>
  <c r="M863" i="9" s="1"/>
  <c r="M864" i="9" s="1"/>
  <c r="M865" i="9" s="1"/>
  <c r="M866" i="9" s="1"/>
  <c r="M867" i="9" s="1"/>
  <c r="M868" i="9" s="1"/>
  <c r="M869" i="9" s="1"/>
  <c r="M870" i="9" s="1"/>
  <c r="M871" i="9" s="1"/>
  <c r="M872" i="9" s="1"/>
  <c r="M873" i="9" s="1"/>
  <c r="M874" i="9" s="1"/>
  <c r="M875" i="9" s="1"/>
  <c r="M876" i="9" s="1"/>
  <c r="M877" i="9" s="1"/>
  <c r="M878" i="9" s="1"/>
  <c r="M879" i="9" s="1"/>
  <c r="M880" i="9" s="1"/>
  <c r="M881" i="9" s="1"/>
  <c r="M882" i="9" s="1"/>
  <c r="M883" i="9" s="1"/>
  <c r="M884" i="9" s="1"/>
  <c r="M885" i="9" s="1"/>
  <c r="M886" i="9" s="1"/>
  <c r="M887" i="9" s="1"/>
  <c r="M888" i="9" s="1"/>
  <c r="M889" i="9" s="1"/>
  <c r="M890" i="9" s="1"/>
  <c r="M891" i="9" s="1"/>
  <c r="M892" i="9" s="1"/>
  <c r="M893" i="9" s="1"/>
  <c r="M894" i="9" s="1"/>
  <c r="M895" i="9" s="1"/>
  <c r="M896" i="9" s="1"/>
  <c r="M897" i="9" s="1"/>
  <c r="M898" i="9" s="1"/>
  <c r="M899" i="9" s="1"/>
  <c r="M900" i="9" s="1"/>
  <c r="M901" i="9" s="1"/>
  <c r="M902" i="9" s="1"/>
  <c r="M903" i="9" s="1"/>
  <c r="M904" i="9" s="1"/>
  <c r="M905" i="9" s="1"/>
  <c r="M906" i="9" s="1"/>
  <c r="M907" i="9" s="1"/>
  <c r="M908" i="9" s="1"/>
  <c r="M909" i="9" s="1"/>
  <c r="M910" i="9" s="1"/>
  <c r="M911" i="9" s="1"/>
  <c r="M912" i="9" s="1"/>
  <c r="M913" i="9" s="1"/>
  <c r="M914" i="9" s="1"/>
  <c r="M915" i="9" s="1"/>
  <c r="M916" i="9" s="1"/>
  <c r="M917" i="9" s="1"/>
  <c r="M918" i="9" s="1"/>
  <c r="M919" i="9" s="1"/>
  <c r="M920" i="9" s="1"/>
  <c r="M921" i="9" s="1"/>
  <c r="M922" i="9" s="1"/>
  <c r="M923" i="9" s="1"/>
  <c r="M924" i="9" s="1"/>
  <c r="M925" i="9" s="1"/>
  <c r="M926" i="9" s="1"/>
  <c r="M927" i="9" s="1"/>
  <c r="M928" i="9" s="1"/>
  <c r="M929" i="9" s="1"/>
  <c r="M930" i="9" s="1"/>
  <c r="M931" i="9" s="1"/>
  <c r="M932" i="9" s="1"/>
  <c r="P7" i="9" s="1"/>
  <c r="K3" i="9"/>
  <c r="K4" i="9" s="1"/>
  <c r="K5" i="9" s="1"/>
  <c r="K6" i="9" s="1"/>
  <c r="K7" i="9" s="1"/>
  <c r="K8" i="9" s="1"/>
  <c r="K9" i="9" s="1"/>
  <c r="K10" i="9" s="1"/>
  <c r="K11" i="9" s="1"/>
  <c r="K12" i="9" s="1"/>
  <c r="K13" i="9" s="1"/>
  <c r="K14" i="9" s="1"/>
  <c r="K15" i="9" s="1"/>
  <c r="K16" i="9" s="1"/>
  <c r="K17" i="9" s="1"/>
  <c r="K18" i="9" s="1"/>
  <c r="K19" i="9" s="1"/>
  <c r="K20" i="9" s="1"/>
  <c r="K21" i="9" s="1"/>
  <c r="K22" i="9" s="1"/>
  <c r="K23" i="9" s="1"/>
  <c r="K24" i="9" s="1"/>
  <c r="K25" i="9" s="1"/>
  <c r="K26" i="9" s="1"/>
  <c r="K27" i="9" s="1"/>
  <c r="K28" i="9" s="1"/>
  <c r="K29" i="9" s="1"/>
  <c r="K30" i="9" s="1"/>
  <c r="K31" i="9" s="1"/>
  <c r="K32" i="9" s="1"/>
  <c r="K33" i="9" s="1"/>
  <c r="K34" i="9" s="1"/>
  <c r="K35" i="9" s="1"/>
  <c r="K36" i="9" s="1"/>
  <c r="K37" i="9" s="1"/>
  <c r="K38" i="9" s="1"/>
  <c r="K39" i="9" s="1"/>
  <c r="K40" i="9" s="1"/>
  <c r="K41" i="9" s="1"/>
  <c r="K42" i="9" s="1"/>
  <c r="K43" i="9" s="1"/>
  <c r="K44" i="9" s="1"/>
  <c r="K45" i="9" s="1"/>
  <c r="K46" i="9" s="1"/>
  <c r="K47" i="9" s="1"/>
  <c r="K48" i="9" s="1"/>
  <c r="K49" i="9" s="1"/>
  <c r="K50" i="9" s="1"/>
  <c r="K51" i="9" s="1"/>
  <c r="K52" i="9" s="1"/>
  <c r="K53" i="9" s="1"/>
  <c r="K54" i="9" s="1"/>
  <c r="K55" i="9" s="1"/>
  <c r="K56" i="9" s="1"/>
  <c r="K57" i="9" s="1"/>
  <c r="K58" i="9" s="1"/>
  <c r="K59" i="9" s="1"/>
  <c r="K60" i="9" s="1"/>
  <c r="K61" i="9" s="1"/>
  <c r="K62" i="9" s="1"/>
  <c r="K63" i="9" s="1"/>
  <c r="K64" i="9" s="1"/>
  <c r="K65" i="9" s="1"/>
  <c r="K66" i="9" s="1"/>
  <c r="K67" i="9" s="1"/>
  <c r="K68" i="9" s="1"/>
  <c r="K69" i="9" s="1"/>
  <c r="K70" i="9" s="1"/>
  <c r="K71" i="9" s="1"/>
  <c r="K72" i="9" s="1"/>
  <c r="K73" i="9" s="1"/>
  <c r="K74" i="9" s="1"/>
  <c r="K75" i="9" s="1"/>
  <c r="K76" i="9" s="1"/>
  <c r="K77" i="9" s="1"/>
  <c r="K78" i="9" s="1"/>
  <c r="K79" i="9" s="1"/>
  <c r="K80" i="9" s="1"/>
  <c r="K81" i="9" s="1"/>
  <c r="K82" i="9" s="1"/>
  <c r="K83" i="9" s="1"/>
  <c r="K84" i="9" s="1"/>
  <c r="K85" i="9" s="1"/>
  <c r="K86" i="9" s="1"/>
  <c r="K87" i="9" s="1"/>
  <c r="K88" i="9" s="1"/>
  <c r="K89" i="9" s="1"/>
  <c r="K90" i="9" s="1"/>
  <c r="K91" i="9" s="1"/>
  <c r="K92" i="9" s="1"/>
  <c r="K93" i="9" s="1"/>
  <c r="K94" i="9" s="1"/>
  <c r="K95" i="9" s="1"/>
  <c r="K96" i="9" s="1"/>
  <c r="K97" i="9" s="1"/>
  <c r="K98" i="9" s="1"/>
  <c r="K99" i="9" s="1"/>
  <c r="K100" i="9" s="1"/>
  <c r="K101" i="9" s="1"/>
  <c r="K102" i="9" s="1"/>
  <c r="K103" i="9" s="1"/>
  <c r="K104" i="9" s="1"/>
  <c r="K105" i="9" s="1"/>
  <c r="K106" i="9" s="1"/>
  <c r="K107" i="9" s="1"/>
  <c r="K108" i="9" s="1"/>
  <c r="K109" i="9" s="1"/>
  <c r="K110" i="9" s="1"/>
  <c r="K111" i="9" s="1"/>
  <c r="K112" i="9" s="1"/>
  <c r="K113" i="9" s="1"/>
  <c r="K114" i="9" s="1"/>
  <c r="K115" i="9" s="1"/>
  <c r="K116" i="9" s="1"/>
  <c r="K117" i="9" s="1"/>
  <c r="K118" i="9" s="1"/>
  <c r="K119" i="9" s="1"/>
  <c r="K120" i="9" s="1"/>
  <c r="K121" i="9" s="1"/>
  <c r="K122" i="9" s="1"/>
  <c r="K123" i="9" s="1"/>
  <c r="K124" i="9" s="1"/>
  <c r="K125" i="9" s="1"/>
  <c r="K126" i="9" s="1"/>
  <c r="K127" i="9" s="1"/>
  <c r="K128" i="9" s="1"/>
  <c r="K129" i="9" s="1"/>
  <c r="K130" i="9" s="1"/>
  <c r="K131" i="9" s="1"/>
  <c r="K132" i="9" s="1"/>
  <c r="K133" i="9" s="1"/>
  <c r="K134" i="9" s="1"/>
  <c r="K135" i="9" s="1"/>
  <c r="K136" i="9" s="1"/>
  <c r="K137" i="9" s="1"/>
  <c r="K138" i="9" s="1"/>
  <c r="K139" i="9" s="1"/>
  <c r="K140" i="9" s="1"/>
  <c r="K141" i="9" s="1"/>
  <c r="K142" i="9" s="1"/>
  <c r="K143" i="9" s="1"/>
  <c r="K144" i="9" s="1"/>
  <c r="K145" i="9" s="1"/>
  <c r="K146" i="9" s="1"/>
  <c r="K147" i="9" s="1"/>
  <c r="K148" i="9" s="1"/>
  <c r="K149" i="9" s="1"/>
  <c r="K150" i="9" s="1"/>
  <c r="K151" i="9" s="1"/>
  <c r="K152" i="9" s="1"/>
  <c r="K153" i="9" s="1"/>
  <c r="K154" i="9" s="1"/>
  <c r="K155" i="9" s="1"/>
  <c r="K156" i="9" s="1"/>
  <c r="K157" i="9" s="1"/>
  <c r="K158" i="9" s="1"/>
  <c r="K159" i="9" s="1"/>
  <c r="K160" i="9" s="1"/>
  <c r="K161" i="9" s="1"/>
  <c r="K162" i="9" s="1"/>
  <c r="K163" i="9" s="1"/>
  <c r="K164" i="9" s="1"/>
  <c r="K165" i="9" s="1"/>
  <c r="K166" i="9" s="1"/>
  <c r="K167" i="9" s="1"/>
  <c r="K168" i="9" s="1"/>
  <c r="K169" i="9" s="1"/>
  <c r="K170" i="9" s="1"/>
  <c r="K171" i="9" s="1"/>
  <c r="K172" i="9" s="1"/>
  <c r="K173" i="9" s="1"/>
  <c r="K174" i="9" s="1"/>
  <c r="K175" i="9" s="1"/>
  <c r="K176" i="9" s="1"/>
  <c r="K177" i="9" s="1"/>
  <c r="K178" i="9" s="1"/>
  <c r="K179" i="9" s="1"/>
  <c r="K180" i="9" s="1"/>
  <c r="K181" i="9" s="1"/>
  <c r="K182" i="9" s="1"/>
  <c r="K183" i="9" s="1"/>
  <c r="K184" i="9" s="1"/>
  <c r="K185" i="9" s="1"/>
  <c r="K186" i="9" s="1"/>
  <c r="K187" i="9" s="1"/>
  <c r="K188" i="9" s="1"/>
  <c r="K189" i="9" s="1"/>
  <c r="K190" i="9" s="1"/>
  <c r="K191" i="9" s="1"/>
  <c r="K192" i="9" s="1"/>
  <c r="K193" i="9" s="1"/>
  <c r="K194" i="9" s="1"/>
  <c r="K195" i="9" s="1"/>
  <c r="K196" i="9" s="1"/>
  <c r="K197" i="9" s="1"/>
  <c r="K198" i="9" s="1"/>
  <c r="K199" i="9" s="1"/>
  <c r="K200" i="9" s="1"/>
  <c r="K201" i="9" s="1"/>
  <c r="K202" i="9" s="1"/>
  <c r="K203" i="9" s="1"/>
  <c r="K204" i="9" s="1"/>
  <c r="K205" i="9" s="1"/>
  <c r="K206" i="9" s="1"/>
  <c r="K207" i="9" s="1"/>
  <c r="K208" i="9" s="1"/>
  <c r="K209" i="9" s="1"/>
  <c r="K210" i="9" s="1"/>
  <c r="K211" i="9" s="1"/>
  <c r="K212" i="9" s="1"/>
  <c r="K213" i="9" s="1"/>
  <c r="K214" i="9" s="1"/>
  <c r="K215" i="9" s="1"/>
  <c r="K216" i="9" s="1"/>
  <c r="K217" i="9" s="1"/>
  <c r="K218" i="9" s="1"/>
  <c r="K219" i="9" s="1"/>
  <c r="K220" i="9" s="1"/>
  <c r="K221" i="9" s="1"/>
  <c r="K222" i="9" s="1"/>
  <c r="K223" i="9" s="1"/>
  <c r="K224" i="9" s="1"/>
  <c r="K225" i="9" s="1"/>
  <c r="K226" i="9" s="1"/>
  <c r="K227" i="9" s="1"/>
  <c r="K228" i="9" s="1"/>
  <c r="K229" i="9" s="1"/>
  <c r="K230" i="9" s="1"/>
  <c r="K231" i="9" s="1"/>
  <c r="K232" i="9" s="1"/>
  <c r="K233" i="9" s="1"/>
  <c r="K234" i="9" s="1"/>
  <c r="K235" i="9" s="1"/>
  <c r="K236" i="9" s="1"/>
  <c r="K237" i="9" s="1"/>
  <c r="K238" i="9" s="1"/>
  <c r="K239" i="9" s="1"/>
  <c r="K240" i="9" s="1"/>
  <c r="K241" i="9" s="1"/>
  <c r="K242" i="9" s="1"/>
  <c r="K243" i="9" s="1"/>
  <c r="K244" i="9" s="1"/>
  <c r="K245" i="9" s="1"/>
  <c r="K246" i="9" s="1"/>
  <c r="K247" i="9" s="1"/>
  <c r="K248" i="9" s="1"/>
  <c r="K249" i="9" s="1"/>
  <c r="K250" i="9" s="1"/>
  <c r="K251" i="9" s="1"/>
  <c r="K252" i="9" s="1"/>
  <c r="K253" i="9" s="1"/>
  <c r="K254" i="9" s="1"/>
  <c r="K255" i="9" s="1"/>
  <c r="K256" i="9" s="1"/>
  <c r="K257" i="9" s="1"/>
  <c r="K258" i="9" s="1"/>
  <c r="K259" i="9" s="1"/>
  <c r="K260" i="9" s="1"/>
  <c r="K261" i="9" s="1"/>
  <c r="K262" i="9" s="1"/>
  <c r="K263" i="9" s="1"/>
  <c r="K264" i="9" s="1"/>
  <c r="K265" i="9" s="1"/>
  <c r="K266" i="9" s="1"/>
  <c r="K267" i="9" s="1"/>
  <c r="K268" i="9" s="1"/>
  <c r="K269" i="9" s="1"/>
  <c r="K270" i="9" s="1"/>
  <c r="K271" i="9" s="1"/>
  <c r="K272" i="9" s="1"/>
  <c r="K273" i="9" s="1"/>
  <c r="K274" i="9" s="1"/>
  <c r="K275" i="9" s="1"/>
  <c r="K276" i="9" s="1"/>
  <c r="K277" i="9" s="1"/>
  <c r="K278" i="9" s="1"/>
  <c r="K279" i="9" s="1"/>
  <c r="K280" i="9" s="1"/>
  <c r="K281" i="9" s="1"/>
  <c r="K282" i="9" s="1"/>
  <c r="K283" i="9" s="1"/>
  <c r="K284" i="9" s="1"/>
  <c r="K285" i="9" s="1"/>
  <c r="K286" i="9" s="1"/>
  <c r="K287" i="9" s="1"/>
  <c r="K288" i="9" s="1"/>
  <c r="K289" i="9" s="1"/>
  <c r="K290" i="9" s="1"/>
  <c r="K291" i="9" s="1"/>
  <c r="K292" i="9" s="1"/>
  <c r="K293" i="9" s="1"/>
  <c r="K294" i="9" s="1"/>
  <c r="K295" i="9" s="1"/>
  <c r="K296" i="9" s="1"/>
  <c r="K297" i="9" s="1"/>
  <c r="K298" i="9" s="1"/>
  <c r="K299" i="9" s="1"/>
  <c r="K300" i="9" s="1"/>
  <c r="K301" i="9" s="1"/>
  <c r="K302" i="9" s="1"/>
  <c r="K303" i="9" s="1"/>
  <c r="K304" i="9" s="1"/>
  <c r="K305" i="9" s="1"/>
  <c r="K306" i="9" s="1"/>
  <c r="K307" i="9" s="1"/>
  <c r="K308" i="9" s="1"/>
  <c r="K309" i="9" s="1"/>
  <c r="K310" i="9" s="1"/>
  <c r="K311" i="9" s="1"/>
  <c r="K312" i="9" s="1"/>
  <c r="K313" i="9" s="1"/>
  <c r="K314" i="9" s="1"/>
  <c r="K315" i="9" s="1"/>
  <c r="K316" i="9" s="1"/>
  <c r="K317" i="9" s="1"/>
  <c r="K318" i="9" s="1"/>
  <c r="K319" i="9" s="1"/>
  <c r="K320" i="9" s="1"/>
  <c r="K321" i="9" s="1"/>
  <c r="K322" i="9" s="1"/>
  <c r="K323" i="9" s="1"/>
  <c r="K324" i="9" s="1"/>
  <c r="K325" i="9" s="1"/>
  <c r="K326" i="9" s="1"/>
  <c r="K327" i="9" s="1"/>
  <c r="K328" i="9" s="1"/>
  <c r="K329" i="9" s="1"/>
  <c r="K330" i="9" s="1"/>
  <c r="K331" i="9" s="1"/>
  <c r="K332" i="9" s="1"/>
  <c r="K333" i="9" s="1"/>
  <c r="K334" i="9" s="1"/>
  <c r="K335" i="9" s="1"/>
  <c r="K336" i="9" s="1"/>
  <c r="K337" i="9" s="1"/>
  <c r="K338" i="9" s="1"/>
  <c r="K339" i="9" s="1"/>
  <c r="K340" i="9" s="1"/>
  <c r="K341" i="9" s="1"/>
  <c r="K342" i="9" s="1"/>
  <c r="K343" i="9" s="1"/>
  <c r="K344" i="9" s="1"/>
  <c r="K345" i="9" s="1"/>
  <c r="K346" i="9" s="1"/>
  <c r="K347" i="9" s="1"/>
  <c r="K348" i="9" s="1"/>
  <c r="K349" i="9" s="1"/>
  <c r="K350" i="9" s="1"/>
  <c r="K351" i="9" s="1"/>
  <c r="K352" i="9" s="1"/>
  <c r="K353" i="9" s="1"/>
  <c r="K354" i="9" s="1"/>
  <c r="K355" i="9" s="1"/>
  <c r="K356" i="9" s="1"/>
  <c r="K357" i="9" s="1"/>
  <c r="K358" i="9" s="1"/>
  <c r="K359" i="9" s="1"/>
  <c r="K360" i="9" s="1"/>
  <c r="K361" i="9" s="1"/>
  <c r="K362" i="9" s="1"/>
  <c r="K363" i="9" s="1"/>
  <c r="K364" i="9" s="1"/>
  <c r="K365" i="9" s="1"/>
  <c r="K366" i="9" s="1"/>
  <c r="K367" i="9" s="1"/>
  <c r="K368" i="9" s="1"/>
  <c r="K369" i="9" s="1"/>
  <c r="K370" i="9" s="1"/>
  <c r="K371" i="9" s="1"/>
  <c r="K372" i="9" s="1"/>
  <c r="K373" i="9" s="1"/>
  <c r="K374" i="9" s="1"/>
  <c r="K375" i="9" s="1"/>
  <c r="K376" i="9" s="1"/>
  <c r="K377" i="9" s="1"/>
  <c r="K378" i="9" s="1"/>
  <c r="K379" i="9" s="1"/>
  <c r="K380" i="9" s="1"/>
  <c r="K381" i="9" s="1"/>
  <c r="K382" i="9" s="1"/>
  <c r="K383" i="9" s="1"/>
  <c r="K384" i="9" s="1"/>
  <c r="K385" i="9" s="1"/>
  <c r="K386" i="9" s="1"/>
  <c r="K387" i="9" s="1"/>
  <c r="K388" i="9" s="1"/>
  <c r="K389" i="9" s="1"/>
  <c r="K390" i="9" s="1"/>
  <c r="K391" i="9" s="1"/>
  <c r="K392" i="9" s="1"/>
  <c r="K393" i="9" s="1"/>
  <c r="K394" i="9" s="1"/>
  <c r="K395" i="9" s="1"/>
  <c r="K396" i="9" s="1"/>
  <c r="K397" i="9" s="1"/>
  <c r="K398" i="9" s="1"/>
  <c r="K399" i="9" s="1"/>
  <c r="K400" i="9" s="1"/>
  <c r="K401" i="9" s="1"/>
  <c r="K402" i="9" s="1"/>
  <c r="K403" i="9" s="1"/>
  <c r="K404" i="9" s="1"/>
  <c r="K405" i="9" s="1"/>
  <c r="K406" i="9" s="1"/>
  <c r="K407" i="9" s="1"/>
  <c r="K408" i="9" s="1"/>
  <c r="K409" i="9" s="1"/>
  <c r="K410" i="9" s="1"/>
  <c r="K411" i="9" s="1"/>
  <c r="K412" i="9" s="1"/>
  <c r="K413" i="9" s="1"/>
  <c r="K414" i="9" s="1"/>
  <c r="K415" i="9" s="1"/>
  <c r="K416" i="9" s="1"/>
  <c r="K417" i="9" s="1"/>
  <c r="K418" i="9" s="1"/>
  <c r="K419" i="9" s="1"/>
  <c r="K420" i="9" s="1"/>
  <c r="K421" i="9" s="1"/>
  <c r="K422" i="9" s="1"/>
  <c r="K423" i="9" s="1"/>
  <c r="K424" i="9" s="1"/>
  <c r="K425" i="9" s="1"/>
  <c r="K426" i="9" s="1"/>
  <c r="K427" i="9" s="1"/>
  <c r="K428" i="9" s="1"/>
  <c r="K429" i="9" s="1"/>
  <c r="K430" i="9" s="1"/>
  <c r="K431" i="9" s="1"/>
  <c r="K432" i="9" s="1"/>
  <c r="K433" i="9" s="1"/>
  <c r="K434" i="9" s="1"/>
  <c r="K435" i="9" s="1"/>
  <c r="K436" i="9" s="1"/>
  <c r="K437" i="9" s="1"/>
  <c r="K438" i="9" s="1"/>
  <c r="K439" i="9" s="1"/>
  <c r="K440" i="9" s="1"/>
  <c r="K441" i="9" s="1"/>
  <c r="K442" i="9" s="1"/>
  <c r="K443" i="9" s="1"/>
  <c r="K444" i="9" s="1"/>
  <c r="K445" i="9" s="1"/>
  <c r="K446" i="9" s="1"/>
  <c r="K447" i="9" s="1"/>
  <c r="K448" i="9" s="1"/>
  <c r="K449" i="9" s="1"/>
  <c r="K450" i="9" s="1"/>
  <c r="K451" i="9" s="1"/>
  <c r="K452" i="9" s="1"/>
  <c r="K453" i="9" s="1"/>
  <c r="K454" i="9" s="1"/>
  <c r="K455" i="9" s="1"/>
  <c r="K456" i="9" s="1"/>
  <c r="K457" i="9" s="1"/>
  <c r="K458" i="9" s="1"/>
  <c r="K459" i="9" s="1"/>
  <c r="K460" i="9" s="1"/>
  <c r="K461" i="9" s="1"/>
  <c r="K462" i="9" s="1"/>
  <c r="K463" i="9" s="1"/>
  <c r="K464" i="9" s="1"/>
  <c r="K465" i="9" s="1"/>
  <c r="K466" i="9" s="1"/>
  <c r="K467" i="9" s="1"/>
  <c r="K468" i="9" s="1"/>
  <c r="K469" i="9" s="1"/>
  <c r="K470" i="9" s="1"/>
  <c r="K471" i="9" s="1"/>
  <c r="K472" i="9" s="1"/>
  <c r="K473" i="9" s="1"/>
  <c r="K474" i="9" s="1"/>
  <c r="K475" i="9" s="1"/>
  <c r="K476" i="9" s="1"/>
  <c r="K477" i="9" s="1"/>
  <c r="K478" i="9" s="1"/>
  <c r="K479" i="9" s="1"/>
  <c r="K480" i="9" s="1"/>
  <c r="K481" i="9" s="1"/>
  <c r="K482" i="9" s="1"/>
  <c r="K483" i="9" s="1"/>
  <c r="K484" i="9" s="1"/>
  <c r="K485" i="9" s="1"/>
  <c r="K486" i="9" s="1"/>
  <c r="K487" i="9" s="1"/>
  <c r="K488" i="9" s="1"/>
  <c r="K489" i="9" s="1"/>
  <c r="K490" i="9" s="1"/>
  <c r="K491" i="9" s="1"/>
  <c r="K492" i="9" s="1"/>
  <c r="K493" i="9" s="1"/>
  <c r="K494" i="9" s="1"/>
  <c r="K495" i="9" s="1"/>
  <c r="K496" i="9" s="1"/>
  <c r="K497" i="9" s="1"/>
  <c r="K498" i="9" s="1"/>
  <c r="K499" i="9" s="1"/>
  <c r="K500" i="9" s="1"/>
  <c r="K501" i="9" s="1"/>
  <c r="K502" i="9" s="1"/>
  <c r="K503" i="9" s="1"/>
  <c r="K504" i="9" s="1"/>
  <c r="K505" i="9" s="1"/>
  <c r="K506" i="9" s="1"/>
  <c r="K507" i="9" s="1"/>
  <c r="K508" i="9" s="1"/>
  <c r="K509" i="9" s="1"/>
  <c r="K510" i="9" s="1"/>
  <c r="K511" i="9" s="1"/>
  <c r="K512" i="9" s="1"/>
  <c r="K513" i="9" s="1"/>
  <c r="K514" i="9" s="1"/>
  <c r="K515" i="9" s="1"/>
  <c r="K516" i="9" s="1"/>
  <c r="K517" i="9" s="1"/>
  <c r="K518" i="9" s="1"/>
  <c r="K519" i="9" s="1"/>
  <c r="K520" i="9" s="1"/>
  <c r="K521" i="9" s="1"/>
  <c r="K522" i="9" s="1"/>
  <c r="K523" i="9" s="1"/>
  <c r="K524" i="9" s="1"/>
  <c r="K525" i="9" s="1"/>
  <c r="K526" i="9" s="1"/>
  <c r="K527" i="9" s="1"/>
  <c r="K528" i="9" s="1"/>
  <c r="K529" i="9" s="1"/>
  <c r="K530" i="9" s="1"/>
  <c r="K531" i="9" s="1"/>
  <c r="K532" i="9" s="1"/>
  <c r="K533" i="9" s="1"/>
  <c r="K534" i="9" s="1"/>
  <c r="K535" i="9" s="1"/>
  <c r="K536" i="9" s="1"/>
  <c r="K537" i="9" s="1"/>
  <c r="K538" i="9" s="1"/>
  <c r="K539" i="9" s="1"/>
  <c r="K540" i="9" s="1"/>
  <c r="K541" i="9" s="1"/>
  <c r="K542" i="9" s="1"/>
  <c r="K543" i="9" s="1"/>
  <c r="K544" i="9" s="1"/>
  <c r="K545" i="9" s="1"/>
  <c r="K546" i="9" s="1"/>
  <c r="K547" i="9" s="1"/>
  <c r="K548" i="9" s="1"/>
  <c r="K549" i="9" s="1"/>
  <c r="K550" i="9" s="1"/>
  <c r="K551" i="9" s="1"/>
  <c r="K552" i="9" s="1"/>
  <c r="K553" i="9" s="1"/>
  <c r="K554" i="9" s="1"/>
  <c r="K555" i="9" s="1"/>
  <c r="K556" i="9" s="1"/>
  <c r="K557" i="9" s="1"/>
  <c r="K558" i="9" s="1"/>
  <c r="K559" i="9" s="1"/>
  <c r="K560" i="9" s="1"/>
  <c r="K561" i="9" s="1"/>
  <c r="K562" i="9" s="1"/>
  <c r="K563" i="9" s="1"/>
  <c r="K564" i="9" s="1"/>
  <c r="K565" i="9" s="1"/>
  <c r="K566" i="9" s="1"/>
  <c r="K567" i="9" s="1"/>
  <c r="K568" i="9" s="1"/>
  <c r="K569" i="9" s="1"/>
  <c r="K570" i="9" s="1"/>
  <c r="K571" i="9" s="1"/>
  <c r="K572" i="9" s="1"/>
  <c r="K573" i="9" s="1"/>
  <c r="K574" i="9" s="1"/>
  <c r="K575" i="9" s="1"/>
  <c r="K576" i="9" s="1"/>
  <c r="K577" i="9" s="1"/>
  <c r="K578" i="9" s="1"/>
  <c r="K579" i="9" s="1"/>
  <c r="K580" i="9" s="1"/>
  <c r="K581" i="9" s="1"/>
  <c r="K582" i="9" s="1"/>
  <c r="K583" i="9" s="1"/>
  <c r="K584" i="9" s="1"/>
  <c r="K585" i="9" s="1"/>
  <c r="K586" i="9" s="1"/>
  <c r="K587" i="9" s="1"/>
  <c r="K588" i="9" s="1"/>
  <c r="K589" i="9" s="1"/>
  <c r="K590" i="9" s="1"/>
  <c r="K591" i="9" s="1"/>
  <c r="K592" i="9" s="1"/>
  <c r="K593" i="9" s="1"/>
  <c r="K594" i="9" s="1"/>
  <c r="K595" i="9" s="1"/>
  <c r="K596" i="9" s="1"/>
  <c r="K597" i="9" s="1"/>
  <c r="K598" i="9" s="1"/>
  <c r="K599" i="9" s="1"/>
  <c r="K600" i="9" s="1"/>
  <c r="K601" i="9" s="1"/>
  <c r="K602" i="9" s="1"/>
  <c r="K603" i="9" s="1"/>
  <c r="K604" i="9" s="1"/>
  <c r="K605" i="9" s="1"/>
  <c r="K606" i="9" s="1"/>
  <c r="K607" i="9" s="1"/>
  <c r="K608" i="9" s="1"/>
  <c r="K609" i="9" s="1"/>
  <c r="K610" i="9" s="1"/>
  <c r="K611" i="9" s="1"/>
  <c r="K612" i="9" s="1"/>
  <c r="K613" i="9" s="1"/>
  <c r="K614" i="9" s="1"/>
  <c r="K615" i="9" s="1"/>
  <c r="K616" i="9" s="1"/>
  <c r="K617" i="9" s="1"/>
  <c r="K618" i="9" s="1"/>
  <c r="K619" i="9" s="1"/>
  <c r="K620" i="9" s="1"/>
  <c r="K621" i="9" s="1"/>
  <c r="K622" i="9" s="1"/>
  <c r="K623" i="9" s="1"/>
  <c r="K624" i="9" s="1"/>
  <c r="K625" i="9" s="1"/>
  <c r="K626" i="9" s="1"/>
  <c r="K627" i="9" s="1"/>
  <c r="K628" i="9" s="1"/>
  <c r="K629" i="9" s="1"/>
  <c r="K630" i="9" s="1"/>
  <c r="K631" i="9" s="1"/>
  <c r="K632" i="9" s="1"/>
  <c r="K633" i="9" s="1"/>
  <c r="K634" i="9" s="1"/>
  <c r="K635" i="9" s="1"/>
  <c r="K636" i="9" s="1"/>
  <c r="K637" i="9" s="1"/>
  <c r="K638" i="9" s="1"/>
  <c r="K639" i="9" s="1"/>
  <c r="K640" i="9" s="1"/>
  <c r="K641" i="9" s="1"/>
  <c r="K642" i="9" s="1"/>
  <c r="K643" i="9" s="1"/>
  <c r="K644" i="9" s="1"/>
  <c r="K645" i="9" s="1"/>
  <c r="K646" i="9" s="1"/>
  <c r="K647" i="9" s="1"/>
  <c r="K648" i="9" s="1"/>
  <c r="K649" i="9" s="1"/>
  <c r="K650" i="9" s="1"/>
  <c r="K651" i="9" s="1"/>
  <c r="K652" i="9" s="1"/>
  <c r="K653" i="9" s="1"/>
  <c r="K654" i="9" s="1"/>
  <c r="K655" i="9" s="1"/>
  <c r="K656" i="9" s="1"/>
  <c r="K657" i="9" s="1"/>
  <c r="K658" i="9" s="1"/>
  <c r="K659" i="9" s="1"/>
  <c r="K660" i="9" s="1"/>
  <c r="K661" i="9" s="1"/>
  <c r="K662" i="9" s="1"/>
  <c r="K663" i="9" s="1"/>
  <c r="K664" i="9" s="1"/>
  <c r="K665" i="9" s="1"/>
  <c r="K666" i="9" s="1"/>
  <c r="K667" i="9" s="1"/>
  <c r="K668" i="9" s="1"/>
  <c r="K669" i="9" s="1"/>
  <c r="K670" i="9" s="1"/>
  <c r="K671" i="9" s="1"/>
  <c r="K672" i="9" s="1"/>
  <c r="K673" i="9" s="1"/>
  <c r="K674" i="9" s="1"/>
  <c r="K675" i="9" s="1"/>
  <c r="K676" i="9" s="1"/>
  <c r="K677" i="9" s="1"/>
  <c r="K678" i="9" s="1"/>
  <c r="K679" i="9" s="1"/>
  <c r="K680" i="9" s="1"/>
  <c r="K681" i="9" s="1"/>
  <c r="K682" i="9" s="1"/>
  <c r="K683" i="9" s="1"/>
  <c r="K684" i="9" s="1"/>
  <c r="K685" i="9" s="1"/>
  <c r="K686" i="9" s="1"/>
  <c r="K687" i="9" s="1"/>
  <c r="K688" i="9" s="1"/>
  <c r="K689" i="9" s="1"/>
  <c r="K690" i="9" s="1"/>
  <c r="K691" i="9" s="1"/>
  <c r="K692" i="9" s="1"/>
  <c r="K693" i="9" s="1"/>
  <c r="K694" i="9" s="1"/>
  <c r="K695" i="9" s="1"/>
  <c r="K696" i="9" s="1"/>
  <c r="K697" i="9" s="1"/>
  <c r="K698" i="9" s="1"/>
  <c r="K699" i="9" s="1"/>
  <c r="K700" i="9" s="1"/>
  <c r="K701" i="9" s="1"/>
  <c r="K702" i="9" s="1"/>
  <c r="K703" i="9" s="1"/>
  <c r="K704" i="9" s="1"/>
  <c r="K705" i="9" s="1"/>
  <c r="K706" i="9" s="1"/>
  <c r="K707" i="9" s="1"/>
  <c r="K708" i="9" s="1"/>
  <c r="K709" i="9" s="1"/>
  <c r="K710" i="9" s="1"/>
  <c r="K711" i="9" s="1"/>
  <c r="K712" i="9" s="1"/>
  <c r="K713" i="9" s="1"/>
  <c r="K714" i="9" s="1"/>
  <c r="K715" i="9" s="1"/>
  <c r="K716" i="9" s="1"/>
  <c r="K717" i="9" s="1"/>
  <c r="K718" i="9" s="1"/>
  <c r="K719" i="9" s="1"/>
  <c r="K720" i="9" s="1"/>
  <c r="K721" i="9" s="1"/>
  <c r="K722" i="9" s="1"/>
  <c r="K723" i="9" s="1"/>
  <c r="K724" i="9" s="1"/>
  <c r="K725" i="9" s="1"/>
  <c r="K726" i="9" s="1"/>
  <c r="K727" i="9" s="1"/>
  <c r="K728" i="9" s="1"/>
  <c r="K729" i="9" s="1"/>
  <c r="K730" i="9" s="1"/>
  <c r="K731" i="9" s="1"/>
  <c r="K732" i="9" s="1"/>
  <c r="K733" i="9" s="1"/>
  <c r="K734" i="9" s="1"/>
  <c r="K735" i="9" s="1"/>
  <c r="K736" i="9" s="1"/>
  <c r="K737" i="9" s="1"/>
  <c r="K738" i="9" s="1"/>
  <c r="K739" i="9" s="1"/>
  <c r="K740" i="9" s="1"/>
  <c r="K741" i="9" s="1"/>
  <c r="K742" i="9" s="1"/>
  <c r="K743" i="9" s="1"/>
  <c r="K744" i="9" s="1"/>
  <c r="K745" i="9" s="1"/>
  <c r="K746" i="9" s="1"/>
  <c r="K747" i="9" s="1"/>
  <c r="K748" i="9" s="1"/>
  <c r="K749" i="9" s="1"/>
  <c r="K750" i="9" s="1"/>
  <c r="K751" i="9" s="1"/>
  <c r="K752" i="9" s="1"/>
  <c r="K753" i="9" s="1"/>
  <c r="K754" i="9" s="1"/>
  <c r="K755" i="9" s="1"/>
  <c r="K756" i="9" s="1"/>
  <c r="K757" i="9" s="1"/>
  <c r="K758" i="9" s="1"/>
  <c r="K759" i="9" s="1"/>
  <c r="K760" i="9" s="1"/>
  <c r="K761" i="9" s="1"/>
  <c r="K762" i="9" s="1"/>
  <c r="K763" i="9" s="1"/>
  <c r="K764" i="9" s="1"/>
  <c r="K765" i="9" s="1"/>
  <c r="K766" i="9" s="1"/>
  <c r="K767" i="9" s="1"/>
  <c r="K768" i="9" s="1"/>
  <c r="K769" i="9" s="1"/>
  <c r="K770" i="9" s="1"/>
  <c r="K771" i="9" s="1"/>
  <c r="K772" i="9" s="1"/>
  <c r="K773" i="9" s="1"/>
  <c r="K774" i="9" s="1"/>
  <c r="K775" i="9" s="1"/>
  <c r="K776" i="9" s="1"/>
  <c r="K777" i="9" s="1"/>
  <c r="K778" i="9" s="1"/>
  <c r="K779" i="9" s="1"/>
  <c r="K780" i="9" s="1"/>
  <c r="K781" i="9" s="1"/>
  <c r="K782" i="9" s="1"/>
  <c r="K783" i="9" s="1"/>
  <c r="K784" i="9" s="1"/>
  <c r="K785" i="9" s="1"/>
  <c r="K786" i="9" s="1"/>
  <c r="K787" i="9" s="1"/>
  <c r="K788" i="9" s="1"/>
  <c r="K789" i="9" s="1"/>
  <c r="K790" i="9" s="1"/>
  <c r="K791" i="9" s="1"/>
  <c r="K792" i="9" s="1"/>
  <c r="K793" i="9" s="1"/>
  <c r="K794" i="9" s="1"/>
  <c r="K795" i="9" s="1"/>
  <c r="K796" i="9" s="1"/>
  <c r="K797" i="9" s="1"/>
  <c r="K798" i="9" s="1"/>
  <c r="K799" i="9" s="1"/>
  <c r="K800" i="9" s="1"/>
  <c r="K801" i="9" s="1"/>
  <c r="K802" i="9" s="1"/>
  <c r="K803" i="9" s="1"/>
  <c r="K804" i="9" s="1"/>
  <c r="K805" i="9" s="1"/>
  <c r="K806" i="9" s="1"/>
  <c r="K807" i="9" s="1"/>
  <c r="K808" i="9" s="1"/>
  <c r="K809" i="9" s="1"/>
  <c r="K810" i="9" s="1"/>
  <c r="K811" i="9" s="1"/>
  <c r="K812" i="9" s="1"/>
  <c r="K813" i="9" s="1"/>
  <c r="K814" i="9" s="1"/>
  <c r="K815" i="9" s="1"/>
  <c r="K816" i="9" s="1"/>
  <c r="K817" i="9" s="1"/>
  <c r="K818" i="9" s="1"/>
  <c r="K819" i="9" s="1"/>
  <c r="K820" i="9" s="1"/>
  <c r="K821" i="9" s="1"/>
  <c r="K822" i="9" s="1"/>
  <c r="K823" i="9" s="1"/>
  <c r="K824" i="9" s="1"/>
  <c r="K825" i="9" s="1"/>
  <c r="K826" i="9" s="1"/>
  <c r="K827" i="9" s="1"/>
  <c r="K828" i="9" s="1"/>
  <c r="K829" i="9" s="1"/>
  <c r="K830" i="9" s="1"/>
  <c r="K831" i="9" s="1"/>
  <c r="K832" i="9" s="1"/>
  <c r="K833" i="9" s="1"/>
  <c r="K834" i="9" s="1"/>
  <c r="K835" i="9" s="1"/>
  <c r="K836" i="9" s="1"/>
  <c r="K837" i="9" s="1"/>
  <c r="K838" i="9" s="1"/>
  <c r="K839" i="9" s="1"/>
  <c r="K840" i="9" s="1"/>
  <c r="K841" i="9" s="1"/>
  <c r="K842" i="9" s="1"/>
  <c r="K843" i="9" s="1"/>
  <c r="K844" i="9" s="1"/>
  <c r="K845" i="9" s="1"/>
  <c r="K846" i="9" s="1"/>
  <c r="K847" i="9" s="1"/>
  <c r="K848" i="9" s="1"/>
  <c r="K849" i="9" s="1"/>
  <c r="K850" i="9" s="1"/>
  <c r="K851" i="9" s="1"/>
  <c r="K852" i="9" s="1"/>
  <c r="K853" i="9" s="1"/>
  <c r="K854" i="9" s="1"/>
  <c r="K855" i="9" s="1"/>
  <c r="K856" i="9" s="1"/>
  <c r="K857" i="9" s="1"/>
  <c r="K858" i="9" s="1"/>
  <c r="K859" i="9" s="1"/>
  <c r="K860" i="9" s="1"/>
  <c r="K861" i="9" s="1"/>
  <c r="K862" i="9" s="1"/>
  <c r="K863" i="9" s="1"/>
  <c r="K864" i="9" s="1"/>
  <c r="K865" i="9" s="1"/>
  <c r="K866" i="9" s="1"/>
  <c r="K867" i="9" s="1"/>
  <c r="K868" i="9" s="1"/>
  <c r="K869" i="9" s="1"/>
  <c r="K870" i="9" s="1"/>
  <c r="K871" i="9" s="1"/>
  <c r="K872" i="9" s="1"/>
  <c r="K873" i="9" s="1"/>
  <c r="K874" i="9" s="1"/>
  <c r="K875" i="9" s="1"/>
  <c r="K876" i="9" s="1"/>
  <c r="K877" i="9" s="1"/>
  <c r="K878" i="9" s="1"/>
  <c r="K879" i="9" s="1"/>
  <c r="K880" i="9" s="1"/>
  <c r="K881" i="9" s="1"/>
  <c r="K882" i="9" s="1"/>
  <c r="K883" i="9" s="1"/>
  <c r="K884" i="9" s="1"/>
  <c r="K885" i="9" s="1"/>
  <c r="K886" i="9" s="1"/>
  <c r="K887" i="9" s="1"/>
  <c r="K888" i="9" s="1"/>
  <c r="K889" i="9" s="1"/>
  <c r="K890" i="9" s="1"/>
  <c r="K891" i="9" s="1"/>
  <c r="K892" i="9" s="1"/>
  <c r="K893" i="9" s="1"/>
  <c r="K894" i="9" s="1"/>
  <c r="K895" i="9" s="1"/>
  <c r="K896" i="9" s="1"/>
  <c r="K897" i="9" s="1"/>
  <c r="K898" i="9" s="1"/>
  <c r="K899" i="9" s="1"/>
  <c r="K900" i="9" s="1"/>
  <c r="K901" i="9" s="1"/>
  <c r="K902" i="9" s="1"/>
  <c r="K903" i="9" s="1"/>
  <c r="K904" i="9" s="1"/>
  <c r="K905" i="9" s="1"/>
  <c r="K906" i="9" s="1"/>
  <c r="K907" i="9" s="1"/>
  <c r="K908" i="9" s="1"/>
  <c r="K909" i="9" s="1"/>
  <c r="K910" i="9" s="1"/>
  <c r="K911" i="9" s="1"/>
  <c r="K912" i="9" s="1"/>
  <c r="K913" i="9" s="1"/>
  <c r="K914" i="9" s="1"/>
  <c r="K915" i="9" s="1"/>
  <c r="K916" i="9" s="1"/>
  <c r="K917" i="9" s="1"/>
  <c r="K918" i="9" s="1"/>
  <c r="K919" i="9" s="1"/>
  <c r="K920" i="9" s="1"/>
  <c r="K921" i="9" s="1"/>
  <c r="K922" i="9" s="1"/>
  <c r="K923" i="9" s="1"/>
  <c r="K924" i="9" s="1"/>
  <c r="K925" i="9" s="1"/>
  <c r="K926" i="9" s="1"/>
  <c r="K927" i="9" s="1"/>
  <c r="K928" i="9" s="1"/>
  <c r="K929" i="9" s="1"/>
  <c r="K930" i="9" s="1"/>
  <c r="K931" i="9" s="1"/>
  <c r="K932" i="9" s="1"/>
  <c r="P6" i="9" s="1"/>
  <c r="C7" i="21" l="1"/>
  <c r="C5" i="21"/>
  <c r="C3" i="21"/>
  <c r="C4" i="21"/>
  <c r="C6" i="21"/>
  <c r="B4" i="21"/>
  <c r="B7" i="21"/>
  <c r="B6" i="21"/>
  <c r="B5" i="21"/>
</calcChain>
</file>

<file path=xl/sharedStrings.xml><?xml version="1.0" encoding="utf-8"?>
<sst xmlns="http://schemas.openxmlformats.org/spreadsheetml/2006/main" count="212" uniqueCount="49">
  <si>
    <t>Date</t>
  </si>
  <si>
    <t>Open</t>
  </si>
  <si>
    <t>High</t>
  </si>
  <si>
    <t>Low</t>
  </si>
  <si>
    <t>Close</t>
  </si>
  <si>
    <t>Adj Close</t>
  </si>
  <si>
    <t>Volume</t>
  </si>
  <si>
    <t>null</t>
  </si>
  <si>
    <t>Nifty</t>
  </si>
  <si>
    <t>Wipro</t>
  </si>
  <si>
    <t>Infosys</t>
  </si>
  <si>
    <t>TCS</t>
  </si>
  <si>
    <t>Port1(wipro.6+inf.4)</t>
  </si>
  <si>
    <t>Port2(TCS.6+Inf.4)</t>
  </si>
  <si>
    <t>nifty</t>
  </si>
  <si>
    <t>wipro</t>
  </si>
  <si>
    <t>infosys</t>
  </si>
  <si>
    <t>Tcs</t>
  </si>
  <si>
    <t>Port1</t>
  </si>
  <si>
    <t>Port2</t>
  </si>
  <si>
    <t>Nifty daily</t>
  </si>
  <si>
    <t>Infosys daily</t>
  </si>
  <si>
    <t>TCS daily</t>
  </si>
  <si>
    <t>Port1(wipro.6+inf.4) daily</t>
  </si>
  <si>
    <t>Port2(TCS.6+Inf.4) daily</t>
  </si>
  <si>
    <t>Wipro daily</t>
  </si>
  <si>
    <t>ONGC</t>
  </si>
  <si>
    <t>HDFCBANK</t>
  </si>
  <si>
    <t>BHARTI AIR</t>
  </si>
  <si>
    <t>ITC</t>
  </si>
  <si>
    <t>BAJAJ FIN</t>
  </si>
  <si>
    <t>HUL</t>
  </si>
  <si>
    <t>LT</t>
  </si>
  <si>
    <t>INFOSYS</t>
  </si>
  <si>
    <t>WIPRO</t>
  </si>
  <si>
    <t>Return</t>
  </si>
  <si>
    <t>Mean</t>
  </si>
  <si>
    <t>Variance</t>
  </si>
  <si>
    <t>Std Dev</t>
  </si>
  <si>
    <t>Company</t>
  </si>
  <si>
    <t>Correlation</t>
  </si>
  <si>
    <t>Port(.3ONGC+.7HDFC)</t>
  </si>
  <si>
    <t>Volatility</t>
  </si>
  <si>
    <t>Weight HDFC</t>
  </si>
  <si>
    <t>Weight ONGC</t>
  </si>
  <si>
    <t>Std Dev ONGC</t>
  </si>
  <si>
    <t>Std Dev HDFC</t>
  </si>
  <si>
    <t>Rs 1 Value Today</t>
  </si>
  <si>
    <t>Company/Index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</si>
</sst>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14" fontId="0" fillId="0" borderId="0" xfId="0" applyNumberFormat="1"/>
    <xf numFmtId="0" fontId="0" fillId="33" borderId="0" xfId="0" applyFill="1"/>
    <xf numFmtId="0" fontId="0" fillId="33" borderId="0" xfId="0" applyFill="1" applyAlignment="1">
      <alignment horizontal="center" vertical="top"/>
    </xf>
    <xf numFmtId="0" fontId="0" fillId="33" borderId="0" xfId="0" applyFill="1" applyAlignment="1">
      <alignment horizontal="center" vertical="top" wrapText="1"/>
    </xf>
    <xf numFmtId="0" fontId="0" fillId="34" borderId="0" xfId="0" applyFill="1"/>
    <xf numFmtId="0" fontId="18" fillId="33" borderId="0" xfId="0" applyFont="1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9" fontId="0" fillId="0" borderId="0" xfId="0" applyNumberFormat="1"/>
    <xf numFmtId="0" fontId="0" fillId="37" borderId="0" xfId="0" applyFill="1" applyAlignment="1">
      <alignment horizontal="center" vertical="center"/>
    </xf>
    <xf numFmtId="0" fontId="0" fillId="38" borderId="0" xfId="0" applyFill="1"/>
    <xf numFmtId="0" fontId="0" fillId="0" borderId="0" xfId="0" applyAlignment="1">
      <alignment vertical="center"/>
    </xf>
    <xf numFmtId="0" fontId="0" fillId="37" borderId="0" xfId="0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returns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'1)Returns'!$A$1</c:f>
              <c:strCache>
                <c:ptCount val="1"/>
                <c:pt idx="0">
                  <c:v>Nifty</c:v>
                </c:pt>
              </c:strCache>
            </c:strRef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val>
            <c:numRef>
              <c:f>'1)Returns'!$A$2:$A$935</c:f>
              <c:numCache>
                <c:formatCode>General</c:formatCode>
                <c:ptCount val="934"/>
                <c:pt idx="0">
                  <c:v>0.15587749862461031</c:v>
                </c:pt>
                <c:pt idx="1">
                  <c:v>-2.1361652781592359E-2</c:v>
                </c:pt>
                <c:pt idx="2">
                  <c:v>1.0170295464257439</c:v>
                </c:pt>
                <c:pt idx="3">
                  <c:v>-0.36259035397340023</c:v>
                </c:pt>
                <c:pt idx="4">
                  <c:v>-9.4010046135515044E-2</c:v>
                </c:pt>
                <c:pt idx="5">
                  <c:v>0.63804621443762888</c:v>
                </c:pt>
                <c:pt idx="6">
                  <c:v>1.1105709811347027</c:v>
                </c:pt>
                <c:pt idx="7">
                  <c:v>0.31679884926964763</c:v>
                </c:pt>
                <c:pt idx="8">
                  <c:v>-8.1484749275661295E-2</c:v>
                </c:pt>
                <c:pt idx="9">
                  <c:v>0.14821045051102202</c:v>
                </c:pt>
                <c:pt idx="10">
                  <c:v>-0.17592009013699048</c:v>
                </c:pt>
                <c:pt idx="11">
                  <c:v>0.22624434389140272</c:v>
                </c:pt>
                <c:pt idx="12">
                  <c:v>0.21503634311513345</c:v>
                </c:pt>
                <c:pt idx="13">
                  <c:v>-1.0165855055049653</c:v>
                </c:pt>
                <c:pt idx="14">
                  <c:v>0.50483442392403977</c:v>
                </c:pt>
                <c:pt idx="15">
                  <c:v>1.0045856521480137</c:v>
                </c:pt>
                <c:pt idx="16">
                  <c:v>1.4977960537141242</c:v>
                </c:pt>
                <c:pt idx="17">
                  <c:v>0.44753131266164892</c:v>
                </c:pt>
                <c:pt idx="18">
                  <c:v>-9.8365398524519018E-2</c:v>
                </c:pt>
                <c:pt idx="19">
                  <c:v>-0.82766435956096773</c:v>
                </c:pt>
                <c:pt idx="20">
                  <c:v>1.811647641511354</c:v>
                </c:pt>
                <c:pt idx="21">
                  <c:v>0.20478188471506142</c:v>
                </c:pt>
                <c:pt idx="22">
                  <c:v>7.6711738271739868E-2</c:v>
                </c:pt>
                <c:pt idx="23">
                  <c:v>0.6875638078155315</c:v>
                </c:pt>
                <c:pt idx="24">
                  <c:v>-0.37211469910548922</c:v>
                </c:pt>
                <c:pt idx="25">
                  <c:v>8.5535396448502242E-3</c:v>
                </c:pt>
                <c:pt idx="26">
                  <c:v>0.10663168995421912</c:v>
                </c:pt>
                <c:pt idx="27">
                  <c:v>0.17257601983538123</c:v>
                </c:pt>
                <c:pt idx="28">
                  <c:v>0.13077767517119326</c:v>
                </c:pt>
                <c:pt idx="29">
                  <c:v>-0.14480326951427164</c:v>
                </c:pt>
                <c:pt idx="30">
                  <c:v>-0.76885014727953893</c:v>
                </c:pt>
                <c:pt idx="31">
                  <c:v>0.61090700893706251</c:v>
                </c:pt>
                <c:pt idx="32">
                  <c:v>0.49783771929823922</c:v>
                </c:pt>
                <c:pt idx="33">
                  <c:v>0.65180179250015879</c:v>
                </c:pt>
                <c:pt idx="34">
                  <c:v>0.32265759720266501</c:v>
                </c:pt>
                <c:pt idx="35">
                  <c:v>0.21386510590334365</c:v>
                </c:pt>
                <c:pt idx="36">
                  <c:v>0.14114203640833237</c:v>
                </c:pt>
                <c:pt idx="37">
                  <c:v>-0.47877179931764147</c:v>
                </c:pt>
                <c:pt idx="38">
                  <c:v>-0.19221268138954814</c:v>
                </c:pt>
                <c:pt idx="39">
                  <c:v>0.74553131802138861</c:v>
                </c:pt>
                <c:pt idx="40">
                  <c:v>-0.51476453759072871</c:v>
                </c:pt>
                <c:pt idx="41">
                  <c:v>-2.4721986572650238E-2</c:v>
                </c:pt>
                <c:pt idx="42">
                  <c:v>0.74065772537700203</c:v>
                </c:pt>
                <c:pt idx="43">
                  <c:v>-0.18463653660096255</c:v>
                </c:pt>
                <c:pt idx="44">
                  <c:v>-0.25260799843858078</c:v>
                </c:pt>
                <c:pt idx="45">
                  <c:v>3.0256659446678453E-2</c:v>
                </c:pt>
                <c:pt idx="46">
                  <c:v>8.4572700795346262E-2</c:v>
                </c:pt>
                <c:pt idx="47">
                  <c:v>1.7062996829978434</c:v>
                </c:pt>
                <c:pt idx="48">
                  <c:v>-2.4212556399245511E-2</c:v>
                </c:pt>
                <c:pt idx="49">
                  <c:v>0.75841396044938902</c:v>
                </c:pt>
                <c:pt idx="50">
                  <c:v>6.9366593451131942E-2</c:v>
                </c:pt>
                <c:pt idx="51">
                  <c:v>-0.36244558388620873</c:v>
                </c:pt>
                <c:pt idx="52">
                  <c:v>-5.8613971185912002E-2</c:v>
                </c:pt>
                <c:pt idx="53">
                  <c:v>-0.99818894918599532</c:v>
                </c:pt>
                <c:pt idx="54">
                  <c:v>0.61845875669547534</c:v>
                </c:pt>
                <c:pt idx="55">
                  <c:v>0.23882323350213777</c:v>
                </c:pt>
                <c:pt idx="56">
                  <c:v>-0.68950159200703298</c:v>
                </c:pt>
                <c:pt idx="57">
                  <c:v>0.6146863397311586</c:v>
                </c:pt>
                <c:pt idx="58">
                  <c:v>0.47248594542619982</c:v>
                </c:pt>
                <c:pt idx="59">
                  <c:v>0.32754648656701901</c:v>
                </c:pt>
                <c:pt idx="60">
                  <c:v>0</c:v>
                </c:pt>
                <c:pt idx="61">
                  <c:v>0.69872853522279088</c:v>
                </c:pt>
                <c:pt idx="62">
                  <c:v>0.29553178667685359</c:v>
                </c:pt>
                <c:pt idx="63">
                  <c:v>-3.4540140903793544E-2</c:v>
                </c:pt>
                <c:pt idx="64">
                  <c:v>-0.68722449009021991</c:v>
                </c:pt>
                <c:pt idx="65">
                  <c:v>-0.18318178747383326</c:v>
                </c:pt>
                <c:pt idx="66">
                  <c:v>0.60502212417654533</c:v>
                </c:pt>
                <c:pt idx="67">
                  <c:v>-0.36321105337231308</c:v>
                </c:pt>
                <c:pt idx="68">
                  <c:v>-0.57207230858490976</c:v>
                </c:pt>
                <c:pt idx="69">
                  <c:v>-0.12567207506513689</c:v>
                </c:pt>
                <c:pt idx="70">
                  <c:v>-0.37365459858662925</c:v>
                </c:pt>
                <c:pt idx="71">
                  <c:v>-1.8125905988664932E-2</c:v>
                </c:pt>
                <c:pt idx="72">
                  <c:v>0.36140375679682779</c:v>
                </c:pt>
                <c:pt idx="73">
                  <c:v>-0.18606890320553598</c:v>
                </c:pt>
                <c:pt idx="74">
                  <c:v>1.0806610059281938</c:v>
                </c:pt>
                <c:pt idx="75">
                  <c:v>0.96170419805572993</c:v>
                </c:pt>
                <c:pt idx="76">
                  <c:v>0.48621410505552132</c:v>
                </c:pt>
                <c:pt idx="77">
                  <c:v>-0.10371443517084861</c:v>
                </c:pt>
                <c:pt idx="78">
                  <c:v>-0.40783528850813444</c:v>
                </c:pt>
                <c:pt idx="79">
                  <c:v>0.10479307618022794</c:v>
                </c:pt>
                <c:pt idx="80">
                  <c:v>-1.9858812071612063E-2</c:v>
                </c:pt>
                <c:pt idx="81">
                  <c:v>0.51493183485610106</c:v>
                </c:pt>
                <c:pt idx="82">
                  <c:v>-0.7970232896039231</c:v>
                </c:pt>
                <c:pt idx="83">
                  <c:v>0.30962920534368249</c:v>
                </c:pt>
                <c:pt idx="84">
                  <c:v>3.0060006749128843E-2</c:v>
                </c:pt>
                <c:pt idx="85">
                  <c:v>0.97082382775209364</c:v>
                </c:pt>
                <c:pt idx="86">
                  <c:v>0.16051987619202548</c:v>
                </c:pt>
                <c:pt idx="87">
                  <c:v>-0.22817964751886546</c:v>
                </c:pt>
                <c:pt idx="88">
                  <c:v>0.4733589140312805</c:v>
                </c:pt>
                <c:pt idx="89">
                  <c:v>0.70774775269133205</c:v>
                </c:pt>
                <c:pt idx="90">
                  <c:v>0.14192225814081841</c:v>
                </c:pt>
                <c:pt idx="91">
                  <c:v>-1.0109419730729923</c:v>
                </c:pt>
                <c:pt idx="92">
                  <c:v>-1.6435783295424916E-2</c:v>
                </c:pt>
                <c:pt idx="93">
                  <c:v>0.10977639316046083</c:v>
                </c:pt>
                <c:pt idx="94">
                  <c:v>-0.55200496914153352</c:v>
                </c:pt>
                <c:pt idx="95">
                  <c:v>-0.27274851705493686</c:v>
                </c:pt>
                <c:pt idx="96">
                  <c:v>1.5939255504019982</c:v>
                </c:pt>
                <c:pt idx="97">
                  <c:v>0.89749582270828132</c:v>
                </c:pt>
                <c:pt idx="98">
                  <c:v>0.1021436191324737</c:v>
                </c:pt>
                <c:pt idx="99">
                  <c:v>0.204576968007011</c:v>
                </c:pt>
                <c:pt idx="100">
                  <c:v>-3.4285291955020024E-2</c:v>
                </c:pt>
                <c:pt idx="101">
                  <c:v>-5.3531412238526359E-2</c:v>
                </c:pt>
                <c:pt idx="102">
                  <c:v>0.3889351454408298</c:v>
                </c:pt>
                <c:pt idx="103">
                  <c:v>0.22374899259336803</c:v>
                </c:pt>
                <c:pt idx="104">
                  <c:v>-0.39223594106153004</c:v>
                </c:pt>
                <c:pt idx="105">
                  <c:v>0.27757167746371847</c:v>
                </c:pt>
                <c:pt idx="106">
                  <c:v>-0.1722947291086086</c:v>
                </c:pt>
                <c:pt idx="107">
                  <c:v>0.21767861307626526</c:v>
                </c:pt>
                <c:pt idx="108">
                  <c:v>-0.53628742533551343</c:v>
                </c:pt>
                <c:pt idx="109">
                  <c:v>-9.8789563804883393E-2</c:v>
                </c:pt>
                <c:pt idx="110">
                  <c:v>0.11710332721404398</c:v>
                </c:pt>
                <c:pt idx="111">
                  <c:v>-0.41692616947975791</c:v>
                </c:pt>
                <c:pt idx="112">
                  <c:v>0.10440538735536466</c:v>
                </c:pt>
                <c:pt idx="113">
                  <c:v>0.72486064855187715</c:v>
                </c:pt>
                <c:pt idx="114">
                  <c:v>-4.1934083507432246E-2</c:v>
                </c:pt>
                <c:pt idx="115">
                  <c:v>-0.20614690008804287</c:v>
                </c:pt>
                <c:pt idx="116">
                  <c:v>-3.7365150578169332E-2</c:v>
                </c:pt>
                <c:pt idx="117">
                  <c:v>-0.57164906542056659</c:v>
                </c:pt>
                <c:pt idx="118">
                  <c:v>-0.66370897713061394</c:v>
                </c:pt>
                <c:pt idx="119">
                  <c:v>-0.21185514405498251</c:v>
                </c:pt>
                <c:pt idx="120">
                  <c:v>0.13538373765310979</c:v>
                </c:pt>
                <c:pt idx="121">
                  <c:v>0.17677405215838404</c:v>
                </c:pt>
                <c:pt idx="122">
                  <c:v>0.98834779417450991</c:v>
                </c:pt>
                <c:pt idx="123">
                  <c:v>-1.7682735309406547E-2</c:v>
                </c:pt>
                <c:pt idx="124">
                  <c:v>0.25277276786230657</c:v>
                </c:pt>
                <c:pt idx="125">
                  <c:v>0.38339625528221893</c:v>
                </c:pt>
                <c:pt idx="126">
                  <c:v>-9.0443484982400166E-2</c:v>
                </c:pt>
                <c:pt idx="127">
                  <c:v>1.0888907501017708</c:v>
                </c:pt>
                <c:pt idx="128">
                  <c:v>0.15351472256670171</c:v>
                </c:pt>
                <c:pt idx="129">
                  <c:v>0.30706776072861219</c:v>
                </c:pt>
                <c:pt idx="130">
                  <c:v>0.77016930360693792</c:v>
                </c:pt>
                <c:pt idx="131">
                  <c:v>-5.4091671750254228E-2</c:v>
                </c:pt>
                <c:pt idx="132">
                  <c:v>0.29940865102577269</c:v>
                </c:pt>
                <c:pt idx="133">
                  <c:v>-0.89552490940078011</c:v>
                </c:pt>
                <c:pt idx="134">
                  <c:v>0.73723526268970851</c:v>
                </c:pt>
                <c:pt idx="135">
                  <c:v>-0.26566533030376643</c:v>
                </c:pt>
                <c:pt idx="136">
                  <c:v>0.42488525445925562</c:v>
                </c:pt>
                <c:pt idx="137">
                  <c:v>0.51587595875040182</c:v>
                </c:pt>
                <c:pt idx="138">
                  <c:v>-1.8568248589227856E-2</c:v>
                </c:pt>
                <c:pt idx="139">
                  <c:v>0.56300171204772909</c:v>
                </c:pt>
                <c:pt idx="140">
                  <c:v>-1.0037871402937854E-3</c:v>
                </c:pt>
                <c:pt idx="141">
                  <c:v>-6.0373982642966964E-2</c:v>
                </c:pt>
                <c:pt idx="142">
                  <c:v>0.62508970992062296</c:v>
                </c:pt>
                <c:pt idx="143">
                  <c:v>0.37263482010698096</c:v>
                </c:pt>
                <c:pt idx="144">
                  <c:v>-0.32774628601593969</c:v>
                </c:pt>
                <c:pt idx="145">
                  <c:v>-0.67301104994297256</c:v>
                </c:pt>
                <c:pt idx="146">
                  <c:v>0.52678092344236715</c:v>
                </c:pt>
                <c:pt idx="147">
                  <c:v>-8.9406338417122477E-2</c:v>
                </c:pt>
                <c:pt idx="148">
                  <c:v>-0.78400563698904913</c:v>
                </c:pt>
                <c:pt idx="149">
                  <c:v>-0.70651548950203391</c:v>
                </c:pt>
                <c:pt idx="150">
                  <c:v>-0.88614618141799451</c:v>
                </c:pt>
                <c:pt idx="151">
                  <c:v>-1.1145357297421088</c:v>
                </c:pt>
                <c:pt idx="152">
                  <c:v>0.85832874401429027</c:v>
                </c:pt>
                <c:pt idx="153">
                  <c:v>1.0531736790032036</c:v>
                </c:pt>
                <c:pt idx="154">
                  <c:v>6.9216717033648109E-2</c:v>
                </c:pt>
                <c:pt idx="155">
                  <c:v>-0.67395987908923916</c:v>
                </c:pt>
                <c:pt idx="156">
                  <c:v>-0.84423504888526846</c:v>
                </c:pt>
                <c:pt idx="157">
                  <c:v>0.11482258119665656</c:v>
                </c:pt>
                <c:pt idx="158">
                  <c:v>0.89037685267326772</c:v>
                </c:pt>
                <c:pt idx="159">
                  <c:v>4.6179193098204119E-2</c:v>
                </c:pt>
                <c:pt idx="160">
                  <c:v>0.5655850493087774</c:v>
                </c:pt>
                <c:pt idx="161">
                  <c:v>-1.1777701789267598</c:v>
                </c:pt>
                <c:pt idx="162">
                  <c:v>0.90190013075376207</c:v>
                </c:pt>
                <c:pt idx="163">
                  <c:v>0.33891787741118429</c:v>
                </c:pt>
                <c:pt idx="164">
                  <c:v>0.56967702610999138</c:v>
                </c:pt>
                <c:pt idx="165">
                  <c:v>-0.61708753997419552</c:v>
                </c:pt>
                <c:pt idx="166">
                  <c:v>0.39696542923713646</c:v>
                </c:pt>
                <c:pt idx="167">
                  <c:v>-0.36172905784277182</c:v>
                </c:pt>
                <c:pt idx="168">
                  <c:v>0.13815973589266345</c:v>
                </c:pt>
                <c:pt idx="169">
                  <c:v>4.9340011551797083E-2</c:v>
                </c:pt>
                <c:pt idx="170">
                  <c:v>0.71717600151480854</c:v>
                </c:pt>
                <c:pt idx="171">
                  <c:v>0.86947398519370045</c:v>
                </c:pt>
                <c:pt idx="172">
                  <c:v>-0.13623236054169061</c:v>
                </c:pt>
                <c:pt idx="173">
                  <c:v>7.2423721302337249E-2</c:v>
                </c:pt>
                <c:pt idx="174">
                  <c:v>-1.1889219821232273E-2</c:v>
                </c:pt>
                <c:pt idx="175">
                  <c:v>0.67125959679711811</c:v>
                </c:pt>
                <c:pt idx="176">
                  <c:v>-5.4661179479424345E-2</c:v>
                </c:pt>
                <c:pt idx="177">
                  <c:v>-6.3063637261954214E-2</c:v>
                </c:pt>
                <c:pt idx="178">
                  <c:v>-0.18982067376777947</c:v>
                </c:pt>
                <c:pt idx="179">
                  <c:v>-1.5560319101741298</c:v>
                </c:pt>
                <c:pt idx="180">
                  <c:v>-0.92128756771871911</c:v>
                </c:pt>
                <c:pt idx="181">
                  <c:v>-1.1137988407818782E-2</c:v>
                </c:pt>
                <c:pt idx="182">
                  <c:v>-1.3751709466646407</c:v>
                </c:pt>
                <c:pt idx="183">
                  <c:v>0.34101322445625082</c:v>
                </c:pt>
                <c:pt idx="184">
                  <c:v>0.20114151068206304</c:v>
                </c:pt>
                <c:pt idx="185">
                  <c:v>0.72431597809773296</c:v>
                </c:pt>
                <c:pt idx="186">
                  <c:v>0.56189858512094137</c:v>
                </c:pt>
                <c:pt idx="187">
                  <c:v>-0.26425072332327559</c:v>
                </c:pt>
                <c:pt idx="188">
                  <c:v>0.92024227861627472</c:v>
                </c:pt>
                <c:pt idx="189">
                  <c:v>9.0682132961616105E-2</c:v>
                </c:pt>
                <c:pt idx="190">
                  <c:v>0.28231955950443688</c:v>
                </c:pt>
                <c:pt idx="191">
                  <c:v>-0.32095986676710114</c:v>
                </c:pt>
                <c:pt idx="192">
                  <c:v>1.1177047930807127</c:v>
                </c:pt>
                <c:pt idx="193">
                  <c:v>0.70371420752424307</c:v>
                </c:pt>
                <c:pt idx="194">
                  <c:v>0.62355273725539351</c:v>
                </c:pt>
                <c:pt idx="195">
                  <c:v>3.5193421246572217E-2</c:v>
                </c:pt>
                <c:pt idx="196">
                  <c:v>-0.23059945136602092</c:v>
                </c:pt>
                <c:pt idx="197">
                  <c:v>-0.62972040978182053</c:v>
                </c:pt>
                <c:pt idx="198">
                  <c:v>0.37746627904124519</c:v>
                </c:pt>
                <c:pt idx="199">
                  <c:v>0.22435860005047478</c:v>
                </c:pt>
                <c:pt idx="200">
                  <c:v>0.85865976004011502</c:v>
                </c:pt>
                <c:pt idx="201">
                  <c:v>0.47060272686267524</c:v>
                </c:pt>
                <c:pt idx="202">
                  <c:v>-0.20060326370556628</c:v>
                </c:pt>
                <c:pt idx="203">
                  <c:v>0.39330030143159478</c:v>
                </c:pt>
                <c:pt idx="204">
                  <c:v>-0.2735579156994612</c:v>
                </c:pt>
                <c:pt idx="205">
                  <c:v>1.0178726982753399</c:v>
                </c:pt>
                <c:pt idx="206">
                  <c:v>-0.15995589291700052</c:v>
                </c:pt>
                <c:pt idx="207">
                  <c:v>0.27533332889061024</c:v>
                </c:pt>
                <c:pt idx="208">
                  <c:v>-6.6988280315660315E-3</c:v>
                </c:pt>
                <c:pt idx="209">
                  <c:v>-0.97255416192887301</c:v>
                </c:pt>
                <c:pt idx="210">
                  <c:v>-0.45409968188354999</c:v>
                </c:pt>
                <c:pt idx="211">
                  <c:v>5.6291559182388165E-2</c:v>
                </c:pt>
                <c:pt idx="212">
                  <c:v>0.12416206071311378</c:v>
                </c:pt>
                <c:pt idx="213">
                  <c:v>-0.93782357642842118</c:v>
                </c:pt>
                <c:pt idx="214">
                  <c:v>-0.37506868266949694</c:v>
                </c:pt>
                <c:pt idx="215">
                  <c:v>-0.67294098748551512</c:v>
                </c:pt>
                <c:pt idx="216">
                  <c:v>0.95571969760628628</c:v>
                </c:pt>
                <c:pt idx="217">
                  <c:v>0.67402147874398088</c:v>
                </c:pt>
                <c:pt idx="218">
                  <c:v>0.14732575728385902</c:v>
                </c:pt>
                <c:pt idx="219">
                  <c:v>0.27333793907026793</c:v>
                </c:pt>
                <c:pt idx="220">
                  <c:v>0.14911942031920916</c:v>
                </c:pt>
                <c:pt idx="221">
                  <c:v>6.236712454304489E-2</c:v>
                </c:pt>
                <c:pt idx="222">
                  <c:v>0.39570184804927588</c:v>
                </c:pt>
                <c:pt idx="223">
                  <c:v>9.4801676806239368E-2</c:v>
                </c:pt>
                <c:pt idx="224">
                  <c:v>-0.28174109023367055</c:v>
                </c:pt>
                <c:pt idx="225">
                  <c:v>-8.6306453557044804E-2</c:v>
                </c:pt>
                <c:pt idx="226">
                  <c:v>-1.3005125084304034</c:v>
                </c:pt>
                <c:pt idx="227">
                  <c:v>-1.0242946252389566</c:v>
                </c:pt>
                <c:pt idx="228">
                  <c:v>5.8785938416408334E-2</c:v>
                </c:pt>
                <c:pt idx="229">
                  <c:v>-9.3801683493372173E-2</c:v>
                </c:pt>
                <c:pt idx="230">
                  <c:v>-0.73283809947371548</c:v>
                </c:pt>
                <c:pt idx="231">
                  <c:v>1.2206229604706686</c:v>
                </c:pt>
                <c:pt idx="232">
                  <c:v>0.97327740665219631</c:v>
                </c:pt>
                <c:pt idx="233">
                  <c:v>0.55134946977760158</c:v>
                </c:pt>
                <c:pt idx="234">
                  <c:v>-0.79536543873671717</c:v>
                </c:pt>
                <c:pt idx="235">
                  <c:v>-0.46093264451939808</c:v>
                </c:pt>
                <c:pt idx="236">
                  <c:v>0.58029729242684036</c:v>
                </c:pt>
                <c:pt idx="237">
                  <c:v>0.79154899088923991</c:v>
                </c:pt>
                <c:pt idx="238">
                  <c:v>0.53710110565407787</c:v>
                </c:pt>
                <c:pt idx="239">
                  <c:v>0.71664247382985868</c:v>
                </c:pt>
                <c:pt idx="240">
                  <c:v>-0.18158880309945175</c:v>
                </c:pt>
                <c:pt idx="241">
                  <c:v>-3.7345032909902771E-2</c:v>
                </c:pt>
                <c:pt idx="242">
                  <c:v>0.50477664419905455</c:v>
                </c:pt>
                <c:pt idx="243">
                  <c:v>0.36691127418278852</c:v>
                </c:pt>
                <c:pt idx="244">
                  <c:v>-0.38693443479086548</c:v>
                </c:pt>
                <c:pt idx="245">
                  <c:v>-0.12248513214022623</c:v>
                </c:pt>
                <c:pt idx="246">
                  <c:v>0.50391588037382617</c:v>
                </c:pt>
                <c:pt idx="247">
                  <c:v>-0.84039995784914667</c:v>
                </c:pt>
                <c:pt idx="248">
                  <c:v>9.5765258405869896E-3</c:v>
                </c:pt>
                <c:pt idx="249">
                  <c:v>0.58985376943643975</c:v>
                </c:pt>
                <c:pt idx="250">
                  <c:v>0.51452483629696566</c:v>
                </c:pt>
                <c:pt idx="251">
                  <c:v>0.61322968313526616</c:v>
                </c:pt>
                <c:pt idx="252">
                  <c:v>0.1261379522308691</c:v>
                </c:pt>
                <c:pt idx="253">
                  <c:v>-4.5123672088000007E-2</c:v>
                </c:pt>
                <c:pt idx="254">
                  <c:v>0.17870242895666244</c:v>
                </c:pt>
                <c:pt idx="255">
                  <c:v>0.28212599941654332</c:v>
                </c:pt>
                <c:pt idx="256">
                  <c:v>0.5645388414277408</c:v>
                </c:pt>
                <c:pt idx="257">
                  <c:v>-0.38262271968305711</c:v>
                </c:pt>
                <c:pt idx="258">
                  <c:v>0.82332620024872816</c:v>
                </c:pt>
                <c:pt idx="259">
                  <c:v>0.26370731483126741</c:v>
                </c:pt>
                <c:pt idx="260">
                  <c:v>0.71831556808726482</c:v>
                </c:pt>
                <c:pt idx="261">
                  <c:v>0.65628240080267763</c:v>
                </c:pt>
                <c:pt idx="262">
                  <c:v>1.0714741470210776</c:v>
                </c:pt>
                <c:pt idx="263">
                  <c:v>2.0749433488268045E-2</c:v>
                </c:pt>
                <c:pt idx="264">
                  <c:v>-0.14747978531481853</c:v>
                </c:pt>
                <c:pt idx="265">
                  <c:v>0.54879781975221009</c:v>
                </c:pt>
                <c:pt idx="266">
                  <c:v>-0.72549052292219562</c:v>
                </c:pt>
                <c:pt idx="267">
                  <c:v>-0.19865059276335414</c:v>
                </c:pt>
                <c:pt idx="268">
                  <c:v>-9.7933420468729229E-2</c:v>
                </c:pt>
                <c:pt idx="269">
                  <c:v>-2.3264327796716526</c:v>
                </c:pt>
                <c:pt idx="270">
                  <c:v>-0.87402010498874438</c:v>
                </c:pt>
                <c:pt idx="271">
                  <c:v>-1.5778279582129655</c:v>
                </c:pt>
                <c:pt idx="272">
                  <c:v>-0.20527044983688292</c:v>
                </c:pt>
                <c:pt idx="273">
                  <c:v>0.95592516857357057</c:v>
                </c:pt>
                <c:pt idx="274">
                  <c:v>-1.1525115559577901</c:v>
                </c:pt>
                <c:pt idx="275">
                  <c:v>0.81109716850258573</c:v>
                </c:pt>
                <c:pt idx="276">
                  <c:v>-0.3686008586541501</c:v>
                </c:pt>
                <c:pt idx="277">
                  <c:v>0.42472176041423787</c:v>
                </c:pt>
                <c:pt idx="278">
                  <c:v>-0.88379114314161911</c:v>
                </c:pt>
                <c:pt idx="279">
                  <c:v>-0.70701582789129858</c:v>
                </c:pt>
                <c:pt idx="280">
                  <c:v>-0.17343713213848777</c:v>
                </c:pt>
                <c:pt idx="281">
                  <c:v>0.35760976990990717</c:v>
                </c:pt>
                <c:pt idx="282">
                  <c:v>-0.14186170381554783</c:v>
                </c:pt>
                <c:pt idx="283">
                  <c:v>1.0435590738927343</c:v>
                </c:pt>
                <c:pt idx="284">
                  <c:v>0.87264673890279199</c:v>
                </c:pt>
                <c:pt idx="285">
                  <c:v>-0.26741826248375283</c:v>
                </c:pt>
                <c:pt idx="286">
                  <c:v>-0.58222901694424412</c:v>
                </c:pt>
                <c:pt idx="287">
                  <c:v>-0.32879533478120582</c:v>
                </c:pt>
                <c:pt idx="288">
                  <c:v>-0.95139294171591493</c:v>
                </c:pt>
                <c:pt idx="289">
                  <c:v>-1.0580287689935974</c:v>
                </c:pt>
                <c:pt idx="290">
                  <c:v>-0.92738302802644645</c:v>
                </c:pt>
                <c:pt idx="291">
                  <c:v>0.871070042951815</c:v>
                </c:pt>
                <c:pt idx="292">
                  <c:v>-0.15426458384132927</c:v>
                </c:pt>
                <c:pt idx="293">
                  <c:v>1.9023530162092797</c:v>
                </c:pt>
                <c:pt idx="294">
                  <c:v>5.2288730838012436E-2</c:v>
                </c:pt>
                <c:pt idx="295">
                  <c:v>-0.1529629619500304</c:v>
                </c:pt>
                <c:pt idx="296">
                  <c:v>-0.48746984500852863</c:v>
                </c:pt>
                <c:pt idx="297">
                  <c:v>-1.5926409730821833</c:v>
                </c:pt>
                <c:pt idx="298">
                  <c:v>-0.98969006959496475</c:v>
                </c:pt>
                <c:pt idx="299">
                  <c:v>0.29818568987295524</c:v>
                </c:pt>
                <c:pt idx="300">
                  <c:v>0.30520865234178041</c:v>
                </c:pt>
                <c:pt idx="301">
                  <c:v>-0.39880849806750202</c:v>
                </c:pt>
                <c:pt idx="302">
                  <c:v>-1.1537625250253287</c:v>
                </c:pt>
                <c:pt idx="303">
                  <c:v>1.3262645074410955</c:v>
                </c:pt>
                <c:pt idx="304">
                  <c:v>0.52810034830072738</c:v>
                </c:pt>
                <c:pt idx="305">
                  <c:v>-0.69176311518591149</c:v>
                </c:pt>
                <c:pt idx="306">
                  <c:v>0.96996755004167023</c:v>
                </c:pt>
                <c:pt idx="307">
                  <c:v>0.32511599947096143</c:v>
                </c:pt>
                <c:pt idx="308">
                  <c:v>-1.1381123377257274</c:v>
                </c:pt>
                <c:pt idx="309">
                  <c:v>1.9425574859267036</c:v>
                </c:pt>
                <c:pt idx="310">
                  <c:v>6.2461250013588938E-2</c:v>
                </c:pt>
                <c:pt idx="311">
                  <c:v>0.46217431769620948</c:v>
                </c:pt>
                <c:pt idx="312">
                  <c:v>0.22063416170259975</c:v>
                </c:pt>
                <c:pt idx="313">
                  <c:v>0.14324200052872424</c:v>
                </c:pt>
                <c:pt idx="314">
                  <c:v>0.39838150014474533</c:v>
                </c:pt>
                <c:pt idx="315">
                  <c:v>0.20986663842296099</c:v>
                </c:pt>
                <c:pt idx="316">
                  <c:v>0.45560370380904219</c:v>
                </c:pt>
                <c:pt idx="317">
                  <c:v>0.19329322026504767</c:v>
                </c:pt>
                <c:pt idx="318">
                  <c:v>-0.2132964212089829</c:v>
                </c:pt>
                <c:pt idx="319">
                  <c:v>0.37145037407300729</c:v>
                </c:pt>
                <c:pt idx="320">
                  <c:v>-1.1831183431334723E-2</c:v>
                </c:pt>
                <c:pt idx="321">
                  <c:v>0.19547796897194653</c:v>
                </c:pt>
                <c:pt idx="322">
                  <c:v>0.28011576571632263</c:v>
                </c:pt>
                <c:pt idx="323">
                  <c:v>-0.41264708261410554</c:v>
                </c:pt>
                <c:pt idx="324">
                  <c:v>0.44699661674788349</c:v>
                </c:pt>
                <c:pt idx="325">
                  <c:v>0.70165195584981177</c:v>
                </c:pt>
                <c:pt idx="326">
                  <c:v>0.44003446272614333</c:v>
                </c:pt>
                <c:pt idx="327">
                  <c:v>-0.19833420808044225</c:v>
                </c:pt>
                <c:pt idx="328">
                  <c:v>-0.35826866546270297</c:v>
                </c:pt>
                <c:pt idx="329">
                  <c:v>-0.574928848342665</c:v>
                </c:pt>
                <c:pt idx="330">
                  <c:v>0.91587596826219009</c:v>
                </c:pt>
                <c:pt idx="331">
                  <c:v>2.1462414259722465E-2</c:v>
                </c:pt>
                <c:pt idx="332">
                  <c:v>0.22299716765421407</c:v>
                </c:pt>
                <c:pt idx="333">
                  <c:v>-0.23413788826191384</c:v>
                </c:pt>
                <c:pt idx="334">
                  <c:v>0.83935778433121777</c:v>
                </c:pt>
                <c:pt idx="335">
                  <c:v>9.2175079813799606E-4</c:v>
                </c:pt>
                <c:pt idx="336">
                  <c:v>-4.3954621914964666E-2</c:v>
                </c:pt>
                <c:pt idx="337">
                  <c:v>-0.56240368269322749</c:v>
                </c:pt>
                <c:pt idx="338">
                  <c:v>-0.54370051601670555</c:v>
                </c:pt>
                <c:pt idx="339">
                  <c:v>-0.80784635368118396</c:v>
                </c:pt>
                <c:pt idx="340">
                  <c:v>-0.75214405891733527</c:v>
                </c:pt>
                <c:pt idx="341">
                  <c:v>0.19017372017040751</c:v>
                </c:pt>
                <c:pt idx="342">
                  <c:v>-1.0093348394829096</c:v>
                </c:pt>
                <c:pt idx="343">
                  <c:v>0.80054842963222095</c:v>
                </c:pt>
                <c:pt idx="344">
                  <c:v>0.86838584719571887</c:v>
                </c:pt>
                <c:pt idx="345">
                  <c:v>0.78735328516285641</c:v>
                </c:pt>
                <c:pt idx="346">
                  <c:v>-0.51784447966045055</c:v>
                </c:pt>
                <c:pt idx="347">
                  <c:v>-0.17821557134210586</c:v>
                </c:pt>
                <c:pt idx="348">
                  <c:v>1.1475105539836608</c:v>
                </c:pt>
                <c:pt idx="349">
                  <c:v>-0.37210913171903409</c:v>
                </c:pt>
                <c:pt idx="350">
                  <c:v>-0.63293687258813913</c:v>
                </c:pt>
                <c:pt idx="351">
                  <c:v>-0.33259264242367959</c:v>
                </c:pt>
                <c:pt idx="352">
                  <c:v>0.86376570352233384</c:v>
                </c:pt>
                <c:pt idx="353">
                  <c:v>0.78335944497073973</c:v>
                </c:pt>
                <c:pt idx="354">
                  <c:v>-6.4932698639090505E-3</c:v>
                </c:pt>
                <c:pt idx="355">
                  <c:v>0.17923876889736048</c:v>
                </c:pt>
                <c:pt idx="356">
                  <c:v>0.51821333175258388</c:v>
                </c:pt>
                <c:pt idx="357">
                  <c:v>0.12773935357825228</c:v>
                </c:pt>
                <c:pt idx="358">
                  <c:v>-0.44811396765293915</c:v>
                </c:pt>
                <c:pt idx="359">
                  <c:v>8.9288911266252977E-2</c:v>
                </c:pt>
                <c:pt idx="360">
                  <c:v>-0.16501276314025873</c:v>
                </c:pt>
                <c:pt idx="361">
                  <c:v>-0.82778387881902349</c:v>
                </c:pt>
                <c:pt idx="362">
                  <c:v>0.57513558140401888</c:v>
                </c:pt>
                <c:pt idx="363">
                  <c:v>-0.28731946621369875</c:v>
                </c:pt>
                <c:pt idx="364">
                  <c:v>0.75178522627552324</c:v>
                </c:pt>
                <c:pt idx="365">
                  <c:v>-0.54888412005468801</c:v>
                </c:pt>
                <c:pt idx="366">
                  <c:v>6.2255303193993347E-2</c:v>
                </c:pt>
                <c:pt idx="367">
                  <c:v>-0.90768534611320584</c:v>
                </c:pt>
                <c:pt idx="368">
                  <c:v>-0.77122757074515658</c:v>
                </c:pt>
                <c:pt idx="369">
                  <c:v>1.1823497806516834</c:v>
                </c:pt>
                <c:pt idx="370">
                  <c:v>-0.53199930034998677</c:v>
                </c:pt>
                <c:pt idx="371">
                  <c:v>0.39973151529444712</c:v>
                </c:pt>
                <c:pt idx="372">
                  <c:v>0.65421169769841092</c:v>
                </c:pt>
                <c:pt idx="373">
                  <c:v>-0.18709913990326354</c:v>
                </c:pt>
                <c:pt idx="374">
                  <c:v>0.21303184725225441</c:v>
                </c:pt>
                <c:pt idx="375">
                  <c:v>0.74494202528882569</c:v>
                </c:pt>
                <c:pt idx="376">
                  <c:v>0.86934925780984984</c:v>
                </c:pt>
                <c:pt idx="377">
                  <c:v>9.5896686382476014E-3</c:v>
                </c:pt>
                <c:pt idx="378">
                  <c:v>0.68412805032789181</c:v>
                </c:pt>
                <c:pt idx="379">
                  <c:v>-3.9006857572545628E-2</c:v>
                </c:pt>
                <c:pt idx="380">
                  <c:v>-0.74463675220274927</c:v>
                </c:pt>
                <c:pt idx="381">
                  <c:v>0.65101193255330769</c:v>
                </c:pt>
                <c:pt idx="382">
                  <c:v>-0.25072206693201021</c:v>
                </c:pt>
                <c:pt idx="383">
                  <c:v>-0.21265599848202452</c:v>
                </c:pt>
                <c:pt idx="384">
                  <c:v>0.48462264554374057</c:v>
                </c:pt>
                <c:pt idx="385">
                  <c:v>0.67709763382736166</c:v>
                </c:pt>
                <c:pt idx="386">
                  <c:v>0.44700877331469413</c:v>
                </c:pt>
                <c:pt idx="387">
                  <c:v>-2.0655138089310326E-2</c:v>
                </c:pt>
                <c:pt idx="388">
                  <c:v>0.31710209306504278</c:v>
                </c:pt>
                <c:pt idx="389">
                  <c:v>0.99441947417118004</c:v>
                </c:pt>
                <c:pt idx="390">
                  <c:v>0.36530341254116178</c:v>
                </c:pt>
                <c:pt idx="391">
                  <c:v>0.32642813218311945</c:v>
                </c:pt>
                <c:pt idx="392">
                  <c:v>-9.0695240611108716E-2</c:v>
                </c:pt>
                <c:pt idx="393">
                  <c:v>-0.89457261687246303</c:v>
                </c:pt>
                <c:pt idx="394">
                  <c:v>1.0324829296171478</c:v>
                </c:pt>
                <c:pt idx="395">
                  <c:v>0.23149606058919742</c:v>
                </c:pt>
                <c:pt idx="396">
                  <c:v>2.0642534804392407E-2</c:v>
                </c:pt>
                <c:pt idx="397">
                  <c:v>0.53163062275457418</c:v>
                </c:pt>
                <c:pt idx="398">
                  <c:v>0.18078772925763703</c:v>
                </c:pt>
                <c:pt idx="399">
                  <c:v>-0.35917768139348916</c:v>
                </c:pt>
                <c:pt idx="400">
                  <c:v>-0.64526007261909968</c:v>
                </c:pt>
                <c:pt idx="401">
                  <c:v>0.69876149968078538</c:v>
                </c:pt>
                <c:pt idx="402">
                  <c:v>-0.43768577197708447</c:v>
                </c:pt>
                <c:pt idx="403">
                  <c:v>0.75274325951883203</c:v>
                </c:pt>
                <c:pt idx="404">
                  <c:v>0.70614388771440406</c:v>
                </c:pt>
                <c:pt idx="405">
                  <c:v>0.16577913303178496</c:v>
                </c:pt>
                <c:pt idx="406">
                  <c:v>0.10240870286306818</c:v>
                </c:pt>
                <c:pt idx="407">
                  <c:v>-0.22145337678875238</c:v>
                </c:pt>
                <c:pt idx="408">
                  <c:v>1.1668203144583509</c:v>
                </c:pt>
                <c:pt idx="409">
                  <c:v>0.39813550540017983</c:v>
                </c:pt>
                <c:pt idx="410">
                  <c:v>-0.39698095156962798</c:v>
                </c:pt>
                <c:pt idx="411">
                  <c:v>-0.12915424776987103</c:v>
                </c:pt>
                <c:pt idx="412">
                  <c:v>3.1688434004109735E-2</c:v>
                </c:pt>
                <c:pt idx="413">
                  <c:v>-0.84029271863361343</c:v>
                </c:pt>
                <c:pt idx="414">
                  <c:v>-0.53572725823942291</c:v>
                </c:pt>
                <c:pt idx="415">
                  <c:v>-0.37628890509591317</c:v>
                </c:pt>
                <c:pt idx="416">
                  <c:v>0.52235302045762499</c:v>
                </c:pt>
                <c:pt idx="417">
                  <c:v>0.45245443950198677</c:v>
                </c:pt>
                <c:pt idx="418">
                  <c:v>-1.302948504150699</c:v>
                </c:pt>
                <c:pt idx="419">
                  <c:v>-1.316648867802326</c:v>
                </c:pt>
                <c:pt idx="420">
                  <c:v>0.73001453820597317</c:v>
                </c:pt>
                <c:pt idx="421">
                  <c:v>1.277933834099499</c:v>
                </c:pt>
                <c:pt idx="422">
                  <c:v>-1.1936413841913189</c:v>
                </c:pt>
                <c:pt idx="423">
                  <c:v>-0.86879751268924688</c:v>
                </c:pt>
                <c:pt idx="424">
                  <c:v>-0.39499224619048628</c:v>
                </c:pt>
                <c:pt idx="425">
                  <c:v>-0.81224105690015469</c:v>
                </c:pt>
                <c:pt idx="426">
                  <c:v>-1.576753544032701</c:v>
                </c:pt>
                <c:pt idx="427">
                  <c:v>0.91224720930314973</c:v>
                </c:pt>
                <c:pt idx="428">
                  <c:v>-0.12333816515538319</c:v>
                </c:pt>
                <c:pt idx="429">
                  <c:v>-0.68980804198669854</c:v>
                </c:pt>
                <c:pt idx="430">
                  <c:v>-0.42905394042073414</c:v>
                </c:pt>
                <c:pt idx="431">
                  <c:v>0.71222693128973291</c:v>
                </c:pt>
                <c:pt idx="432">
                  <c:v>-1.3630606692947036</c:v>
                </c:pt>
                <c:pt idx="433">
                  <c:v>-2.3852830796859532</c:v>
                </c:pt>
                <c:pt idx="434">
                  <c:v>-2.6681114701511954</c:v>
                </c:pt>
                <c:pt idx="435">
                  <c:v>0.30630313143290588</c:v>
                </c:pt>
                <c:pt idx="436">
                  <c:v>-0.45419186113010784</c:v>
                </c:pt>
                <c:pt idx="437">
                  <c:v>1.5440154839635805</c:v>
                </c:pt>
                <c:pt idx="438">
                  <c:v>-2.1553257275487341</c:v>
                </c:pt>
                <c:pt idx="439">
                  <c:v>2.3239641796573487</c:v>
                </c:pt>
                <c:pt idx="440">
                  <c:v>0.38195273334924801</c:v>
                </c:pt>
                <c:pt idx="441">
                  <c:v>0.68727705112960757</c:v>
                </c:pt>
                <c:pt idx="442">
                  <c:v>-1.2442447388932136</c:v>
                </c:pt>
                <c:pt idx="443">
                  <c:v>-1.4302046081181949</c:v>
                </c:pt>
                <c:pt idx="444">
                  <c:v>-0.56582251848493448</c:v>
                </c:pt>
                <c:pt idx="445">
                  <c:v>-0.96093501866718178</c:v>
                </c:pt>
                <c:pt idx="446">
                  <c:v>0.76822443034293642</c:v>
                </c:pt>
                <c:pt idx="447">
                  <c:v>-0.97654816988191184</c:v>
                </c:pt>
                <c:pt idx="448">
                  <c:v>-0.93729703340445658</c:v>
                </c:pt>
                <c:pt idx="449">
                  <c:v>2.2018904187437767</c:v>
                </c:pt>
                <c:pt idx="450">
                  <c:v>-0.51165727720707566</c:v>
                </c:pt>
                <c:pt idx="451">
                  <c:v>1.8453797731464412</c:v>
                </c:pt>
                <c:pt idx="452">
                  <c:v>-5.9205266704156656E-2</c:v>
                </c:pt>
                <c:pt idx="453">
                  <c:v>1.6622574335274345</c:v>
                </c:pt>
                <c:pt idx="454">
                  <c:v>-0.27480337344830852</c:v>
                </c:pt>
                <c:pt idx="455">
                  <c:v>5.7012542759407071E-2</c:v>
                </c:pt>
                <c:pt idx="456">
                  <c:v>0.649576362773022</c:v>
                </c:pt>
                <c:pt idx="457">
                  <c:v>-0.12454894619011737</c:v>
                </c:pt>
                <c:pt idx="458">
                  <c:v>-0.97305670277878009</c:v>
                </c:pt>
                <c:pt idx="459">
                  <c:v>0.95685832300592277</c:v>
                </c:pt>
                <c:pt idx="460">
                  <c:v>-5.858913300259333E-2</c:v>
                </c:pt>
                <c:pt idx="461">
                  <c:v>0.38198983335267583</c:v>
                </c:pt>
                <c:pt idx="462">
                  <c:v>0.61695252570895454</c:v>
                </c:pt>
                <c:pt idx="463">
                  <c:v>0.76014486264736947</c:v>
                </c:pt>
                <c:pt idx="464">
                  <c:v>-0.99596960166637538</c:v>
                </c:pt>
                <c:pt idx="465">
                  <c:v>-0.5269269436805929</c:v>
                </c:pt>
                <c:pt idx="466">
                  <c:v>-0.69150434524774906</c:v>
                </c:pt>
                <c:pt idx="467">
                  <c:v>0.96753137483079565</c:v>
                </c:pt>
                <c:pt idx="468">
                  <c:v>0.53628890067261537</c:v>
                </c:pt>
                <c:pt idx="469">
                  <c:v>0.40475033299556223</c:v>
                </c:pt>
                <c:pt idx="470">
                  <c:v>1.2102936543268554</c:v>
                </c:pt>
                <c:pt idx="471">
                  <c:v>0.16622436088908485</c:v>
                </c:pt>
                <c:pt idx="472">
                  <c:v>6.4357459719125654E-2</c:v>
                </c:pt>
                <c:pt idx="473">
                  <c:v>-0.13092913747559434</c:v>
                </c:pt>
                <c:pt idx="474">
                  <c:v>-0.79672118312710594</c:v>
                </c:pt>
                <c:pt idx="475">
                  <c:v>-1.6855390795569116</c:v>
                </c:pt>
                <c:pt idx="476">
                  <c:v>0.8730166122213654</c:v>
                </c:pt>
                <c:pt idx="477">
                  <c:v>-1.9193543512279101</c:v>
                </c:pt>
                <c:pt idx="478">
                  <c:v>0.57873370108518474</c:v>
                </c:pt>
                <c:pt idx="479">
                  <c:v>1.7863923729893632</c:v>
                </c:pt>
                <c:pt idx="480">
                  <c:v>0.50244186749876585</c:v>
                </c:pt>
                <c:pt idx="481">
                  <c:v>0.12880809755016348</c:v>
                </c:pt>
                <c:pt idx="482">
                  <c:v>0.76720000096211949</c:v>
                </c:pt>
                <c:pt idx="483">
                  <c:v>0.18690239320729965</c:v>
                </c:pt>
                <c:pt idx="484">
                  <c:v>0.53718233109807378</c:v>
                </c:pt>
                <c:pt idx="485">
                  <c:v>-0.14223747209763743</c:v>
                </c:pt>
                <c:pt idx="486">
                  <c:v>-1.8052009412224368</c:v>
                </c:pt>
                <c:pt idx="487">
                  <c:v>-0.84154733122559044</c:v>
                </c:pt>
                <c:pt idx="488">
                  <c:v>0.62221230365265423</c:v>
                </c:pt>
                <c:pt idx="489">
                  <c:v>0.46552559281075545</c:v>
                </c:pt>
                <c:pt idx="490">
                  <c:v>0.74306190698314789</c:v>
                </c:pt>
                <c:pt idx="491">
                  <c:v>2.4396301113378632E-2</c:v>
                </c:pt>
                <c:pt idx="492">
                  <c:v>-0.64487441951941005</c:v>
                </c:pt>
                <c:pt idx="493">
                  <c:v>-1.114199675700718</c:v>
                </c:pt>
                <c:pt idx="494">
                  <c:v>0.51628858956640622</c:v>
                </c:pt>
                <c:pt idx="495">
                  <c:v>0.41436326418136948</c:v>
                </c:pt>
                <c:pt idx="496">
                  <c:v>0.28175965529837149</c:v>
                </c:pt>
                <c:pt idx="497">
                  <c:v>0.49064304866703096</c:v>
                </c:pt>
                <c:pt idx="498">
                  <c:v>-0.30907708130709433</c:v>
                </c:pt>
                <c:pt idx="499">
                  <c:v>-0.24626131960969821</c:v>
                </c:pt>
                <c:pt idx="500">
                  <c:v>-0.53127235386933302</c:v>
                </c:pt>
                <c:pt idx="501">
                  <c:v>1.3895116360545212</c:v>
                </c:pt>
                <c:pt idx="502">
                  <c:v>3.2149025082582564E-2</c:v>
                </c:pt>
                <c:pt idx="503">
                  <c:v>0.13682258768631647</c:v>
                </c:pt>
                <c:pt idx="504">
                  <c:v>1.6047389948901349E-2</c:v>
                </c:pt>
                <c:pt idx="505">
                  <c:v>0.50334340047842629</c:v>
                </c:pt>
                <c:pt idx="506">
                  <c:v>-0.35668806264135255</c:v>
                </c:pt>
                <c:pt idx="507">
                  <c:v>-0.83541232748163241</c:v>
                </c:pt>
                <c:pt idx="508">
                  <c:v>0.1689498684392795</c:v>
                </c:pt>
                <c:pt idx="509">
                  <c:v>-0.6382606245701139</c:v>
                </c:pt>
                <c:pt idx="510">
                  <c:v>-1.1038398055060976</c:v>
                </c:pt>
                <c:pt idx="511">
                  <c:v>-8.7694661386062162E-2</c:v>
                </c:pt>
                <c:pt idx="512">
                  <c:v>-3.758753991375572E-3</c:v>
                </c:pt>
                <c:pt idx="513">
                  <c:v>1.6818790559310448</c:v>
                </c:pt>
                <c:pt idx="514">
                  <c:v>0.57889838722501652</c:v>
                </c:pt>
                <c:pt idx="515">
                  <c:v>0.17073807523112006</c:v>
                </c:pt>
                <c:pt idx="516">
                  <c:v>0.2025211024307616</c:v>
                </c:pt>
                <c:pt idx="517">
                  <c:v>1.1715428039227846</c:v>
                </c:pt>
                <c:pt idx="518">
                  <c:v>6.2826913364465345E-2</c:v>
                </c:pt>
                <c:pt idx="519">
                  <c:v>-1.1364733188464395</c:v>
                </c:pt>
                <c:pt idx="520">
                  <c:v>-0.50074752328231142</c:v>
                </c:pt>
                <c:pt idx="521">
                  <c:v>-0.52714178814862822</c:v>
                </c:pt>
                <c:pt idx="522">
                  <c:v>-0.78799216092979041</c:v>
                </c:pt>
                <c:pt idx="523">
                  <c:v>-0.2014639276092704</c:v>
                </c:pt>
                <c:pt idx="524">
                  <c:v>-0.77813390919301961</c:v>
                </c:pt>
                <c:pt idx="525">
                  <c:v>-0.34395975292879999</c:v>
                </c:pt>
                <c:pt idx="526">
                  <c:v>1.2362906810308525</c:v>
                </c:pt>
                <c:pt idx="527">
                  <c:v>0.50672690024064093</c:v>
                </c:pt>
                <c:pt idx="528">
                  <c:v>1.6689593138502795E-2</c:v>
                </c:pt>
                <c:pt idx="529">
                  <c:v>0.81960788938980345</c:v>
                </c:pt>
                <c:pt idx="530">
                  <c:v>-0.41175913465849062</c:v>
                </c:pt>
                <c:pt idx="531">
                  <c:v>-0.26440813374430983</c:v>
                </c:pt>
                <c:pt idx="532">
                  <c:v>-0.1309415081271062</c:v>
                </c:pt>
                <c:pt idx="533">
                  <c:v>0.65786425758628675</c:v>
                </c:pt>
                <c:pt idx="534">
                  <c:v>1.1409784599806641</c:v>
                </c:pt>
                <c:pt idx="535">
                  <c:v>0.59658796023330296</c:v>
                </c:pt>
                <c:pt idx="536">
                  <c:v>4.7047815072825835E-2</c:v>
                </c:pt>
                <c:pt idx="537">
                  <c:v>-0.20618006183600499</c:v>
                </c:pt>
                <c:pt idx="538">
                  <c:v>1.2020353525929566</c:v>
                </c:pt>
                <c:pt idx="539">
                  <c:v>1.1922438771752852</c:v>
                </c:pt>
                <c:pt idx="540">
                  <c:v>0.35836901657505771</c:v>
                </c:pt>
                <c:pt idx="541">
                  <c:v>1.3664662029100308E-2</c:v>
                </c:pt>
                <c:pt idx="542">
                  <c:v>0.73699873493047219</c:v>
                </c:pt>
                <c:pt idx="543">
                  <c:v>0.30936423607217051</c:v>
                </c:pt>
                <c:pt idx="544">
                  <c:v>0.61244957168539305</c:v>
                </c:pt>
                <c:pt idx="545">
                  <c:v>-9.8423447115630572E-2</c:v>
                </c:pt>
                <c:pt idx="546">
                  <c:v>-0.55680181134327922</c:v>
                </c:pt>
                <c:pt idx="547">
                  <c:v>-0.89597000494685741</c:v>
                </c:pt>
                <c:pt idx="548">
                  <c:v>1.1361384503599974</c:v>
                </c:pt>
                <c:pt idx="549">
                  <c:v>-0.33266013541462075</c:v>
                </c:pt>
                <c:pt idx="550">
                  <c:v>1.0917400721612625</c:v>
                </c:pt>
                <c:pt idx="551">
                  <c:v>0.85696102852203304</c:v>
                </c:pt>
                <c:pt idx="552">
                  <c:v>0.3774893846082768</c:v>
                </c:pt>
                <c:pt idx="553">
                  <c:v>-0.59121332212490207</c:v>
                </c:pt>
                <c:pt idx="554">
                  <c:v>-0.39462720322980083</c:v>
                </c:pt>
                <c:pt idx="555">
                  <c:v>0.58587855664769306</c:v>
                </c:pt>
                <c:pt idx="556">
                  <c:v>-0.52674830573455433</c:v>
                </c:pt>
                <c:pt idx="557">
                  <c:v>0.58124171657546153</c:v>
                </c:pt>
                <c:pt idx="558">
                  <c:v>-0.75094897198538713</c:v>
                </c:pt>
                <c:pt idx="559">
                  <c:v>0.10704479518603825</c:v>
                </c:pt>
                <c:pt idx="560">
                  <c:v>0.40313191868283876</c:v>
                </c:pt>
                <c:pt idx="561">
                  <c:v>0.40279653551608929</c:v>
                </c:pt>
                <c:pt idx="562">
                  <c:v>0.82804009492987973</c:v>
                </c:pt>
                <c:pt idx="563">
                  <c:v>-0.29142400716484301</c:v>
                </c:pt>
                <c:pt idx="564">
                  <c:v>-1.3473352105651826</c:v>
                </c:pt>
                <c:pt idx="565">
                  <c:v>-0.15955909671316676</c:v>
                </c:pt>
                <c:pt idx="566">
                  <c:v>1.2975193696399605</c:v>
                </c:pt>
                <c:pt idx="567">
                  <c:v>-0.71933740560532999</c:v>
                </c:pt>
                <c:pt idx="568">
                  <c:v>0.9693568682698942</c:v>
                </c:pt>
                <c:pt idx="569">
                  <c:v>-5.5297263498170511E-2</c:v>
                </c:pt>
                <c:pt idx="570">
                  <c:v>-0.19918361802659373</c:v>
                </c:pt>
                <c:pt idx="571">
                  <c:v>-0.10661208128105076</c:v>
                </c:pt>
                <c:pt idx="572">
                  <c:v>-0.97333987918632203</c:v>
                </c:pt>
                <c:pt idx="573">
                  <c:v>-0.86521336408510574</c:v>
                </c:pt>
                <c:pt idx="574">
                  <c:v>-1.2041345923328046</c:v>
                </c:pt>
                <c:pt idx="575">
                  <c:v>-0.50751039011883159</c:v>
                </c:pt>
                <c:pt idx="576">
                  <c:v>-0.20261740957285823</c:v>
                </c:pt>
                <c:pt idx="577">
                  <c:v>-1.1588026444873298</c:v>
                </c:pt>
                <c:pt idx="578">
                  <c:v>0.66243526944486419</c:v>
                </c:pt>
                <c:pt idx="579">
                  <c:v>-0.57966063357709863</c:v>
                </c:pt>
                <c:pt idx="580">
                  <c:v>0.89719108183204066</c:v>
                </c:pt>
                <c:pt idx="581">
                  <c:v>1.3329435397376559</c:v>
                </c:pt>
                <c:pt idx="582">
                  <c:v>3.6915407842105727</c:v>
                </c:pt>
                <c:pt idx="583">
                  <c:v>-1.0073374421406314</c:v>
                </c:pt>
                <c:pt idx="584">
                  <c:v>0.24596922873438709</c:v>
                </c:pt>
                <c:pt idx="585">
                  <c:v>-0.6887993875121875</c:v>
                </c:pt>
                <c:pt idx="586">
                  <c:v>1.6046067154982033</c:v>
                </c:pt>
                <c:pt idx="587">
                  <c:v>0.68093306931254816</c:v>
                </c:pt>
                <c:pt idx="588">
                  <c:v>3.3543680161009663E-2</c:v>
                </c:pt>
                <c:pt idx="589">
                  <c:v>-0.56712053651890781</c:v>
                </c:pt>
                <c:pt idx="590">
                  <c:v>0.71494873827425787</c:v>
                </c:pt>
                <c:pt idx="591">
                  <c:v>-0.19337668358094262</c:v>
                </c:pt>
                <c:pt idx="592">
                  <c:v>1.3901936014264897</c:v>
                </c:pt>
                <c:pt idx="593">
                  <c:v>-0.55341141062537347</c:v>
                </c:pt>
                <c:pt idx="594">
                  <c:v>-1.4798333441237339</c:v>
                </c:pt>
                <c:pt idx="595">
                  <c:v>0.22712731187334431</c:v>
                </c:pt>
                <c:pt idx="596">
                  <c:v>0.43847474473229331</c:v>
                </c:pt>
                <c:pt idx="597">
                  <c:v>0.35981290562008755</c:v>
                </c:pt>
                <c:pt idx="598">
                  <c:v>-0.49641819834355566</c:v>
                </c:pt>
                <c:pt idx="599">
                  <c:v>6.5928758726042244E-2</c:v>
                </c:pt>
                <c:pt idx="600">
                  <c:v>-0.761705729666454</c:v>
                </c:pt>
                <c:pt idx="601">
                  <c:v>-1.2784029542757698</c:v>
                </c:pt>
                <c:pt idx="602">
                  <c:v>0.16577587121324802</c:v>
                </c:pt>
                <c:pt idx="603">
                  <c:v>-4.2599324295907744E-4</c:v>
                </c:pt>
                <c:pt idx="604">
                  <c:v>1.2000205505729442</c:v>
                </c:pt>
                <c:pt idx="605">
                  <c:v>-0.90984335368816294</c:v>
                </c:pt>
                <c:pt idx="606">
                  <c:v>-0.20853812928400176</c:v>
                </c:pt>
                <c:pt idx="607">
                  <c:v>0.82737347497549019</c:v>
                </c:pt>
                <c:pt idx="608">
                  <c:v>0.43317785567102224</c:v>
                </c:pt>
                <c:pt idx="609">
                  <c:v>-5.0643382798592082E-2</c:v>
                </c:pt>
                <c:pt idx="610">
                  <c:v>-0.44504475231567692</c:v>
                </c:pt>
                <c:pt idx="611">
                  <c:v>0.65103892699934429</c:v>
                </c:pt>
                <c:pt idx="612">
                  <c:v>0.37672091991115975</c:v>
                </c:pt>
                <c:pt idx="613">
                  <c:v>5.4156445308720248E-2</c:v>
                </c:pt>
                <c:pt idx="614">
                  <c:v>0.25174649128327775</c:v>
                </c:pt>
                <c:pt idx="615">
                  <c:v>-1.1350334526126418</c:v>
                </c:pt>
                <c:pt idx="616">
                  <c:v>-2.1382403376426407</c:v>
                </c:pt>
                <c:pt idx="617">
                  <c:v>-2.3352465621352979E-2</c:v>
                </c:pt>
                <c:pt idx="618">
                  <c:v>-0.49325451130050335</c:v>
                </c:pt>
                <c:pt idx="619">
                  <c:v>0.73050463212765482</c:v>
                </c:pt>
                <c:pt idx="620">
                  <c:v>-0.26245922846423292</c:v>
                </c:pt>
                <c:pt idx="621">
                  <c:v>0.31031905648128788</c:v>
                </c:pt>
                <c:pt idx="622">
                  <c:v>0.64072971997957606</c:v>
                </c:pt>
                <c:pt idx="623">
                  <c:v>0.21350635222685382</c:v>
                </c:pt>
                <c:pt idx="624">
                  <c:v>-0.7751838203208623</c:v>
                </c:pt>
                <c:pt idx="625">
                  <c:v>-1.5318782175439591</c:v>
                </c:pt>
                <c:pt idx="626">
                  <c:v>-0.6397075552247351</c:v>
                </c:pt>
                <c:pt idx="627">
                  <c:v>-0.13352831555603342</c:v>
                </c:pt>
                <c:pt idx="628">
                  <c:v>-0.52731212931068749</c:v>
                </c:pt>
                <c:pt idx="629">
                  <c:v>-0.16989534775311871</c:v>
                </c:pt>
                <c:pt idx="630">
                  <c:v>0.28571795508275433</c:v>
                </c:pt>
                <c:pt idx="631">
                  <c:v>-0.84276039845966422</c:v>
                </c:pt>
                <c:pt idx="632">
                  <c:v>-0.92767849525459511</c:v>
                </c:pt>
                <c:pt idx="633">
                  <c:v>0.29407696474786521</c:v>
                </c:pt>
                <c:pt idx="634">
                  <c:v>-1.24123043712898</c:v>
                </c:pt>
                <c:pt idx="635">
                  <c:v>0.15801101092896888</c:v>
                </c:pt>
                <c:pt idx="636">
                  <c:v>-1.2252952283132239</c:v>
                </c:pt>
                <c:pt idx="637">
                  <c:v>0.7884888892437425</c:v>
                </c:pt>
                <c:pt idx="638">
                  <c:v>-0.84716735551343825</c:v>
                </c:pt>
                <c:pt idx="639">
                  <c:v>1.6300510800976411</c:v>
                </c:pt>
                <c:pt idx="640">
                  <c:v>0.69975567199920441</c:v>
                </c:pt>
                <c:pt idx="641">
                  <c:v>-1.6544245366073504</c:v>
                </c:pt>
                <c:pt idx="642">
                  <c:v>0.94775954004254337</c:v>
                </c:pt>
                <c:pt idx="643">
                  <c:v>0.16682152562903857</c:v>
                </c:pt>
                <c:pt idx="644">
                  <c:v>5.5219918062215975E-2</c:v>
                </c:pt>
                <c:pt idx="645">
                  <c:v>-0.33382235857709763</c:v>
                </c:pt>
                <c:pt idx="646">
                  <c:v>-0.89225565035854193</c:v>
                </c:pt>
                <c:pt idx="647">
                  <c:v>-1.624282953397812</c:v>
                </c:pt>
                <c:pt idx="648">
                  <c:v>0.81926390261300353</c:v>
                </c:pt>
                <c:pt idx="649">
                  <c:v>2.1100066786106839</c:v>
                </c:pt>
                <c:pt idx="650">
                  <c:v>0.42955910669412323</c:v>
                </c:pt>
                <c:pt idx="651">
                  <c:v>-0.53352665234404328</c:v>
                </c:pt>
                <c:pt idx="652">
                  <c:v>-0.88537861744715884</c:v>
                </c:pt>
                <c:pt idx="653">
                  <c:v>0.68458296114406991</c:v>
                </c:pt>
                <c:pt idx="654">
                  <c:v>-2.0443118771687185</c:v>
                </c:pt>
                <c:pt idx="655">
                  <c:v>0.43295454030087099</c:v>
                </c:pt>
                <c:pt idx="656">
                  <c:v>2.9968693160428505E-2</c:v>
                </c:pt>
                <c:pt idx="657">
                  <c:v>0.90616433094790416</c:v>
                </c:pt>
                <c:pt idx="658">
                  <c:v>0.51935474399571879</c:v>
                </c:pt>
                <c:pt idx="659">
                  <c:v>0.29673945477518338</c:v>
                </c:pt>
                <c:pt idx="660">
                  <c:v>-0.47935689684617139</c:v>
                </c:pt>
                <c:pt idx="661">
                  <c:v>0.8476944645536918</c:v>
                </c:pt>
                <c:pt idx="662">
                  <c:v>-0.65367499204696689</c:v>
                </c:pt>
                <c:pt idx="663">
                  <c:v>-1.6894659971827075</c:v>
                </c:pt>
                <c:pt idx="664">
                  <c:v>0.21308592324697154</c:v>
                </c:pt>
                <c:pt idx="665">
                  <c:v>-1.2531589996923338</c:v>
                </c:pt>
                <c:pt idx="666">
                  <c:v>5.3191129247839202</c:v>
                </c:pt>
                <c:pt idx="667">
                  <c:v>2.8915576658340507</c:v>
                </c:pt>
                <c:pt idx="668">
                  <c:v>-0.10344649056291567</c:v>
                </c:pt>
                <c:pt idx="669">
                  <c:v>-1.2771612287459277</c:v>
                </c:pt>
                <c:pt idx="670">
                  <c:v>1.1450848566203784</c:v>
                </c:pt>
                <c:pt idx="671">
                  <c:v>-0.50815648341654351</c:v>
                </c:pt>
                <c:pt idx="672">
                  <c:v>-0.32964624848930674</c:v>
                </c:pt>
                <c:pt idx="673">
                  <c:v>-0.99830320453972943</c:v>
                </c:pt>
                <c:pt idx="674">
                  <c:v>-0.40405628060228665</c:v>
                </c:pt>
                <c:pt idx="675">
                  <c:v>-1.2307760296977197</c:v>
                </c:pt>
                <c:pt idx="676">
                  <c:v>-0.43266837289425519</c:v>
                </c:pt>
                <c:pt idx="677">
                  <c:v>1.6797832850881571</c:v>
                </c:pt>
                <c:pt idx="678">
                  <c:v>-0.69608338289767435</c:v>
                </c:pt>
                <c:pt idx="679">
                  <c:v>0.62752848332759692</c:v>
                </c:pt>
                <c:pt idx="680">
                  <c:v>0.3193315078013374</c:v>
                </c:pt>
                <c:pt idx="681">
                  <c:v>0.76843539672272165</c:v>
                </c:pt>
                <c:pt idx="682">
                  <c:v>0.31238413070315352</c:v>
                </c:pt>
                <c:pt idx="683">
                  <c:v>1.0672506018841659</c:v>
                </c:pt>
                <c:pt idx="684">
                  <c:v>0.65162887836004357</c:v>
                </c:pt>
                <c:pt idx="685">
                  <c:v>-0.63026022855994113</c:v>
                </c:pt>
                <c:pt idx="686">
                  <c:v>0.13591236484415251</c:v>
                </c:pt>
                <c:pt idx="687">
                  <c:v>-0.18527934716559014</c:v>
                </c:pt>
                <c:pt idx="688">
                  <c:v>1.1230484035619182E-2</c:v>
                </c:pt>
                <c:pt idx="689">
                  <c:v>0</c:v>
                </c:pt>
                <c:pt idx="690">
                  <c:v>0</c:v>
                </c:pt>
                <c:pt idx="691">
                  <c:v>0.48571078701374137</c:v>
                </c:pt>
                <c:pt idx="692">
                  <c:v>0.28157974941933517</c:v>
                </c:pt>
                <c:pt idx="693">
                  <c:v>0.11070906452242416</c:v>
                </c:pt>
                <c:pt idx="694">
                  <c:v>0.42638889263098873</c:v>
                </c:pt>
                <c:pt idx="695">
                  <c:v>-0.20181730961909403</c:v>
                </c:pt>
                <c:pt idx="696">
                  <c:v>0.40990844494243328</c:v>
                </c:pt>
                <c:pt idx="697">
                  <c:v>0.38442093046260722</c:v>
                </c:pt>
                <c:pt idx="698">
                  <c:v>-0.86495990015586965</c:v>
                </c:pt>
                <c:pt idx="699">
                  <c:v>4.4505685820072728E-2</c:v>
                </c:pt>
                <c:pt idx="700">
                  <c:v>-0.61275280296750345</c:v>
                </c:pt>
                <c:pt idx="701">
                  <c:v>0.26729907629159488</c:v>
                </c:pt>
                <c:pt idx="702">
                  <c:v>0.19668455259840514</c:v>
                </c:pt>
                <c:pt idx="703">
                  <c:v>-9.2053640850029553E-2</c:v>
                </c:pt>
                <c:pt idx="704">
                  <c:v>0.46783296731036883</c:v>
                </c:pt>
                <c:pt idx="705">
                  <c:v>0.49413323114597807</c:v>
                </c:pt>
                <c:pt idx="706">
                  <c:v>-0.25584601345400471</c:v>
                </c:pt>
                <c:pt idx="707">
                  <c:v>-0.45118811399898462</c:v>
                </c:pt>
                <c:pt idx="708">
                  <c:v>1.337453869020313</c:v>
                </c:pt>
                <c:pt idx="709">
                  <c:v>-0.29858001863547418</c:v>
                </c:pt>
                <c:pt idx="710">
                  <c:v>0.52335578208010025</c:v>
                </c:pt>
                <c:pt idx="711">
                  <c:v>0.41691964255792208</c:v>
                </c:pt>
                <c:pt idx="712">
                  <c:v>-0.78264676956378443</c:v>
                </c:pt>
                <c:pt idx="713">
                  <c:v>-6.5109303021837678E-2</c:v>
                </c:pt>
                <c:pt idx="714">
                  <c:v>-0.44819972382605322</c:v>
                </c:pt>
                <c:pt idx="715">
                  <c:v>0.40853078323994074</c:v>
                </c:pt>
                <c:pt idx="716">
                  <c:v>-0.2059237046503338</c:v>
                </c:pt>
                <c:pt idx="717">
                  <c:v>-0.80626695606316501</c:v>
                </c:pt>
                <c:pt idx="718">
                  <c:v>0.13421129891372729</c:v>
                </c:pt>
                <c:pt idx="719">
                  <c:v>-0.67602257591622572</c:v>
                </c:pt>
                <c:pt idx="720">
                  <c:v>0.44995771943033708</c:v>
                </c:pt>
                <c:pt idx="721">
                  <c:v>0.5176207854317878</c:v>
                </c:pt>
                <c:pt idx="722">
                  <c:v>0.95975869853763285</c:v>
                </c:pt>
                <c:pt idx="723">
                  <c:v>-0.27095898360702247</c:v>
                </c:pt>
                <c:pt idx="724">
                  <c:v>0.92127313622105578</c:v>
                </c:pt>
                <c:pt idx="725">
                  <c:v>0.46568344430743297</c:v>
                </c:pt>
                <c:pt idx="726">
                  <c:v>0.31133114418016755</c:v>
                </c:pt>
                <c:pt idx="727">
                  <c:v>9.8694175286079433E-2</c:v>
                </c:pt>
                <c:pt idx="728">
                  <c:v>-7.3744724847233281E-2</c:v>
                </c:pt>
                <c:pt idx="729">
                  <c:v>-0.39306187437564527</c:v>
                </c:pt>
                <c:pt idx="730">
                  <c:v>-0.72045225902617693</c:v>
                </c:pt>
                <c:pt idx="731">
                  <c:v>0.98337946009037969</c:v>
                </c:pt>
                <c:pt idx="732">
                  <c:v>8.2067355011771898E-2</c:v>
                </c:pt>
                <c:pt idx="733">
                  <c:v>-0.71312407371431985</c:v>
                </c:pt>
                <c:pt idx="734">
                  <c:v>0.11546092374009639</c:v>
                </c:pt>
                <c:pt idx="735">
                  <c:v>0.81838863123332184</c:v>
                </c:pt>
                <c:pt idx="736">
                  <c:v>-0.4522789330743377</c:v>
                </c:pt>
                <c:pt idx="737">
                  <c:v>-1.9105853077466854</c:v>
                </c:pt>
                <c:pt idx="738">
                  <c:v>0.49945919489991542</c:v>
                </c:pt>
                <c:pt idx="739">
                  <c:v>-0.22899444163843288</c:v>
                </c:pt>
                <c:pt idx="740">
                  <c:v>1.5845758185474008</c:v>
                </c:pt>
                <c:pt idx="741">
                  <c:v>0.33480474374311181</c:v>
                </c:pt>
                <c:pt idx="742">
                  <c:v>0.59354808071779541</c:v>
                </c:pt>
                <c:pt idx="743">
                  <c:v>0.26562202609148711</c:v>
                </c:pt>
                <c:pt idx="744">
                  <c:v>-0.15369308542667234</c:v>
                </c:pt>
                <c:pt idx="745">
                  <c:v>9.8840627650131352E-2</c:v>
                </c:pt>
                <c:pt idx="746">
                  <c:v>-2.549788353364265E-2</c:v>
                </c:pt>
                <c:pt idx="747">
                  <c:v>-1.0346193885808128</c:v>
                </c:pt>
                <c:pt idx="748">
                  <c:v>-0.44746184417872537</c:v>
                </c:pt>
                <c:pt idx="749">
                  <c:v>-0.5172555127834001</c:v>
                </c:pt>
                <c:pt idx="750">
                  <c:v>0.60667235731618041</c:v>
                </c:pt>
                <c:pt idx="751">
                  <c:v>0.55745847352220457</c:v>
                </c:pt>
                <c:pt idx="752">
                  <c:v>-1.0552527912150715</c:v>
                </c:pt>
                <c:pt idx="753">
                  <c:v>-0.52149678191269444</c:v>
                </c:pt>
                <c:pt idx="754">
                  <c:v>0.61132563738685475</c:v>
                </c:pt>
                <c:pt idx="755">
                  <c:v>-0.77249841296013388</c:v>
                </c:pt>
                <c:pt idx="756">
                  <c:v>-0.61234149116856118</c:v>
                </c:pt>
                <c:pt idx="757">
                  <c:v>-2.125038465728442</c:v>
                </c:pt>
                <c:pt idx="758">
                  <c:v>2.3210822685927308</c:v>
                </c:pt>
                <c:pt idx="759">
                  <c:v>0.91405004675482437</c:v>
                </c:pt>
                <c:pt idx="760">
                  <c:v>0.40366611731731106</c:v>
                </c:pt>
                <c:pt idx="761">
                  <c:v>-0.32625431282714751</c:v>
                </c:pt>
                <c:pt idx="762">
                  <c:v>-0.55255147322136522</c:v>
                </c:pt>
                <c:pt idx="763">
                  <c:v>0.63500304201470492</c:v>
                </c:pt>
                <c:pt idx="764">
                  <c:v>0.77056963624635944</c:v>
                </c:pt>
                <c:pt idx="765">
                  <c:v>-0.21759993751172299</c:v>
                </c:pt>
                <c:pt idx="766">
                  <c:v>-0.50268544914637936</c:v>
                </c:pt>
                <c:pt idx="767">
                  <c:v>-0.55847334088121769</c:v>
                </c:pt>
                <c:pt idx="768">
                  <c:v>-0.44247626444760224</c:v>
                </c:pt>
                <c:pt idx="769">
                  <c:v>1.1123651532207564</c:v>
                </c:pt>
                <c:pt idx="770">
                  <c:v>-0.37152525212425225</c:v>
                </c:pt>
                <c:pt idx="771">
                  <c:v>-2.0813868737566001</c:v>
                </c:pt>
                <c:pt idx="772">
                  <c:v>-0.26628568616179155</c:v>
                </c:pt>
                <c:pt idx="773">
                  <c:v>-1.0120477970053343</c:v>
                </c:pt>
                <c:pt idx="774">
                  <c:v>-0.38703767607140849</c:v>
                </c:pt>
                <c:pt idx="775">
                  <c:v>-3.709607869080449</c:v>
                </c:pt>
                <c:pt idx="776">
                  <c:v>-0.61597518244917093</c:v>
                </c:pt>
                <c:pt idx="777">
                  <c:v>1.5319647436617239</c:v>
                </c:pt>
                <c:pt idx="778">
                  <c:v>-0.46269501740426106</c:v>
                </c:pt>
                <c:pt idx="779">
                  <c:v>0.15998577904186295</c:v>
                </c:pt>
                <c:pt idx="780">
                  <c:v>-2.4806975330552894</c:v>
                </c:pt>
                <c:pt idx="781">
                  <c:v>-4.8956043337343687</c:v>
                </c:pt>
                <c:pt idx="782">
                  <c:v>6.6499824142345051E-2</c:v>
                </c:pt>
                <c:pt idx="783">
                  <c:v>-8.3019388007670329</c:v>
                </c:pt>
                <c:pt idx="784">
                  <c:v>3.8065076053717148</c:v>
                </c:pt>
                <c:pt idx="785">
                  <c:v>-7.612100100012106</c:v>
                </c:pt>
                <c:pt idx="786">
                  <c:v>-2.50451840963024</c:v>
                </c:pt>
                <c:pt idx="787">
                  <c:v>-5.5564540270778613</c:v>
                </c:pt>
                <c:pt idx="788">
                  <c:v>-2.4247781826034216</c:v>
                </c:pt>
                <c:pt idx="789">
                  <c:v>5.8329146860671557</c:v>
                </c:pt>
                <c:pt idx="790">
                  <c:v>-12.980466067361778</c:v>
                </c:pt>
                <c:pt idx="791">
                  <c:v>2.5071424066226426</c:v>
                </c:pt>
                <c:pt idx="792">
                  <c:v>6.6247468855892171</c:v>
                </c:pt>
                <c:pt idx="793">
                  <c:v>3.8904356439657124</c:v>
                </c:pt>
                <c:pt idx="794">
                  <c:v>0.21755381996968812</c:v>
                </c:pt>
                <c:pt idx="795">
                  <c:v>-4.3780536474120169</c:v>
                </c:pt>
                <c:pt idx="796">
                  <c:v>3.8237722760375892</c:v>
                </c:pt>
                <c:pt idx="797">
                  <c:v>-4.0004675060335488</c:v>
                </c:pt>
                <c:pt idx="798">
                  <c:v>-2.0596574185991043</c:v>
                </c:pt>
                <c:pt idx="799">
                  <c:v>8.7632104590447586</c:v>
                </c:pt>
                <c:pt idx="800">
                  <c:v>-0.49419023721399058</c:v>
                </c:pt>
                <c:pt idx="801">
                  <c:v>4.1508831661665866</c:v>
                </c:pt>
                <c:pt idx="802">
                  <c:v>-1.2955670818855689</c:v>
                </c:pt>
                <c:pt idx="803">
                  <c:v>-0.76218534865652565</c:v>
                </c:pt>
                <c:pt idx="804">
                  <c:v>0.75627711645256035</c:v>
                </c:pt>
                <c:pt idx="805">
                  <c:v>3.0463281841066117</c:v>
                </c:pt>
                <c:pt idx="806">
                  <c:v>-5.2881441713645207E-2</c:v>
                </c:pt>
                <c:pt idx="807">
                  <c:v>-3.0274667138573412</c:v>
                </c:pt>
                <c:pt idx="808">
                  <c:v>2.2919417859111242</c:v>
                </c:pt>
                <c:pt idx="809">
                  <c:v>1.3779955883348758</c:v>
                </c:pt>
                <c:pt idx="810">
                  <c:v>-1.7124941571645376</c:v>
                </c:pt>
                <c:pt idx="811">
                  <c:v>1.3971358968059076</c:v>
                </c:pt>
                <c:pt idx="812">
                  <c:v>1.062243065526568</c:v>
                </c:pt>
                <c:pt idx="813">
                  <c:v>1.8383013443512171</c:v>
                </c:pt>
                <c:pt idx="814">
                  <c:v>3.2088303531905047</c:v>
                </c:pt>
                <c:pt idx="815">
                  <c:v>-5.7444839048982974</c:v>
                </c:pt>
                <c:pt idx="816">
                  <c:v>-0.94582655619518174</c:v>
                </c:pt>
                <c:pt idx="817">
                  <c:v>0.7093593548882583</c:v>
                </c:pt>
                <c:pt idx="818">
                  <c:v>-0.77501195104792342</c:v>
                </c:pt>
                <c:pt idx="819">
                  <c:v>0.57016970352188934</c:v>
                </c:pt>
                <c:pt idx="820">
                  <c:v>-0.13294930551803016</c:v>
                </c:pt>
                <c:pt idx="821">
                  <c:v>-0.46162426508606336</c:v>
                </c:pt>
                <c:pt idx="822">
                  <c:v>2.0333712529706678</c:v>
                </c:pt>
                <c:pt idx="823">
                  <c:v>-2.5661909405723087</c:v>
                </c:pt>
                <c:pt idx="824">
                  <c:v>-6.4536282847056051E-2</c:v>
                </c:pt>
                <c:pt idx="825">
                  <c:v>-3.4322509663626088</c:v>
                </c:pt>
                <c:pt idx="826">
                  <c:v>0.63298227977220167</c:v>
                </c:pt>
                <c:pt idx="827">
                  <c:v>2.1111396904478603</c:v>
                </c:pt>
                <c:pt idx="828">
                  <c:v>0.43787544163829184</c:v>
                </c:pt>
                <c:pt idx="829">
                  <c:v>-0.73575840768702816</c:v>
                </c:pt>
                <c:pt idx="830">
                  <c:v>-0.11284337749259551</c:v>
                </c:pt>
                <c:pt idx="831">
                  <c:v>3.166450470144448</c:v>
                </c:pt>
                <c:pt idx="832">
                  <c:v>1.8803043530390164</c:v>
                </c:pt>
                <c:pt idx="833">
                  <c:v>0.95046627239252379</c:v>
                </c:pt>
                <c:pt idx="834">
                  <c:v>2.5662097325147188</c:v>
                </c:pt>
                <c:pt idx="835">
                  <c:v>1.5565527893822115</c:v>
                </c:pt>
                <c:pt idx="836">
                  <c:v>0.82622881051953001</c:v>
                </c:pt>
                <c:pt idx="837">
                  <c:v>-0.32251687492392012</c:v>
                </c:pt>
                <c:pt idx="838">
                  <c:v>1.1272276316664354</c:v>
                </c:pt>
                <c:pt idx="839">
                  <c:v>0.24945206908439171</c:v>
                </c:pt>
                <c:pt idx="840">
                  <c:v>-1.1881032282745323</c:v>
                </c:pt>
                <c:pt idx="841">
                  <c:v>0.69177285259432897</c:v>
                </c:pt>
                <c:pt idx="842">
                  <c:v>-2.1169158496350713</c:v>
                </c:pt>
                <c:pt idx="843">
                  <c:v>0.71602091496666553</c:v>
                </c:pt>
                <c:pt idx="844">
                  <c:v>-1.5963279463180973</c:v>
                </c:pt>
                <c:pt idx="845">
                  <c:v>1.0220386093626794</c:v>
                </c:pt>
                <c:pt idx="846">
                  <c:v>-0.33134566269922111</c:v>
                </c:pt>
                <c:pt idx="847">
                  <c:v>2.1303187551090073</c:v>
                </c:pt>
                <c:pt idx="848">
                  <c:v>1.5136275443729847</c:v>
                </c:pt>
                <c:pt idx="849">
                  <c:v>0.65206162830853209</c:v>
                </c:pt>
                <c:pt idx="850">
                  <c:v>1.5497692022068297</c:v>
                </c:pt>
                <c:pt idx="851">
                  <c:v>-1.582467720370542</c:v>
                </c:pt>
                <c:pt idx="852">
                  <c:v>-0.15913572928799757</c:v>
                </c:pt>
                <c:pt idx="853">
                  <c:v>0.91457401106062264</c:v>
                </c:pt>
                <c:pt idx="854">
                  <c:v>-0.67995385726669344</c:v>
                </c:pt>
                <c:pt idx="855">
                  <c:v>-9.9887335726299917E-2</c:v>
                </c:pt>
                <c:pt idx="856">
                  <c:v>1.2419817401903337</c:v>
                </c:pt>
                <c:pt idx="857">
                  <c:v>1.1663452454626018</c:v>
                </c:pt>
                <c:pt idx="858">
                  <c:v>0.52739760390814772</c:v>
                </c:pt>
                <c:pt idx="859">
                  <c:v>1.4735140045481498</c:v>
                </c:pt>
                <c:pt idx="860">
                  <c:v>0.33445902358647134</c:v>
                </c:pt>
                <c:pt idx="861">
                  <c:v>-0.86947621080634319</c:v>
                </c:pt>
                <c:pt idx="862">
                  <c:v>1.0060032692711809</c:v>
                </c:pt>
                <c:pt idx="863">
                  <c:v>-0.41985110377621598</c:v>
                </c:pt>
                <c:pt idx="864">
                  <c:v>0.32178890911063052</c:v>
                </c:pt>
                <c:pt idx="865">
                  <c:v>-1.8083496021709105</c:v>
                </c:pt>
                <c:pt idx="866">
                  <c:v>0.10229309299650384</c:v>
                </c:pt>
                <c:pt idx="867">
                  <c:v>1.1466161662437935</c:v>
                </c:pt>
                <c:pt idx="868">
                  <c:v>1.5060591256307962</c:v>
                </c:pt>
                <c:pt idx="869">
                  <c:v>1.1053321761248454</c:v>
                </c:pt>
                <c:pt idx="870">
                  <c:v>1.2706156894476599</c:v>
                </c:pt>
                <c:pt idx="871">
                  <c:v>-0.26563095254092334</c:v>
                </c:pt>
                <c:pt idx="872">
                  <c:v>0.74421598647111331</c:v>
                </c:pt>
                <c:pt idx="873">
                  <c:v>-0.18991483738651851</c:v>
                </c:pt>
                <c:pt idx="874">
                  <c:v>-0.55699257042435302</c:v>
                </c:pt>
                <c:pt idx="875">
                  <c:v>1.5159273698418796</c:v>
                </c:pt>
                <c:pt idx="876">
                  <c:v>-0.86456143892018156</c:v>
                </c:pt>
                <c:pt idx="877">
                  <c:v>-0.89887146141016772</c:v>
                </c:pt>
                <c:pt idx="878">
                  <c:v>-0.2585102434143362</c:v>
                </c:pt>
                <c:pt idx="879">
                  <c:v>-1.6422215551401473</c:v>
                </c:pt>
                <c:pt idx="880">
                  <c:v>1.8697932196453293</c:v>
                </c:pt>
                <c:pt idx="881">
                  <c:v>5.7685865573098558E-2</c:v>
                </c:pt>
                <c:pt idx="882">
                  <c:v>0.8872554668074667</c:v>
                </c:pt>
                <c:pt idx="883">
                  <c:v>0.12410024432502591</c:v>
                </c:pt>
                <c:pt idx="884">
                  <c:v>0.50027052648709591</c:v>
                </c:pt>
                <c:pt idx="885">
                  <c:v>0.46449787433010292</c:v>
                </c:pt>
                <c:pt idx="886">
                  <c:v>-0.12452734820049267</c:v>
                </c:pt>
                <c:pt idx="887">
                  <c:v>-7.0303453407319125E-2</c:v>
                </c:pt>
                <c:pt idx="888">
                  <c:v>-1.0800437318329354</c:v>
                </c:pt>
                <c:pt idx="889">
                  <c:v>0.61457109780495045</c:v>
                </c:pt>
                <c:pt idx="890">
                  <c:v>1.2292057935485114</c:v>
                </c:pt>
                <c:pt idx="891">
                  <c:v>0.20246002794483386</c:v>
                </c:pt>
                <c:pt idx="892">
                  <c:v>-0.84324000475904914</c:v>
                </c:pt>
                <c:pt idx="893">
                  <c:v>0.52509160884772821</c:v>
                </c:pt>
                <c:pt idx="894">
                  <c:v>0.83410064776576898</c:v>
                </c:pt>
                <c:pt idx="895">
                  <c:v>5.0580649646301115E-2</c:v>
                </c:pt>
                <c:pt idx="896">
                  <c:v>0.67423224737955312</c:v>
                </c:pt>
                <c:pt idx="897">
                  <c:v>8.3556065376319807E-2</c:v>
                </c:pt>
                <c:pt idx="898">
                  <c:v>0.76431956225534337</c:v>
                </c:pt>
                <c:pt idx="899">
                  <c:v>-2.2330747770469723</c:v>
                </c:pt>
                <c:pt idx="900">
                  <c:v>0.72667398463227217</c:v>
                </c:pt>
                <c:pt idx="901">
                  <c:v>0.56450382511279174</c:v>
                </c:pt>
                <c:pt idx="902">
                  <c:v>-6.5451278716953276E-2</c:v>
                </c:pt>
                <c:pt idx="903">
                  <c:v>-1.679474495443688</c:v>
                </c:pt>
                <c:pt idx="904">
                  <c:v>0.18705203202242152</c:v>
                </c:pt>
                <c:pt idx="905">
                  <c:v>-0.33201259921730281</c:v>
                </c:pt>
                <c:pt idx="906">
                  <c:v>-0.34769279344969983</c:v>
                </c:pt>
                <c:pt idx="907">
                  <c:v>1.5184429863450966</c:v>
                </c:pt>
                <c:pt idx="908">
                  <c:v>0.13276149092734843</c:v>
                </c:pt>
                <c:pt idx="909">
                  <c:v>-0.21283523923930206</c:v>
                </c:pt>
                <c:pt idx="910">
                  <c:v>0.71459479104951318</c:v>
                </c:pt>
                <c:pt idx="911">
                  <c:v>0.71820376504102956</c:v>
                </c:pt>
                <c:pt idx="912">
                  <c:v>-0.76220273501596447</c:v>
                </c:pt>
                <c:pt idx="913">
                  <c:v>-9.6815887136716947E-2</c:v>
                </c:pt>
                <c:pt idx="914">
                  <c:v>-2.2112254784949887</c:v>
                </c:pt>
                <c:pt idx="915">
                  <c:v>-0.86128603205629151</c:v>
                </c:pt>
                <c:pt idx="916">
                  <c:v>-0.19545871742214299</c:v>
                </c:pt>
                <c:pt idx="917">
                  <c:v>-2.9312272035744154</c:v>
                </c:pt>
                <c:pt idx="918">
                  <c:v>2.264578845277919</c:v>
                </c:pt>
                <c:pt idx="919">
                  <c:v>1.604486821565128</c:v>
                </c:pt>
                <c:pt idx="920">
                  <c:v>-4.5864094031523583E-2</c:v>
                </c:pt>
                <c:pt idx="921">
                  <c:v>0.22410013119983099</c:v>
                </c:pt>
                <c:pt idx="922">
                  <c:v>1.5061092676797341</c:v>
                </c:pt>
                <c:pt idx="923">
                  <c:v>0.75676439438125576</c:v>
                </c:pt>
                <c:pt idx="924">
                  <c:v>1.3826475540268737</c:v>
                </c:pt>
                <c:pt idx="925">
                  <c:v>0.65551872202053918</c:v>
                </c:pt>
                <c:pt idx="926">
                  <c:v>0.81566766071004015</c:v>
                </c:pt>
                <c:pt idx="927">
                  <c:v>0.67260903308857056</c:v>
                </c:pt>
                <c:pt idx="928">
                  <c:v>0.14058853910335858</c:v>
                </c:pt>
                <c:pt idx="929">
                  <c:v>2.9752911058904648E-2</c:v>
                </c:pt>
                <c:pt idx="930">
                  <c:v>0.30625334115380248</c:v>
                </c:pt>
                <c:pt idx="931">
                  <c:v>-2.4283600915149628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3F-46A7-8177-596AE28FEB45}"/>
            </c:ext>
          </c:extLst>
        </c:ser>
        <c:ser>
          <c:idx val="1"/>
          <c:order val="1"/>
          <c:tx>
            <c:strRef>
              <c:f>'1)Returns'!$B$1</c:f>
              <c:strCache>
                <c:ptCount val="1"/>
                <c:pt idx="0">
                  <c:v>Wipro</c:v>
                </c:pt>
              </c:strCache>
            </c:strRef>
          </c:tx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val>
            <c:numRef>
              <c:f>'1)Returns'!$B$2:$B$935</c:f>
              <c:numCache>
                <c:formatCode>General</c:formatCode>
                <c:ptCount val="934"/>
                <c:pt idx="0">
                  <c:v>-0.96475852451034338</c:v>
                </c:pt>
                <c:pt idx="1">
                  <c:v>1.8415427107221853</c:v>
                </c:pt>
                <c:pt idx="2">
                  <c:v>1.0092382713724022</c:v>
                </c:pt>
                <c:pt idx="3">
                  <c:v>-2.1754026691334256</c:v>
                </c:pt>
                <c:pt idx="4">
                  <c:v>0.43636070606655347</c:v>
                </c:pt>
                <c:pt idx="5">
                  <c:v>0.95367801151260623</c:v>
                </c:pt>
                <c:pt idx="6">
                  <c:v>-6.3244331772887907E-2</c:v>
                </c:pt>
                <c:pt idx="7">
                  <c:v>1.4699616726841971</c:v>
                </c:pt>
                <c:pt idx="8">
                  <c:v>0.3002274085463511</c:v>
                </c:pt>
                <c:pt idx="9">
                  <c:v>2.0363658646644994E-2</c:v>
                </c:pt>
                <c:pt idx="10">
                  <c:v>-0.48466593407133113</c:v>
                </c:pt>
                <c:pt idx="11">
                  <c:v>0.11388973548708271</c:v>
                </c:pt>
                <c:pt idx="12">
                  <c:v>-0.8177544274695232</c:v>
                </c:pt>
                <c:pt idx="13">
                  <c:v>-0.22936950236369621</c:v>
                </c:pt>
                <c:pt idx="14">
                  <c:v>0.38669211173447693</c:v>
                </c:pt>
                <c:pt idx="15">
                  <c:v>0.36519445375212845</c:v>
                </c:pt>
                <c:pt idx="16">
                  <c:v>-1.619929823325178</c:v>
                </c:pt>
                <c:pt idx="17">
                  <c:v>-1.7209240916587729</c:v>
                </c:pt>
                <c:pt idx="18">
                  <c:v>4.2970347158429976E-2</c:v>
                </c:pt>
                <c:pt idx="19">
                  <c:v>-1.6638495563610181</c:v>
                </c:pt>
                <c:pt idx="20">
                  <c:v>-0.43667627725631797</c:v>
                </c:pt>
                <c:pt idx="21">
                  <c:v>1.1059183669358588</c:v>
                </c:pt>
                <c:pt idx="22">
                  <c:v>0.46058561519830771</c:v>
                </c:pt>
                <c:pt idx="23">
                  <c:v>0.73227614226693871</c:v>
                </c:pt>
                <c:pt idx="24">
                  <c:v>-0.5534644243358039</c:v>
                </c:pt>
                <c:pt idx="25">
                  <c:v>0.425700268732426</c:v>
                </c:pt>
                <c:pt idx="26">
                  <c:v>1.1940504693522778</c:v>
                </c:pt>
                <c:pt idx="27">
                  <c:v>0.69756906249743522</c:v>
                </c:pt>
                <c:pt idx="28">
                  <c:v>1.108158814420408</c:v>
                </c:pt>
                <c:pt idx="29">
                  <c:v>0.47436370201052452</c:v>
                </c:pt>
                <c:pt idx="30">
                  <c:v>-0.41954369787157775</c:v>
                </c:pt>
                <c:pt idx="31">
                  <c:v>1.2847421811876856</c:v>
                </c:pt>
                <c:pt idx="32">
                  <c:v>-1.1336717178765019</c:v>
                </c:pt>
                <c:pt idx="33">
                  <c:v>6.3391677991877809E-2</c:v>
                </c:pt>
                <c:pt idx="34">
                  <c:v>3.13945757093839E-2</c:v>
                </c:pt>
                <c:pt idx="35">
                  <c:v>-0.27294376367246559</c:v>
                </c:pt>
                <c:pt idx="36">
                  <c:v>2.4446679403122853</c:v>
                </c:pt>
                <c:pt idx="37">
                  <c:v>0.75046438533209447</c:v>
                </c:pt>
                <c:pt idx="38">
                  <c:v>-0.19383923056708552</c:v>
                </c:pt>
                <c:pt idx="39">
                  <c:v>-5.1294939304388616E-2</c:v>
                </c:pt>
                <c:pt idx="40">
                  <c:v>0.33788125707974803</c:v>
                </c:pt>
                <c:pt idx="41">
                  <c:v>0.74472590956008722</c:v>
                </c:pt>
                <c:pt idx="42">
                  <c:v>-0.39472117591442268</c:v>
                </c:pt>
                <c:pt idx="43">
                  <c:v>0.66030316297353853</c:v>
                </c:pt>
                <c:pt idx="44">
                  <c:v>-9.7043986740258416E-3</c:v>
                </c:pt>
                <c:pt idx="45">
                  <c:v>-2.1409704790995812</c:v>
                </c:pt>
                <c:pt idx="46">
                  <c:v>0.52617385799943461</c:v>
                </c:pt>
                <c:pt idx="47">
                  <c:v>2.9357754751233904</c:v>
                </c:pt>
                <c:pt idx="48">
                  <c:v>-1.3063357279312162</c:v>
                </c:pt>
                <c:pt idx="49">
                  <c:v>1.1619375382981274</c:v>
                </c:pt>
                <c:pt idx="50">
                  <c:v>0.7394615691416544</c:v>
                </c:pt>
                <c:pt idx="51">
                  <c:v>-1.3384845086785915</c:v>
                </c:pt>
                <c:pt idx="52">
                  <c:v>0.23102206103200421</c:v>
                </c:pt>
                <c:pt idx="53">
                  <c:v>0.38074940005139379</c:v>
                </c:pt>
                <c:pt idx="54">
                  <c:v>1.8880698732076651</c:v>
                </c:pt>
                <c:pt idx="55">
                  <c:v>0.63737018441360038</c:v>
                </c:pt>
                <c:pt idx="56">
                  <c:v>-1.8023530001564396</c:v>
                </c:pt>
                <c:pt idx="57">
                  <c:v>0.70422381643548704</c:v>
                </c:pt>
                <c:pt idx="58">
                  <c:v>0.92628109304427053</c:v>
                </c:pt>
                <c:pt idx="59">
                  <c:v>0.72204838685793105</c:v>
                </c:pt>
                <c:pt idx="60">
                  <c:v>-4.8070037916288159E-2</c:v>
                </c:pt>
                <c:pt idx="61">
                  <c:v>-1.6676323237848305</c:v>
                </c:pt>
                <c:pt idx="62">
                  <c:v>0.69993290269182351</c:v>
                </c:pt>
                <c:pt idx="63">
                  <c:v>0.79323630927355815</c:v>
                </c:pt>
                <c:pt idx="64">
                  <c:v>-0.5440148022243938</c:v>
                </c:pt>
                <c:pt idx="65">
                  <c:v>-1.4653893375762079</c:v>
                </c:pt>
                <c:pt idx="66">
                  <c:v>1.1398396722201827</c:v>
                </c:pt>
                <c:pt idx="67">
                  <c:v>-1.8425893155099811</c:v>
                </c:pt>
                <c:pt idx="68">
                  <c:v>-1.0682655998906256</c:v>
                </c:pt>
                <c:pt idx="69">
                  <c:v>-0.62548810098273389</c:v>
                </c:pt>
                <c:pt idx="70">
                  <c:v>0.34504966072249971</c:v>
                </c:pt>
                <c:pt idx="71">
                  <c:v>0.86045240024830016</c:v>
                </c:pt>
                <c:pt idx="72">
                  <c:v>0.30078740524436942</c:v>
                </c:pt>
                <c:pt idx="73">
                  <c:v>-1.7005974680738629</c:v>
                </c:pt>
                <c:pt idx="74">
                  <c:v>6.0804016901348318E-2</c:v>
                </c:pt>
                <c:pt idx="75">
                  <c:v>0.55986304519141616</c:v>
                </c:pt>
                <c:pt idx="76">
                  <c:v>-0.69809249762242254</c:v>
                </c:pt>
                <c:pt idx="77">
                  <c:v>1.0593945514355454</c:v>
                </c:pt>
                <c:pt idx="78">
                  <c:v>-0.36287519197245488</c:v>
                </c:pt>
                <c:pt idx="79">
                  <c:v>0.13164709263713201</c:v>
                </c:pt>
                <c:pt idx="80">
                  <c:v>0.31306355515390077</c:v>
                </c:pt>
                <c:pt idx="81">
                  <c:v>0.70474044329596508</c:v>
                </c:pt>
                <c:pt idx="82">
                  <c:v>-0.12961254617765217</c:v>
                </c:pt>
                <c:pt idx="83">
                  <c:v>0.60084355793466548</c:v>
                </c:pt>
                <c:pt idx="84">
                  <c:v>1.3139418858822753</c:v>
                </c:pt>
                <c:pt idx="85">
                  <c:v>-1.8177646016445448</c:v>
                </c:pt>
                <c:pt idx="86">
                  <c:v>1.0006976913861079</c:v>
                </c:pt>
                <c:pt idx="87">
                  <c:v>0.47556663452505155</c:v>
                </c:pt>
                <c:pt idx="88">
                  <c:v>-0.14777163495116577</c:v>
                </c:pt>
                <c:pt idx="89">
                  <c:v>1.7870680209604606</c:v>
                </c:pt>
                <c:pt idx="90">
                  <c:v>-0.93140399922821593</c:v>
                </c:pt>
                <c:pt idx="91">
                  <c:v>2.9087591783130189</c:v>
                </c:pt>
                <c:pt idx="92">
                  <c:v>-1.0754972416224038</c:v>
                </c:pt>
                <c:pt idx="93">
                  <c:v>0.27910070275186372</c:v>
                </c:pt>
                <c:pt idx="94">
                  <c:v>0.99769860893558393</c:v>
                </c:pt>
                <c:pt idx="95">
                  <c:v>-0.26595495211354514</c:v>
                </c:pt>
                <c:pt idx="96">
                  <c:v>2.1810928531050098</c:v>
                </c:pt>
                <c:pt idx="97">
                  <c:v>0.47521213578404797</c:v>
                </c:pt>
                <c:pt idx="98">
                  <c:v>-0.81631233103317291</c:v>
                </c:pt>
                <c:pt idx="99">
                  <c:v>0.28980022078739881</c:v>
                </c:pt>
                <c:pt idx="100">
                  <c:v>-0.12086130846440674</c:v>
                </c:pt>
                <c:pt idx="101">
                  <c:v>1.0547188031149828</c:v>
                </c:pt>
                <c:pt idx="102">
                  <c:v>1.940551807048952</c:v>
                </c:pt>
                <c:pt idx="103">
                  <c:v>0.7067273500363167</c:v>
                </c:pt>
                <c:pt idx="104">
                  <c:v>0.90000885782420736</c:v>
                </c:pt>
                <c:pt idx="105">
                  <c:v>-1.9889992059661663</c:v>
                </c:pt>
                <c:pt idx="106">
                  <c:v>-0.63681993859151853</c:v>
                </c:pt>
                <c:pt idx="107">
                  <c:v>-1.6398516114122712</c:v>
                </c:pt>
                <c:pt idx="108">
                  <c:v>-1.9741183933437558</c:v>
                </c:pt>
                <c:pt idx="109">
                  <c:v>-1.5862683978680117</c:v>
                </c:pt>
                <c:pt idx="110">
                  <c:v>-1.1196888369775833</c:v>
                </c:pt>
                <c:pt idx="111">
                  <c:v>1.8550014265560357</c:v>
                </c:pt>
                <c:pt idx="112">
                  <c:v>-2.1468225321565622</c:v>
                </c:pt>
                <c:pt idx="113">
                  <c:v>-0.27424554508630944</c:v>
                </c:pt>
                <c:pt idx="114">
                  <c:v>-0.11784409701696166</c:v>
                </c:pt>
                <c:pt idx="115">
                  <c:v>0.64869771846354296</c:v>
                </c:pt>
                <c:pt idx="116">
                  <c:v>-0.33189601116927508</c:v>
                </c:pt>
                <c:pt idx="117">
                  <c:v>0.70573595217587159</c:v>
                </c:pt>
                <c:pt idx="118">
                  <c:v>-0.11679723444151151</c:v>
                </c:pt>
                <c:pt idx="119">
                  <c:v>0.72085129228993394</c:v>
                </c:pt>
                <c:pt idx="120">
                  <c:v>0.34829806850116213</c:v>
                </c:pt>
                <c:pt idx="121">
                  <c:v>-0.36611896193021531</c:v>
                </c:pt>
                <c:pt idx="122">
                  <c:v>0.48357559633076858</c:v>
                </c:pt>
                <c:pt idx="123">
                  <c:v>0.15409057245833171</c:v>
                </c:pt>
                <c:pt idx="124">
                  <c:v>-0.8461551316664101</c:v>
                </c:pt>
                <c:pt idx="125">
                  <c:v>-1.9132686447455614E-2</c:v>
                </c:pt>
                <c:pt idx="126">
                  <c:v>-1.9662556810140612E-2</c:v>
                </c:pt>
                <c:pt idx="127">
                  <c:v>4.0941680926365649</c:v>
                </c:pt>
                <c:pt idx="128">
                  <c:v>-1.8828265949294156</c:v>
                </c:pt>
                <c:pt idx="129">
                  <c:v>0.22797418083338808</c:v>
                </c:pt>
                <c:pt idx="130">
                  <c:v>9.5015235563372921E-2</c:v>
                </c:pt>
                <c:pt idx="131">
                  <c:v>-1.5906026059716154</c:v>
                </c:pt>
                <c:pt idx="132">
                  <c:v>2.6938497267384034</c:v>
                </c:pt>
                <c:pt idx="133">
                  <c:v>0.80545559446098969</c:v>
                </c:pt>
                <c:pt idx="134">
                  <c:v>0.78066873976919104</c:v>
                </c:pt>
                <c:pt idx="135">
                  <c:v>-0.71904622307779986</c:v>
                </c:pt>
                <c:pt idx="136">
                  <c:v>6.2790069672693241</c:v>
                </c:pt>
                <c:pt idx="137">
                  <c:v>1.9227355453006361</c:v>
                </c:pt>
                <c:pt idx="138">
                  <c:v>-0.68598479107621835</c:v>
                </c:pt>
                <c:pt idx="139">
                  <c:v>-6.9069094995206359E-2</c:v>
                </c:pt>
                <c:pt idx="140">
                  <c:v>0.12072497508779616</c:v>
                </c:pt>
                <c:pt idx="141">
                  <c:v>-0.22413940804389063</c:v>
                </c:pt>
                <c:pt idx="142">
                  <c:v>-0.20757223819423884</c:v>
                </c:pt>
                <c:pt idx="143">
                  <c:v>2.2011803752642125</c:v>
                </c:pt>
                <c:pt idx="144">
                  <c:v>-0.33920845017100182</c:v>
                </c:pt>
                <c:pt idx="145">
                  <c:v>-1.5997276461605767</c:v>
                </c:pt>
                <c:pt idx="146">
                  <c:v>0.10376793875103504</c:v>
                </c:pt>
                <c:pt idx="147">
                  <c:v>-0.56990958572454953</c:v>
                </c:pt>
                <c:pt idx="148">
                  <c:v>-0.12186759623319218</c:v>
                </c:pt>
                <c:pt idx="149">
                  <c:v>-0.31315317668831155</c:v>
                </c:pt>
                <c:pt idx="150">
                  <c:v>0.57615217071125968</c:v>
                </c:pt>
                <c:pt idx="151">
                  <c:v>0.53767490593216249</c:v>
                </c:pt>
                <c:pt idx="152">
                  <c:v>-0.41422001800382363</c:v>
                </c:pt>
                <c:pt idx="153">
                  <c:v>0.50283742649172214</c:v>
                </c:pt>
                <c:pt idx="154">
                  <c:v>-0.55181646531073991</c:v>
                </c:pt>
                <c:pt idx="155">
                  <c:v>-8.6939016950119616E-2</c:v>
                </c:pt>
                <c:pt idx="156">
                  <c:v>-0.13884030027955466</c:v>
                </c:pt>
                <c:pt idx="157">
                  <c:v>0.88656819086194949</c:v>
                </c:pt>
                <c:pt idx="158">
                  <c:v>-8.6355996619223274E-2</c:v>
                </c:pt>
                <c:pt idx="159">
                  <c:v>-0.2068996945491513</c:v>
                </c:pt>
                <c:pt idx="160">
                  <c:v>0.44920565187596073</c:v>
                </c:pt>
                <c:pt idx="161">
                  <c:v>1.743390909218678E-2</c:v>
                </c:pt>
                <c:pt idx="162">
                  <c:v>0.15453197437152133</c:v>
                </c:pt>
                <c:pt idx="163">
                  <c:v>2.7129152169597903</c:v>
                </c:pt>
                <c:pt idx="164">
                  <c:v>-0.88576566192006734</c:v>
                </c:pt>
                <c:pt idx="165">
                  <c:v>0.28650368247872526</c:v>
                </c:pt>
                <c:pt idx="166">
                  <c:v>-1.6590670979765441E-2</c:v>
                </c:pt>
                <c:pt idx="167">
                  <c:v>-1.7049707982296564E-2</c:v>
                </c:pt>
                <c:pt idx="168">
                  <c:v>0.58905075801522278</c:v>
                </c:pt>
                <c:pt idx="169">
                  <c:v>0.51825069643911437</c:v>
                </c:pt>
                <c:pt idx="170">
                  <c:v>0.21653562523768752</c:v>
                </c:pt>
                <c:pt idx="171">
                  <c:v>-1.0130084099689789</c:v>
                </c:pt>
                <c:pt idx="172">
                  <c:v>-0.73800132800226415</c:v>
                </c:pt>
                <c:pt idx="173">
                  <c:v>-4.2072807777946899</c:v>
                </c:pt>
                <c:pt idx="174">
                  <c:v>0.81143146558143087</c:v>
                </c:pt>
                <c:pt idx="175">
                  <c:v>1.2421134510137544</c:v>
                </c:pt>
                <c:pt idx="176">
                  <c:v>-1.7056435184289578E-2</c:v>
                </c:pt>
                <c:pt idx="177">
                  <c:v>0.91593446233297449</c:v>
                </c:pt>
                <c:pt idx="178">
                  <c:v>0</c:v>
                </c:pt>
                <c:pt idx="179">
                  <c:v>0.87380484253693025</c:v>
                </c:pt>
                <c:pt idx="180">
                  <c:v>-0.86623563362255585</c:v>
                </c:pt>
                <c:pt idx="181">
                  <c:v>-0.56504282021537766</c:v>
                </c:pt>
                <c:pt idx="182">
                  <c:v>-0.67205667124343194</c:v>
                </c:pt>
                <c:pt idx="183">
                  <c:v>-0.83246340958188292</c:v>
                </c:pt>
                <c:pt idx="184">
                  <c:v>-1.9759938166608044</c:v>
                </c:pt>
                <c:pt idx="185">
                  <c:v>0.96342568708203447</c:v>
                </c:pt>
                <c:pt idx="186">
                  <c:v>-7.0679700734078324E-2</c:v>
                </c:pt>
                <c:pt idx="187">
                  <c:v>0.30037790366364087</c:v>
                </c:pt>
                <c:pt idx="188">
                  <c:v>1.0578355213932802</c:v>
                </c:pt>
                <c:pt idx="189">
                  <c:v>6.9786766787379675E-2</c:v>
                </c:pt>
                <c:pt idx="190">
                  <c:v>6.9731524098867625E-2</c:v>
                </c:pt>
                <c:pt idx="191">
                  <c:v>1.2720166947325269</c:v>
                </c:pt>
                <c:pt idx="192">
                  <c:v>0.96334562882345931</c:v>
                </c:pt>
                <c:pt idx="193">
                  <c:v>-0.52841931322375824</c:v>
                </c:pt>
                <c:pt idx="194">
                  <c:v>-0.41110546248295393</c:v>
                </c:pt>
                <c:pt idx="195">
                  <c:v>-0.29217133713004118</c:v>
                </c:pt>
                <c:pt idx="196">
                  <c:v>1.6905287812370977</c:v>
                </c:pt>
                <c:pt idx="197">
                  <c:v>-0.91603029296703586</c:v>
                </c:pt>
                <c:pt idx="198">
                  <c:v>1.660447746394961</c:v>
                </c:pt>
                <c:pt idx="199">
                  <c:v>-3.3682868532133793E-2</c:v>
                </c:pt>
                <c:pt idx="200">
                  <c:v>0.70754635211457073</c:v>
                </c:pt>
                <c:pt idx="201">
                  <c:v>1.1375037564142887</c:v>
                </c:pt>
                <c:pt idx="202">
                  <c:v>-1.7695440726322429</c:v>
                </c:pt>
                <c:pt idx="203">
                  <c:v>-1.2459959176700319</c:v>
                </c:pt>
                <c:pt idx="204">
                  <c:v>0.27279650736106786</c:v>
                </c:pt>
                <c:pt idx="205">
                  <c:v>-0.17003986767550572</c:v>
                </c:pt>
                <c:pt idx="206">
                  <c:v>-0.10218824567129475</c:v>
                </c:pt>
                <c:pt idx="207">
                  <c:v>0.44330023785671374</c:v>
                </c:pt>
                <c:pt idx="208">
                  <c:v>1.7993535432846559</c:v>
                </c:pt>
                <c:pt idx="209">
                  <c:v>0.80040251859623235</c:v>
                </c:pt>
                <c:pt idx="210">
                  <c:v>4.9398831527251372E-2</c:v>
                </c:pt>
                <c:pt idx="211">
                  <c:v>3.3070252848127799E-2</c:v>
                </c:pt>
                <c:pt idx="212">
                  <c:v>4.9813608375391026E-2</c:v>
                </c:pt>
                <c:pt idx="213">
                  <c:v>-1.3384038363094932</c:v>
                </c:pt>
                <c:pt idx="214">
                  <c:v>-3.3491106460116341E-2</c:v>
                </c:pt>
                <c:pt idx="215">
                  <c:v>-0.67001449887426268</c:v>
                </c:pt>
                <c:pt idx="216">
                  <c:v>0.38809203500355355</c:v>
                </c:pt>
                <c:pt idx="217">
                  <c:v>-0.83991678934182989</c:v>
                </c:pt>
                <c:pt idx="218">
                  <c:v>-0.27104680892138072</c:v>
                </c:pt>
                <c:pt idx="219">
                  <c:v>-0.11913505700086287</c:v>
                </c:pt>
                <c:pt idx="220">
                  <c:v>0.10204580705383771</c:v>
                </c:pt>
                <c:pt idx="221">
                  <c:v>-0.25462379113583256</c:v>
                </c:pt>
                <c:pt idx="222">
                  <c:v>-0.28978235093859772</c:v>
                </c:pt>
                <c:pt idx="223">
                  <c:v>0.71745780932752434</c:v>
                </c:pt>
                <c:pt idx="224">
                  <c:v>1.7184133315684903E-2</c:v>
                </c:pt>
                <c:pt idx="225">
                  <c:v>1.2887945829306224</c:v>
                </c:pt>
                <c:pt idx="226">
                  <c:v>-2.2603844328957066</c:v>
                </c:pt>
                <c:pt idx="227">
                  <c:v>-0.85646383042636609</c:v>
                </c:pt>
                <c:pt idx="228">
                  <c:v>0.19028509557758619</c:v>
                </c:pt>
                <c:pt idx="229">
                  <c:v>-2.2417690227088758</c:v>
                </c:pt>
                <c:pt idx="230">
                  <c:v>-0.33539615806774148</c:v>
                </c:pt>
                <c:pt idx="231">
                  <c:v>-0.46017743669970507</c:v>
                </c:pt>
                <c:pt idx="232">
                  <c:v>0.60455917719654573</c:v>
                </c:pt>
                <c:pt idx="233">
                  <c:v>2.2976327889211339</c:v>
                </c:pt>
                <c:pt idx="234">
                  <c:v>-0.55286602439513099</c:v>
                </c:pt>
                <c:pt idx="235">
                  <c:v>-0.20848081107478234</c:v>
                </c:pt>
                <c:pt idx="236">
                  <c:v>0.48746713335471792</c:v>
                </c:pt>
                <c:pt idx="237">
                  <c:v>0.38114723330976347</c:v>
                </c:pt>
                <c:pt idx="238">
                  <c:v>2.1056284594213941</c:v>
                </c:pt>
                <c:pt idx="239">
                  <c:v>-1.1494248738917061</c:v>
                </c:pt>
                <c:pt idx="240">
                  <c:v>1.4021856303945792</c:v>
                </c:pt>
                <c:pt idx="241">
                  <c:v>0.42181353244773462</c:v>
                </c:pt>
                <c:pt idx="242">
                  <c:v>1.2928003689450318</c:v>
                </c:pt>
                <c:pt idx="243">
                  <c:v>0.43104157795951692</c:v>
                </c:pt>
                <c:pt idx="244">
                  <c:v>1.2215225307861726</c:v>
                </c:pt>
                <c:pt idx="245">
                  <c:v>0.45662282393060549</c:v>
                </c:pt>
                <c:pt idx="246">
                  <c:v>2.0294382936740103</c:v>
                </c:pt>
                <c:pt idx="247">
                  <c:v>0.73189583742852882</c:v>
                </c:pt>
                <c:pt idx="248">
                  <c:v>0.67898188428410777</c:v>
                </c:pt>
                <c:pt idx="249">
                  <c:v>-2.7453124119372565</c:v>
                </c:pt>
                <c:pt idx="250">
                  <c:v>0.54847437932890253</c:v>
                </c:pt>
                <c:pt idx="251">
                  <c:v>-0.6738310260654885</c:v>
                </c:pt>
                <c:pt idx="252">
                  <c:v>0.51687635608702187</c:v>
                </c:pt>
                <c:pt idx="253">
                  <c:v>1.9441787076866026</c:v>
                </c:pt>
                <c:pt idx="254">
                  <c:v>2.9949572278778276</c:v>
                </c:pt>
                <c:pt idx="255">
                  <c:v>-1.7141176385466972</c:v>
                </c:pt>
                <c:pt idx="256">
                  <c:v>-0.71628395487187879</c:v>
                </c:pt>
                <c:pt idx="257">
                  <c:v>-1.1919691839082061</c:v>
                </c:pt>
                <c:pt idx="258">
                  <c:v>5.3811650909646733</c:v>
                </c:pt>
                <c:pt idx="259">
                  <c:v>-1.8830113747146324</c:v>
                </c:pt>
                <c:pt idx="260">
                  <c:v>-0.10725782557034369</c:v>
                </c:pt>
                <c:pt idx="261">
                  <c:v>1.1065008066521702</c:v>
                </c:pt>
                <c:pt idx="262">
                  <c:v>-2.2495790729243215</c:v>
                </c:pt>
                <c:pt idx="263">
                  <c:v>-1.9592477260458079</c:v>
                </c:pt>
                <c:pt idx="264">
                  <c:v>-0.41237701144342176</c:v>
                </c:pt>
                <c:pt idx="265">
                  <c:v>-0.63704059324271456</c:v>
                </c:pt>
                <c:pt idx="266">
                  <c:v>-0.25645010014033492</c:v>
                </c:pt>
                <c:pt idx="267">
                  <c:v>-1.2375536437938419</c:v>
                </c:pt>
                <c:pt idx="268">
                  <c:v>-0.52236779577352876</c:v>
                </c:pt>
                <c:pt idx="269">
                  <c:v>-1.2961332757386048</c:v>
                </c:pt>
                <c:pt idx="270">
                  <c:v>-5.0103679316313418E-2</c:v>
                </c:pt>
                <c:pt idx="271">
                  <c:v>-0.61520676605296554</c:v>
                </c:pt>
                <c:pt idx="272">
                  <c:v>-1.3723835553595438</c:v>
                </c:pt>
                <c:pt idx="273">
                  <c:v>-1.7987431921434625</c:v>
                </c:pt>
                <c:pt idx="274">
                  <c:v>0.1552907629901393</c:v>
                </c:pt>
                <c:pt idx="275">
                  <c:v>-1.6563124593162926</c:v>
                </c:pt>
                <c:pt idx="276">
                  <c:v>1.3861928789739379</c:v>
                </c:pt>
                <c:pt idx="277">
                  <c:v>1.5573567571079494</c:v>
                </c:pt>
                <c:pt idx="278">
                  <c:v>-0.32395926515175988</c:v>
                </c:pt>
                <c:pt idx="279">
                  <c:v>-0.51281524992880789</c:v>
                </c:pt>
                <c:pt idx="280">
                  <c:v>-0.36059680944639272</c:v>
                </c:pt>
                <c:pt idx="281">
                  <c:v>0.51733053639143811</c:v>
                </c:pt>
                <c:pt idx="282">
                  <c:v>0.25710599117296656</c:v>
                </c:pt>
                <c:pt idx="283">
                  <c:v>0.15422534666405549</c:v>
                </c:pt>
                <c:pt idx="284">
                  <c:v>0.80278255442589397</c:v>
                </c:pt>
                <c:pt idx="285">
                  <c:v>-1.1525480859532071</c:v>
                </c:pt>
                <c:pt idx="286">
                  <c:v>5.1675521334137227E-2</c:v>
                </c:pt>
                <c:pt idx="287">
                  <c:v>0.35966946257118415</c:v>
                </c:pt>
                <c:pt idx="288">
                  <c:v>-0.10246621056578625</c:v>
                </c:pt>
                <c:pt idx="289">
                  <c:v>-0.52968618365077713</c:v>
                </c:pt>
                <c:pt idx="290">
                  <c:v>-1.3748030913732718</c:v>
                </c:pt>
                <c:pt idx="291">
                  <c:v>-0.55758405863796756</c:v>
                </c:pt>
                <c:pt idx="292">
                  <c:v>-5.2807710960841588E-2</c:v>
                </c:pt>
                <c:pt idx="293">
                  <c:v>-5.2354064615914825E-2</c:v>
                </c:pt>
                <c:pt idx="294">
                  <c:v>1.9818641959530174</c:v>
                </c:pt>
                <c:pt idx="295">
                  <c:v>2.0295876043221699</c:v>
                </c:pt>
                <c:pt idx="296">
                  <c:v>-0.92695071891494007</c:v>
                </c:pt>
                <c:pt idx="297">
                  <c:v>-0.15336632490629001</c:v>
                </c:pt>
                <c:pt idx="298">
                  <c:v>0.80118617377009493</c:v>
                </c:pt>
                <c:pt idx="299">
                  <c:v>-2.4006689234262204</c:v>
                </c:pt>
                <c:pt idx="300">
                  <c:v>1.7146430577876381</c:v>
                </c:pt>
                <c:pt idx="301">
                  <c:v>0.56221741647774814</c:v>
                </c:pt>
                <c:pt idx="302">
                  <c:v>-2.3031318355185944</c:v>
                </c:pt>
                <c:pt idx="303">
                  <c:v>-1.3173774984825211</c:v>
                </c:pt>
                <c:pt idx="304">
                  <c:v>-3.7416657660117032</c:v>
                </c:pt>
                <c:pt idx="305">
                  <c:v>1.8488721833134332E-2</c:v>
                </c:pt>
                <c:pt idx="306">
                  <c:v>2.5907671786745685</c:v>
                </c:pt>
                <c:pt idx="307">
                  <c:v>3.0232867804259733</c:v>
                </c:pt>
                <c:pt idx="308">
                  <c:v>-1.9853766730529177</c:v>
                </c:pt>
                <c:pt idx="309">
                  <c:v>-0.8101442403233774</c:v>
                </c:pt>
                <c:pt idx="310">
                  <c:v>1.6515125806654476</c:v>
                </c:pt>
                <c:pt idx="311">
                  <c:v>-0.80349189108568808</c:v>
                </c:pt>
                <c:pt idx="312">
                  <c:v>0.38739023776997955</c:v>
                </c:pt>
                <c:pt idx="313">
                  <c:v>0.33303909317975683</c:v>
                </c:pt>
                <c:pt idx="314">
                  <c:v>-0.10489543397050562</c:v>
                </c:pt>
                <c:pt idx="315">
                  <c:v>0.40275688693097828</c:v>
                </c:pt>
                <c:pt idx="316">
                  <c:v>2.5448807726369558</c:v>
                </c:pt>
                <c:pt idx="317">
                  <c:v>-1.4450658032526873</c:v>
                </c:pt>
                <c:pt idx="318">
                  <c:v>-1.7762480595973835</c:v>
                </c:pt>
                <c:pt idx="319">
                  <c:v>2.7743532480805388</c:v>
                </c:pt>
                <c:pt idx="320">
                  <c:v>-6.8338941589740868E-2</c:v>
                </c:pt>
                <c:pt idx="321">
                  <c:v>1.9148494133852916</c:v>
                </c:pt>
                <c:pt idx="322">
                  <c:v>-0.23484873367449113</c:v>
                </c:pt>
                <c:pt idx="323">
                  <c:v>-3.4975616941329983</c:v>
                </c:pt>
                <c:pt idx="324">
                  <c:v>6.9703446076489414E-2</c:v>
                </c:pt>
                <c:pt idx="325">
                  <c:v>-2.0198470000072275</c:v>
                </c:pt>
                <c:pt idx="326">
                  <c:v>-1.8482277151188438</c:v>
                </c:pt>
                <c:pt idx="327">
                  <c:v>0.94151520247359621</c:v>
                </c:pt>
                <c:pt idx="328">
                  <c:v>-1.1479801694193073</c:v>
                </c:pt>
                <c:pt idx="329">
                  <c:v>-1.4879315184032074</c:v>
                </c:pt>
                <c:pt idx="330">
                  <c:v>-0.57125069525139993</c:v>
                </c:pt>
                <c:pt idx="331">
                  <c:v>1.7972111203203385</c:v>
                </c:pt>
                <c:pt idx="332">
                  <c:v>-0.727932217954117</c:v>
                </c:pt>
                <c:pt idx="333">
                  <c:v>-0.91658580781660925</c:v>
                </c:pt>
                <c:pt idx="334">
                  <c:v>7.4003278097031791E-2</c:v>
                </c:pt>
                <c:pt idx="335">
                  <c:v>0.81345394686680583</c:v>
                </c:pt>
                <c:pt idx="336">
                  <c:v>-0.11002337360893939</c:v>
                </c:pt>
                <c:pt idx="337">
                  <c:v>-0.4959381369000771</c:v>
                </c:pt>
                <c:pt idx="338">
                  <c:v>1.365312838034447</c:v>
                </c:pt>
                <c:pt idx="339">
                  <c:v>1.3289736493182946</c:v>
                </c:pt>
                <c:pt idx="340">
                  <c:v>-3.3952475746924144</c:v>
                </c:pt>
                <c:pt idx="341">
                  <c:v>-1.505885026832855</c:v>
                </c:pt>
                <c:pt idx="342">
                  <c:v>3.7759610246081467E-2</c:v>
                </c:pt>
                <c:pt idx="343">
                  <c:v>-0.56615249787287936</c:v>
                </c:pt>
                <c:pt idx="344">
                  <c:v>0.34162867819903198</c:v>
                </c:pt>
                <c:pt idx="345">
                  <c:v>9.431476210503098E-2</c:v>
                </c:pt>
                <c:pt idx="346">
                  <c:v>-0.49130394932143023</c:v>
                </c:pt>
                <c:pt idx="347">
                  <c:v>-0.11393118221097107</c:v>
                </c:pt>
                <c:pt idx="348">
                  <c:v>-0.81724483053070129</c:v>
                </c:pt>
                <c:pt idx="349">
                  <c:v>0.40227489577294012</c:v>
                </c:pt>
                <c:pt idx="350">
                  <c:v>-0.49637660553319546</c:v>
                </c:pt>
                <c:pt idx="351">
                  <c:v>-0.17241547890683465</c:v>
                </c:pt>
                <c:pt idx="352">
                  <c:v>-1.8835244037174699</c:v>
                </c:pt>
                <c:pt idx="353">
                  <c:v>1.5670864174770773</c:v>
                </c:pt>
                <c:pt idx="354">
                  <c:v>2.0633760079654904</c:v>
                </c:pt>
                <c:pt idx="355">
                  <c:v>-0.22675047815016885</c:v>
                </c:pt>
                <c:pt idx="356">
                  <c:v>0.15151799461160345</c:v>
                </c:pt>
                <c:pt idx="357">
                  <c:v>0.77558962851178403</c:v>
                </c:pt>
                <c:pt idx="358">
                  <c:v>0.88171176236168392</c:v>
                </c:pt>
                <c:pt idx="359">
                  <c:v>-0.89285194332385087</c:v>
                </c:pt>
                <c:pt idx="360">
                  <c:v>0.18768540898589667</c:v>
                </c:pt>
                <c:pt idx="361">
                  <c:v>-0.43062743326192499</c:v>
                </c:pt>
                <c:pt idx="362">
                  <c:v>-1.7876403869388509</c:v>
                </c:pt>
                <c:pt idx="363">
                  <c:v>-0.49808825437106391</c:v>
                </c:pt>
                <c:pt idx="364">
                  <c:v>-0.404049537713148</c:v>
                </c:pt>
                <c:pt idx="365">
                  <c:v>-0.15465164475406468</c:v>
                </c:pt>
                <c:pt idx="366">
                  <c:v>-0.29066621035598733</c:v>
                </c:pt>
                <c:pt idx="367">
                  <c:v>3.8829683212076374E-2</c:v>
                </c:pt>
                <c:pt idx="368">
                  <c:v>-0.60145710462697588</c:v>
                </c:pt>
                <c:pt idx="369">
                  <c:v>0.40982447061161686</c:v>
                </c:pt>
                <c:pt idx="370">
                  <c:v>1.7113908605537291</c:v>
                </c:pt>
                <c:pt idx="371">
                  <c:v>-0.34416934609343086</c:v>
                </c:pt>
                <c:pt idx="372">
                  <c:v>0.49885279409915229</c:v>
                </c:pt>
                <c:pt idx="373">
                  <c:v>1.9342916487886049E-2</c:v>
                </c:pt>
                <c:pt idx="374">
                  <c:v>0.8205109755139457</c:v>
                </c:pt>
                <c:pt idx="375">
                  <c:v>-0.49223408817516862</c:v>
                </c:pt>
                <c:pt idx="376">
                  <c:v>0.8183659214773511</c:v>
                </c:pt>
                <c:pt idx="377">
                  <c:v>2.1322223028433052</c:v>
                </c:pt>
                <c:pt idx="378">
                  <c:v>0.55431800484374405</c:v>
                </c:pt>
                <c:pt idx="379">
                  <c:v>2.7014579096012352</c:v>
                </c:pt>
                <c:pt idx="380">
                  <c:v>0.50098942874434726</c:v>
                </c:pt>
                <c:pt idx="381">
                  <c:v>0.80089547467403088</c:v>
                </c:pt>
                <c:pt idx="382">
                  <c:v>0.28259097277487544</c:v>
                </c:pt>
                <c:pt idx="383">
                  <c:v>0.31701401215695074</c:v>
                </c:pt>
                <c:pt idx="384">
                  <c:v>0.35111980591123731</c:v>
                </c:pt>
                <c:pt idx="385">
                  <c:v>-0.9797038187297733</c:v>
                </c:pt>
                <c:pt idx="386">
                  <c:v>-2.3142543630334091</c:v>
                </c:pt>
                <c:pt idx="387">
                  <c:v>-1.2660503555962828</c:v>
                </c:pt>
                <c:pt idx="388">
                  <c:v>0.64089471861663549</c:v>
                </c:pt>
                <c:pt idx="389">
                  <c:v>-1.2013064977092425</c:v>
                </c:pt>
                <c:pt idx="390">
                  <c:v>1.1422234546410761</c:v>
                </c:pt>
                <c:pt idx="391">
                  <c:v>-0.49156199975963227</c:v>
                </c:pt>
                <c:pt idx="392">
                  <c:v>1.1895741914236362</c:v>
                </c:pt>
                <c:pt idx="393">
                  <c:v>0.34394426627306618</c:v>
                </c:pt>
                <c:pt idx="394">
                  <c:v>0.63073460523980118</c:v>
                </c:pt>
                <c:pt idx="395">
                  <c:v>-0.39412248086048168</c:v>
                </c:pt>
                <c:pt idx="396">
                  <c:v>-0.3414861492048521</c:v>
                </c:pt>
                <c:pt idx="397">
                  <c:v>0.14438111944307394</c:v>
                </c:pt>
                <c:pt idx="398">
                  <c:v>0.37819932612607338</c:v>
                </c:pt>
                <c:pt idx="399">
                  <c:v>7.1811261732726117E-2</c:v>
                </c:pt>
                <c:pt idx="400">
                  <c:v>5.4067391140056827E-2</c:v>
                </c:pt>
                <c:pt idx="401">
                  <c:v>1.0758407669102339</c:v>
                </c:pt>
                <c:pt idx="402">
                  <c:v>1.1353538599018911</c:v>
                </c:pt>
                <c:pt idx="403">
                  <c:v>-1.9645664976051433</c:v>
                </c:pt>
                <c:pt idx="404">
                  <c:v>0.21470762766609339</c:v>
                </c:pt>
                <c:pt idx="405">
                  <c:v>1.7853941308701746</c:v>
                </c:pt>
                <c:pt idx="406">
                  <c:v>1.3681745625618764</c:v>
                </c:pt>
                <c:pt idx="407">
                  <c:v>0.2768695460253176</c:v>
                </c:pt>
                <c:pt idx="408">
                  <c:v>0.82829350888490227</c:v>
                </c:pt>
                <c:pt idx="409">
                  <c:v>1.2664690529428368</c:v>
                </c:pt>
                <c:pt idx="410">
                  <c:v>-8.4722514434419333E-2</c:v>
                </c:pt>
                <c:pt idx="411">
                  <c:v>0.3892607945228187</c:v>
                </c:pt>
                <c:pt idx="412">
                  <c:v>0.74136077837559355</c:v>
                </c:pt>
                <c:pt idx="413">
                  <c:v>0.76936478885202131</c:v>
                </c:pt>
                <c:pt idx="414">
                  <c:v>2.35683890933749</c:v>
                </c:pt>
                <c:pt idx="415">
                  <c:v>1.621526532334755</c:v>
                </c:pt>
                <c:pt idx="416">
                  <c:v>1.7552227463633119</c:v>
                </c:pt>
                <c:pt idx="417">
                  <c:v>0.73681148617685133</c:v>
                </c:pt>
                <c:pt idx="418">
                  <c:v>1.0896648477039055</c:v>
                </c:pt>
                <c:pt idx="419">
                  <c:v>9.2393270113319867E-2</c:v>
                </c:pt>
                <c:pt idx="420">
                  <c:v>-0.32287285098502588</c:v>
                </c:pt>
                <c:pt idx="421">
                  <c:v>1.4817113706468847</c:v>
                </c:pt>
                <c:pt idx="422">
                  <c:v>0.44085855933911922</c:v>
                </c:pt>
                <c:pt idx="423">
                  <c:v>-9.0848215452784015E-2</c:v>
                </c:pt>
                <c:pt idx="424">
                  <c:v>0.80347363644172209</c:v>
                </c:pt>
                <c:pt idx="425">
                  <c:v>4.4899558185376436E-2</c:v>
                </c:pt>
                <c:pt idx="426">
                  <c:v>0.75142592624552784</c:v>
                </c:pt>
                <c:pt idx="427">
                  <c:v>-0.74582162916046923</c:v>
                </c:pt>
                <c:pt idx="428">
                  <c:v>-1.3225082259578709</c:v>
                </c:pt>
                <c:pt idx="429">
                  <c:v>-2.7564221723402649</c:v>
                </c:pt>
                <c:pt idx="430">
                  <c:v>-9.3970340426541066E-2</c:v>
                </c:pt>
                <c:pt idx="431">
                  <c:v>1.5831085854545566</c:v>
                </c:pt>
                <c:pt idx="432">
                  <c:v>1.8983527595173204</c:v>
                </c:pt>
                <c:pt idx="433">
                  <c:v>-0.8028636350413425</c:v>
                </c:pt>
                <c:pt idx="434">
                  <c:v>-0.56468181575284071</c:v>
                </c:pt>
                <c:pt idx="435">
                  <c:v>-0.10767981377691499</c:v>
                </c:pt>
                <c:pt idx="436">
                  <c:v>-2.3977936608333388</c:v>
                </c:pt>
                <c:pt idx="437">
                  <c:v>1.3073022372839302</c:v>
                </c:pt>
                <c:pt idx="438">
                  <c:v>-1.7721077021955538</c:v>
                </c:pt>
                <c:pt idx="439">
                  <c:v>-0.91787162233462893</c:v>
                </c:pt>
                <c:pt idx="440">
                  <c:v>1.0379698331653513</c:v>
                </c:pt>
                <c:pt idx="441">
                  <c:v>1.1541664361086077</c:v>
                </c:pt>
                <c:pt idx="442">
                  <c:v>-0.28129425610593201</c:v>
                </c:pt>
                <c:pt idx="443">
                  <c:v>1.2850703564670638</c:v>
                </c:pt>
                <c:pt idx="444">
                  <c:v>0</c:v>
                </c:pt>
                <c:pt idx="445">
                  <c:v>-0.29419780126776185</c:v>
                </c:pt>
                <c:pt idx="446">
                  <c:v>-4.0657953909381446</c:v>
                </c:pt>
                <c:pt idx="447">
                  <c:v>-9.7049328459503093E-2</c:v>
                </c:pt>
                <c:pt idx="448">
                  <c:v>3.1575947573815455</c:v>
                </c:pt>
                <c:pt idx="449">
                  <c:v>0.64333487483031659</c:v>
                </c:pt>
                <c:pt idx="450">
                  <c:v>2.7760444877644415</c:v>
                </c:pt>
                <c:pt idx="451">
                  <c:v>-0.60697985705107038</c:v>
                </c:pt>
                <c:pt idx="452">
                  <c:v>1.1297702746577691</c:v>
                </c:pt>
                <c:pt idx="453">
                  <c:v>-0.46779348531780263</c:v>
                </c:pt>
                <c:pt idx="454">
                  <c:v>-3.4129094622735088</c:v>
                </c:pt>
                <c:pt idx="455">
                  <c:v>1.7901999073618418</c:v>
                </c:pt>
                <c:pt idx="456">
                  <c:v>0.24684245766655155</c:v>
                </c:pt>
                <c:pt idx="457">
                  <c:v>0.13870932868941402</c:v>
                </c:pt>
                <c:pt idx="458">
                  <c:v>-0.15367847728955777</c:v>
                </c:pt>
                <c:pt idx="459">
                  <c:v>-0.46175206012314285</c:v>
                </c:pt>
                <c:pt idx="460">
                  <c:v>0.86593759214073673</c:v>
                </c:pt>
                <c:pt idx="461">
                  <c:v>-0.49058083068063441</c:v>
                </c:pt>
                <c:pt idx="462">
                  <c:v>-0.43135843844221988</c:v>
                </c:pt>
                <c:pt idx="463">
                  <c:v>0.94362066969042757</c:v>
                </c:pt>
                <c:pt idx="464">
                  <c:v>2.0388284428747561</c:v>
                </c:pt>
                <c:pt idx="465">
                  <c:v>-3.4702229456688514</c:v>
                </c:pt>
                <c:pt idx="466">
                  <c:v>-2.22512313225615</c:v>
                </c:pt>
                <c:pt idx="467">
                  <c:v>-2.2443584378765942</c:v>
                </c:pt>
                <c:pt idx="468">
                  <c:v>3.6960745775704948</c:v>
                </c:pt>
                <c:pt idx="469">
                  <c:v>-2.0097320560736991</c:v>
                </c:pt>
                <c:pt idx="470">
                  <c:v>-0.5610108609340213</c:v>
                </c:pt>
                <c:pt idx="471">
                  <c:v>1.4824364820036777</c:v>
                </c:pt>
                <c:pt idx="472">
                  <c:v>3.0964350503754146</c:v>
                </c:pt>
                <c:pt idx="473">
                  <c:v>1.1088810147833277</c:v>
                </c:pt>
                <c:pt idx="474">
                  <c:v>2.0411190339248608</c:v>
                </c:pt>
                <c:pt idx="475">
                  <c:v>0.44782815285820771</c:v>
                </c:pt>
                <c:pt idx="476">
                  <c:v>-1.4266500064179855</c:v>
                </c:pt>
                <c:pt idx="477">
                  <c:v>0.49730631396825459</c:v>
                </c:pt>
                <c:pt idx="478">
                  <c:v>-2.01020309253866</c:v>
                </c:pt>
                <c:pt idx="479">
                  <c:v>0.42865833027979999</c:v>
                </c:pt>
                <c:pt idx="480">
                  <c:v>0.6252005328286061</c:v>
                </c:pt>
                <c:pt idx="481">
                  <c:v>2.6056664620623113</c:v>
                </c:pt>
                <c:pt idx="482">
                  <c:v>-1.6390584592884301</c:v>
                </c:pt>
                <c:pt idx="483">
                  <c:v>1.9513698093443199</c:v>
                </c:pt>
                <c:pt idx="484">
                  <c:v>-1.3396175863755757</c:v>
                </c:pt>
                <c:pt idx="485">
                  <c:v>1.6861083093020071</c:v>
                </c:pt>
                <c:pt idx="486">
                  <c:v>-2.1864758207122259</c:v>
                </c:pt>
                <c:pt idx="487">
                  <c:v>-3.3460311814807078</c:v>
                </c:pt>
                <c:pt idx="488">
                  <c:v>1.4281277027716162</c:v>
                </c:pt>
                <c:pt idx="489">
                  <c:v>-0.16813626596943521</c:v>
                </c:pt>
                <c:pt idx="490">
                  <c:v>0.39858575977830685</c:v>
                </c:pt>
                <c:pt idx="491">
                  <c:v>0.79400672183172161</c:v>
                </c:pt>
                <c:pt idx="492">
                  <c:v>0.24239199541066314</c:v>
                </c:pt>
                <c:pt idx="493">
                  <c:v>-1.2694527562815316</c:v>
                </c:pt>
                <c:pt idx="494">
                  <c:v>-0.33676263810920382</c:v>
                </c:pt>
                <c:pt idx="495">
                  <c:v>-1.5561049976433825E-2</c:v>
                </c:pt>
                <c:pt idx="496">
                  <c:v>-0.32237070589593081</c:v>
                </c:pt>
                <c:pt idx="497">
                  <c:v>-6.1640501297070251E-2</c:v>
                </c:pt>
                <c:pt idx="498">
                  <c:v>0.40091472891890628</c:v>
                </c:pt>
                <c:pt idx="499">
                  <c:v>1.0595481196449481</c:v>
                </c:pt>
                <c:pt idx="500">
                  <c:v>-0.98763819229212602</c:v>
                </c:pt>
                <c:pt idx="501">
                  <c:v>0.90538833952296471</c:v>
                </c:pt>
                <c:pt idx="502">
                  <c:v>-4.9130906779262284</c:v>
                </c:pt>
                <c:pt idx="503">
                  <c:v>5.5188955495359648</c:v>
                </c:pt>
                <c:pt idx="504">
                  <c:v>2.0468908310914307</c:v>
                </c:pt>
                <c:pt idx="505">
                  <c:v>-0.34189092667552889</c:v>
                </c:pt>
                <c:pt idx="506">
                  <c:v>3.2053258883843943</c:v>
                </c:pt>
                <c:pt idx="507">
                  <c:v>-2.4124396259860394</c:v>
                </c:pt>
                <c:pt idx="508">
                  <c:v>2.5754837823346208</c:v>
                </c:pt>
                <c:pt idx="509">
                  <c:v>1.4576240517883374</c:v>
                </c:pt>
                <c:pt idx="510">
                  <c:v>5.6894930063968077E-2</c:v>
                </c:pt>
                <c:pt idx="511">
                  <c:v>0.48330806035546253</c:v>
                </c:pt>
                <c:pt idx="512">
                  <c:v>0.48097165408171272</c:v>
                </c:pt>
                <c:pt idx="513">
                  <c:v>1.4822214773710474</c:v>
                </c:pt>
                <c:pt idx="514">
                  <c:v>1.0714099098584333</c:v>
                </c:pt>
                <c:pt idx="515">
                  <c:v>1.6378051816565673</c:v>
                </c:pt>
                <c:pt idx="516">
                  <c:v>0.63669520466279794</c:v>
                </c:pt>
                <c:pt idx="517">
                  <c:v>-8.0741144552081673E-2</c:v>
                </c:pt>
                <c:pt idx="518">
                  <c:v>-0.75420594131467311</c:v>
                </c:pt>
                <c:pt idx="519">
                  <c:v>1.0175928754165007</c:v>
                </c:pt>
                <c:pt idx="520">
                  <c:v>0.37614149161479948</c:v>
                </c:pt>
                <c:pt idx="521">
                  <c:v>-0.24090549618760762</c:v>
                </c:pt>
                <c:pt idx="522">
                  <c:v>9.4095556707919317E-2</c:v>
                </c:pt>
                <c:pt idx="523">
                  <c:v>0.52253655180348479</c:v>
                </c:pt>
                <c:pt idx="524">
                  <c:v>2.666972631751053E-2</c:v>
                </c:pt>
                <c:pt idx="525">
                  <c:v>0.26659367719022631</c:v>
                </c:pt>
                <c:pt idx="526">
                  <c:v>-0.13293690532577102</c:v>
                </c:pt>
                <c:pt idx="527">
                  <c:v>-3.2346528937536063</c:v>
                </c:pt>
                <c:pt idx="528">
                  <c:v>2.4072957479994201</c:v>
                </c:pt>
                <c:pt idx="529">
                  <c:v>0.63156365467758313</c:v>
                </c:pt>
                <c:pt idx="530">
                  <c:v>1.1213306884404328</c:v>
                </c:pt>
                <c:pt idx="531">
                  <c:v>1.7555974751037715</c:v>
                </c:pt>
                <c:pt idx="532">
                  <c:v>0.58399294174840666</c:v>
                </c:pt>
                <c:pt idx="533">
                  <c:v>-3.4182087949547761</c:v>
                </c:pt>
                <c:pt idx="534">
                  <c:v>-1.4690116237979192</c:v>
                </c:pt>
                <c:pt idx="535">
                  <c:v>1.8433197550464961</c:v>
                </c:pt>
                <c:pt idx="536">
                  <c:v>-3.2206448302153219</c:v>
                </c:pt>
                <c:pt idx="537">
                  <c:v>1.7418390121282423</c:v>
                </c:pt>
                <c:pt idx="538">
                  <c:v>-3.0996610005995171</c:v>
                </c:pt>
                <c:pt idx="539">
                  <c:v>-4.1472929078843057</c:v>
                </c:pt>
                <c:pt idx="540">
                  <c:v>0.79549506272831338</c:v>
                </c:pt>
                <c:pt idx="541">
                  <c:v>0.61597708338444002</c:v>
                </c:pt>
                <c:pt idx="542">
                  <c:v>-1.3200681694164544</c:v>
                </c:pt>
                <c:pt idx="543">
                  <c:v>-0.40713414213047305</c:v>
                </c:pt>
                <c:pt idx="544">
                  <c:v>2.5695907973047873</c:v>
                </c:pt>
                <c:pt idx="545">
                  <c:v>-2.2205349926178441</c:v>
                </c:pt>
                <c:pt idx="546">
                  <c:v>-5.8224800950314057E-2</c:v>
                </c:pt>
                <c:pt idx="547">
                  <c:v>1.5925354549995172</c:v>
                </c:pt>
                <c:pt idx="548">
                  <c:v>-0.38233336489591468</c:v>
                </c:pt>
                <c:pt idx="549">
                  <c:v>-1.5544067327328572</c:v>
                </c:pt>
                <c:pt idx="550">
                  <c:v>-0.58479117835164951</c:v>
                </c:pt>
                <c:pt idx="551">
                  <c:v>-0.17647271674769607</c:v>
                </c:pt>
                <c:pt idx="552">
                  <c:v>7.8566942874767537E-2</c:v>
                </c:pt>
                <c:pt idx="553">
                  <c:v>2.708543135065312</c:v>
                </c:pt>
                <c:pt idx="554">
                  <c:v>0</c:v>
                </c:pt>
                <c:pt idx="555">
                  <c:v>0</c:v>
                </c:pt>
                <c:pt idx="556">
                  <c:v>-0.99370282414100974</c:v>
                </c:pt>
                <c:pt idx="557">
                  <c:v>1.1773843205903602</c:v>
                </c:pt>
                <c:pt idx="558">
                  <c:v>0.6104542173759735</c:v>
                </c:pt>
                <c:pt idx="559">
                  <c:v>3.8301093872415275</c:v>
                </c:pt>
                <c:pt idx="560">
                  <c:v>2.6296573381002988</c:v>
                </c:pt>
                <c:pt idx="561">
                  <c:v>0.10676309539686706</c:v>
                </c:pt>
                <c:pt idx="562">
                  <c:v>0.74653285500997713</c:v>
                </c:pt>
                <c:pt idx="563">
                  <c:v>1.5172914685311152</c:v>
                </c:pt>
                <c:pt idx="564">
                  <c:v>-2.3635788339922863</c:v>
                </c:pt>
                <c:pt idx="565">
                  <c:v>1.3883908020783862</c:v>
                </c:pt>
                <c:pt idx="566">
                  <c:v>1.2113868004976998</c:v>
                </c:pt>
                <c:pt idx="567">
                  <c:v>0.98872178750113082</c:v>
                </c:pt>
                <c:pt idx="568">
                  <c:v>0.66986594092886709</c:v>
                </c:pt>
                <c:pt idx="569">
                  <c:v>0.73367456255419994</c:v>
                </c:pt>
                <c:pt idx="570">
                  <c:v>-0.13550657895840681</c:v>
                </c:pt>
                <c:pt idx="571">
                  <c:v>1.2720497191584146</c:v>
                </c:pt>
                <c:pt idx="572">
                  <c:v>-1.6412703610365025</c:v>
                </c:pt>
                <c:pt idx="573">
                  <c:v>-0.93648207884345158</c:v>
                </c:pt>
                <c:pt idx="574">
                  <c:v>-1.7190123797743036E-2</c:v>
                </c:pt>
                <c:pt idx="575">
                  <c:v>1.0314625549662764</c:v>
                </c:pt>
                <c:pt idx="576">
                  <c:v>-1.0209320234329065</c:v>
                </c:pt>
                <c:pt idx="577">
                  <c:v>6.8761615792644684E-2</c:v>
                </c:pt>
                <c:pt idx="578">
                  <c:v>-0.24050459552704731</c:v>
                </c:pt>
                <c:pt idx="579">
                  <c:v>-0.43051183528287573</c:v>
                </c:pt>
                <c:pt idx="580">
                  <c:v>-1.5565537835475338</c:v>
                </c:pt>
                <c:pt idx="581">
                  <c:v>-0.56219269399801752</c:v>
                </c:pt>
                <c:pt idx="582">
                  <c:v>0.83038694266976132</c:v>
                </c:pt>
                <c:pt idx="583">
                  <c:v>0.36796843654904099</c:v>
                </c:pt>
                <c:pt idx="584">
                  <c:v>1.3442679521585921</c:v>
                </c:pt>
                <c:pt idx="585">
                  <c:v>-1.1541730124238869</c:v>
                </c:pt>
                <c:pt idx="586">
                  <c:v>-1.324506280129875</c:v>
                </c:pt>
                <c:pt idx="587">
                  <c:v>-0.31790207512957719</c:v>
                </c:pt>
                <c:pt idx="588">
                  <c:v>0.24804697703921585</c:v>
                </c:pt>
                <c:pt idx="589">
                  <c:v>-0.84835673757301477</c:v>
                </c:pt>
                <c:pt idx="590">
                  <c:v>0.87344252673504763</c:v>
                </c:pt>
                <c:pt idx="591">
                  <c:v>0.97190688130610392</c:v>
                </c:pt>
                <c:pt idx="592">
                  <c:v>0.80503638221725282</c:v>
                </c:pt>
                <c:pt idx="593">
                  <c:v>-0.55555571049954078</c:v>
                </c:pt>
                <c:pt idx="594">
                  <c:v>1.7108876956310954</c:v>
                </c:pt>
                <c:pt idx="595">
                  <c:v>0.84105952250645</c:v>
                </c:pt>
                <c:pt idx="596">
                  <c:v>-0.76595201960805848</c:v>
                </c:pt>
                <c:pt idx="597">
                  <c:v>1.2178319293593529</c:v>
                </c:pt>
                <c:pt idx="598">
                  <c:v>0.69480496457648233</c:v>
                </c:pt>
                <c:pt idx="599">
                  <c:v>0.20195474907798319</c:v>
                </c:pt>
                <c:pt idx="600">
                  <c:v>0.10076357037490997</c:v>
                </c:pt>
                <c:pt idx="601">
                  <c:v>0.1342229246499223</c:v>
                </c:pt>
                <c:pt idx="602">
                  <c:v>0.13405343888573756</c:v>
                </c:pt>
                <c:pt idx="603">
                  <c:v>0.1171386791173713</c:v>
                </c:pt>
                <c:pt idx="604">
                  <c:v>-0.38442590340787886</c:v>
                </c:pt>
                <c:pt idx="605">
                  <c:v>-1.3255019197022495</c:v>
                </c:pt>
                <c:pt idx="606">
                  <c:v>-2.4145518020606178</c:v>
                </c:pt>
                <c:pt idx="607">
                  <c:v>-0.38334344006891763</c:v>
                </c:pt>
                <c:pt idx="608">
                  <c:v>-0.6821797506217725</c:v>
                </c:pt>
                <c:pt idx="609">
                  <c:v>0.49312371927570064</c:v>
                </c:pt>
                <c:pt idx="610">
                  <c:v>0.29794462487826467</c:v>
                </c:pt>
                <c:pt idx="611">
                  <c:v>-1.4153439329806397</c:v>
                </c:pt>
                <c:pt idx="612">
                  <c:v>-0.56717492965990124</c:v>
                </c:pt>
                <c:pt idx="613">
                  <c:v>0.53475555870673575</c:v>
                </c:pt>
                <c:pt idx="614">
                  <c:v>0.79787738276941367</c:v>
                </c:pt>
                <c:pt idx="615">
                  <c:v>-0.49252710960337737</c:v>
                </c:pt>
                <c:pt idx="616">
                  <c:v>0.35355242462164127</c:v>
                </c:pt>
                <c:pt idx="617">
                  <c:v>-4.2275858110461471</c:v>
                </c:pt>
                <c:pt idx="618">
                  <c:v>-1.8208634787762985</c:v>
                </c:pt>
                <c:pt idx="619">
                  <c:v>-0.52454415123278586</c:v>
                </c:pt>
                <c:pt idx="620">
                  <c:v>0.54614442644354644</c:v>
                </c:pt>
                <c:pt idx="621">
                  <c:v>0.29968186333588048</c:v>
                </c:pt>
                <c:pt idx="622">
                  <c:v>-3.286648749794129</c:v>
                </c:pt>
                <c:pt idx="623">
                  <c:v>0.36686110065508926</c:v>
                </c:pt>
                <c:pt idx="624">
                  <c:v>3.8480623994265356E-2</c:v>
                </c:pt>
                <c:pt idx="625">
                  <c:v>-0.15384011833521785</c:v>
                </c:pt>
                <c:pt idx="626">
                  <c:v>3.6594723399053288</c:v>
                </c:pt>
                <c:pt idx="627">
                  <c:v>-1.6350746624363541</c:v>
                </c:pt>
                <c:pt idx="628">
                  <c:v>3.7771442629575484E-2</c:v>
                </c:pt>
                <c:pt idx="629">
                  <c:v>-0.1132946728473002</c:v>
                </c:pt>
                <c:pt idx="630">
                  <c:v>-0.11341140771925413</c:v>
                </c:pt>
                <c:pt idx="631">
                  <c:v>-0.73808087434984759</c:v>
                </c:pt>
                <c:pt idx="632">
                  <c:v>0.51477681129960207</c:v>
                </c:pt>
                <c:pt idx="633">
                  <c:v>-0.45524093271845645</c:v>
                </c:pt>
                <c:pt idx="634">
                  <c:v>-3.8114383019757697E-2</c:v>
                </c:pt>
                <c:pt idx="635">
                  <c:v>1.143731963790362</c:v>
                </c:pt>
                <c:pt idx="636">
                  <c:v>1.9223538585299751</c:v>
                </c:pt>
                <c:pt idx="637">
                  <c:v>-2.4963059304761308</c:v>
                </c:pt>
                <c:pt idx="638">
                  <c:v>-0.62583182472603716</c:v>
                </c:pt>
                <c:pt idx="639">
                  <c:v>-1.1832022903177315</c:v>
                </c:pt>
                <c:pt idx="640">
                  <c:v>1.4098074180686657</c:v>
                </c:pt>
                <c:pt idx="641">
                  <c:v>1.2188158920928944</c:v>
                </c:pt>
                <c:pt idx="642">
                  <c:v>-0.84665404195511484</c:v>
                </c:pt>
                <c:pt idx="643">
                  <c:v>-1.8975307434552902</c:v>
                </c:pt>
                <c:pt idx="644">
                  <c:v>-2.8820172649172866</c:v>
                </c:pt>
                <c:pt idx="645">
                  <c:v>-0.73690449472428965</c:v>
                </c:pt>
                <c:pt idx="646">
                  <c:v>1.1637286351356046</c:v>
                </c:pt>
                <c:pt idx="647">
                  <c:v>0.47599563901395586</c:v>
                </c:pt>
                <c:pt idx="648">
                  <c:v>-0.35530826529828663</c:v>
                </c:pt>
                <c:pt idx="649">
                  <c:v>-0.13866652256903858</c:v>
                </c:pt>
                <c:pt idx="650">
                  <c:v>-0.25789075398708095</c:v>
                </c:pt>
                <c:pt idx="651">
                  <c:v>-0.91487238283866279</c:v>
                </c:pt>
                <c:pt idx="652">
                  <c:v>0.40144839473343524</c:v>
                </c:pt>
                <c:pt idx="653">
                  <c:v>-0.33986676600037846</c:v>
                </c:pt>
                <c:pt idx="654">
                  <c:v>-0.18054380480741036</c:v>
                </c:pt>
                <c:pt idx="655">
                  <c:v>2.2508043606900054</c:v>
                </c:pt>
                <c:pt idx="656">
                  <c:v>-0.29481514852912438</c:v>
                </c:pt>
                <c:pt idx="657">
                  <c:v>0.94618621445955586</c:v>
                </c:pt>
                <c:pt idx="658">
                  <c:v>-0.17574356551948855</c:v>
                </c:pt>
                <c:pt idx="659">
                  <c:v>-1.4084508425407678</c:v>
                </c:pt>
                <c:pt idx="660">
                  <c:v>1.4285715708669411</c:v>
                </c:pt>
                <c:pt idx="661">
                  <c:v>-2.9147104603899248</c:v>
                </c:pt>
                <c:pt idx="662">
                  <c:v>-1.4507355843710406</c:v>
                </c:pt>
                <c:pt idx="663">
                  <c:v>0.32713136161674139</c:v>
                </c:pt>
                <c:pt idx="664">
                  <c:v>0.71326783941808736</c:v>
                </c:pt>
                <c:pt idx="665">
                  <c:v>-1.1938497502889307</c:v>
                </c:pt>
                <c:pt idx="666">
                  <c:v>6.1438520875563965E-2</c:v>
                </c:pt>
                <c:pt idx="667">
                  <c:v>-1.1461320477449273</c:v>
                </c:pt>
                <c:pt idx="668">
                  <c:v>1.8426464147895101</c:v>
                </c:pt>
                <c:pt idx="669">
                  <c:v>-2.6834634163299764</c:v>
                </c:pt>
                <c:pt idx="670">
                  <c:v>0.56402177690412869</c:v>
                </c:pt>
                <c:pt idx="671">
                  <c:v>-0.78936592579513232</c:v>
                </c:pt>
                <c:pt idx="672">
                  <c:v>-0.71189137151890935</c:v>
                </c:pt>
                <c:pt idx="673">
                  <c:v>-0.21087998809824143</c:v>
                </c:pt>
                <c:pt idx="674">
                  <c:v>1.3524940569254462</c:v>
                </c:pt>
                <c:pt idx="675">
                  <c:v>-2.6271917334330683</c:v>
                </c:pt>
                <c:pt idx="676">
                  <c:v>1.0064283705627721</c:v>
                </c:pt>
                <c:pt idx="677">
                  <c:v>0.78438990421490118</c:v>
                </c:pt>
                <c:pt idx="678">
                  <c:v>-0.27344659489612694</c:v>
                </c:pt>
                <c:pt idx="679">
                  <c:v>0.29529153222749427</c:v>
                </c:pt>
                <c:pt idx="680">
                  <c:v>0.60988363971451542</c:v>
                </c:pt>
                <c:pt idx="681">
                  <c:v>0.10451430981740772</c:v>
                </c:pt>
                <c:pt idx="682">
                  <c:v>1.6704952232170982</c:v>
                </c:pt>
                <c:pt idx="683">
                  <c:v>8.2149171591992767E-2</c:v>
                </c:pt>
                <c:pt idx="684">
                  <c:v>2.154733092005062</c:v>
                </c:pt>
                <c:pt idx="685">
                  <c:v>-0.42184930942794302</c:v>
                </c:pt>
                <c:pt idx="686">
                  <c:v>0.42363641672638858</c:v>
                </c:pt>
                <c:pt idx="687">
                  <c:v>1.8682259887219979</c:v>
                </c:pt>
                <c:pt idx="688">
                  <c:v>0.3155199049974462</c:v>
                </c:pt>
                <c:pt idx="689">
                  <c:v>-1.8675094478373688</c:v>
                </c:pt>
                <c:pt idx="690">
                  <c:v>1.3621827751913107</c:v>
                </c:pt>
                <c:pt idx="691">
                  <c:v>0.86956243252116472</c:v>
                </c:pt>
                <c:pt idx="692">
                  <c:v>-0.17633481340816928</c:v>
                </c:pt>
                <c:pt idx="693">
                  <c:v>1.7860601739212403</c:v>
                </c:pt>
                <c:pt idx="694">
                  <c:v>-0.26995320230086695</c:v>
                </c:pt>
                <c:pt idx="695">
                  <c:v>-0.77338973449470805</c:v>
                </c:pt>
                <c:pt idx="696">
                  <c:v>0.74045390859740667</c:v>
                </c:pt>
                <c:pt idx="697">
                  <c:v>-0.63830037964410546</c:v>
                </c:pt>
                <c:pt idx="698">
                  <c:v>1.0901247738473263</c:v>
                </c:pt>
                <c:pt idx="699">
                  <c:v>-1.2516815302904991</c:v>
                </c:pt>
                <c:pt idx="700">
                  <c:v>1.9503147746563549E-2</c:v>
                </c:pt>
                <c:pt idx="701">
                  <c:v>-1.3062987104095336</c:v>
                </c:pt>
                <c:pt idx="702">
                  <c:v>-0.13828896027315762</c:v>
                </c:pt>
                <c:pt idx="703">
                  <c:v>-7.9126869717846701E-2</c:v>
                </c:pt>
                <c:pt idx="704">
                  <c:v>-1.2274812464603486</c:v>
                </c:pt>
                <c:pt idx="705">
                  <c:v>0.3808386059808565</c:v>
                </c:pt>
                <c:pt idx="706">
                  <c:v>-0.59904329853347904</c:v>
                </c:pt>
                <c:pt idx="707">
                  <c:v>-0.54238137168541944</c:v>
                </c:pt>
                <c:pt idx="708">
                  <c:v>-1.7976190801627931</c:v>
                </c:pt>
                <c:pt idx="709">
                  <c:v>-4.1133721423086411E-2</c:v>
                </c:pt>
                <c:pt idx="710">
                  <c:v>-2.242798335970821</c:v>
                </c:pt>
                <c:pt idx="711">
                  <c:v>1.0524088664269375</c:v>
                </c:pt>
                <c:pt idx="712">
                  <c:v>-0.10414422954187945</c:v>
                </c:pt>
                <c:pt idx="713">
                  <c:v>-0.87573476478828138</c:v>
                </c:pt>
                <c:pt idx="714">
                  <c:v>0.37863353595666399</c:v>
                </c:pt>
                <c:pt idx="715">
                  <c:v>-0.75440430825354976</c:v>
                </c:pt>
                <c:pt idx="716">
                  <c:v>2.280409276932152</c:v>
                </c:pt>
                <c:pt idx="717">
                  <c:v>0.61931846646715627</c:v>
                </c:pt>
                <c:pt idx="718">
                  <c:v>-1.107915280833383</c:v>
                </c:pt>
                <c:pt idx="719">
                  <c:v>-0.24896580007844993</c:v>
                </c:pt>
                <c:pt idx="720">
                  <c:v>-0.9359397342137431</c:v>
                </c:pt>
                <c:pt idx="721">
                  <c:v>0.79781852044315282</c:v>
                </c:pt>
                <c:pt idx="722">
                  <c:v>-0.24995108638828212</c:v>
                </c:pt>
                <c:pt idx="723">
                  <c:v>1.8375511609779094</c:v>
                </c:pt>
                <c:pt idx="724">
                  <c:v>-0.2870697967036252</c:v>
                </c:pt>
                <c:pt idx="725">
                  <c:v>0.65803644216917834</c:v>
                </c:pt>
                <c:pt idx="726">
                  <c:v>1.4504576858671476</c:v>
                </c:pt>
                <c:pt idx="727">
                  <c:v>0.36246347855283778</c:v>
                </c:pt>
                <c:pt idx="728">
                  <c:v>1.0433420806646896</c:v>
                </c:pt>
                <c:pt idx="729">
                  <c:v>0.81414053681623066</c:v>
                </c:pt>
                <c:pt idx="730">
                  <c:v>-0.63029957366491851</c:v>
                </c:pt>
                <c:pt idx="731">
                  <c:v>-0.77304055946375749</c:v>
                </c:pt>
                <c:pt idx="732">
                  <c:v>-1.098679787818345</c:v>
                </c:pt>
                <c:pt idx="733">
                  <c:v>0.56553958148000671</c:v>
                </c:pt>
                <c:pt idx="734">
                  <c:v>-1.2653122724960575</c:v>
                </c:pt>
                <c:pt idx="735">
                  <c:v>0.77298156152783282</c:v>
                </c:pt>
                <c:pt idx="736">
                  <c:v>0.24223157134737455</c:v>
                </c:pt>
                <c:pt idx="737">
                  <c:v>1.1276683788607087</c:v>
                </c:pt>
                <c:pt idx="738">
                  <c:v>0.41815968210879678</c:v>
                </c:pt>
                <c:pt idx="739">
                  <c:v>1.2095969913113727</c:v>
                </c:pt>
                <c:pt idx="740">
                  <c:v>-0.15673995806154134</c:v>
                </c:pt>
                <c:pt idx="741">
                  <c:v>-0.45133834784747023</c:v>
                </c:pt>
                <c:pt idx="742">
                  <c:v>-0.74905925395321227</c:v>
                </c:pt>
                <c:pt idx="743">
                  <c:v>1.2115188949703022</c:v>
                </c:pt>
                <c:pt idx="744">
                  <c:v>0.94192162396849366</c:v>
                </c:pt>
                <c:pt idx="745">
                  <c:v>-3.479789593954171</c:v>
                </c:pt>
                <c:pt idx="746">
                  <c:v>0.88620668934985491</c:v>
                </c:pt>
                <c:pt idx="747">
                  <c:v>0.25953187542918044</c:v>
                </c:pt>
                <c:pt idx="748">
                  <c:v>-1.2345694414187129</c:v>
                </c:pt>
                <c:pt idx="749">
                  <c:v>-0.36290194725235619</c:v>
                </c:pt>
                <c:pt idx="750">
                  <c:v>-0.50586447497531017</c:v>
                </c:pt>
                <c:pt idx="751">
                  <c:v>1.1592399808601923</c:v>
                </c:pt>
                <c:pt idx="752">
                  <c:v>-4.0367784098111481E-2</c:v>
                </c:pt>
                <c:pt idx="753">
                  <c:v>-0.90872372595984507</c:v>
                </c:pt>
                <c:pt idx="754">
                  <c:v>-0.52985651852806714</c:v>
                </c:pt>
                <c:pt idx="755">
                  <c:v>1.1063294270887578</c:v>
                </c:pt>
                <c:pt idx="756">
                  <c:v>-2.4518755825734564</c:v>
                </c:pt>
                <c:pt idx="757">
                  <c:v>-1.6202717277142269</c:v>
                </c:pt>
                <c:pt idx="758">
                  <c:v>0.25337457449271594</c:v>
                </c:pt>
                <c:pt idx="759">
                  <c:v>1.2005080337112426</c:v>
                </c:pt>
                <c:pt idx="760">
                  <c:v>0.83246618106139436</c:v>
                </c:pt>
                <c:pt idx="761">
                  <c:v>0.57791289989679773</c:v>
                </c:pt>
                <c:pt idx="762">
                  <c:v>0.12312867120366267</c:v>
                </c:pt>
                <c:pt idx="763">
                  <c:v>-1.2502574451763588</c:v>
                </c:pt>
                <c:pt idx="764">
                  <c:v>0.14529099573161783</c:v>
                </c:pt>
                <c:pt idx="765">
                  <c:v>1.3264236269430036</c:v>
                </c:pt>
                <c:pt idx="766">
                  <c:v>-0.28635590451653647</c:v>
                </c:pt>
                <c:pt idx="767">
                  <c:v>-0.34872041025641337</c:v>
                </c:pt>
                <c:pt idx="768">
                  <c:v>0.37052656329008038</c:v>
                </c:pt>
                <c:pt idx="769">
                  <c:v>0.10254306682678753</c:v>
                </c:pt>
                <c:pt idx="770">
                  <c:v>1.4546211663025481</c:v>
                </c:pt>
                <c:pt idx="771">
                  <c:v>-0.76737033681655542</c:v>
                </c:pt>
                <c:pt idx="772">
                  <c:v>-0.61050061795483046</c:v>
                </c:pt>
                <c:pt idx="773">
                  <c:v>-4.0946355949377268E-2</c:v>
                </c:pt>
                <c:pt idx="774">
                  <c:v>-1.720611182615053</c:v>
                </c:pt>
                <c:pt idx="775">
                  <c:v>-3.4597699906570174</c:v>
                </c:pt>
                <c:pt idx="776">
                  <c:v>-4.3825599037333403</c:v>
                </c:pt>
                <c:pt idx="777">
                  <c:v>-0.29351727649831144</c:v>
                </c:pt>
                <c:pt idx="778">
                  <c:v>1.3134030618649912</c:v>
                </c:pt>
                <c:pt idx="779">
                  <c:v>2.3021944877361853</c:v>
                </c:pt>
                <c:pt idx="780">
                  <c:v>0.37141838659160387</c:v>
                </c:pt>
                <c:pt idx="781">
                  <c:v>-2.677402734141086</c:v>
                </c:pt>
                <c:pt idx="782">
                  <c:v>-4.093048032748186</c:v>
                </c:pt>
                <c:pt idx="783">
                  <c:v>-0.60633770353556304</c:v>
                </c:pt>
                <c:pt idx="784">
                  <c:v>-6.5696854086433012</c:v>
                </c:pt>
                <c:pt idx="785">
                  <c:v>-0.85384829169719623</c:v>
                </c:pt>
                <c:pt idx="786">
                  <c:v>-8.9412333011519713</c:v>
                </c:pt>
                <c:pt idx="787">
                  <c:v>-3.6995794158553506</c:v>
                </c:pt>
                <c:pt idx="788">
                  <c:v>-1.8197625019146511</c:v>
                </c:pt>
                <c:pt idx="789">
                  <c:v>-4.4718982842935793</c:v>
                </c:pt>
                <c:pt idx="790">
                  <c:v>10.378805283197826</c:v>
                </c:pt>
                <c:pt idx="791">
                  <c:v>-5.050224972939036</c:v>
                </c:pt>
                <c:pt idx="792">
                  <c:v>3.6438508484461161</c:v>
                </c:pt>
                <c:pt idx="793">
                  <c:v>-0.96399883309332868</c:v>
                </c:pt>
                <c:pt idx="794">
                  <c:v>4.5519680922519905</c:v>
                </c:pt>
                <c:pt idx="795">
                  <c:v>0.49287731129646972</c:v>
                </c:pt>
                <c:pt idx="796">
                  <c:v>0.35422016348773427</c:v>
                </c:pt>
                <c:pt idx="797">
                  <c:v>6.815098239970621</c:v>
                </c:pt>
                <c:pt idx="798">
                  <c:v>-3.6603950736206654</c:v>
                </c:pt>
                <c:pt idx="799">
                  <c:v>-5.0131926121372032</c:v>
                </c:pt>
                <c:pt idx="800">
                  <c:v>6.6111077777777734</c:v>
                </c:pt>
                <c:pt idx="801">
                  <c:v>0.52110475834616232</c:v>
                </c:pt>
                <c:pt idx="802">
                  <c:v>1.96993422405187</c:v>
                </c:pt>
                <c:pt idx="803">
                  <c:v>-3.81291312373533</c:v>
                </c:pt>
                <c:pt idx="804">
                  <c:v>-1.4006311004328358</c:v>
                </c:pt>
                <c:pt idx="805">
                  <c:v>0.69686570843957785</c:v>
                </c:pt>
                <c:pt idx="806">
                  <c:v>-0.4524918673678443</c:v>
                </c:pt>
                <c:pt idx="807">
                  <c:v>-3.1550770053475894</c:v>
                </c:pt>
                <c:pt idx="808">
                  <c:v>-1.6841540027337181</c:v>
                </c:pt>
                <c:pt idx="809">
                  <c:v>0.28081998965200805</c:v>
                </c:pt>
                <c:pt idx="810">
                  <c:v>1.3161528762337733</c:v>
                </c:pt>
                <c:pt idx="811">
                  <c:v>-1.7412902733429569</c:v>
                </c:pt>
                <c:pt idx="812">
                  <c:v>2.419129676511957</c:v>
                </c:pt>
                <c:pt idx="813">
                  <c:v>-1.2908574354706315</c:v>
                </c:pt>
                <c:pt idx="814">
                  <c:v>0.52865721528086407</c:v>
                </c:pt>
                <c:pt idx="815">
                  <c:v>5.7016348420138909</c:v>
                </c:pt>
                <c:pt idx="816">
                  <c:v>-0.47132443788411915</c:v>
                </c:pt>
                <c:pt idx="817">
                  <c:v>-3.0781404407554822</c:v>
                </c:pt>
                <c:pt idx="818">
                  <c:v>1.5472345528865603</c:v>
                </c:pt>
                <c:pt idx="819">
                  <c:v>-1.5771167883916024</c:v>
                </c:pt>
                <c:pt idx="820">
                  <c:v>-5.4321562596802729E-2</c:v>
                </c:pt>
                <c:pt idx="821">
                  <c:v>0.38043315217391099</c:v>
                </c:pt>
                <c:pt idx="822">
                  <c:v>1.2723367829832761</c:v>
                </c:pt>
                <c:pt idx="823">
                  <c:v>1.4167302632975591</c:v>
                </c:pt>
                <c:pt idx="824">
                  <c:v>-1.9504465253101697</c:v>
                </c:pt>
                <c:pt idx="825">
                  <c:v>-1.1827940860215034</c:v>
                </c:pt>
                <c:pt idx="826">
                  <c:v>-0.87051467567169061</c:v>
                </c:pt>
                <c:pt idx="827">
                  <c:v>1.2074626982567931</c:v>
                </c:pt>
                <c:pt idx="828">
                  <c:v>0.2982662786854558</c:v>
                </c:pt>
                <c:pt idx="829">
                  <c:v>2.2438545916818864</c:v>
                </c:pt>
                <c:pt idx="830">
                  <c:v>-5.2885244223634546E-2</c:v>
                </c:pt>
                <c:pt idx="831">
                  <c:v>-0.10581851851851651</c:v>
                </c:pt>
                <c:pt idx="832">
                  <c:v>6.5942779672519372</c:v>
                </c:pt>
                <c:pt idx="833">
                  <c:v>-0.94409639751552421</c:v>
                </c:pt>
                <c:pt idx="834">
                  <c:v>6.7469258064632296</c:v>
                </c:pt>
                <c:pt idx="835">
                  <c:v>1.0573308121616896</c:v>
                </c:pt>
                <c:pt idx="836">
                  <c:v>0.37200789994874067</c:v>
                </c:pt>
                <c:pt idx="837">
                  <c:v>-2.0847810400338833</c:v>
                </c:pt>
                <c:pt idx="838">
                  <c:v>2.3184262412559344</c:v>
                </c:pt>
                <c:pt idx="839">
                  <c:v>1.1560693641618498</c:v>
                </c:pt>
                <c:pt idx="840">
                  <c:v>3.5199986285714266</c:v>
                </c:pt>
                <c:pt idx="841">
                  <c:v>-3.5769446267645519</c:v>
                </c:pt>
                <c:pt idx="842">
                  <c:v>-0.61827614513553419</c:v>
                </c:pt>
                <c:pt idx="843">
                  <c:v>-1.8894036866359483</c:v>
                </c:pt>
                <c:pt idx="844">
                  <c:v>-2.3485204983143402</c:v>
                </c:pt>
                <c:pt idx="845">
                  <c:v>2.8379072488092576</c:v>
                </c:pt>
                <c:pt idx="846">
                  <c:v>-0.65482178688276793</c:v>
                </c:pt>
                <c:pt idx="847">
                  <c:v>2.5423771904626378</c:v>
                </c:pt>
                <c:pt idx="848">
                  <c:v>0.16069375352579246</c:v>
                </c:pt>
                <c:pt idx="849">
                  <c:v>1.7877648898766467</c:v>
                </c:pt>
                <c:pt idx="850">
                  <c:v>-1.8013960576258132</c:v>
                </c:pt>
                <c:pt idx="851">
                  <c:v>1.1694579064050752</c:v>
                </c:pt>
                <c:pt idx="852">
                  <c:v>-1.0879460266197869</c:v>
                </c:pt>
                <c:pt idx="853">
                  <c:v>0</c:v>
                </c:pt>
                <c:pt idx="854">
                  <c:v>3.3226398257008225</c:v>
                </c:pt>
                <c:pt idx="855">
                  <c:v>-2.5504546802012156</c:v>
                </c:pt>
                <c:pt idx="856">
                  <c:v>-2.2759672591167034E-2</c:v>
                </c:pt>
                <c:pt idx="857">
                  <c:v>-0.27315775842907086</c:v>
                </c:pt>
                <c:pt idx="858">
                  <c:v>2.3510586302069085</c:v>
                </c:pt>
                <c:pt idx="859">
                  <c:v>0.26762087780046118</c:v>
                </c:pt>
                <c:pt idx="860">
                  <c:v>-0.95640968474542742</c:v>
                </c:pt>
                <c:pt idx="861">
                  <c:v>1.0105547094692489</c:v>
                </c:pt>
                <c:pt idx="862">
                  <c:v>-0.80035039929791407</c:v>
                </c:pt>
                <c:pt idx="863">
                  <c:v>-0.67234422216913792</c:v>
                </c:pt>
                <c:pt idx="864">
                  <c:v>0.22563176284390532</c:v>
                </c:pt>
                <c:pt idx="865">
                  <c:v>2.4763619322009385</c:v>
                </c:pt>
                <c:pt idx="866">
                  <c:v>-1.1423576148763404</c:v>
                </c:pt>
                <c:pt idx="867">
                  <c:v>16.777777777777779</c:v>
                </c:pt>
                <c:pt idx="868">
                  <c:v>-0.32350371075166795</c:v>
                </c:pt>
                <c:pt idx="869">
                  <c:v>-0.20999924116072521</c:v>
                </c:pt>
                <c:pt idx="870">
                  <c:v>3.615833856150735</c:v>
                </c:pt>
                <c:pt idx="871">
                  <c:v>0.20310857620866024</c:v>
                </c:pt>
                <c:pt idx="872">
                  <c:v>-1.9716255322286624</c:v>
                </c:pt>
                <c:pt idx="873">
                  <c:v>0.22556616541353669</c:v>
                </c:pt>
                <c:pt idx="874">
                  <c:v>1.4816136200687022</c:v>
                </c:pt>
                <c:pt idx="875">
                  <c:v>-0.62834303285941273</c:v>
                </c:pt>
                <c:pt idx="876">
                  <c:v>2.4549026790797273</c:v>
                </c:pt>
                <c:pt idx="877">
                  <c:v>0.56271117534022275</c:v>
                </c:pt>
                <c:pt idx="878">
                  <c:v>2.5631790613718439</c:v>
                </c:pt>
                <c:pt idx="879">
                  <c:v>-1.1087623841866419</c:v>
                </c:pt>
                <c:pt idx="880">
                  <c:v>0.21355258030740701</c:v>
                </c:pt>
                <c:pt idx="881">
                  <c:v>-0.17758835777325624</c:v>
                </c:pt>
                <c:pt idx="882">
                  <c:v>-1.0140459426029116</c:v>
                </c:pt>
                <c:pt idx="883">
                  <c:v>0.52120127155133877</c:v>
                </c:pt>
                <c:pt idx="884">
                  <c:v>-0.80457716727145723</c:v>
                </c:pt>
                <c:pt idx="885">
                  <c:v>0</c:v>
                </c:pt>
                <c:pt idx="886">
                  <c:v>0.8111031177599809</c:v>
                </c:pt>
                <c:pt idx="887">
                  <c:v>-1.2336785531988881</c:v>
                </c:pt>
                <c:pt idx="888">
                  <c:v>0.28964082738706931</c:v>
                </c:pt>
                <c:pt idx="889">
                  <c:v>-0.18050541516245489</c:v>
                </c:pt>
                <c:pt idx="890">
                  <c:v>1.9710712477396077</c:v>
                </c:pt>
                <c:pt idx="891">
                  <c:v>0.26600459942523424</c:v>
                </c:pt>
                <c:pt idx="892">
                  <c:v>-1.0435132206503108</c:v>
                </c:pt>
                <c:pt idx="893">
                  <c:v>-1.9839099195710401</c:v>
                </c:pt>
                <c:pt idx="894">
                  <c:v>-0.30999488067126985</c:v>
                </c:pt>
                <c:pt idx="895">
                  <c:v>-0.23778817842791355</c:v>
                </c:pt>
                <c:pt idx="896">
                  <c:v>-1.0084341323754691</c:v>
                </c:pt>
                <c:pt idx="897">
                  <c:v>0.77791291226168546</c:v>
                </c:pt>
                <c:pt idx="898">
                  <c:v>0.11028046801458517</c:v>
                </c:pt>
                <c:pt idx="899">
                  <c:v>-0.11015898417128096</c:v>
                </c:pt>
                <c:pt idx="900">
                  <c:v>-0.27568462895870449</c:v>
                </c:pt>
                <c:pt idx="901">
                  <c:v>0.11058533478446847</c:v>
                </c:pt>
                <c:pt idx="902">
                  <c:v>0.77319806833877891</c:v>
                </c:pt>
                <c:pt idx="903">
                  <c:v>3.3430740222254691</c:v>
                </c:pt>
                <c:pt idx="904">
                  <c:v>-2.4217803976288432</c:v>
                </c:pt>
                <c:pt idx="905">
                  <c:v>0.99637681159420288</c:v>
                </c:pt>
                <c:pt idx="906">
                  <c:v>1.3632243946188287</c:v>
                </c:pt>
                <c:pt idx="907">
                  <c:v>0.10618227313462947</c:v>
                </c:pt>
                <c:pt idx="908">
                  <c:v>0.60101890186984019</c:v>
                </c:pt>
                <c:pt idx="909">
                  <c:v>3.0750308799872452</c:v>
                </c:pt>
                <c:pt idx="910">
                  <c:v>4.7391832828851088</c:v>
                </c:pt>
                <c:pt idx="911">
                  <c:v>4.8826169967725264E-2</c:v>
                </c:pt>
                <c:pt idx="912">
                  <c:v>1.5617334980627866</c:v>
                </c:pt>
                <c:pt idx="913">
                  <c:v>-0.14415569714858853</c:v>
                </c:pt>
                <c:pt idx="914">
                  <c:v>1.5399383430245055</c:v>
                </c:pt>
                <c:pt idx="915">
                  <c:v>-1.4533984202211714</c:v>
                </c:pt>
                <c:pt idx="916">
                  <c:v>0.11221737952326077</c:v>
                </c:pt>
                <c:pt idx="917">
                  <c:v>0.83266805444355729</c:v>
                </c:pt>
                <c:pt idx="918">
                  <c:v>-3.2237553776638621</c:v>
                </c:pt>
                <c:pt idx="919">
                  <c:v>3.0193572818106671</c:v>
                </c:pt>
                <c:pt idx="920">
                  <c:v>-0.74864799137269422</c:v>
                </c:pt>
                <c:pt idx="921">
                  <c:v>-1.6044937225285601E-2</c:v>
                </c:pt>
                <c:pt idx="922">
                  <c:v>0.6581020866773627</c:v>
                </c:pt>
                <c:pt idx="923">
                  <c:v>-0.15946420638995529</c:v>
                </c:pt>
                <c:pt idx="924">
                  <c:v>6.6762577227762208</c:v>
                </c:pt>
                <c:pt idx="925">
                  <c:v>-1.1678466416704396</c:v>
                </c:pt>
                <c:pt idx="926">
                  <c:v>1.5906681384275645</c:v>
                </c:pt>
                <c:pt idx="927">
                  <c:v>7.2025126347454664</c:v>
                </c:pt>
                <c:pt idx="928">
                  <c:v>4.0478474097254962</c:v>
                </c:pt>
                <c:pt idx="929">
                  <c:v>0.93582887700534756</c:v>
                </c:pt>
                <c:pt idx="930">
                  <c:v>-0.41059284768211518</c:v>
                </c:pt>
                <c:pt idx="931">
                  <c:v>-6.7828166474430116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3F-46A7-8177-596AE28FEB45}"/>
            </c:ext>
          </c:extLst>
        </c:ser>
        <c:ser>
          <c:idx val="2"/>
          <c:order val="2"/>
          <c:tx>
            <c:strRef>
              <c:f>'1)Returns'!$C$1</c:f>
              <c:strCache>
                <c:ptCount val="1"/>
                <c:pt idx="0">
                  <c:v>Infosys</c:v>
                </c:pt>
              </c:strCache>
            </c:strRef>
          </c:tx>
          <c:spPr>
            <a:ln w="38100" cap="flat" cmpd="dbl" algn="ctr">
              <a:solidFill>
                <a:schemeClr val="accent3"/>
              </a:solidFill>
              <a:miter lim="800000"/>
            </a:ln>
            <a:effectLst/>
          </c:spPr>
          <c:marker>
            <c:symbol val="none"/>
          </c:marker>
          <c:val>
            <c:numRef>
              <c:f>'1)Returns'!$C$2:$C$935</c:f>
              <c:numCache>
                <c:formatCode>General</c:formatCode>
                <c:ptCount val="934"/>
                <c:pt idx="0">
                  <c:v>-0.72419744732248703</c:v>
                </c:pt>
                <c:pt idx="1">
                  <c:v>0.39241984880673986</c:v>
                </c:pt>
                <c:pt idx="2">
                  <c:v>-0.16036974911724253</c:v>
                </c:pt>
                <c:pt idx="3">
                  <c:v>-2.3992334917317106</c:v>
                </c:pt>
                <c:pt idx="4">
                  <c:v>-0.19542708170280698</c:v>
                </c:pt>
                <c:pt idx="5">
                  <c:v>2.0621965262243944E-2</c:v>
                </c:pt>
                <c:pt idx="6">
                  <c:v>-0.14941144293777833</c:v>
                </c:pt>
                <c:pt idx="7">
                  <c:v>3.193692819779312</c:v>
                </c:pt>
                <c:pt idx="8">
                  <c:v>-2.424883205967701</c:v>
                </c:pt>
                <c:pt idx="9">
                  <c:v>-2.0649806038060392</c:v>
                </c:pt>
                <c:pt idx="10">
                  <c:v>-2.6156170365246933E-2</c:v>
                </c:pt>
                <c:pt idx="11">
                  <c:v>-0.48148322334488725</c:v>
                </c:pt>
                <c:pt idx="12">
                  <c:v>0.76777500620144934</c:v>
                </c:pt>
                <c:pt idx="13">
                  <c:v>-0.98109541537091083</c:v>
                </c:pt>
                <c:pt idx="14">
                  <c:v>0.42163483925425194</c:v>
                </c:pt>
                <c:pt idx="15">
                  <c:v>-0.75050874761318576</c:v>
                </c:pt>
                <c:pt idx="16">
                  <c:v>-0.94654040281566976</c:v>
                </c:pt>
                <c:pt idx="17">
                  <c:v>0.59257696727727194</c:v>
                </c:pt>
                <c:pt idx="18">
                  <c:v>0.76420408332417844</c:v>
                </c:pt>
                <c:pt idx="19">
                  <c:v>-2.1857044211641168</c:v>
                </c:pt>
                <c:pt idx="20">
                  <c:v>-1.2761181675139806</c:v>
                </c:pt>
                <c:pt idx="21">
                  <c:v>2.0888899058064787</c:v>
                </c:pt>
                <c:pt idx="22">
                  <c:v>2.1373829520643612E-2</c:v>
                </c:pt>
                <c:pt idx="23">
                  <c:v>-9.0787830889814722E-2</c:v>
                </c:pt>
                <c:pt idx="24">
                  <c:v>0.74845371581088138</c:v>
                </c:pt>
                <c:pt idx="25">
                  <c:v>-0.61023891003065001</c:v>
                </c:pt>
                <c:pt idx="26">
                  <c:v>1.0144148007686773</c:v>
                </c:pt>
                <c:pt idx="27">
                  <c:v>2.3572955233408601</c:v>
                </c:pt>
                <c:pt idx="28">
                  <c:v>1.6575492003119281</c:v>
                </c:pt>
                <c:pt idx="29">
                  <c:v>0.34032078401162347</c:v>
                </c:pt>
                <c:pt idx="30">
                  <c:v>-0.59734254841270751</c:v>
                </c:pt>
                <c:pt idx="31">
                  <c:v>3.0861513803961156</c:v>
                </c:pt>
                <c:pt idx="32">
                  <c:v>-1.1856544881742472</c:v>
                </c:pt>
                <c:pt idx="33">
                  <c:v>1.0149152807699269</c:v>
                </c:pt>
                <c:pt idx="34">
                  <c:v>0.33160260072526393</c:v>
                </c:pt>
                <c:pt idx="35">
                  <c:v>-2.3135395335028219</c:v>
                </c:pt>
                <c:pt idx="36">
                  <c:v>1.8885929357709794</c:v>
                </c:pt>
                <c:pt idx="37">
                  <c:v>0.3518841729357246</c:v>
                </c:pt>
                <c:pt idx="38">
                  <c:v>0</c:v>
                </c:pt>
                <c:pt idx="39">
                  <c:v>1.2593997990204762</c:v>
                </c:pt>
                <c:pt idx="40">
                  <c:v>-0.18047271209842036</c:v>
                </c:pt>
                <c:pt idx="41">
                  <c:v>0.77202314644758363</c:v>
                </c:pt>
                <c:pt idx="42">
                  <c:v>0.26182245694145617</c:v>
                </c:pt>
                <c:pt idx="43">
                  <c:v>-1.3637699927684801</c:v>
                </c:pt>
                <c:pt idx="44">
                  <c:v>-1.1766954852528515</c:v>
                </c:pt>
                <c:pt idx="45">
                  <c:v>0.37208606135276695</c:v>
                </c:pt>
                <c:pt idx="46">
                  <c:v>1.0182466509480659</c:v>
                </c:pt>
                <c:pt idx="47">
                  <c:v>1.2673222804597017</c:v>
                </c:pt>
                <c:pt idx="48">
                  <c:v>-2.2081619777236159</c:v>
                </c:pt>
                <c:pt idx="49">
                  <c:v>1.6700410684168279</c:v>
                </c:pt>
                <c:pt idx="50">
                  <c:v>1.1128957365804315</c:v>
                </c:pt>
                <c:pt idx="51">
                  <c:v>-1.8071796718866917</c:v>
                </c:pt>
                <c:pt idx="52">
                  <c:v>1.1111222041323672</c:v>
                </c:pt>
                <c:pt idx="53">
                  <c:v>-0.49863385501468444</c:v>
                </c:pt>
                <c:pt idx="54">
                  <c:v>1.2406437243909896</c:v>
                </c:pt>
                <c:pt idx="55">
                  <c:v>-0.86982241204801591</c:v>
                </c:pt>
                <c:pt idx="56">
                  <c:v>-0.24723065965598234</c:v>
                </c:pt>
                <c:pt idx="57">
                  <c:v>0.61233004013583392</c:v>
                </c:pt>
                <c:pt idx="58">
                  <c:v>-0.31879670324880277</c:v>
                </c:pt>
                <c:pt idx="59">
                  <c:v>-0.61540117345882661</c:v>
                </c:pt>
                <c:pt idx="60">
                  <c:v>-0.31691496497428728</c:v>
                </c:pt>
                <c:pt idx="61">
                  <c:v>-1.3157303275211634</c:v>
                </c:pt>
                <c:pt idx="62">
                  <c:v>-1.2737850176774936</c:v>
                </c:pt>
                <c:pt idx="63">
                  <c:v>0.36648808982600484</c:v>
                </c:pt>
                <c:pt idx="64">
                  <c:v>-1.8057436129679594</c:v>
                </c:pt>
                <c:pt idx="65">
                  <c:v>-2.8678826686459811</c:v>
                </c:pt>
                <c:pt idx="66">
                  <c:v>1.4421997169515846</c:v>
                </c:pt>
                <c:pt idx="67">
                  <c:v>0.17576741865252846</c:v>
                </c:pt>
                <c:pt idx="68">
                  <c:v>-3.8654003857244685</c:v>
                </c:pt>
                <c:pt idx="69">
                  <c:v>-0.69786613929249308</c:v>
                </c:pt>
                <c:pt idx="70">
                  <c:v>-0.2432677925144015</c:v>
                </c:pt>
                <c:pt idx="71">
                  <c:v>-0.37393758224433438</c:v>
                </c:pt>
                <c:pt idx="72">
                  <c:v>0.88120241807305866</c:v>
                </c:pt>
                <c:pt idx="73">
                  <c:v>-0.38822137075058888</c:v>
                </c:pt>
                <c:pt idx="74">
                  <c:v>0.30853710316976812</c:v>
                </c:pt>
                <c:pt idx="75">
                  <c:v>0.30220018566894313</c:v>
                </c:pt>
                <c:pt idx="76">
                  <c:v>-1.6248058537337804</c:v>
                </c:pt>
                <c:pt idx="77">
                  <c:v>1.2031905831523542</c:v>
                </c:pt>
                <c:pt idx="78">
                  <c:v>-0.68089219741183915</c:v>
                </c:pt>
                <c:pt idx="79">
                  <c:v>0.39718869587910238</c:v>
                </c:pt>
                <c:pt idx="80">
                  <c:v>1.2681612944181864</c:v>
                </c:pt>
                <c:pt idx="81">
                  <c:v>0.35852938219895236</c:v>
                </c:pt>
                <c:pt idx="82">
                  <c:v>-0.65588570638205879</c:v>
                </c:pt>
                <c:pt idx="83">
                  <c:v>1.5029557841352534</c:v>
                </c:pt>
                <c:pt idx="84">
                  <c:v>0.12163116646642447</c:v>
                </c:pt>
                <c:pt idx="85">
                  <c:v>-0.31691450280004507</c:v>
                </c:pt>
                <c:pt idx="86">
                  <c:v>4.7679674537766385E-2</c:v>
                </c:pt>
                <c:pt idx="87">
                  <c:v>2.1343241202096888</c:v>
                </c:pt>
                <c:pt idx="88">
                  <c:v>-1.3170752326107622</c:v>
                </c:pt>
                <c:pt idx="89">
                  <c:v>0.36255899335635983</c:v>
                </c:pt>
                <c:pt idx="90">
                  <c:v>-0.23038010868114847</c:v>
                </c:pt>
                <c:pt idx="91">
                  <c:v>0.93934565705252937</c:v>
                </c:pt>
                <c:pt idx="92">
                  <c:v>-0.39510731118479431</c:v>
                </c:pt>
                <c:pt idx="93">
                  <c:v>0.36535536299249716</c:v>
                </c:pt>
                <c:pt idx="94">
                  <c:v>-0.43164947811645971</c:v>
                </c:pt>
                <c:pt idx="95">
                  <c:v>-0.26115255471218674</c:v>
                </c:pt>
                <c:pt idx="96">
                  <c:v>2.9849318072942728</c:v>
                </c:pt>
                <c:pt idx="97">
                  <c:v>1.2610541390404315</c:v>
                </c:pt>
                <c:pt idx="98">
                  <c:v>-1.0595457891498927</c:v>
                </c:pt>
                <c:pt idx="99">
                  <c:v>1.1216588287616684</c:v>
                </c:pt>
                <c:pt idx="100">
                  <c:v>-1.92232193793674</c:v>
                </c:pt>
                <c:pt idx="101">
                  <c:v>2.5170292034226511</c:v>
                </c:pt>
                <c:pt idx="102">
                  <c:v>-0.20074532475387644</c:v>
                </c:pt>
                <c:pt idx="103">
                  <c:v>-1.1037103576346035</c:v>
                </c:pt>
                <c:pt idx="104">
                  <c:v>2.1486213575423148</c:v>
                </c:pt>
                <c:pt idx="105">
                  <c:v>-1.8430526889363241</c:v>
                </c:pt>
                <c:pt idx="106">
                  <c:v>-0.50453152304068327</c:v>
                </c:pt>
                <c:pt idx="107">
                  <c:v>-0.82074837713654936</c:v>
                </c:pt>
                <c:pt idx="108">
                  <c:v>1.6076339263328698</c:v>
                </c:pt>
                <c:pt idx="109">
                  <c:v>-0.62769004106654869</c:v>
                </c:pt>
                <c:pt idx="110">
                  <c:v>8.352440238051291E-2</c:v>
                </c:pt>
                <c:pt idx="111">
                  <c:v>-0.67807964574789348</c:v>
                </c:pt>
                <c:pt idx="112">
                  <c:v>-1.2445994708848269</c:v>
                </c:pt>
                <c:pt idx="113">
                  <c:v>-1.1060978804737851</c:v>
                </c:pt>
                <c:pt idx="114">
                  <c:v>1.4733529005883621</c:v>
                </c:pt>
                <c:pt idx="115">
                  <c:v>-2.1196400758418454E-2</c:v>
                </c:pt>
                <c:pt idx="116">
                  <c:v>-0.33920805886212047</c:v>
                </c:pt>
                <c:pt idx="117">
                  <c:v>0.32972258242004288</c:v>
                </c:pt>
                <c:pt idx="118">
                  <c:v>-1.7174515671848765</c:v>
                </c:pt>
                <c:pt idx="119">
                  <c:v>-0.25350382457134563</c:v>
                </c:pt>
                <c:pt idx="120">
                  <c:v>0.59480283016775004</c:v>
                </c:pt>
                <c:pt idx="121">
                  <c:v>0.57513372926576489</c:v>
                </c:pt>
                <c:pt idx="122">
                  <c:v>1.7476395897584556</c:v>
                </c:pt>
                <c:pt idx="123">
                  <c:v>1.0767977285428068</c:v>
                </c:pt>
                <c:pt idx="124">
                  <c:v>-1.1692597242472769</c:v>
                </c:pt>
                <c:pt idx="125">
                  <c:v>-0.41013930393506842</c:v>
                </c:pt>
                <c:pt idx="126">
                  <c:v>-1.2249153791775498</c:v>
                </c:pt>
                <c:pt idx="127">
                  <c:v>2.3145091693797917</c:v>
                </c:pt>
                <c:pt idx="128">
                  <c:v>1.912113625138165</c:v>
                </c:pt>
                <c:pt idx="129">
                  <c:v>-0.30757355121889229</c:v>
                </c:pt>
                <c:pt idx="130">
                  <c:v>0.48335927925441008</c:v>
                </c:pt>
                <c:pt idx="131">
                  <c:v>-0.5117491328269349</c:v>
                </c:pt>
                <c:pt idx="132">
                  <c:v>1.2345127537352074</c:v>
                </c:pt>
                <c:pt idx="133">
                  <c:v>0.15751003069682454</c:v>
                </c:pt>
                <c:pt idx="134">
                  <c:v>-0.58339669367271318</c:v>
                </c:pt>
                <c:pt idx="135">
                  <c:v>-1.0613821722666237</c:v>
                </c:pt>
                <c:pt idx="136">
                  <c:v>1.0985714258890318</c:v>
                </c:pt>
                <c:pt idx="137">
                  <c:v>1.0662213476983944</c:v>
                </c:pt>
                <c:pt idx="138">
                  <c:v>0.33313665443505341</c:v>
                </c:pt>
                <c:pt idx="139">
                  <c:v>2.0123622658059632E-2</c:v>
                </c:pt>
                <c:pt idx="140">
                  <c:v>-2.3137630859832461</c:v>
                </c:pt>
                <c:pt idx="141">
                  <c:v>2.7084063377455903</c:v>
                </c:pt>
                <c:pt idx="142">
                  <c:v>1.3886753520124446</c:v>
                </c:pt>
                <c:pt idx="143">
                  <c:v>-0.55874117713977578</c:v>
                </c:pt>
                <c:pt idx="144">
                  <c:v>-1.2132676084251046</c:v>
                </c:pt>
                <c:pt idx="145">
                  <c:v>-0.9412668970920407</c:v>
                </c:pt>
                <c:pt idx="146">
                  <c:v>-2.5394450778740189E-2</c:v>
                </c:pt>
                <c:pt idx="147">
                  <c:v>-1.5755998039890706</c:v>
                </c:pt>
                <c:pt idx="148">
                  <c:v>-0.45443983737673543</c:v>
                </c:pt>
                <c:pt idx="149">
                  <c:v>0.57062908260786971</c:v>
                </c:pt>
                <c:pt idx="150">
                  <c:v>1.2276316850203566</c:v>
                </c:pt>
                <c:pt idx="151">
                  <c:v>0.65732355316201962</c:v>
                </c:pt>
                <c:pt idx="152">
                  <c:v>-0.63278210181620231</c:v>
                </c:pt>
                <c:pt idx="153">
                  <c:v>-0.6368117324816116</c:v>
                </c:pt>
                <c:pt idx="154">
                  <c:v>4.681092121222866</c:v>
                </c:pt>
                <c:pt idx="155">
                  <c:v>-9.5606559945231648</c:v>
                </c:pt>
                <c:pt idx="156">
                  <c:v>-5.3994104835714367</c:v>
                </c:pt>
                <c:pt idx="157">
                  <c:v>0.2289890799729345</c:v>
                </c:pt>
                <c:pt idx="158">
                  <c:v>1.9876691131062143</c:v>
                </c:pt>
                <c:pt idx="159">
                  <c:v>2.1673345942148137</c:v>
                </c:pt>
                <c:pt idx="160">
                  <c:v>3.1628518630766624</c:v>
                </c:pt>
                <c:pt idx="161">
                  <c:v>-1.4399493924433999</c:v>
                </c:pt>
                <c:pt idx="162">
                  <c:v>-8.6250354106444466E-2</c:v>
                </c:pt>
                <c:pt idx="163">
                  <c:v>-1.2626247952846181</c:v>
                </c:pt>
                <c:pt idx="164">
                  <c:v>0.54647538940128382</c:v>
                </c:pt>
                <c:pt idx="165">
                  <c:v>-2.1468588094982399</c:v>
                </c:pt>
                <c:pt idx="166">
                  <c:v>0.18884976287600533</c:v>
                </c:pt>
                <c:pt idx="167">
                  <c:v>-0.69852588629407142</c:v>
                </c:pt>
                <c:pt idx="168">
                  <c:v>1.6753923921777488E-2</c:v>
                </c:pt>
                <c:pt idx="169">
                  <c:v>-1.2782619545621714</c:v>
                </c:pt>
                <c:pt idx="170">
                  <c:v>-0.63326639414601194</c:v>
                </c:pt>
                <c:pt idx="171">
                  <c:v>0.60884171515788366</c:v>
                </c:pt>
                <c:pt idx="172">
                  <c:v>-3.393079494166417E-2</c:v>
                </c:pt>
                <c:pt idx="173">
                  <c:v>0.97879634649492553</c:v>
                </c:pt>
                <c:pt idx="174">
                  <c:v>1.7760957172412402</c:v>
                </c:pt>
                <c:pt idx="175">
                  <c:v>9.3580518302378429E-2</c:v>
                </c:pt>
                <c:pt idx="176">
                  <c:v>0.3465080236855867</c:v>
                </c:pt>
                <c:pt idx="177">
                  <c:v>4.9330041990546206E-2</c:v>
                </c:pt>
                <c:pt idx="178">
                  <c:v>-0.34513381110215008</c:v>
                </c:pt>
                <c:pt idx="179">
                  <c:v>-1.2368716248706777</c:v>
                </c:pt>
                <c:pt idx="180">
                  <c:v>-0.32840957692269823</c:v>
                </c:pt>
                <c:pt idx="181">
                  <c:v>1.1783179528978274</c:v>
                </c:pt>
                <c:pt idx="182">
                  <c:v>-0.67335674131687706</c:v>
                </c:pt>
                <c:pt idx="183">
                  <c:v>-0.42232166060004617</c:v>
                </c:pt>
                <c:pt idx="184">
                  <c:v>0.43528463768187903</c:v>
                </c:pt>
                <c:pt idx="185">
                  <c:v>0.4055857625156945</c:v>
                </c:pt>
                <c:pt idx="186">
                  <c:v>-0.43716817282819048</c:v>
                </c:pt>
                <c:pt idx="187">
                  <c:v>0.38348914120424726</c:v>
                </c:pt>
                <c:pt idx="188">
                  <c:v>1.8936079770332879</c:v>
                </c:pt>
                <c:pt idx="189">
                  <c:v>0.40755308523240441</c:v>
                </c:pt>
                <c:pt idx="190">
                  <c:v>1.2501204827187862</c:v>
                </c:pt>
                <c:pt idx="191">
                  <c:v>-0.50778017070913595</c:v>
                </c:pt>
                <c:pt idx="192">
                  <c:v>-0.36531463168385991</c:v>
                </c:pt>
                <c:pt idx="193">
                  <c:v>0.30195053753779472</c:v>
                </c:pt>
                <c:pt idx="194">
                  <c:v>0.95688543934902603</c:v>
                </c:pt>
                <c:pt idx="195">
                  <c:v>-0.90521049480411619</c:v>
                </c:pt>
                <c:pt idx="196">
                  <c:v>-0.66094461514641945</c:v>
                </c:pt>
                <c:pt idx="197">
                  <c:v>0.28128461849012809</c:v>
                </c:pt>
                <c:pt idx="198">
                  <c:v>1.3539018700939884</c:v>
                </c:pt>
                <c:pt idx="199">
                  <c:v>-1.3837084844092682</c:v>
                </c:pt>
                <c:pt idx="200">
                  <c:v>0.94980688494973653</c:v>
                </c:pt>
                <c:pt idx="201">
                  <c:v>1.2883525807262586</c:v>
                </c:pt>
                <c:pt idx="202">
                  <c:v>-0.1055642657304615</c:v>
                </c:pt>
                <c:pt idx="203">
                  <c:v>-0.23776332489761698</c:v>
                </c:pt>
                <c:pt idx="204">
                  <c:v>-0.99343475087306321</c:v>
                </c:pt>
                <c:pt idx="205">
                  <c:v>0.5640898569025079</c:v>
                </c:pt>
                <c:pt idx="206">
                  <c:v>-0.4476607845144468</c:v>
                </c:pt>
                <c:pt idx="207">
                  <c:v>0.40633050702811768</c:v>
                </c:pt>
                <c:pt idx="208">
                  <c:v>0.22123355742757073</c:v>
                </c:pt>
                <c:pt idx="209">
                  <c:v>2.8857422919053093</c:v>
                </c:pt>
                <c:pt idx="210">
                  <c:v>-0.33490895986016772</c:v>
                </c:pt>
                <c:pt idx="211">
                  <c:v>0.23103524133041986</c:v>
                </c:pt>
                <c:pt idx="212">
                  <c:v>0.79098691579034763</c:v>
                </c:pt>
                <c:pt idx="213">
                  <c:v>-1.0498363861569338</c:v>
                </c:pt>
                <c:pt idx="214">
                  <c:v>-0.29939503208576862</c:v>
                </c:pt>
                <c:pt idx="215">
                  <c:v>0.28447338145303919</c:v>
                </c:pt>
                <c:pt idx="216">
                  <c:v>3.8453591984138886</c:v>
                </c:pt>
                <c:pt idx="217">
                  <c:v>-1.765490856313285</c:v>
                </c:pt>
                <c:pt idx="218">
                  <c:v>-1.0711088137221314</c:v>
                </c:pt>
                <c:pt idx="219">
                  <c:v>0.59341510837321354</c:v>
                </c:pt>
                <c:pt idx="220">
                  <c:v>5.1663652470368537E-3</c:v>
                </c:pt>
                <c:pt idx="221">
                  <c:v>2.5820241170769278</c:v>
                </c:pt>
                <c:pt idx="222">
                  <c:v>1.8461402745533602</c:v>
                </c:pt>
                <c:pt idx="223">
                  <c:v>-1.0697782389545607</c:v>
                </c:pt>
                <c:pt idx="224">
                  <c:v>-1.4067636658330798</c:v>
                </c:pt>
                <c:pt idx="225">
                  <c:v>-0.20309515272337866</c:v>
                </c:pt>
                <c:pt idx="226">
                  <c:v>-0.67163751089511181</c:v>
                </c:pt>
                <c:pt idx="227">
                  <c:v>-1.7723486835522633</c:v>
                </c:pt>
                <c:pt idx="228">
                  <c:v>2.7690823244456908</c:v>
                </c:pt>
                <c:pt idx="229">
                  <c:v>-0.10147708877022434</c:v>
                </c:pt>
                <c:pt idx="230">
                  <c:v>0.6044440228291168</c:v>
                </c:pt>
                <c:pt idx="231">
                  <c:v>0.95931816017169425</c:v>
                </c:pt>
                <c:pt idx="232">
                  <c:v>0.20504040242362753</c:v>
                </c:pt>
                <c:pt idx="233">
                  <c:v>0.34436764275911153</c:v>
                </c:pt>
                <c:pt idx="234">
                  <c:v>0.51725181961290123</c:v>
                </c:pt>
                <c:pt idx="235">
                  <c:v>-0.6679802253805982</c:v>
                </c:pt>
                <c:pt idx="236">
                  <c:v>0.9314975982719923</c:v>
                </c:pt>
                <c:pt idx="237">
                  <c:v>0.96733827113745163</c:v>
                </c:pt>
                <c:pt idx="238">
                  <c:v>-0.61590295361006531</c:v>
                </c:pt>
                <c:pt idx="239">
                  <c:v>-1.2443372075016075</c:v>
                </c:pt>
                <c:pt idx="240">
                  <c:v>1.185306584029423</c:v>
                </c:pt>
                <c:pt idx="241">
                  <c:v>0.61033007377109505</c:v>
                </c:pt>
                <c:pt idx="242">
                  <c:v>1.6926724096902941</c:v>
                </c:pt>
                <c:pt idx="243">
                  <c:v>-0.36079855322598847</c:v>
                </c:pt>
                <c:pt idx="244">
                  <c:v>-0.13035938986475901</c:v>
                </c:pt>
                <c:pt idx="245">
                  <c:v>-9.668564402882418E-2</c:v>
                </c:pt>
                <c:pt idx="246">
                  <c:v>0.85168813443251234</c:v>
                </c:pt>
                <c:pt idx="247">
                  <c:v>-0.81569565213865558</c:v>
                </c:pt>
                <c:pt idx="248">
                  <c:v>-0.37251500757954747</c:v>
                </c:pt>
                <c:pt idx="249">
                  <c:v>-0.81577669024919941</c:v>
                </c:pt>
                <c:pt idx="250">
                  <c:v>-0.57768145663202231</c:v>
                </c:pt>
                <c:pt idx="251">
                  <c:v>-0.33485591926834618</c:v>
                </c:pt>
                <c:pt idx="252">
                  <c:v>2.3764920775671783</c:v>
                </c:pt>
                <c:pt idx="253">
                  <c:v>0.51156154515912911</c:v>
                </c:pt>
                <c:pt idx="254">
                  <c:v>1.0467163634374488</c:v>
                </c:pt>
                <c:pt idx="255">
                  <c:v>2.2380595096546467</c:v>
                </c:pt>
                <c:pt idx="256">
                  <c:v>0.24631764631479597</c:v>
                </c:pt>
                <c:pt idx="257">
                  <c:v>0.25035346989824558</c:v>
                </c:pt>
                <c:pt idx="258">
                  <c:v>3.8570248169648966</c:v>
                </c:pt>
                <c:pt idx="259">
                  <c:v>2.604957395942094</c:v>
                </c:pt>
                <c:pt idx="260">
                  <c:v>5.2098011409865204E-2</c:v>
                </c:pt>
                <c:pt idx="261">
                  <c:v>-0.80250399579864118</c:v>
                </c:pt>
                <c:pt idx="262">
                  <c:v>0.57286831563749496</c:v>
                </c:pt>
                <c:pt idx="263">
                  <c:v>2.3565100929151703</c:v>
                </c:pt>
                <c:pt idx="264">
                  <c:v>0.73910162520830158</c:v>
                </c:pt>
                <c:pt idx="265">
                  <c:v>-0.87704468288195581</c:v>
                </c:pt>
                <c:pt idx="266">
                  <c:v>0.63808500507158183</c:v>
                </c:pt>
                <c:pt idx="267">
                  <c:v>-1.0355891410148883</c:v>
                </c:pt>
                <c:pt idx="268">
                  <c:v>-1.7426421468575379</c:v>
                </c:pt>
                <c:pt idx="269">
                  <c:v>-0.49119183069379513</c:v>
                </c:pt>
                <c:pt idx="270">
                  <c:v>-0.11793382709563298</c:v>
                </c:pt>
                <c:pt idx="271">
                  <c:v>-0.44172114618173758</c:v>
                </c:pt>
                <c:pt idx="272">
                  <c:v>-2.6752834454591481</c:v>
                </c:pt>
                <c:pt idx="273">
                  <c:v>0.1173802956461774</c:v>
                </c:pt>
                <c:pt idx="274">
                  <c:v>2.2721932676699979</c:v>
                </c:pt>
                <c:pt idx="275">
                  <c:v>-2.2129095802627265</c:v>
                </c:pt>
                <c:pt idx="276">
                  <c:v>-0.57250973384842174</c:v>
                </c:pt>
                <c:pt idx="277">
                  <c:v>-0.45792902867006297</c:v>
                </c:pt>
                <c:pt idx="278">
                  <c:v>1.5212998750658189</c:v>
                </c:pt>
                <c:pt idx="279">
                  <c:v>1.2203315465079534</c:v>
                </c:pt>
                <c:pt idx="280">
                  <c:v>0.32798575933922419</c:v>
                </c:pt>
                <c:pt idx="281">
                  <c:v>0.45945936110629337</c:v>
                </c:pt>
                <c:pt idx="282">
                  <c:v>0.91914742449389808</c:v>
                </c:pt>
                <c:pt idx="283">
                  <c:v>1.1634821632616905</c:v>
                </c:pt>
                <c:pt idx="284">
                  <c:v>-0.43935650518931213</c:v>
                </c:pt>
                <c:pt idx="285">
                  <c:v>-1.4753630040610735</c:v>
                </c:pt>
                <c:pt idx="286">
                  <c:v>1.0187987993459671</c:v>
                </c:pt>
                <c:pt idx="287">
                  <c:v>1.9474803662199078</c:v>
                </c:pt>
                <c:pt idx="288">
                  <c:v>-1.0105833564458133</c:v>
                </c:pt>
                <c:pt idx="289">
                  <c:v>-0.41781361305024428</c:v>
                </c:pt>
                <c:pt idx="290">
                  <c:v>-0.39365452755098002</c:v>
                </c:pt>
                <c:pt idx="291">
                  <c:v>-0.62968370770075921</c:v>
                </c:pt>
                <c:pt idx="292">
                  <c:v>1.0969345201818625</c:v>
                </c:pt>
                <c:pt idx="293">
                  <c:v>0.58358269424744302</c:v>
                </c:pt>
                <c:pt idx="294">
                  <c:v>1.9211103677011863</c:v>
                </c:pt>
                <c:pt idx="295">
                  <c:v>-0.16448255882232035</c:v>
                </c:pt>
                <c:pt idx="296">
                  <c:v>-0.25341411965527844</c:v>
                </c:pt>
                <c:pt idx="297">
                  <c:v>0.14398389355374239</c:v>
                </c:pt>
                <c:pt idx="298">
                  <c:v>-0.89641173370114557</c:v>
                </c:pt>
                <c:pt idx="299">
                  <c:v>-2.1460908848155369</c:v>
                </c:pt>
                <c:pt idx="300">
                  <c:v>1.5522194691573921</c:v>
                </c:pt>
                <c:pt idx="301">
                  <c:v>0.2532993453144971</c:v>
                </c:pt>
                <c:pt idx="302">
                  <c:v>-0.53102984860208713</c:v>
                </c:pt>
                <c:pt idx="303">
                  <c:v>0.54248473358192417</c:v>
                </c:pt>
                <c:pt idx="304">
                  <c:v>-1.0577439646687441</c:v>
                </c:pt>
                <c:pt idx="305">
                  <c:v>-0.10815882067473107</c:v>
                </c:pt>
                <c:pt idx="306">
                  <c:v>-1.9237640656503137</c:v>
                </c:pt>
                <c:pt idx="307">
                  <c:v>0.4727117877896207</c:v>
                </c:pt>
                <c:pt idx="308">
                  <c:v>0.29018404052216495</c:v>
                </c:pt>
                <c:pt idx="309">
                  <c:v>-1.424887912697824</c:v>
                </c:pt>
                <c:pt idx="310">
                  <c:v>2.0770479077879278</c:v>
                </c:pt>
                <c:pt idx="311">
                  <c:v>-1.790765819979363</c:v>
                </c:pt>
                <c:pt idx="312">
                  <c:v>-1.3975284876390335</c:v>
                </c:pt>
                <c:pt idx="313">
                  <c:v>0.19346670982252859</c:v>
                </c:pt>
                <c:pt idx="314">
                  <c:v>0.97451605818903431</c:v>
                </c:pt>
                <c:pt idx="315">
                  <c:v>3.4111754887159789</c:v>
                </c:pt>
                <c:pt idx="316">
                  <c:v>0.76120658912289108</c:v>
                </c:pt>
                <c:pt idx="317">
                  <c:v>-3.2651875712086849</c:v>
                </c:pt>
                <c:pt idx="318">
                  <c:v>-0.70596871781769033</c:v>
                </c:pt>
                <c:pt idx="319">
                  <c:v>6.6670382718059154E-2</c:v>
                </c:pt>
                <c:pt idx="320">
                  <c:v>0.61278915642167886</c:v>
                </c:pt>
                <c:pt idx="321">
                  <c:v>4.025270418364788</c:v>
                </c:pt>
                <c:pt idx="322">
                  <c:v>0.78491273399450512</c:v>
                </c:pt>
                <c:pt idx="323">
                  <c:v>-2.7952910958158377</c:v>
                </c:pt>
                <c:pt idx="324">
                  <c:v>0.50669043042509088</c:v>
                </c:pt>
                <c:pt idx="325">
                  <c:v>1.387516414452918</c:v>
                </c:pt>
                <c:pt idx="326">
                  <c:v>0.74377007862647904</c:v>
                </c:pt>
                <c:pt idx="327">
                  <c:v>1.2065399845866971</c:v>
                </c:pt>
                <c:pt idx="328">
                  <c:v>-0.20423619024886128</c:v>
                </c:pt>
                <c:pt idx="329">
                  <c:v>-1.2113206981778186</c:v>
                </c:pt>
                <c:pt idx="330">
                  <c:v>-0.79914363027716551</c:v>
                </c:pt>
                <c:pt idx="331">
                  <c:v>0.84394128101367083</c:v>
                </c:pt>
                <c:pt idx="332">
                  <c:v>-1.4750673645078167</c:v>
                </c:pt>
                <c:pt idx="333">
                  <c:v>0.44184703550103499</c:v>
                </c:pt>
                <c:pt idx="334">
                  <c:v>-0.23063156415803535</c:v>
                </c:pt>
                <c:pt idx="335">
                  <c:v>1.0916183343378649</c:v>
                </c:pt>
                <c:pt idx="336">
                  <c:v>0.72411672234638913</c:v>
                </c:pt>
                <c:pt idx="337">
                  <c:v>0.44144023112085734</c:v>
                </c:pt>
                <c:pt idx="338">
                  <c:v>-0.38510228066819885</c:v>
                </c:pt>
                <c:pt idx="339">
                  <c:v>-0.59245513968150043</c:v>
                </c:pt>
                <c:pt idx="340">
                  <c:v>2.5365099073570822E-2</c:v>
                </c:pt>
                <c:pt idx="341">
                  <c:v>-0.31270916833700957</c:v>
                </c:pt>
                <c:pt idx="342">
                  <c:v>1.2166198212759598</c:v>
                </c:pt>
                <c:pt idx="343">
                  <c:v>-0.74968839336877002</c:v>
                </c:pt>
                <c:pt idx="344">
                  <c:v>3.0466936950757173</c:v>
                </c:pt>
                <c:pt idx="345">
                  <c:v>0.59786873509805538</c:v>
                </c:pt>
                <c:pt idx="346">
                  <c:v>-1.1316582940706519</c:v>
                </c:pt>
                <c:pt idx="347">
                  <c:v>0.18939298618002481</c:v>
                </c:pt>
                <c:pt idx="348">
                  <c:v>-0.41094699794653144</c:v>
                </c:pt>
                <c:pt idx="349">
                  <c:v>1.6588317937887256</c:v>
                </c:pt>
                <c:pt idx="350">
                  <c:v>-0.89299809684265097</c:v>
                </c:pt>
                <c:pt idx="351">
                  <c:v>1.5235889314823829</c:v>
                </c:pt>
                <c:pt idx="352">
                  <c:v>-1.4967017005538197</c:v>
                </c:pt>
                <c:pt idx="353">
                  <c:v>1.359700185232869</c:v>
                </c:pt>
                <c:pt idx="354">
                  <c:v>1.2121894760508294</c:v>
                </c:pt>
                <c:pt idx="355">
                  <c:v>0.60681236700284447</c:v>
                </c:pt>
                <c:pt idx="356">
                  <c:v>0.18647751518127864</c:v>
                </c:pt>
                <c:pt idx="357">
                  <c:v>-0.30893931056366797</c:v>
                </c:pt>
                <c:pt idx="358">
                  <c:v>1.29521293854493</c:v>
                </c:pt>
                <c:pt idx="359">
                  <c:v>-1.9845113641177676</c:v>
                </c:pt>
                <c:pt idx="360">
                  <c:v>3.3516132557895517</c:v>
                </c:pt>
                <c:pt idx="361">
                  <c:v>-1.0809641591631522</c:v>
                </c:pt>
                <c:pt idx="362">
                  <c:v>-2.0356855025466429</c:v>
                </c:pt>
                <c:pt idx="363">
                  <c:v>0.12485376664295889</c:v>
                </c:pt>
                <c:pt idx="364">
                  <c:v>0.2735104630851446</c:v>
                </c:pt>
                <c:pt idx="365">
                  <c:v>0.10427715949915453</c:v>
                </c:pt>
                <c:pt idx="366">
                  <c:v>1.9713900914168083</c:v>
                </c:pt>
                <c:pt idx="367">
                  <c:v>0.42438290159621905</c:v>
                </c:pt>
                <c:pt idx="368">
                  <c:v>-0.61431081214542005</c:v>
                </c:pt>
                <c:pt idx="369">
                  <c:v>1.5433122756458417</c:v>
                </c:pt>
                <c:pt idx="370">
                  <c:v>1.3647455738968364</c:v>
                </c:pt>
                <c:pt idx="371">
                  <c:v>2.1037453085283619</c:v>
                </c:pt>
                <c:pt idx="372">
                  <c:v>1.427285101708162</c:v>
                </c:pt>
                <c:pt idx="373">
                  <c:v>-0.63158047998765376</c:v>
                </c:pt>
                <c:pt idx="374">
                  <c:v>-4.5494997709473797</c:v>
                </c:pt>
                <c:pt idx="375">
                  <c:v>1.9454295139360984E-2</c:v>
                </c:pt>
                <c:pt idx="376">
                  <c:v>1.1368618242136024</c:v>
                </c:pt>
                <c:pt idx="377">
                  <c:v>0.19633840716363921</c:v>
                </c:pt>
                <c:pt idx="378">
                  <c:v>1.4637960187550858</c:v>
                </c:pt>
                <c:pt idx="379">
                  <c:v>-1.9765933608490527</c:v>
                </c:pt>
                <c:pt idx="380">
                  <c:v>1.7808116019117248</c:v>
                </c:pt>
                <c:pt idx="381">
                  <c:v>1.1727660243870779</c:v>
                </c:pt>
                <c:pt idx="382">
                  <c:v>-0.37138958002539513</c:v>
                </c:pt>
                <c:pt idx="383">
                  <c:v>-0.40288785902832025</c:v>
                </c:pt>
                <c:pt idx="384">
                  <c:v>-0.44233137409372592</c:v>
                </c:pt>
                <c:pt idx="385">
                  <c:v>2.3847511184017742</c:v>
                </c:pt>
                <c:pt idx="386">
                  <c:v>0.58230867766858596</c:v>
                </c:pt>
                <c:pt idx="387">
                  <c:v>1.5634871760208158</c:v>
                </c:pt>
                <c:pt idx="388">
                  <c:v>0.47923796892020493</c:v>
                </c:pt>
                <c:pt idx="389">
                  <c:v>-0.75880407191494081</c:v>
                </c:pt>
                <c:pt idx="390">
                  <c:v>1.4559601272279827E-2</c:v>
                </c:pt>
                <c:pt idx="391">
                  <c:v>-1.6345595619616897</c:v>
                </c:pt>
                <c:pt idx="392">
                  <c:v>1.0436644325690645</c:v>
                </c:pt>
                <c:pt idx="393">
                  <c:v>-0.8094679682571313</c:v>
                </c:pt>
                <c:pt idx="394">
                  <c:v>-2.9551370561235326E-2</c:v>
                </c:pt>
                <c:pt idx="395">
                  <c:v>0.77199416917771313</c:v>
                </c:pt>
                <c:pt idx="396">
                  <c:v>-0.252913908332208</c:v>
                </c:pt>
                <c:pt idx="397">
                  <c:v>0.53650881208550916</c:v>
                </c:pt>
                <c:pt idx="398">
                  <c:v>-0.38013026601699568</c:v>
                </c:pt>
                <c:pt idx="399">
                  <c:v>1.2621642820490802</c:v>
                </c:pt>
                <c:pt idx="400">
                  <c:v>0.39855783450491122</c:v>
                </c:pt>
                <c:pt idx="401">
                  <c:v>1.6817634762486118</c:v>
                </c:pt>
                <c:pt idx="402">
                  <c:v>-3.1942769165517068E-2</c:v>
                </c:pt>
                <c:pt idx="403">
                  <c:v>1.5089085259191994</c:v>
                </c:pt>
                <c:pt idx="404">
                  <c:v>5.5962902658577583E-2</c:v>
                </c:pt>
                <c:pt idx="405">
                  <c:v>-3.2229784770481662</c:v>
                </c:pt>
                <c:pt idx="406">
                  <c:v>-2.167527592859882E-2</c:v>
                </c:pt>
                <c:pt idx="407">
                  <c:v>0.97185386259881801</c:v>
                </c:pt>
                <c:pt idx="408">
                  <c:v>-1.3668210393135223</c:v>
                </c:pt>
                <c:pt idx="409">
                  <c:v>2.6917206729767593</c:v>
                </c:pt>
                <c:pt idx="410">
                  <c:v>0.65705265749727704</c:v>
                </c:pt>
                <c:pt idx="411">
                  <c:v>-1.0247781144787866</c:v>
                </c:pt>
                <c:pt idx="412">
                  <c:v>0.43259197245144931</c:v>
                </c:pt>
                <c:pt idx="413">
                  <c:v>1.7582374390628845</c:v>
                </c:pt>
                <c:pt idx="414">
                  <c:v>-0.47534126592723863</c:v>
                </c:pt>
                <c:pt idx="415">
                  <c:v>2.7924008947269798</c:v>
                </c:pt>
                <c:pt idx="416">
                  <c:v>-0.98352073356124337</c:v>
                </c:pt>
                <c:pt idx="417">
                  <c:v>-0.37676613690315036</c:v>
                </c:pt>
                <c:pt idx="418">
                  <c:v>0.77700418439290486</c:v>
                </c:pt>
                <c:pt idx="419">
                  <c:v>-0.26609335966568309</c:v>
                </c:pt>
                <c:pt idx="420">
                  <c:v>0.4720530239878899</c:v>
                </c:pt>
                <c:pt idx="421">
                  <c:v>1.1711843053121056</c:v>
                </c:pt>
                <c:pt idx="422">
                  <c:v>-1.2383927911318873</c:v>
                </c:pt>
                <c:pt idx="423">
                  <c:v>-1.0562991683410989</c:v>
                </c:pt>
                <c:pt idx="424">
                  <c:v>-0.94359320675452707</c:v>
                </c:pt>
                <c:pt idx="425">
                  <c:v>9.0408736163684403E-2</c:v>
                </c:pt>
                <c:pt idx="426">
                  <c:v>-2.0076499162097257</c:v>
                </c:pt>
                <c:pt idx="427">
                  <c:v>1.8360972468504175</c:v>
                </c:pt>
                <c:pt idx="428">
                  <c:v>1.1068488315653147</c:v>
                </c:pt>
                <c:pt idx="429">
                  <c:v>-1.1498142722185105</c:v>
                </c:pt>
                <c:pt idx="430">
                  <c:v>0.96816651473340443</c:v>
                </c:pt>
                <c:pt idx="431">
                  <c:v>0.72434344181858856</c:v>
                </c:pt>
                <c:pt idx="432">
                  <c:v>2.2738255599250827</c:v>
                </c:pt>
                <c:pt idx="433">
                  <c:v>-2.4308644316853334</c:v>
                </c:pt>
                <c:pt idx="434">
                  <c:v>-2.9238172905616899</c:v>
                </c:pt>
                <c:pt idx="435">
                  <c:v>2.4604002618365408</c:v>
                </c:pt>
                <c:pt idx="436">
                  <c:v>-1.4007629379928077</c:v>
                </c:pt>
                <c:pt idx="437">
                  <c:v>0.46189089148686091</c:v>
                </c:pt>
                <c:pt idx="438">
                  <c:v>-2.4102983730724161</c:v>
                </c:pt>
                <c:pt idx="439">
                  <c:v>-3.8689430435829859</c:v>
                </c:pt>
                <c:pt idx="440">
                  <c:v>0.80937326585293179</c:v>
                </c:pt>
                <c:pt idx="441">
                  <c:v>2.9463873617092649</c:v>
                </c:pt>
                <c:pt idx="442">
                  <c:v>-0.50801850159504469</c:v>
                </c:pt>
                <c:pt idx="443">
                  <c:v>1.4527065354661011</c:v>
                </c:pt>
                <c:pt idx="444">
                  <c:v>-3.0906627695026998</c:v>
                </c:pt>
                <c:pt idx="445">
                  <c:v>-0.52665546268221686</c:v>
                </c:pt>
                <c:pt idx="446">
                  <c:v>-3.2870184672920679</c:v>
                </c:pt>
                <c:pt idx="447">
                  <c:v>-1.1861197086723878</c:v>
                </c:pt>
                <c:pt idx="448">
                  <c:v>0.92564221821830095</c:v>
                </c:pt>
                <c:pt idx="449">
                  <c:v>-2.3352739547550949</c:v>
                </c:pt>
                <c:pt idx="450">
                  <c:v>1.7597905348662901</c:v>
                </c:pt>
                <c:pt idx="451">
                  <c:v>2.3032070595418932</c:v>
                </c:pt>
                <c:pt idx="452">
                  <c:v>4.0630803420402808</c:v>
                </c:pt>
                <c:pt idx="453">
                  <c:v>-2.8700370119953749</c:v>
                </c:pt>
                <c:pt idx="454">
                  <c:v>-0.66748325872926706</c:v>
                </c:pt>
                <c:pt idx="455">
                  <c:v>0.56625921088670883</c:v>
                </c:pt>
                <c:pt idx="456">
                  <c:v>6.7565754775277126E-2</c:v>
                </c:pt>
                <c:pt idx="457">
                  <c:v>1.3579480697904931</c:v>
                </c:pt>
                <c:pt idx="458">
                  <c:v>-2.3686311565729339</c:v>
                </c:pt>
                <c:pt idx="459">
                  <c:v>0.71267919754200992</c:v>
                </c:pt>
                <c:pt idx="460">
                  <c:v>0.22582309430630187</c:v>
                </c:pt>
                <c:pt idx="461">
                  <c:v>-1.8777223415776896</c:v>
                </c:pt>
                <c:pt idx="462">
                  <c:v>0.48989717021000834</c:v>
                </c:pt>
                <c:pt idx="463">
                  <c:v>-0.84552151851193036</c:v>
                </c:pt>
                <c:pt idx="464">
                  <c:v>0.13061040508890631</c:v>
                </c:pt>
                <c:pt idx="465">
                  <c:v>-1.5804845871094289</c:v>
                </c:pt>
                <c:pt idx="466">
                  <c:v>-3.4767795767442609</c:v>
                </c:pt>
                <c:pt idx="467">
                  <c:v>0.26651566448737085</c:v>
                </c:pt>
                <c:pt idx="468">
                  <c:v>0.11277664926787521</c:v>
                </c:pt>
                <c:pt idx="469">
                  <c:v>2.8079479386375374</c:v>
                </c:pt>
                <c:pt idx="470">
                  <c:v>4.3042737159051319</c:v>
                </c:pt>
                <c:pt idx="471">
                  <c:v>-0.80283401667686694</c:v>
                </c:pt>
                <c:pt idx="472">
                  <c:v>0.9681591184692796</c:v>
                </c:pt>
                <c:pt idx="473">
                  <c:v>0.4344952077742395</c:v>
                </c:pt>
                <c:pt idx="474">
                  <c:v>2.2227223283042443</c:v>
                </c:pt>
                <c:pt idx="475">
                  <c:v>-0.56183530670092063</c:v>
                </c:pt>
                <c:pt idx="476">
                  <c:v>-1.8931643175450819</c:v>
                </c:pt>
                <c:pt idx="477">
                  <c:v>2.1391097106916277</c:v>
                </c:pt>
                <c:pt idx="478">
                  <c:v>-1.9917917424092471</c:v>
                </c:pt>
                <c:pt idx="479">
                  <c:v>0.79198975982615383</c:v>
                </c:pt>
                <c:pt idx="480">
                  <c:v>0.5930213111027669</c:v>
                </c:pt>
                <c:pt idx="481">
                  <c:v>2.8371520886513872</c:v>
                </c:pt>
                <c:pt idx="482">
                  <c:v>1.1895318781656519</c:v>
                </c:pt>
                <c:pt idx="483">
                  <c:v>-1.6500134194696434</c:v>
                </c:pt>
                <c:pt idx="484">
                  <c:v>-2.5633813850695955</c:v>
                </c:pt>
                <c:pt idx="485">
                  <c:v>-1.7366205554230061</c:v>
                </c:pt>
                <c:pt idx="486">
                  <c:v>0.33090798344572936</c:v>
                </c:pt>
                <c:pt idx="487">
                  <c:v>-3.1256903483690808</c:v>
                </c:pt>
                <c:pt idx="488">
                  <c:v>0.43328968903436132</c:v>
                </c:pt>
                <c:pt idx="489">
                  <c:v>-0.76271145286364017</c:v>
                </c:pt>
                <c:pt idx="490">
                  <c:v>1.9796506523905661</c:v>
                </c:pt>
                <c:pt idx="491">
                  <c:v>2.2840719765848665E-2</c:v>
                </c:pt>
                <c:pt idx="492">
                  <c:v>0.30444650130227435</c:v>
                </c:pt>
                <c:pt idx="493">
                  <c:v>0.92571219426997209</c:v>
                </c:pt>
                <c:pt idx="494">
                  <c:v>0.60145768813334999</c:v>
                </c:pt>
                <c:pt idx="495">
                  <c:v>1.4945023572944808E-2</c:v>
                </c:pt>
                <c:pt idx="496">
                  <c:v>-1.2104972037859032</c:v>
                </c:pt>
                <c:pt idx="497">
                  <c:v>1.6110760294099447</c:v>
                </c:pt>
                <c:pt idx="498">
                  <c:v>-0.24564531129717407</c:v>
                </c:pt>
                <c:pt idx="499">
                  <c:v>0.9029204481055606</c:v>
                </c:pt>
                <c:pt idx="500">
                  <c:v>0.53247058710276329</c:v>
                </c:pt>
                <c:pt idx="501">
                  <c:v>0.55906257206692789</c:v>
                </c:pt>
                <c:pt idx="502">
                  <c:v>2.6920356915794206</c:v>
                </c:pt>
                <c:pt idx="503">
                  <c:v>3.5190045710850955</c:v>
                </c:pt>
                <c:pt idx="504">
                  <c:v>1.4038026977323621</c:v>
                </c:pt>
                <c:pt idx="505">
                  <c:v>-0.46824320601081437</c:v>
                </c:pt>
                <c:pt idx="506">
                  <c:v>-0.32725952271755915</c:v>
                </c:pt>
                <c:pt idx="507">
                  <c:v>1.9221569570244548</c:v>
                </c:pt>
                <c:pt idx="508">
                  <c:v>4.6979490289304711E-2</c:v>
                </c:pt>
                <c:pt idx="509">
                  <c:v>-1.8380637217596996</c:v>
                </c:pt>
                <c:pt idx="510">
                  <c:v>0.59781866636094771</c:v>
                </c:pt>
                <c:pt idx="511">
                  <c:v>-0.22542266509020253</c:v>
                </c:pt>
                <c:pt idx="512">
                  <c:v>-0.32860058573297907</c:v>
                </c:pt>
                <c:pt idx="513">
                  <c:v>-6.8700106197497448E-3</c:v>
                </c:pt>
                <c:pt idx="514">
                  <c:v>-0.27475977016341352</c:v>
                </c:pt>
                <c:pt idx="515">
                  <c:v>3.2580373417835857</c:v>
                </c:pt>
                <c:pt idx="516">
                  <c:v>1.0005906250706902</c:v>
                </c:pt>
                <c:pt idx="517">
                  <c:v>-0.15189540698645257</c:v>
                </c:pt>
                <c:pt idx="518">
                  <c:v>-0.13891983411416708</c:v>
                </c:pt>
                <c:pt idx="519">
                  <c:v>1.1194195481414044</c:v>
                </c:pt>
                <c:pt idx="520">
                  <c:v>9.1709730159744832E-2</c:v>
                </c:pt>
                <c:pt idx="521">
                  <c:v>-0.40574482088153252</c:v>
                </c:pt>
                <c:pt idx="522">
                  <c:v>0.24969846811846957</c:v>
                </c:pt>
                <c:pt idx="523">
                  <c:v>-1.6190263879856259</c:v>
                </c:pt>
                <c:pt idx="524">
                  <c:v>-1.3858392338591738</c:v>
                </c:pt>
                <c:pt idx="525">
                  <c:v>0.25674194629899277</c:v>
                </c:pt>
                <c:pt idx="526">
                  <c:v>-0.12131050451663086</c:v>
                </c:pt>
                <c:pt idx="527">
                  <c:v>-2.2603110718820307</c:v>
                </c:pt>
                <c:pt idx="528">
                  <c:v>2.2642586385628207</c:v>
                </c:pt>
                <c:pt idx="529">
                  <c:v>-0.97880422865871242</c:v>
                </c:pt>
                <c:pt idx="530">
                  <c:v>0.20452153690021593</c:v>
                </c:pt>
                <c:pt idx="531">
                  <c:v>2.7144716983904789</c:v>
                </c:pt>
                <c:pt idx="532">
                  <c:v>-1.6426112144817013</c:v>
                </c:pt>
                <c:pt idx="533">
                  <c:v>-0.97643137198309315</c:v>
                </c:pt>
                <c:pt idx="534">
                  <c:v>-0.12920903956224392</c:v>
                </c:pt>
                <c:pt idx="535">
                  <c:v>1.0350099290011416</c:v>
                </c:pt>
                <c:pt idx="536">
                  <c:v>-1.2670272798002897</c:v>
                </c:pt>
                <c:pt idx="537">
                  <c:v>0</c:v>
                </c:pt>
                <c:pt idx="538">
                  <c:v>-1.3037339914740895</c:v>
                </c:pt>
                <c:pt idx="539">
                  <c:v>-1.4662336141577068</c:v>
                </c:pt>
                <c:pt idx="540">
                  <c:v>-0.15441540327908271</c:v>
                </c:pt>
                <c:pt idx="541">
                  <c:v>-0.60457181780174862</c:v>
                </c:pt>
                <c:pt idx="542">
                  <c:v>0.21218801893724254</c:v>
                </c:pt>
                <c:pt idx="543">
                  <c:v>-1.4127417044136352E-2</c:v>
                </c:pt>
                <c:pt idx="544">
                  <c:v>1.4399828222068483</c:v>
                </c:pt>
                <c:pt idx="545">
                  <c:v>-1.1620686187128533</c:v>
                </c:pt>
                <c:pt idx="546">
                  <c:v>1.69670479951723</c:v>
                </c:pt>
                <c:pt idx="547">
                  <c:v>2.3122132002481903</c:v>
                </c:pt>
                <c:pt idx="548">
                  <c:v>0.56160570126345888</c:v>
                </c:pt>
                <c:pt idx="549">
                  <c:v>-1.0563857850030074</c:v>
                </c:pt>
                <c:pt idx="550">
                  <c:v>-1.0200688576982335</c:v>
                </c:pt>
                <c:pt idx="551">
                  <c:v>0.26796214802614121</c:v>
                </c:pt>
                <c:pt idx="552">
                  <c:v>1.1100439183019095</c:v>
                </c:pt>
                <c:pt idx="553">
                  <c:v>2.344803509213631</c:v>
                </c:pt>
                <c:pt idx="554">
                  <c:v>0.56946328432822468</c:v>
                </c:pt>
                <c:pt idx="555">
                  <c:v>-0.80326778895638662</c:v>
                </c:pt>
                <c:pt idx="556">
                  <c:v>-0.71682809214791654</c:v>
                </c:pt>
                <c:pt idx="557">
                  <c:v>1.5242489846100904</c:v>
                </c:pt>
                <c:pt idx="558">
                  <c:v>1.0470202137171993</c:v>
                </c:pt>
                <c:pt idx="559">
                  <c:v>-0.86674073129976603</c:v>
                </c:pt>
                <c:pt idx="560">
                  <c:v>-1.038647052854796</c:v>
                </c:pt>
                <c:pt idx="561">
                  <c:v>-1.3285349603694825</c:v>
                </c:pt>
                <c:pt idx="562">
                  <c:v>0.67994057983773593</c:v>
                </c:pt>
                <c:pt idx="563">
                  <c:v>-2.7081343035323719</c:v>
                </c:pt>
                <c:pt idx="564">
                  <c:v>-0.46734763320224026</c:v>
                </c:pt>
                <c:pt idx="565">
                  <c:v>-0.97361703375784348</c:v>
                </c:pt>
                <c:pt idx="566">
                  <c:v>0.5578436079374125</c:v>
                </c:pt>
                <c:pt idx="567">
                  <c:v>0.99159790563115946</c:v>
                </c:pt>
                <c:pt idx="568">
                  <c:v>1.1329338103481423</c:v>
                </c:pt>
                <c:pt idx="569">
                  <c:v>-1.0727154666479408</c:v>
                </c:pt>
                <c:pt idx="570">
                  <c:v>1.2971000647499358</c:v>
                </c:pt>
                <c:pt idx="571">
                  <c:v>1.8089455921209963</c:v>
                </c:pt>
                <c:pt idx="572">
                  <c:v>-2.7350782740600099</c:v>
                </c:pt>
                <c:pt idx="573">
                  <c:v>-0.98522065887014532</c:v>
                </c:pt>
                <c:pt idx="574">
                  <c:v>-0.71862231207078398</c:v>
                </c:pt>
                <c:pt idx="575">
                  <c:v>0.85606348343519445</c:v>
                </c:pt>
                <c:pt idx="576">
                  <c:v>-0.71768007486562424</c:v>
                </c:pt>
                <c:pt idx="577">
                  <c:v>0.23632122317253218</c:v>
                </c:pt>
                <c:pt idx="578">
                  <c:v>-0.58248323039227679</c:v>
                </c:pt>
                <c:pt idx="579">
                  <c:v>0.39757678672924324</c:v>
                </c:pt>
                <c:pt idx="580">
                  <c:v>-0.81285117644336258</c:v>
                </c:pt>
                <c:pt idx="581">
                  <c:v>0.31519641488846123</c:v>
                </c:pt>
                <c:pt idx="582">
                  <c:v>2.3739556904079104</c:v>
                </c:pt>
                <c:pt idx="583">
                  <c:v>-1.2549231493307629</c:v>
                </c:pt>
                <c:pt idx="584">
                  <c:v>-0.2072107851405533</c:v>
                </c:pt>
                <c:pt idx="585">
                  <c:v>-1.8134125179605898</c:v>
                </c:pt>
                <c:pt idx="586">
                  <c:v>6.3447373646910651E-2</c:v>
                </c:pt>
                <c:pt idx="587">
                  <c:v>-1.2257915623991249</c:v>
                </c:pt>
                <c:pt idx="588">
                  <c:v>1.1625515644332309</c:v>
                </c:pt>
                <c:pt idx="589">
                  <c:v>-0.15511029779791102</c:v>
                </c:pt>
                <c:pt idx="590">
                  <c:v>2.8244538490023934</c:v>
                </c:pt>
                <c:pt idx="591">
                  <c:v>-4.1203050308255815E-2</c:v>
                </c:pt>
                <c:pt idx="592">
                  <c:v>0.79005294413708316</c:v>
                </c:pt>
                <c:pt idx="593">
                  <c:v>0.57256629610409426</c:v>
                </c:pt>
                <c:pt idx="594">
                  <c:v>0.93528394722168717</c:v>
                </c:pt>
                <c:pt idx="595">
                  <c:v>-1.2556321837119089</c:v>
                </c:pt>
                <c:pt idx="596">
                  <c:v>4.0791007232890787E-2</c:v>
                </c:pt>
                <c:pt idx="597">
                  <c:v>0.47580732978575341</c:v>
                </c:pt>
                <c:pt idx="598">
                  <c:v>1.9483222707748444</c:v>
                </c:pt>
                <c:pt idx="599">
                  <c:v>0.18580512499183954</c:v>
                </c:pt>
                <c:pt idx="600">
                  <c:v>-0.14572875101399618</c:v>
                </c:pt>
                <c:pt idx="601">
                  <c:v>-8.7431962906273503E-2</c:v>
                </c:pt>
                <c:pt idx="602">
                  <c:v>-0.2962466284063574</c:v>
                </c:pt>
                <c:pt idx="603">
                  <c:v>1.3508026497085114E-2</c:v>
                </c:pt>
                <c:pt idx="604">
                  <c:v>1.2963376981047867</c:v>
                </c:pt>
                <c:pt idx="605">
                  <c:v>0.2332844524239254</c:v>
                </c:pt>
                <c:pt idx="606">
                  <c:v>0.39899621226328047</c:v>
                </c:pt>
                <c:pt idx="607">
                  <c:v>-0.62261070499211557</c:v>
                </c:pt>
                <c:pt idx="608">
                  <c:v>-0.62649456531939984</c:v>
                </c:pt>
                <c:pt idx="609">
                  <c:v>0.34875516128318956</c:v>
                </c:pt>
                <c:pt idx="610">
                  <c:v>-1.1896735617288845</c:v>
                </c:pt>
                <c:pt idx="611">
                  <c:v>-1.1701867957798771</c:v>
                </c:pt>
                <c:pt idx="612">
                  <c:v>0.19847840839400346</c:v>
                </c:pt>
                <c:pt idx="613">
                  <c:v>-9.563963636570097E-2</c:v>
                </c:pt>
                <c:pt idx="614">
                  <c:v>1.1896668743725418</c:v>
                </c:pt>
                <c:pt idx="615">
                  <c:v>-1.1756801965259149</c:v>
                </c:pt>
                <c:pt idx="616">
                  <c:v>0.34185862327145894</c:v>
                </c:pt>
                <c:pt idx="617">
                  <c:v>-2.1531648707942956</c:v>
                </c:pt>
                <c:pt idx="618">
                  <c:v>-5.5704213521056672E-2</c:v>
                </c:pt>
                <c:pt idx="619">
                  <c:v>-0.29265000857643436</c:v>
                </c:pt>
                <c:pt idx="620">
                  <c:v>0.24459072967131765</c:v>
                </c:pt>
                <c:pt idx="621">
                  <c:v>0.59254039929897362</c:v>
                </c:pt>
                <c:pt idx="622">
                  <c:v>0.72764363952741729</c:v>
                </c:pt>
                <c:pt idx="623">
                  <c:v>7.2376969525433781</c:v>
                </c:pt>
                <c:pt idx="624">
                  <c:v>0.70571649476709186</c:v>
                </c:pt>
                <c:pt idx="625">
                  <c:v>1.184951824799318</c:v>
                </c:pt>
                <c:pt idx="626">
                  <c:v>-0.18258313485482638</c:v>
                </c:pt>
                <c:pt idx="627">
                  <c:v>-0.92090255963737799</c:v>
                </c:pt>
                <c:pt idx="628">
                  <c:v>-0.12732596566791213</c:v>
                </c:pt>
                <c:pt idx="629">
                  <c:v>0.72028379609023774</c:v>
                </c:pt>
                <c:pt idx="630">
                  <c:v>-0.47464790117490396</c:v>
                </c:pt>
                <c:pt idx="631">
                  <c:v>1.0428579636707227</c:v>
                </c:pt>
                <c:pt idx="632">
                  <c:v>-0.94398657884117287</c:v>
                </c:pt>
                <c:pt idx="633">
                  <c:v>0.56544314696761544</c:v>
                </c:pt>
                <c:pt idx="634">
                  <c:v>0.15793869879626476</c:v>
                </c:pt>
                <c:pt idx="635">
                  <c:v>0.11984439250648232</c:v>
                </c:pt>
                <c:pt idx="636">
                  <c:v>-3.1248129497242161</c:v>
                </c:pt>
                <c:pt idx="637">
                  <c:v>0.87793551123804991</c:v>
                </c:pt>
                <c:pt idx="638">
                  <c:v>0.14183063509249405</c:v>
                </c:pt>
                <c:pt idx="639">
                  <c:v>-0.28969009967553261</c:v>
                </c:pt>
                <c:pt idx="640">
                  <c:v>0.21304953912974126</c:v>
                </c:pt>
                <c:pt idx="641">
                  <c:v>1.6299483619393118</c:v>
                </c:pt>
                <c:pt idx="642">
                  <c:v>0.13945801953929066</c:v>
                </c:pt>
                <c:pt idx="643">
                  <c:v>-3.1778207165766483</c:v>
                </c:pt>
                <c:pt idx="644">
                  <c:v>1.3141627359605219</c:v>
                </c:pt>
                <c:pt idx="645">
                  <c:v>-3.2264936956841933E-2</c:v>
                </c:pt>
                <c:pt idx="646">
                  <c:v>0.40023373691373054</c:v>
                </c:pt>
                <c:pt idx="647">
                  <c:v>1.9417514639478448</c:v>
                </c:pt>
                <c:pt idx="648">
                  <c:v>0.84514277123429293</c:v>
                </c:pt>
                <c:pt idx="649">
                  <c:v>-0.46906682873193134</c:v>
                </c:pt>
                <c:pt idx="650">
                  <c:v>0.81689323535198932</c:v>
                </c:pt>
                <c:pt idx="651">
                  <c:v>4.3623241940760789E-2</c:v>
                </c:pt>
                <c:pt idx="652">
                  <c:v>-2.2303802584171448</c:v>
                </c:pt>
                <c:pt idx="653">
                  <c:v>2.2748954982094278</c:v>
                </c:pt>
                <c:pt idx="654">
                  <c:v>0.55451394032726198</c:v>
                </c:pt>
                <c:pt idx="655">
                  <c:v>0.98519160062998612</c:v>
                </c:pt>
                <c:pt idx="656">
                  <c:v>-7.9757640163254512E-2</c:v>
                </c:pt>
                <c:pt idx="657">
                  <c:v>0.86582819642361986</c:v>
                </c:pt>
                <c:pt idx="658">
                  <c:v>1.552399794518954</c:v>
                </c:pt>
                <c:pt idx="659">
                  <c:v>0.73138613289159704</c:v>
                </c:pt>
                <c:pt idx="660">
                  <c:v>-1.3152428161651082</c:v>
                </c:pt>
                <c:pt idx="661">
                  <c:v>-1.0855182803397387</c:v>
                </c:pt>
                <c:pt idx="662">
                  <c:v>-0.45115765762604504</c:v>
                </c:pt>
                <c:pt idx="663">
                  <c:v>1.5801021082319666</c:v>
                </c:pt>
                <c:pt idx="664">
                  <c:v>-0.1929280858131775</c:v>
                </c:pt>
                <c:pt idx="665">
                  <c:v>0.42888896312155345</c:v>
                </c:pt>
                <c:pt idx="666">
                  <c:v>-0.16841037982106249</c:v>
                </c:pt>
                <c:pt idx="667">
                  <c:v>-1.1026086918396218</c:v>
                </c:pt>
                <c:pt idx="668">
                  <c:v>-1.9130044859710786</c:v>
                </c:pt>
                <c:pt idx="669">
                  <c:v>-5.0496912084002874</c:v>
                </c:pt>
                <c:pt idx="670">
                  <c:v>3.8856572584070928</c:v>
                </c:pt>
                <c:pt idx="671">
                  <c:v>-0.17630796513662389</c:v>
                </c:pt>
                <c:pt idx="672">
                  <c:v>-1.2742154748068739</c:v>
                </c:pt>
                <c:pt idx="673">
                  <c:v>-4.4726717276322013E-2</c:v>
                </c:pt>
                <c:pt idx="674">
                  <c:v>2.9979614972931832</c:v>
                </c:pt>
                <c:pt idx="675">
                  <c:v>-1.5018901605382668</c:v>
                </c:pt>
                <c:pt idx="676">
                  <c:v>-1.0018355753983834</c:v>
                </c:pt>
                <c:pt idx="677">
                  <c:v>0.99924206454920206</c:v>
                </c:pt>
                <c:pt idx="678">
                  <c:v>-0.49152261452347701</c:v>
                </c:pt>
                <c:pt idx="679">
                  <c:v>-0.74726367902751856</c:v>
                </c:pt>
                <c:pt idx="680">
                  <c:v>-7.6572565324614345E-2</c:v>
                </c:pt>
                <c:pt idx="681">
                  <c:v>4.0546586739043482</c:v>
                </c:pt>
                <c:pt idx="682">
                  <c:v>-3.5223296839338252</c:v>
                </c:pt>
                <c:pt idx="683">
                  <c:v>-2.2643536215301237</c:v>
                </c:pt>
                <c:pt idx="684">
                  <c:v>0.41000698040674982</c:v>
                </c:pt>
                <c:pt idx="685">
                  <c:v>-0.25277382905265883</c:v>
                </c:pt>
                <c:pt idx="686">
                  <c:v>-0.21442839387650506</c:v>
                </c:pt>
                <c:pt idx="687">
                  <c:v>-15.305651516528199</c:v>
                </c:pt>
                <c:pt idx="688">
                  <c:v>2.3680298770829964</c:v>
                </c:pt>
                <c:pt idx="689">
                  <c:v>-2.3439942561057521</c:v>
                </c:pt>
                <c:pt idx="690">
                  <c:v>0.33053285555177897</c:v>
                </c:pt>
                <c:pt idx="691">
                  <c:v>2.0707561484053771</c:v>
                </c:pt>
                <c:pt idx="692">
                  <c:v>1.5292255636779886</c:v>
                </c:pt>
                <c:pt idx="693">
                  <c:v>3.7844451643591186</c:v>
                </c:pt>
                <c:pt idx="694">
                  <c:v>0.33548037927627139</c:v>
                </c:pt>
                <c:pt idx="695">
                  <c:v>3.0672989308081533</c:v>
                </c:pt>
                <c:pt idx="696">
                  <c:v>-1.8194707498350111</c:v>
                </c:pt>
                <c:pt idx="697">
                  <c:v>2.3272578415964307</c:v>
                </c:pt>
                <c:pt idx="698">
                  <c:v>1.0950443407483985</c:v>
                </c:pt>
                <c:pt idx="699">
                  <c:v>-1.659487668503064</c:v>
                </c:pt>
                <c:pt idx="700">
                  <c:v>-0.52954973142003126</c:v>
                </c:pt>
                <c:pt idx="701">
                  <c:v>-1.8526507747194898</c:v>
                </c:pt>
                <c:pt idx="702">
                  <c:v>2.0177967045103018</c:v>
                </c:pt>
                <c:pt idx="703">
                  <c:v>-0.19849224676276767</c:v>
                </c:pt>
                <c:pt idx="704">
                  <c:v>0.18468392277833104</c:v>
                </c:pt>
                <c:pt idx="705">
                  <c:v>1.0847952293324508</c:v>
                </c:pt>
                <c:pt idx="706">
                  <c:v>2.1045909841295968E-2</c:v>
                </c:pt>
                <c:pt idx="707">
                  <c:v>3.5063164996017276E-2</c:v>
                </c:pt>
                <c:pt idx="708">
                  <c:v>-2.8110792410608214</c:v>
                </c:pt>
                <c:pt idx="709">
                  <c:v>0.70686267541887404</c:v>
                </c:pt>
                <c:pt idx="710">
                  <c:v>-1.0743465924056894</c:v>
                </c:pt>
                <c:pt idx="711">
                  <c:v>0.74573321234056411</c:v>
                </c:pt>
                <c:pt idx="712">
                  <c:v>0.87674979584580526</c:v>
                </c:pt>
                <c:pt idx="713">
                  <c:v>-0.7836447150555782</c:v>
                </c:pt>
                <c:pt idx="714">
                  <c:v>-0.5241572981240582</c:v>
                </c:pt>
                <c:pt idx="715">
                  <c:v>0.81564504049913744</c:v>
                </c:pt>
                <c:pt idx="716">
                  <c:v>1.5035466699430118</c:v>
                </c:pt>
                <c:pt idx="717">
                  <c:v>0.84644298478013968</c:v>
                </c:pt>
                <c:pt idx="718">
                  <c:v>3.497242415216275E-2</c:v>
                </c:pt>
                <c:pt idx="719">
                  <c:v>0.30066127237453355</c:v>
                </c:pt>
                <c:pt idx="720">
                  <c:v>-0.37644025307975421</c:v>
                </c:pt>
                <c:pt idx="721">
                  <c:v>0.90966505488722627</c:v>
                </c:pt>
                <c:pt idx="722">
                  <c:v>-2.6281179631097702</c:v>
                </c:pt>
                <c:pt idx="723">
                  <c:v>1.3103587599577473</c:v>
                </c:pt>
                <c:pt idx="724">
                  <c:v>0.37958903230765961</c:v>
                </c:pt>
                <c:pt idx="725">
                  <c:v>2.1988764670392356</c:v>
                </c:pt>
                <c:pt idx="726">
                  <c:v>0.37686776867180927</c:v>
                </c:pt>
                <c:pt idx="727">
                  <c:v>-0.21845036276415356</c:v>
                </c:pt>
                <c:pt idx="728">
                  <c:v>9.5780782823929309E-2</c:v>
                </c:pt>
                <c:pt idx="729">
                  <c:v>0.60830026177523588</c:v>
                </c:pt>
                <c:pt idx="730">
                  <c:v>-0.35325820283022513</c:v>
                </c:pt>
                <c:pt idx="731">
                  <c:v>-0.60676579241683959</c:v>
                </c:pt>
                <c:pt idx="732">
                  <c:v>1.0974710219901012</c:v>
                </c:pt>
                <c:pt idx="733">
                  <c:v>-0.54956173892550464</c:v>
                </c:pt>
                <c:pt idx="734">
                  <c:v>-0.23877781037945267</c:v>
                </c:pt>
                <c:pt idx="735">
                  <c:v>0.77958836806215526</c:v>
                </c:pt>
                <c:pt idx="736">
                  <c:v>-0.29177810899705081</c:v>
                </c:pt>
                <c:pt idx="737">
                  <c:v>1.5380436938876314</c:v>
                </c:pt>
                <c:pt idx="738">
                  <c:v>-0.95845001174404953</c:v>
                </c:pt>
                <c:pt idx="739">
                  <c:v>-1.4820287806575752</c:v>
                </c:pt>
                <c:pt idx="740">
                  <c:v>-1.3325961447405741</c:v>
                </c:pt>
                <c:pt idx="741">
                  <c:v>1.3018559026652763</c:v>
                </c:pt>
                <c:pt idx="742">
                  <c:v>1.4569523187653493</c:v>
                </c:pt>
                <c:pt idx="743">
                  <c:v>4.7957680088462196</c:v>
                </c:pt>
                <c:pt idx="744">
                  <c:v>0.27148089513270618</c:v>
                </c:pt>
                <c:pt idx="745">
                  <c:v>-1.044291896285207</c:v>
                </c:pt>
                <c:pt idx="746">
                  <c:v>-7.1655146609462178E-2</c:v>
                </c:pt>
                <c:pt idx="747">
                  <c:v>0.11081835071972776</c:v>
                </c:pt>
                <c:pt idx="748">
                  <c:v>7.8145239595443769E-2</c:v>
                </c:pt>
                <c:pt idx="749">
                  <c:v>-0.77428884447960344</c:v>
                </c:pt>
                <c:pt idx="750">
                  <c:v>1.0098394037986993</c:v>
                </c:pt>
                <c:pt idx="751">
                  <c:v>1.8371835535268926</c:v>
                </c:pt>
                <c:pt idx="752">
                  <c:v>-0.20398774366414951</c:v>
                </c:pt>
                <c:pt idx="753">
                  <c:v>-0.59406354230402003</c:v>
                </c:pt>
                <c:pt idx="754">
                  <c:v>-1.2848685479881061E-2</c:v>
                </c:pt>
                <c:pt idx="755">
                  <c:v>1.503860299319443</c:v>
                </c:pt>
                <c:pt idx="756">
                  <c:v>-1.1396753176585208</c:v>
                </c:pt>
                <c:pt idx="757">
                  <c:v>-0.60842935080530614</c:v>
                </c:pt>
                <c:pt idx="758">
                  <c:v>-1.1018754852058721</c:v>
                </c:pt>
                <c:pt idx="759">
                  <c:v>2.6648405161947579</c:v>
                </c:pt>
                <c:pt idx="760">
                  <c:v>-0.41886059013614341</c:v>
                </c:pt>
                <c:pt idx="761">
                  <c:v>-1.6824976567992411</c:v>
                </c:pt>
                <c:pt idx="762">
                  <c:v>0.77137782745568728</c:v>
                </c:pt>
                <c:pt idx="763">
                  <c:v>-0.52746463722492876</c:v>
                </c:pt>
                <c:pt idx="764">
                  <c:v>4.5263319573994258E-2</c:v>
                </c:pt>
                <c:pt idx="765">
                  <c:v>0.96955766595082216</c:v>
                </c:pt>
                <c:pt idx="766">
                  <c:v>1.4339712556896846</c:v>
                </c:pt>
                <c:pt idx="767">
                  <c:v>-0.73209184674053185</c:v>
                </c:pt>
                <c:pt idx="768">
                  <c:v>0.38146167582745144</c:v>
                </c:pt>
                <c:pt idx="769">
                  <c:v>1.0386932358938818</c:v>
                </c:pt>
                <c:pt idx="770">
                  <c:v>0.35103020087015829</c:v>
                </c:pt>
                <c:pt idx="771">
                  <c:v>-0.43100979749056084</c:v>
                </c:pt>
                <c:pt idx="772">
                  <c:v>-0.14429451523115661</c:v>
                </c:pt>
                <c:pt idx="773">
                  <c:v>0.32041892637995256</c:v>
                </c:pt>
                <c:pt idx="774">
                  <c:v>-1.9601690826632561</c:v>
                </c:pt>
                <c:pt idx="775">
                  <c:v>-0.6260022669847678</c:v>
                </c:pt>
                <c:pt idx="776">
                  <c:v>-5.9330184248354136</c:v>
                </c:pt>
                <c:pt idx="777">
                  <c:v>1.2778449401153302</c:v>
                </c:pt>
                <c:pt idx="778">
                  <c:v>0.8029179854927958</c:v>
                </c:pt>
                <c:pt idx="779">
                  <c:v>1.5729612192589009</c:v>
                </c:pt>
                <c:pt idx="780">
                  <c:v>-0.54695651323004091</c:v>
                </c:pt>
                <c:pt idx="781">
                  <c:v>-2.0739451375306106</c:v>
                </c:pt>
                <c:pt idx="782">
                  <c:v>-4.6687865334724874</c:v>
                </c:pt>
                <c:pt idx="783">
                  <c:v>-2.6190619789742411</c:v>
                </c:pt>
                <c:pt idx="784">
                  <c:v>-7.9883410657096769</c:v>
                </c:pt>
                <c:pt idx="785">
                  <c:v>1.7664737300478892</c:v>
                </c:pt>
                <c:pt idx="786">
                  <c:v>-9.2161583662852831</c:v>
                </c:pt>
                <c:pt idx="787">
                  <c:v>-4.8358057268733985</c:v>
                </c:pt>
                <c:pt idx="788">
                  <c:v>-3.7210556981837444</c:v>
                </c:pt>
                <c:pt idx="789">
                  <c:v>2.1055623820456804</c:v>
                </c:pt>
                <c:pt idx="790">
                  <c:v>7.2678890399842935</c:v>
                </c:pt>
                <c:pt idx="791">
                  <c:v>-10.039299404485096</c:v>
                </c:pt>
                <c:pt idx="792">
                  <c:v>12.033424093715594</c:v>
                </c:pt>
                <c:pt idx="793">
                  <c:v>2.7806128828730601</c:v>
                </c:pt>
                <c:pt idx="794">
                  <c:v>6.0706019008336058</c:v>
                </c:pt>
                <c:pt idx="795">
                  <c:v>1.5085581630917124</c:v>
                </c:pt>
                <c:pt idx="796">
                  <c:v>-3.983460085096731</c:v>
                </c:pt>
                <c:pt idx="797">
                  <c:v>2.3615787982084826</c:v>
                </c:pt>
                <c:pt idx="798">
                  <c:v>-6.032738553880427</c:v>
                </c:pt>
                <c:pt idx="799">
                  <c:v>-2.8367626251463101</c:v>
                </c:pt>
                <c:pt idx="800">
                  <c:v>9.1002253343017436</c:v>
                </c:pt>
                <c:pt idx="801">
                  <c:v>-1.1580653304318298</c:v>
                </c:pt>
                <c:pt idx="802">
                  <c:v>0.73623063191634575</c:v>
                </c:pt>
                <c:pt idx="803">
                  <c:v>0.18075084429919416</c:v>
                </c:pt>
                <c:pt idx="804">
                  <c:v>0.25885881499335311</c:v>
                </c:pt>
                <c:pt idx="805">
                  <c:v>-2.3785368129196507</c:v>
                </c:pt>
                <c:pt idx="806">
                  <c:v>0.78545053516935281</c:v>
                </c:pt>
                <c:pt idx="807">
                  <c:v>3.9045775283892068</c:v>
                </c:pt>
                <c:pt idx="808">
                  <c:v>-3.0766890828624622</c:v>
                </c:pt>
                <c:pt idx="809">
                  <c:v>1.366073666572589</c:v>
                </c:pt>
                <c:pt idx="810">
                  <c:v>5.8346991318731751</c:v>
                </c:pt>
                <c:pt idx="811">
                  <c:v>-3.1355843995018278</c:v>
                </c:pt>
                <c:pt idx="812">
                  <c:v>1.0030376158411534</c:v>
                </c:pt>
                <c:pt idx="813">
                  <c:v>-0.58681473325134914</c:v>
                </c:pt>
                <c:pt idx="814">
                  <c:v>2.3989712683768167</c:v>
                </c:pt>
                <c:pt idx="815">
                  <c:v>5.7571530560404867</c:v>
                </c:pt>
                <c:pt idx="816">
                  <c:v>-5.8420681480766676</c:v>
                </c:pt>
                <c:pt idx="817">
                  <c:v>0</c:v>
                </c:pt>
                <c:pt idx="818">
                  <c:v>-1.1577856069372563</c:v>
                </c:pt>
                <c:pt idx="819">
                  <c:v>-0.1426660376009638</c:v>
                </c:pt>
                <c:pt idx="820">
                  <c:v>1.3910843988326089</c:v>
                </c:pt>
                <c:pt idx="821">
                  <c:v>1.290422347263924</c:v>
                </c:pt>
                <c:pt idx="822">
                  <c:v>0.69556417311461149</c:v>
                </c:pt>
                <c:pt idx="823">
                  <c:v>0.94524094027521521</c:v>
                </c:pt>
                <c:pt idx="824">
                  <c:v>-5.1861991635849405</c:v>
                </c:pt>
                <c:pt idx="825">
                  <c:v>-0.88885286645383066</c:v>
                </c:pt>
                <c:pt idx="826">
                  <c:v>1.7783221542143242</c:v>
                </c:pt>
                <c:pt idx="827">
                  <c:v>0.70793174196179742</c:v>
                </c:pt>
                <c:pt idx="828">
                  <c:v>0.1420900718913149</c:v>
                </c:pt>
                <c:pt idx="829">
                  <c:v>0.39579247487121594</c:v>
                </c:pt>
                <c:pt idx="830">
                  <c:v>2.9976102952810009</c:v>
                </c:pt>
                <c:pt idx="831">
                  <c:v>-1.704332748644374</c:v>
                </c:pt>
                <c:pt idx="832">
                  <c:v>3.658806343241686</c:v>
                </c:pt>
                <c:pt idx="833">
                  <c:v>0.27642152289933658</c:v>
                </c:pt>
                <c:pt idx="834">
                  <c:v>-0.98868373158273881</c:v>
                </c:pt>
                <c:pt idx="835">
                  <c:v>1.2373354558610687</c:v>
                </c:pt>
                <c:pt idx="836">
                  <c:v>1.2222125861861906</c:v>
                </c:pt>
                <c:pt idx="837">
                  <c:v>-0.92500892840024407</c:v>
                </c:pt>
                <c:pt idx="838">
                  <c:v>0.88375911995597034</c:v>
                </c:pt>
                <c:pt idx="839">
                  <c:v>-0.59343157894737053</c:v>
                </c:pt>
                <c:pt idx="840">
                  <c:v>2.4589564771622148</c:v>
                </c:pt>
                <c:pt idx="841">
                  <c:v>-0.45085664260325925</c:v>
                </c:pt>
                <c:pt idx="842">
                  <c:v>-0.24386845854632527</c:v>
                </c:pt>
                <c:pt idx="843">
                  <c:v>-1.6623544595886044</c:v>
                </c:pt>
                <c:pt idx="844">
                  <c:v>-1.6904643507556372</c:v>
                </c:pt>
                <c:pt idx="845">
                  <c:v>-0.65024204581013589</c:v>
                </c:pt>
                <c:pt idx="846">
                  <c:v>1.9853136845666022</c:v>
                </c:pt>
                <c:pt idx="847">
                  <c:v>0.34940273218364049</c:v>
                </c:pt>
                <c:pt idx="848">
                  <c:v>1.4566900661400388</c:v>
                </c:pt>
                <c:pt idx="849">
                  <c:v>-1.1696366044666284</c:v>
                </c:pt>
                <c:pt idx="850">
                  <c:v>-0.26220339188780056</c:v>
                </c:pt>
                <c:pt idx="851">
                  <c:v>2.4086985520756272</c:v>
                </c:pt>
                <c:pt idx="852">
                  <c:v>-0.90196347513061348</c:v>
                </c:pt>
                <c:pt idx="853">
                  <c:v>-1.9113664554046181</c:v>
                </c:pt>
                <c:pt idx="854">
                  <c:v>6.8094235546038568</c:v>
                </c:pt>
                <c:pt idx="855">
                  <c:v>-2.1986115659137431</c:v>
                </c:pt>
                <c:pt idx="856">
                  <c:v>0.57396815852408822</c:v>
                </c:pt>
                <c:pt idx="857">
                  <c:v>-0.55030748474258939</c:v>
                </c:pt>
                <c:pt idx="858">
                  <c:v>3.3747713061968607</c:v>
                </c:pt>
                <c:pt idx="859">
                  <c:v>0.8062432188076154</c:v>
                </c:pt>
                <c:pt idx="860">
                  <c:v>0.17044551980418546</c:v>
                </c:pt>
                <c:pt idx="861">
                  <c:v>3.9463382198952921</c:v>
                </c:pt>
                <c:pt idx="862">
                  <c:v>-2.4491609157213872</c:v>
                </c:pt>
                <c:pt idx="863">
                  <c:v>0.90357556364669323</c:v>
                </c:pt>
                <c:pt idx="864">
                  <c:v>1.9184341524604513E-2</c:v>
                </c:pt>
                <c:pt idx="865">
                  <c:v>1.9441085203793644</c:v>
                </c:pt>
                <c:pt idx="866">
                  <c:v>-1.7313830007861422</c:v>
                </c:pt>
                <c:pt idx="867">
                  <c:v>6.0900111075646368</c:v>
                </c:pt>
                <c:pt idx="868">
                  <c:v>9.6335503753503744</c:v>
                </c:pt>
                <c:pt idx="869">
                  <c:v>-0.86168781558726337</c:v>
                </c:pt>
                <c:pt idx="870">
                  <c:v>3.4490353952534418</c:v>
                </c:pt>
                <c:pt idx="871">
                  <c:v>0.26222969404555052</c:v>
                </c:pt>
                <c:pt idx="872">
                  <c:v>-2.0122739258073095</c:v>
                </c:pt>
                <c:pt idx="873">
                  <c:v>-1.0839973569932073</c:v>
                </c:pt>
                <c:pt idx="874">
                  <c:v>1.6410555430445828</c:v>
                </c:pt>
                <c:pt idx="875">
                  <c:v>2.7740192518572537</c:v>
                </c:pt>
                <c:pt idx="876">
                  <c:v>1.5182628307036128</c:v>
                </c:pt>
                <c:pt idx="877">
                  <c:v>-0.90356257120579075</c:v>
                </c:pt>
                <c:pt idx="878">
                  <c:v>0.76507758909829304</c:v>
                </c:pt>
                <c:pt idx="879">
                  <c:v>0.47324228438409804</c:v>
                </c:pt>
                <c:pt idx="880">
                  <c:v>-0.94202650103519359</c:v>
                </c:pt>
                <c:pt idx="881">
                  <c:v>-0.73675909950651863</c:v>
                </c:pt>
                <c:pt idx="882">
                  <c:v>-0.5421870958703856</c:v>
                </c:pt>
                <c:pt idx="883">
                  <c:v>2.7680706751171242</c:v>
                </c:pt>
                <c:pt idx="884">
                  <c:v>-2.0548954517355771</c:v>
                </c:pt>
                <c:pt idx="885">
                  <c:v>4.7318539135922801E-2</c:v>
                </c:pt>
                <c:pt idx="886">
                  <c:v>-0.30482620204532956</c:v>
                </c:pt>
                <c:pt idx="887">
                  <c:v>0.68532868551431891</c:v>
                </c:pt>
                <c:pt idx="888">
                  <c:v>-0.39269071185686316</c:v>
                </c:pt>
                <c:pt idx="889">
                  <c:v>0.25230908008020025</c:v>
                </c:pt>
                <c:pt idx="890">
                  <c:v>0.40897903713873734</c:v>
                </c:pt>
                <c:pt idx="891">
                  <c:v>1.0496071018276747</c:v>
                </c:pt>
                <c:pt idx="892">
                  <c:v>-0.85266912328254818</c:v>
                </c:pt>
                <c:pt idx="893">
                  <c:v>-0.432603362025681</c:v>
                </c:pt>
                <c:pt idx="894">
                  <c:v>-0.66482079677988315</c:v>
                </c:pt>
                <c:pt idx="895">
                  <c:v>-0.14755101367053922</c:v>
                </c:pt>
                <c:pt idx="896">
                  <c:v>-0.98163898716557985</c:v>
                </c:pt>
                <c:pt idx="897">
                  <c:v>1.3538015483330548</c:v>
                </c:pt>
                <c:pt idx="898">
                  <c:v>-0.39440471679938643</c:v>
                </c:pt>
                <c:pt idx="899">
                  <c:v>-1.2459730900709314</c:v>
                </c:pt>
                <c:pt idx="900">
                  <c:v>-0.71104239508153222</c:v>
                </c:pt>
                <c:pt idx="901">
                  <c:v>-1.5561008371165346</c:v>
                </c:pt>
                <c:pt idx="902">
                  <c:v>1.0775010382759636</c:v>
                </c:pt>
                <c:pt idx="903">
                  <c:v>1.2499987012986997</c:v>
                </c:pt>
                <c:pt idx="904">
                  <c:v>-1.7529757052383133</c:v>
                </c:pt>
                <c:pt idx="905">
                  <c:v>0.64189347178866574</c:v>
                </c:pt>
                <c:pt idx="906">
                  <c:v>1.5404572925630913</c:v>
                </c:pt>
                <c:pt idx="907">
                  <c:v>-1.2296378311036436</c:v>
                </c:pt>
                <c:pt idx="908">
                  <c:v>1.3257869037995134</c:v>
                </c:pt>
                <c:pt idx="909">
                  <c:v>0.60103442073550994</c:v>
                </c:pt>
                <c:pt idx="910">
                  <c:v>3.4577573844844167</c:v>
                </c:pt>
                <c:pt idx="911">
                  <c:v>0.41393989172673862</c:v>
                </c:pt>
                <c:pt idx="912">
                  <c:v>1.9644753182617891</c:v>
                </c:pt>
                <c:pt idx="913">
                  <c:v>0.92338407786373844</c:v>
                </c:pt>
                <c:pt idx="914">
                  <c:v>-0.87536854599406233</c:v>
                </c:pt>
                <c:pt idx="915">
                  <c:v>0.77333730623150687</c:v>
                </c:pt>
                <c:pt idx="916">
                  <c:v>-0.23764966263631163</c:v>
                </c:pt>
                <c:pt idx="917">
                  <c:v>1.2158808933002481</c:v>
                </c:pt>
                <c:pt idx="918">
                  <c:v>-4.3491028193184578</c:v>
                </c:pt>
                <c:pt idx="919">
                  <c:v>3.6959183015152339</c:v>
                </c:pt>
                <c:pt idx="920">
                  <c:v>-0.1038101722816515</c:v>
                </c:pt>
                <c:pt idx="921">
                  <c:v>-0.1385613585456556</c:v>
                </c:pt>
                <c:pt idx="922">
                  <c:v>-7.4331020812685833E-2</c:v>
                </c:pt>
                <c:pt idx="923">
                  <c:v>0.9323108356062515</c:v>
                </c:pt>
                <c:pt idx="924">
                  <c:v>3.0511400056725222</c:v>
                </c:pt>
                <c:pt idx="925">
                  <c:v>0.67226559830362231</c:v>
                </c:pt>
                <c:pt idx="926">
                  <c:v>1.0229740942457917</c:v>
                </c:pt>
                <c:pt idx="927">
                  <c:v>2.5455816185518843</c:v>
                </c:pt>
                <c:pt idx="928">
                  <c:v>1.1977780549429584</c:v>
                </c:pt>
                <c:pt idx="929">
                  <c:v>2.2858624755987904</c:v>
                </c:pt>
                <c:pt idx="930">
                  <c:v>2.2701239771071222</c:v>
                </c:pt>
                <c:pt idx="931">
                  <c:v>-1.7965147797294614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3F-46A7-8177-596AE28FEB45}"/>
            </c:ext>
          </c:extLst>
        </c:ser>
        <c:ser>
          <c:idx val="3"/>
          <c:order val="3"/>
          <c:tx>
            <c:strRef>
              <c:f>'1)Returns'!$D$1</c:f>
              <c:strCache>
                <c:ptCount val="1"/>
                <c:pt idx="0">
                  <c:v>TCS</c:v>
                </c:pt>
              </c:strCache>
            </c:strRef>
          </c:tx>
          <c:spPr>
            <a:ln w="38100" cap="flat" cmpd="dbl" algn="ctr">
              <a:solidFill>
                <a:schemeClr val="accent4"/>
              </a:solidFill>
              <a:miter lim="800000"/>
            </a:ln>
            <a:effectLst/>
          </c:spPr>
          <c:marker>
            <c:symbol val="none"/>
          </c:marker>
          <c:val>
            <c:numRef>
              <c:f>'1)Returns'!$D$2:$D$935</c:f>
              <c:numCache>
                <c:formatCode>General</c:formatCode>
                <c:ptCount val="934"/>
                <c:pt idx="0">
                  <c:v>0.29133728154620736</c:v>
                </c:pt>
                <c:pt idx="1">
                  <c:v>0.47547288006977106</c:v>
                </c:pt>
                <c:pt idx="2">
                  <c:v>-1.8953794152739456</c:v>
                </c:pt>
                <c:pt idx="3">
                  <c:v>-2.2703771644078996</c:v>
                </c:pt>
                <c:pt idx="4">
                  <c:v>0.97748666297381892</c:v>
                </c:pt>
                <c:pt idx="5">
                  <c:v>0.50615902178371164</c:v>
                </c:pt>
                <c:pt idx="6">
                  <c:v>0.39040397511026248</c:v>
                </c:pt>
                <c:pt idx="7">
                  <c:v>0.85873160041324437</c:v>
                </c:pt>
                <c:pt idx="8">
                  <c:v>-4.0548766998809675</c:v>
                </c:pt>
                <c:pt idx="9">
                  <c:v>0.41169947525940248</c:v>
                </c:pt>
                <c:pt idx="10">
                  <c:v>0.89439237932053683</c:v>
                </c:pt>
                <c:pt idx="11">
                  <c:v>0.71707580206297084</c:v>
                </c:pt>
                <c:pt idx="12">
                  <c:v>-0.17866368106259053</c:v>
                </c:pt>
                <c:pt idx="13">
                  <c:v>-0.24616485182920728</c:v>
                </c:pt>
                <c:pt idx="14">
                  <c:v>1.5111856802563663</c:v>
                </c:pt>
                <c:pt idx="15">
                  <c:v>0.50549940668621662</c:v>
                </c:pt>
                <c:pt idx="16">
                  <c:v>1.4941610779277683</c:v>
                </c:pt>
                <c:pt idx="17">
                  <c:v>0.20399796059833358</c:v>
                </c:pt>
                <c:pt idx="18">
                  <c:v>-1.0561085348228516</c:v>
                </c:pt>
                <c:pt idx="19">
                  <c:v>-4.4193775194264999</c:v>
                </c:pt>
                <c:pt idx="20">
                  <c:v>-2.7760235552318293</c:v>
                </c:pt>
                <c:pt idx="21">
                  <c:v>1.8330996060847826</c:v>
                </c:pt>
                <c:pt idx="22">
                  <c:v>1.1288204236690531</c:v>
                </c:pt>
                <c:pt idx="23">
                  <c:v>0.36724308451336307</c:v>
                </c:pt>
                <c:pt idx="24">
                  <c:v>0.17142290782001923</c:v>
                </c:pt>
                <c:pt idx="25">
                  <c:v>1.173462733965982</c:v>
                </c:pt>
                <c:pt idx="26">
                  <c:v>2.0414715028264951</c:v>
                </c:pt>
                <c:pt idx="27">
                  <c:v>3.479910297174365</c:v>
                </c:pt>
                <c:pt idx="28">
                  <c:v>0.6797276179723698</c:v>
                </c:pt>
                <c:pt idx="29">
                  <c:v>-0.33133576471197801</c:v>
                </c:pt>
                <c:pt idx="30">
                  <c:v>0.30999926354189133</c:v>
                </c:pt>
                <c:pt idx="31">
                  <c:v>1.4111479710219192</c:v>
                </c:pt>
                <c:pt idx="32">
                  <c:v>-1.6284661695524387</c:v>
                </c:pt>
                <c:pt idx="33">
                  <c:v>3.916289976520626</c:v>
                </c:pt>
                <c:pt idx="34">
                  <c:v>-1.4723040154234786</c:v>
                </c:pt>
                <c:pt idx="35">
                  <c:v>-2.1846689429529973</c:v>
                </c:pt>
                <c:pt idx="36">
                  <c:v>2.9152183703283114</c:v>
                </c:pt>
                <c:pt idx="37">
                  <c:v>0.32473080851314173</c:v>
                </c:pt>
                <c:pt idx="38">
                  <c:v>-0.94864112396527067</c:v>
                </c:pt>
                <c:pt idx="39">
                  <c:v>0.54008808708475919</c:v>
                </c:pt>
                <c:pt idx="40">
                  <c:v>0.88242408139338258</c:v>
                </c:pt>
                <c:pt idx="41">
                  <c:v>-0.29503158220337855</c:v>
                </c:pt>
                <c:pt idx="42">
                  <c:v>-0.86446023314620879</c:v>
                </c:pt>
                <c:pt idx="43">
                  <c:v>1.1041579706210161</c:v>
                </c:pt>
                <c:pt idx="44">
                  <c:v>0.4960270011625032</c:v>
                </c:pt>
                <c:pt idx="45">
                  <c:v>0.30094591797107489</c:v>
                </c:pt>
                <c:pt idx="46">
                  <c:v>0.89214089820581399</c:v>
                </c:pt>
                <c:pt idx="47">
                  <c:v>0.99361152441872169</c:v>
                </c:pt>
                <c:pt idx="48">
                  <c:v>-2.6952386490105558</c:v>
                </c:pt>
                <c:pt idx="49">
                  <c:v>0.90461289131888212</c:v>
                </c:pt>
                <c:pt idx="50">
                  <c:v>0.19278847551202619</c:v>
                </c:pt>
                <c:pt idx="51">
                  <c:v>-1.8117299965842224</c:v>
                </c:pt>
                <c:pt idx="52">
                  <c:v>0.27016575394373232</c:v>
                </c:pt>
                <c:pt idx="53">
                  <c:v>-0.31206201313312343</c:v>
                </c:pt>
                <c:pt idx="54">
                  <c:v>-0.74949390478875866</c:v>
                </c:pt>
                <c:pt idx="55">
                  <c:v>-1.3477720851356134</c:v>
                </c:pt>
                <c:pt idx="56">
                  <c:v>-0.62376739265676617</c:v>
                </c:pt>
                <c:pt idx="57">
                  <c:v>0.74125105594888729</c:v>
                </c:pt>
                <c:pt idx="58">
                  <c:v>0.60331134577457335</c:v>
                </c:pt>
                <c:pt idx="59">
                  <c:v>-0.147268398465697</c:v>
                </c:pt>
                <c:pt idx="60">
                  <c:v>-0.3768725161792354</c:v>
                </c:pt>
                <c:pt idx="61">
                  <c:v>-0.82656158877232799</c:v>
                </c:pt>
                <c:pt idx="62">
                  <c:v>-0.43372467996713504</c:v>
                </c:pt>
                <c:pt idx="63">
                  <c:v>-4.9121864781284837E-2</c:v>
                </c:pt>
                <c:pt idx="64">
                  <c:v>1.2083194731948261</c:v>
                </c:pt>
                <c:pt idx="65">
                  <c:v>-0.28078770109464912</c:v>
                </c:pt>
                <c:pt idx="66">
                  <c:v>-0.12137858473781379</c:v>
                </c:pt>
                <c:pt idx="67">
                  <c:v>-1.0771839679397324</c:v>
                </c:pt>
                <c:pt idx="68">
                  <c:v>-2.6992863510050835</c:v>
                </c:pt>
                <c:pt idx="69">
                  <c:v>-0.59172596935591237</c:v>
                </c:pt>
                <c:pt idx="70">
                  <c:v>-0.26177362425646122</c:v>
                </c:pt>
                <c:pt idx="71">
                  <c:v>-0.41842547082672826</c:v>
                </c:pt>
                <c:pt idx="72">
                  <c:v>1.1465373725204053</c:v>
                </c:pt>
                <c:pt idx="73">
                  <c:v>-0.63212827611157341</c:v>
                </c:pt>
                <c:pt idx="74">
                  <c:v>0.74863533554564909</c:v>
                </c:pt>
                <c:pt idx="75">
                  <c:v>-0.71302417421878161</c:v>
                </c:pt>
                <c:pt idx="76">
                  <c:v>-4.9331070095563458E-2</c:v>
                </c:pt>
                <c:pt idx="77">
                  <c:v>-0.33412420683326755</c:v>
                </c:pt>
                <c:pt idx="78">
                  <c:v>-1.2811265896501742</c:v>
                </c:pt>
                <c:pt idx="79">
                  <c:v>0.73727478197300644</c:v>
                </c:pt>
                <c:pt idx="80">
                  <c:v>2.0699874654096178</c:v>
                </c:pt>
                <c:pt idx="81">
                  <c:v>-0.30803547254447972</c:v>
                </c:pt>
                <c:pt idx="82">
                  <c:v>-0.41201720195349595</c:v>
                </c:pt>
                <c:pt idx="83">
                  <c:v>0.94548165524312755</c:v>
                </c:pt>
                <c:pt idx="84">
                  <c:v>0.43204677770511296</c:v>
                </c:pt>
                <c:pt idx="85">
                  <c:v>-0.85527014719680472</c:v>
                </c:pt>
                <c:pt idx="86">
                  <c:v>0.72885385306721806</c:v>
                </c:pt>
                <c:pt idx="87">
                  <c:v>0.47673175222318515</c:v>
                </c:pt>
                <c:pt idx="88">
                  <c:v>0.18893648849059902</c:v>
                </c:pt>
                <c:pt idx="89">
                  <c:v>2.7076876517026864</c:v>
                </c:pt>
                <c:pt idx="90">
                  <c:v>1.0794033063090225</c:v>
                </c:pt>
                <c:pt idx="91">
                  <c:v>3.292385651989604</c:v>
                </c:pt>
                <c:pt idx="92">
                  <c:v>-1.1458110958241128</c:v>
                </c:pt>
                <c:pt idx="93">
                  <c:v>0.96603872764740206</c:v>
                </c:pt>
                <c:pt idx="94">
                  <c:v>-0.3816161845678599</c:v>
                </c:pt>
                <c:pt idx="95">
                  <c:v>1.4847483544214122</c:v>
                </c:pt>
                <c:pt idx="96">
                  <c:v>2.5578839691590307</c:v>
                </c:pt>
                <c:pt idx="97">
                  <c:v>-1.7663864226686532</c:v>
                </c:pt>
                <c:pt idx="98">
                  <c:v>-0.20865000833949326</c:v>
                </c:pt>
                <c:pt idx="99">
                  <c:v>-0.84578634602973657</c:v>
                </c:pt>
                <c:pt idx="100">
                  <c:v>-0.17637970752992785</c:v>
                </c:pt>
                <c:pt idx="101">
                  <c:v>0.27489833611836567</c:v>
                </c:pt>
                <c:pt idx="102">
                  <c:v>0.44250088973801444</c:v>
                </c:pt>
                <c:pt idx="103">
                  <c:v>1.5220845966631495</c:v>
                </c:pt>
                <c:pt idx="104">
                  <c:v>3.5353837037453917</c:v>
                </c:pt>
                <c:pt idx="105">
                  <c:v>-2.9955238495429835</c:v>
                </c:pt>
                <c:pt idx="106">
                  <c:v>-3.5805519987071968</c:v>
                </c:pt>
                <c:pt idx="107">
                  <c:v>-0.57899367450017625</c:v>
                </c:pt>
                <c:pt idx="108">
                  <c:v>-0.7897835653110713</c:v>
                </c:pt>
                <c:pt idx="109">
                  <c:v>-0.33094534394228087</c:v>
                </c:pt>
                <c:pt idx="110">
                  <c:v>0.76033212411446183</c:v>
                </c:pt>
                <c:pt idx="111">
                  <c:v>-2.3884653343959594</c:v>
                </c:pt>
                <c:pt idx="112">
                  <c:v>-0.47693921144699908</c:v>
                </c:pt>
                <c:pt idx="113">
                  <c:v>1.3334932783143554</c:v>
                </c:pt>
                <c:pt idx="114">
                  <c:v>0.54695526437106956</c:v>
                </c:pt>
                <c:pt idx="115">
                  <c:v>-1.5828468838950427</c:v>
                </c:pt>
                <c:pt idx="116">
                  <c:v>-0.47541474651245325</c:v>
                </c:pt>
                <c:pt idx="117">
                  <c:v>-1.3846229241493191</c:v>
                </c:pt>
                <c:pt idx="118">
                  <c:v>-0.79771232217243726</c:v>
                </c:pt>
                <c:pt idx="119">
                  <c:v>0.30729839212998139</c:v>
                </c:pt>
                <c:pt idx="120">
                  <c:v>-0.7157366922558166</c:v>
                </c:pt>
                <c:pt idx="121">
                  <c:v>1.2480528105464275</c:v>
                </c:pt>
                <c:pt idx="122">
                  <c:v>0.47579837582865214</c:v>
                </c:pt>
                <c:pt idx="123">
                  <c:v>-0.28395034979732142</c:v>
                </c:pt>
                <c:pt idx="124">
                  <c:v>-0.4588496956573947</c:v>
                </c:pt>
                <c:pt idx="125">
                  <c:v>-0.35822395268729251</c:v>
                </c:pt>
                <c:pt idx="126">
                  <c:v>-0.66537945013559807</c:v>
                </c:pt>
                <c:pt idx="127">
                  <c:v>4.4169369295242369</c:v>
                </c:pt>
                <c:pt idx="128">
                  <c:v>1.678069378121736</c:v>
                </c:pt>
                <c:pt idx="129">
                  <c:v>-1.4686065358957747</c:v>
                </c:pt>
                <c:pt idx="130">
                  <c:v>0.28528467748606601</c:v>
                </c:pt>
                <c:pt idx="131">
                  <c:v>-2.0012919026819809</c:v>
                </c:pt>
                <c:pt idx="132">
                  <c:v>-8.3419237709682764E-2</c:v>
                </c:pt>
                <c:pt idx="133">
                  <c:v>0.53936014775967034</c:v>
                </c:pt>
                <c:pt idx="134">
                  <c:v>1.7123786487682651</c:v>
                </c:pt>
                <c:pt idx="135">
                  <c:v>-0.20004962131837042</c:v>
                </c:pt>
                <c:pt idx="136">
                  <c:v>1.9020610619079499</c:v>
                </c:pt>
                <c:pt idx="137">
                  <c:v>1.8718215197943189</c:v>
                </c:pt>
                <c:pt idx="138">
                  <c:v>1.6122267090301778</c:v>
                </c:pt>
                <c:pt idx="139">
                  <c:v>-0.60273786366787296</c:v>
                </c:pt>
                <c:pt idx="140">
                  <c:v>-2.9069164219615837</c:v>
                </c:pt>
                <c:pt idx="141">
                  <c:v>0.10478679362459402</c:v>
                </c:pt>
                <c:pt idx="142">
                  <c:v>0.30188356227449603</c:v>
                </c:pt>
                <c:pt idx="143">
                  <c:v>0.39488411196192519</c:v>
                </c:pt>
                <c:pt idx="144">
                  <c:v>-1.1128485056532222</c:v>
                </c:pt>
                <c:pt idx="145">
                  <c:v>0.6322296650271394</c:v>
                </c:pt>
                <c:pt idx="146">
                  <c:v>1.3400399348837513</c:v>
                </c:pt>
                <c:pt idx="147">
                  <c:v>-0.76741700326417905</c:v>
                </c:pt>
                <c:pt idx="148">
                  <c:v>-1.5167850654159428E-2</c:v>
                </c:pt>
                <c:pt idx="149">
                  <c:v>0.35716734909995218</c:v>
                </c:pt>
                <c:pt idx="150">
                  <c:v>-2.2299421427254856E-2</c:v>
                </c:pt>
                <c:pt idx="151">
                  <c:v>-0.61238306404278997</c:v>
                </c:pt>
                <c:pt idx="152">
                  <c:v>-1.0681160889107573</c:v>
                </c:pt>
                <c:pt idx="153">
                  <c:v>0.92980747911449213</c:v>
                </c:pt>
                <c:pt idx="154">
                  <c:v>-0.2696393894993715</c:v>
                </c:pt>
                <c:pt idx="155">
                  <c:v>1.1329317213331158</c:v>
                </c:pt>
                <c:pt idx="156">
                  <c:v>0.5967131059126175</c:v>
                </c:pt>
                <c:pt idx="157">
                  <c:v>-1.2353964410860423</c:v>
                </c:pt>
                <c:pt idx="158">
                  <c:v>-0.32508620128173882</c:v>
                </c:pt>
                <c:pt idx="159">
                  <c:v>0.28760388051359459</c:v>
                </c:pt>
                <c:pt idx="160">
                  <c:v>-0.37252584759223278</c:v>
                </c:pt>
                <c:pt idx="161">
                  <c:v>-0.66095007146100881</c:v>
                </c:pt>
                <c:pt idx="162">
                  <c:v>0.55448114562719342</c:v>
                </c:pt>
                <c:pt idx="163">
                  <c:v>0.47490271191530925</c:v>
                </c:pt>
                <c:pt idx="164">
                  <c:v>-1.5991219482723098</c:v>
                </c:pt>
                <c:pt idx="165">
                  <c:v>-9.7517497002149647E-3</c:v>
                </c:pt>
                <c:pt idx="166">
                  <c:v>1.1464681944730255</c:v>
                </c:pt>
                <c:pt idx="167">
                  <c:v>-1.2542428116537858</c:v>
                </c:pt>
                <c:pt idx="168">
                  <c:v>0.28125642843401544</c:v>
                </c:pt>
                <c:pt idx="169">
                  <c:v>0.42682439707616965</c:v>
                </c:pt>
                <c:pt idx="170">
                  <c:v>-0.6541023030106643</c:v>
                </c:pt>
                <c:pt idx="171">
                  <c:v>1.385253299176803</c:v>
                </c:pt>
                <c:pt idx="172">
                  <c:v>3.0539563026079377E-2</c:v>
                </c:pt>
                <c:pt idx="173">
                  <c:v>-9.0781795775112334E-2</c:v>
                </c:pt>
                <c:pt idx="174">
                  <c:v>0.76881882006822799</c:v>
                </c:pt>
                <c:pt idx="175">
                  <c:v>-0.27933102661535741</c:v>
                </c:pt>
                <c:pt idx="176">
                  <c:v>-3.2816599282152033E-2</c:v>
                </c:pt>
                <c:pt idx="177">
                  <c:v>-0.18730258578789025</c:v>
                </c:pt>
                <c:pt idx="178">
                  <c:v>1.2568197881612153</c:v>
                </c:pt>
                <c:pt idx="179">
                  <c:v>-0.84358915567510906</c:v>
                </c:pt>
                <c:pt idx="180">
                  <c:v>0.28596680318657652</c:v>
                </c:pt>
                <c:pt idx="181">
                  <c:v>-1.4385994422077026</c:v>
                </c:pt>
                <c:pt idx="182">
                  <c:v>0.82275261638154906</c:v>
                </c:pt>
                <c:pt idx="183">
                  <c:v>-0.74391529787555588</c:v>
                </c:pt>
                <c:pt idx="184">
                  <c:v>-1.6353861432874046</c:v>
                </c:pt>
                <c:pt idx="185">
                  <c:v>0.51315310943411296</c:v>
                </c:pt>
                <c:pt idx="186">
                  <c:v>-0.25079670962249634</c:v>
                </c:pt>
                <c:pt idx="187">
                  <c:v>-0.51998682295167853</c:v>
                </c:pt>
                <c:pt idx="188">
                  <c:v>0.70133853138516988</c:v>
                </c:pt>
                <c:pt idx="189">
                  <c:v>0.30492713651250747</c:v>
                </c:pt>
                <c:pt idx="190">
                  <c:v>0.20940506173599802</c:v>
                </c:pt>
                <c:pt idx="191">
                  <c:v>1.6721011316767493</c:v>
                </c:pt>
                <c:pt idx="192">
                  <c:v>1.9133155663851003</c:v>
                </c:pt>
                <c:pt idx="193">
                  <c:v>0.40812676503363271</c:v>
                </c:pt>
                <c:pt idx="194">
                  <c:v>1.0083503782562819</c:v>
                </c:pt>
                <c:pt idx="195">
                  <c:v>0.39315126950262924</c:v>
                </c:pt>
                <c:pt idx="196">
                  <c:v>-0.30680425352119939</c:v>
                </c:pt>
                <c:pt idx="197">
                  <c:v>-0.10437909674541665</c:v>
                </c:pt>
                <c:pt idx="198">
                  <c:v>0.15478898691036938</c:v>
                </c:pt>
                <c:pt idx="199">
                  <c:v>-0.36709362745878948</c:v>
                </c:pt>
                <c:pt idx="200">
                  <c:v>-0.44722287050370702</c:v>
                </c:pt>
                <c:pt idx="201">
                  <c:v>-0.82190078227255314</c:v>
                </c:pt>
                <c:pt idx="202">
                  <c:v>1.7897950558557003</c:v>
                </c:pt>
                <c:pt idx="203">
                  <c:v>1.2343553441089463</c:v>
                </c:pt>
                <c:pt idx="204">
                  <c:v>0.29814710540624922</c:v>
                </c:pt>
                <c:pt idx="205">
                  <c:v>-0.80564955385003478</c:v>
                </c:pt>
                <c:pt idx="206">
                  <c:v>0.89440626558580993</c:v>
                </c:pt>
                <c:pt idx="207">
                  <c:v>-0.22998381896212358</c:v>
                </c:pt>
                <c:pt idx="208">
                  <c:v>1.7350562293410887</c:v>
                </c:pt>
                <c:pt idx="209">
                  <c:v>1.6694497667766395</c:v>
                </c:pt>
                <c:pt idx="210">
                  <c:v>0.92027086283001314</c:v>
                </c:pt>
                <c:pt idx="211">
                  <c:v>5.1188091994020593E-2</c:v>
                </c:pt>
                <c:pt idx="212">
                  <c:v>-1.0101051608129366</c:v>
                </c:pt>
                <c:pt idx="213">
                  <c:v>1.8525171228922737</c:v>
                </c:pt>
                <c:pt idx="214">
                  <c:v>-1.6071409800679335</c:v>
                </c:pt>
                <c:pt idx="215">
                  <c:v>-0.34259222091904484</c:v>
                </c:pt>
                <c:pt idx="216">
                  <c:v>1.5281029829072279</c:v>
                </c:pt>
                <c:pt idx="217">
                  <c:v>-1.4322833131619828</c:v>
                </c:pt>
                <c:pt idx="218">
                  <c:v>-0.14257373148886926</c:v>
                </c:pt>
                <c:pt idx="219">
                  <c:v>-1.1282105182360185</c:v>
                </c:pt>
                <c:pt idx="220">
                  <c:v>0.28808115990157673</c:v>
                </c:pt>
                <c:pt idx="221">
                  <c:v>2.2396551985296317E-2</c:v>
                </c:pt>
                <c:pt idx="222">
                  <c:v>0.25434123388964863</c:v>
                </c:pt>
                <c:pt idx="223">
                  <c:v>-8.1838984712341648E-2</c:v>
                </c:pt>
                <c:pt idx="224">
                  <c:v>-2.0867335438280052E-2</c:v>
                </c:pt>
                <c:pt idx="225">
                  <c:v>-1.0114178425854854</c:v>
                </c:pt>
                <c:pt idx="226">
                  <c:v>-0.79529232866330002</c:v>
                </c:pt>
                <c:pt idx="227">
                  <c:v>-0.26772710358300461</c:v>
                </c:pt>
                <c:pt idx="228">
                  <c:v>9.2007429324794193E-2</c:v>
                </c:pt>
                <c:pt idx="229">
                  <c:v>0.12155640776452688</c:v>
                </c:pt>
                <c:pt idx="230">
                  <c:v>-8.5735297241251618E-2</c:v>
                </c:pt>
                <c:pt idx="231">
                  <c:v>-0.60986299824669998</c:v>
                </c:pt>
                <c:pt idx="232">
                  <c:v>-0.6014182257547821</c:v>
                </c:pt>
                <c:pt idx="233">
                  <c:v>2.291014464679427</c:v>
                </c:pt>
                <c:pt idx="234">
                  <c:v>-1.8398771610705631</c:v>
                </c:pt>
                <c:pt idx="235">
                  <c:v>0.62248135935788151</c:v>
                </c:pt>
                <c:pt idx="236">
                  <c:v>-2.6860306476437885</c:v>
                </c:pt>
                <c:pt idx="237">
                  <c:v>-0.4769781959737231</c:v>
                </c:pt>
                <c:pt idx="238">
                  <c:v>1.371003321689944</c:v>
                </c:pt>
                <c:pt idx="239">
                  <c:v>-0.20150770745657878</c:v>
                </c:pt>
                <c:pt idx="240">
                  <c:v>0.5296385835300339</c:v>
                </c:pt>
                <c:pt idx="241">
                  <c:v>0.26111213540325195</c:v>
                </c:pt>
                <c:pt idx="242">
                  <c:v>1.9670967524394274</c:v>
                </c:pt>
                <c:pt idx="243">
                  <c:v>0.101266558434033</c:v>
                </c:pt>
                <c:pt idx="244">
                  <c:v>-1.1149705048917167</c:v>
                </c:pt>
                <c:pt idx="245">
                  <c:v>0.26872789900597999</c:v>
                </c:pt>
                <c:pt idx="246">
                  <c:v>2.8268432769992464</c:v>
                </c:pt>
                <c:pt idx="247">
                  <c:v>-2.0583352645819799</c:v>
                </c:pt>
                <c:pt idx="248">
                  <c:v>-0.54431086454963318</c:v>
                </c:pt>
                <c:pt idx="249">
                  <c:v>0.28276890922575398</c:v>
                </c:pt>
                <c:pt idx="250">
                  <c:v>0.69962121012365286</c:v>
                </c:pt>
                <c:pt idx="251">
                  <c:v>1.2080841146351655</c:v>
                </c:pt>
                <c:pt idx="252">
                  <c:v>0.93706880945333837</c:v>
                </c:pt>
                <c:pt idx="253">
                  <c:v>-0.19893698639751289</c:v>
                </c:pt>
                <c:pt idx="254">
                  <c:v>3.6027813161785431</c:v>
                </c:pt>
                <c:pt idx="255">
                  <c:v>-0.57362754742210453</c:v>
                </c:pt>
                <c:pt idx="256">
                  <c:v>-0.50672878183401349</c:v>
                </c:pt>
                <c:pt idx="257">
                  <c:v>-1.0898989104005943</c:v>
                </c:pt>
                <c:pt idx="258">
                  <c:v>3.8148447061311739</c:v>
                </c:pt>
                <c:pt idx="259">
                  <c:v>1.3357459564876735</c:v>
                </c:pt>
                <c:pt idx="260">
                  <c:v>1.012832161722621</c:v>
                </c:pt>
                <c:pt idx="261">
                  <c:v>1.4083966162171684</c:v>
                </c:pt>
                <c:pt idx="262">
                  <c:v>5.5583766951257498</c:v>
                </c:pt>
                <c:pt idx="263">
                  <c:v>-0.46208163943538921</c:v>
                </c:pt>
                <c:pt idx="264">
                  <c:v>2.3404336804504196</c:v>
                </c:pt>
                <c:pt idx="265">
                  <c:v>-1.6865030341630458</c:v>
                </c:pt>
                <c:pt idx="266">
                  <c:v>2.4927537352673994</c:v>
                </c:pt>
                <c:pt idx="267">
                  <c:v>-1.438004715208175</c:v>
                </c:pt>
                <c:pt idx="268">
                  <c:v>-1.2845785355690007</c:v>
                </c:pt>
                <c:pt idx="269">
                  <c:v>0.84311079937343114</c:v>
                </c:pt>
                <c:pt idx="270">
                  <c:v>0.479181416237144</c:v>
                </c:pt>
                <c:pt idx="271">
                  <c:v>-1.5994418137336139</c:v>
                </c:pt>
                <c:pt idx="272">
                  <c:v>-3.4145109836220797</c:v>
                </c:pt>
                <c:pt idx="273">
                  <c:v>-1.4072932376443115</c:v>
                </c:pt>
                <c:pt idx="274">
                  <c:v>0.64768962695680155</c:v>
                </c:pt>
                <c:pt idx="275">
                  <c:v>-8.4043368338809682E-2</c:v>
                </c:pt>
                <c:pt idx="276">
                  <c:v>-0.14807289385189099</c:v>
                </c:pt>
                <c:pt idx="277">
                  <c:v>-1.8703687590066376</c:v>
                </c:pt>
                <c:pt idx="278">
                  <c:v>0.48284436662470814</c:v>
                </c:pt>
                <c:pt idx="279">
                  <c:v>0.24607793382496837</c:v>
                </c:pt>
                <c:pt idx="280">
                  <c:v>-0.32252593010898162</c:v>
                </c:pt>
                <c:pt idx="281">
                  <c:v>0.72377304892698757</c:v>
                </c:pt>
                <c:pt idx="282">
                  <c:v>3.3123399529635464</c:v>
                </c:pt>
                <c:pt idx="283">
                  <c:v>0.25965673066293316</c:v>
                </c:pt>
                <c:pt idx="284">
                  <c:v>0.83928262032678902</c:v>
                </c:pt>
                <c:pt idx="285">
                  <c:v>-1.4337693110857084</c:v>
                </c:pt>
                <c:pt idx="286">
                  <c:v>0.35161328666295427</c:v>
                </c:pt>
                <c:pt idx="287">
                  <c:v>-0.23994752736649544</c:v>
                </c:pt>
                <c:pt idx="288">
                  <c:v>8.6978801438504977E-2</c:v>
                </c:pt>
                <c:pt idx="289">
                  <c:v>2.2438079863687839</c:v>
                </c:pt>
                <c:pt idx="290">
                  <c:v>-2.0303460672037743</c:v>
                </c:pt>
                <c:pt idx="291">
                  <c:v>-0.50481988701859026</c:v>
                </c:pt>
                <c:pt idx="292">
                  <c:v>-0.77621928339612734</c:v>
                </c:pt>
                <c:pt idx="293">
                  <c:v>1.0040266217657881</c:v>
                </c:pt>
                <c:pt idx="294">
                  <c:v>0.59457711573961258</c:v>
                </c:pt>
                <c:pt idx="295">
                  <c:v>-5.4171904938655278</c:v>
                </c:pt>
                <c:pt idx="296">
                  <c:v>3.4519804198455402E-3</c:v>
                </c:pt>
                <c:pt idx="297">
                  <c:v>-0.59578314712792146</c:v>
                </c:pt>
                <c:pt idx="298">
                  <c:v>-1.5332600829980791</c:v>
                </c:pt>
                <c:pt idx="299">
                  <c:v>0.18755531953786359</c:v>
                </c:pt>
                <c:pt idx="300">
                  <c:v>1.1960514921928154</c:v>
                </c:pt>
                <c:pt idx="301">
                  <c:v>-0.28274127761472534</c:v>
                </c:pt>
                <c:pt idx="302">
                  <c:v>-0.88910921761985329</c:v>
                </c:pt>
                <c:pt idx="303">
                  <c:v>-0.4669353879628611</c:v>
                </c:pt>
                <c:pt idx="304">
                  <c:v>-4.0438705055183641E-2</c:v>
                </c:pt>
                <c:pt idx="305">
                  <c:v>1.0898113987096429</c:v>
                </c:pt>
                <c:pt idx="306">
                  <c:v>5.0553592279979936E-2</c:v>
                </c:pt>
                <c:pt idx="307">
                  <c:v>2.1234657494876852</c:v>
                </c:pt>
                <c:pt idx="308">
                  <c:v>5.4976945913092684E-2</c:v>
                </c:pt>
                <c:pt idx="309">
                  <c:v>-1.1681093581590203E-2</c:v>
                </c:pt>
                <c:pt idx="310">
                  <c:v>1.6159948919658469</c:v>
                </c:pt>
                <c:pt idx="311">
                  <c:v>-0.25826598389548411</c:v>
                </c:pt>
                <c:pt idx="312">
                  <c:v>-0.89484634499876747</c:v>
                </c:pt>
                <c:pt idx="313">
                  <c:v>0.46855733626190743</c:v>
                </c:pt>
                <c:pt idx="314">
                  <c:v>2.605545967036158</c:v>
                </c:pt>
                <c:pt idx="315">
                  <c:v>4.1504111595152642</c:v>
                </c:pt>
                <c:pt idx="316">
                  <c:v>0.44789531113239706</c:v>
                </c:pt>
                <c:pt idx="317">
                  <c:v>1.0890178350291921</c:v>
                </c:pt>
                <c:pt idx="318">
                  <c:v>-0.66005824284548942</c:v>
                </c:pt>
                <c:pt idx="319">
                  <c:v>-0.23685188155432144</c:v>
                </c:pt>
                <c:pt idx="320">
                  <c:v>1.0142113841572349</c:v>
                </c:pt>
                <c:pt idx="321">
                  <c:v>6.62146577701201</c:v>
                </c:pt>
                <c:pt idx="322">
                  <c:v>0.18222968510697937</c:v>
                </c:pt>
                <c:pt idx="323">
                  <c:v>-0.67476383924077155</c:v>
                </c:pt>
                <c:pt idx="324">
                  <c:v>2.4987911347853728</c:v>
                </c:pt>
                <c:pt idx="325">
                  <c:v>1.9883361519643401</c:v>
                </c:pt>
                <c:pt idx="326">
                  <c:v>-2.4666247839140909</c:v>
                </c:pt>
                <c:pt idx="327">
                  <c:v>2.3221641907127251</c:v>
                </c:pt>
                <c:pt idx="328">
                  <c:v>-0.91560848532137928</c:v>
                </c:pt>
                <c:pt idx="329">
                  <c:v>-0.5114587034720679</c:v>
                </c:pt>
                <c:pt idx="330">
                  <c:v>-3.1586856244309604E-2</c:v>
                </c:pt>
                <c:pt idx="331">
                  <c:v>-1.7185860869241913</c:v>
                </c:pt>
                <c:pt idx="332">
                  <c:v>0.59223433374818302</c:v>
                </c:pt>
                <c:pt idx="333">
                  <c:v>1.3977679840717743</c:v>
                </c:pt>
                <c:pt idx="334">
                  <c:v>-1.0907602196344308</c:v>
                </c:pt>
                <c:pt idx="335">
                  <c:v>0.16514811775714813</c:v>
                </c:pt>
                <c:pt idx="336">
                  <c:v>-0.67632493672354344</c:v>
                </c:pt>
                <c:pt idx="337">
                  <c:v>1.4224446178555381</c:v>
                </c:pt>
                <c:pt idx="338">
                  <c:v>0.33022471751924731</c:v>
                </c:pt>
                <c:pt idx="339">
                  <c:v>-6.0103909174040848E-2</c:v>
                </c:pt>
                <c:pt idx="340">
                  <c:v>0.29382253370626132</c:v>
                </c:pt>
                <c:pt idx="341">
                  <c:v>1.5619424310236738</c:v>
                </c:pt>
                <c:pt idx="342">
                  <c:v>-1.345616879872372</c:v>
                </c:pt>
                <c:pt idx="343">
                  <c:v>-0.39327995391665316</c:v>
                </c:pt>
                <c:pt idx="344">
                  <c:v>3.1072143178594787</c:v>
                </c:pt>
                <c:pt idx="345">
                  <c:v>-0.49671409018247542</c:v>
                </c:pt>
                <c:pt idx="346">
                  <c:v>-2.3353269412702864</c:v>
                </c:pt>
                <c:pt idx="347">
                  <c:v>0.61220916689274119</c:v>
                </c:pt>
                <c:pt idx="348">
                  <c:v>-0.26675909642098472</c:v>
                </c:pt>
                <c:pt idx="349">
                  <c:v>-8.6094736501267505E-2</c:v>
                </c:pt>
                <c:pt idx="350">
                  <c:v>-0.49396684983413019</c:v>
                </c:pt>
                <c:pt idx="351">
                  <c:v>0.68112576992574303</c:v>
                </c:pt>
                <c:pt idx="352">
                  <c:v>-1.2985650941439659</c:v>
                </c:pt>
                <c:pt idx="353">
                  <c:v>0.24107304732970486</c:v>
                </c:pt>
                <c:pt idx="354">
                  <c:v>0.56788201507548175</c:v>
                </c:pt>
                <c:pt idx="355">
                  <c:v>0.66547964462748521</c:v>
                </c:pt>
                <c:pt idx="356">
                  <c:v>0.1488185827730393</c:v>
                </c:pt>
                <c:pt idx="357">
                  <c:v>1.7888766255462532</c:v>
                </c:pt>
                <c:pt idx="358">
                  <c:v>2.4199819138482348</c:v>
                </c:pt>
                <c:pt idx="359">
                  <c:v>-2.0037238455891084</c:v>
                </c:pt>
                <c:pt idx="360">
                  <c:v>2.9369887089000786</c:v>
                </c:pt>
                <c:pt idx="361">
                  <c:v>-0.60053631260397411</c:v>
                </c:pt>
                <c:pt idx="362">
                  <c:v>-0.24603370999097107</c:v>
                </c:pt>
                <c:pt idx="363">
                  <c:v>-0.11235233672591048</c:v>
                </c:pt>
                <c:pt idx="364">
                  <c:v>-0.17011275817582483</c:v>
                </c:pt>
                <c:pt idx="365">
                  <c:v>-0.52490156457416337</c:v>
                </c:pt>
                <c:pt idx="366">
                  <c:v>0.5221606542350633</c:v>
                </c:pt>
                <c:pt idx="367">
                  <c:v>1.8001796800870293</c:v>
                </c:pt>
                <c:pt idx="368">
                  <c:v>0.32397795566531351</c:v>
                </c:pt>
                <c:pt idx="369">
                  <c:v>-0.82345679303656183</c:v>
                </c:pt>
                <c:pt idx="370">
                  <c:v>0.27405264617390401</c:v>
                </c:pt>
                <c:pt idx="371">
                  <c:v>0.19482688043950694</c:v>
                </c:pt>
                <c:pt idx="372">
                  <c:v>1.2261404450139934</c:v>
                </c:pt>
                <c:pt idx="373">
                  <c:v>-0.42156167014848939</c:v>
                </c:pt>
                <c:pt idx="374">
                  <c:v>0.75824574015216406</c:v>
                </c:pt>
                <c:pt idx="375">
                  <c:v>1.7364134370621385</c:v>
                </c:pt>
                <c:pt idx="376">
                  <c:v>-1.5656267448663137</c:v>
                </c:pt>
                <c:pt idx="377">
                  <c:v>-0.41955109380256222</c:v>
                </c:pt>
                <c:pt idx="378">
                  <c:v>5.5890446445808664</c:v>
                </c:pt>
                <c:pt idx="379">
                  <c:v>-0.43185408847538803</c:v>
                </c:pt>
                <c:pt idx="380">
                  <c:v>0.49458679773725112</c:v>
                </c:pt>
                <c:pt idx="381">
                  <c:v>0.40887026871660437</c:v>
                </c:pt>
                <c:pt idx="382">
                  <c:v>0.85381975717372371</c:v>
                </c:pt>
                <c:pt idx="383">
                  <c:v>-9.4884584083591975E-2</c:v>
                </c:pt>
                <c:pt idx="384">
                  <c:v>-0.94239592744940937</c:v>
                </c:pt>
                <c:pt idx="385">
                  <c:v>0.76713664861437847</c:v>
                </c:pt>
                <c:pt idx="386">
                  <c:v>0.45327351003263744</c:v>
                </c:pt>
                <c:pt idx="387">
                  <c:v>-0.33156148977176525</c:v>
                </c:pt>
                <c:pt idx="388">
                  <c:v>-0.87544236016207233</c:v>
                </c:pt>
                <c:pt idx="389">
                  <c:v>-0.84784371392153235</c:v>
                </c:pt>
                <c:pt idx="390">
                  <c:v>-1.0663061054296596</c:v>
                </c:pt>
                <c:pt idx="391">
                  <c:v>4.3720589948599058E-2</c:v>
                </c:pt>
                <c:pt idx="392">
                  <c:v>-0.22627439146566972</c:v>
                </c:pt>
                <c:pt idx="393">
                  <c:v>1.8709491356682293</c:v>
                </c:pt>
                <c:pt idx="394">
                  <c:v>-1.4217136487386068</c:v>
                </c:pt>
                <c:pt idx="395">
                  <c:v>1.5936256996737828</c:v>
                </c:pt>
                <c:pt idx="396">
                  <c:v>-0.1970321945399261</c:v>
                </c:pt>
                <c:pt idx="397">
                  <c:v>-0.41507991260657956</c:v>
                </c:pt>
                <c:pt idx="398">
                  <c:v>0.33802938108840702</c:v>
                </c:pt>
                <c:pt idx="399">
                  <c:v>1.7729019508284316E-2</c:v>
                </c:pt>
                <c:pt idx="400">
                  <c:v>0.94967167956208576</c:v>
                </c:pt>
                <c:pt idx="401">
                  <c:v>0.35371502873697896</c:v>
                </c:pt>
                <c:pt idx="402">
                  <c:v>0.17000261064930403</c:v>
                </c:pt>
                <c:pt idx="403">
                  <c:v>0.24706483084978795</c:v>
                </c:pt>
                <c:pt idx="404">
                  <c:v>0.21159413581367639</c:v>
                </c:pt>
                <c:pt idx="405">
                  <c:v>-0.13911440856540133</c:v>
                </c:pt>
                <c:pt idx="406">
                  <c:v>0.383094326879034</c:v>
                </c:pt>
                <c:pt idx="407">
                  <c:v>0.86486146255214302</c:v>
                </c:pt>
                <c:pt idx="408">
                  <c:v>0.38819219873003707</c:v>
                </c:pt>
                <c:pt idx="409">
                  <c:v>0.38667849629080386</c:v>
                </c:pt>
                <c:pt idx="410">
                  <c:v>0.89229528777403899</c:v>
                </c:pt>
                <c:pt idx="411">
                  <c:v>0.13533166417085563</c:v>
                </c:pt>
                <c:pt idx="412">
                  <c:v>0.50191102772468377</c:v>
                </c:pt>
                <c:pt idx="413">
                  <c:v>-0.19207102161083575</c:v>
                </c:pt>
                <c:pt idx="414">
                  <c:v>-1.2269044049730298</c:v>
                </c:pt>
                <c:pt idx="415">
                  <c:v>2.2407232221405047</c:v>
                </c:pt>
                <c:pt idx="416">
                  <c:v>-0.93619283982678525</c:v>
                </c:pt>
                <c:pt idx="417">
                  <c:v>-0.18996537560683763</c:v>
                </c:pt>
                <c:pt idx="418">
                  <c:v>0.21923957426134835</c:v>
                </c:pt>
                <c:pt idx="419">
                  <c:v>4.3255478567124986E-2</c:v>
                </c:pt>
                <c:pt idx="420">
                  <c:v>-1.6580414670211132</c:v>
                </c:pt>
                <c:pt idx="421">
                  <c:v>-0.11240937835910092</c:v>
                </c:pt>
                <c:pt idx="422">
                  <c:v>1.0494487420977934</c:v>
                </c:pt>
                <c:pt idx="423">
                  <c:v>0.42363651548319181</c:v>
                </c:pt>
                <c:pt idx="424">
                  <c:v>-0.16391870299426028</c:v>
                </c:pt>
                <c:pt idx="425">
                  <c:v>0.3452826214344597</c:v>
                </c:pt>
                <c:pt idx="426">
                  <c:v>1.2151719941505696</c:v>
                </c:pt>
                <c:pt idx="427">
                  <c:v>4.5312800801018893</c:v>
                </c:pt>
                <c:pt idx="428">
                  <c:v>-0.69365325932948985</c:v>
                </c:pt>
                <c:pt idx="429">
                  <c:v>-1.8802733166273737</c:v>
                </c:pt>
                <c:pt idx="430">
                  <c:v>2.1800712559209465</c:v>
                </c:pt>
                <c:pt idx="431">
                  <c:v>-0.23530245371426556</c:v>
                </c:pt>
                <c:pt idx="432">
                  <c:v>3.2902940466137629</c:v>
                </c:pt>
                <c:pt idx="433">
                  <c:v>-4.1098655600524099</c:v>
                </c:pt>
                <c:pt idx="434">
                  <c:v>-4.5333677506418963</c:v>
                </c:pt>
                <c:pt idx="435">
                  <c:v>1.833096880351355</c:v>
                </c:pt>
                <c:pt idx="436">
                  <c:v>-1.1937220412284344</c:v>
                </c:pt>
                <c:pt idx="437">
                  <c:v>0.68591271641082985</c:v>
                </c:pt>
                <c:pt idx="438">
                  <c:v>-2.3042386205435754</c:v>
                </c:pt>
                <c:pt idx="439">
                  <c:v>-3.1146096281782132</c:v>
                </c:pt>
                <c:pt idx="440">
                  <c:v>-3.1137020699526916</c:v>
                </c:pt>
                <c:pt idx="441">
                  <c:v>1.6264238892635885</c:v>
                </c:pt>
                <c:pt idx="442">
                  <c:v>0.65659590042210136</c:v>
                </c:pt>
                <c:pt idx="443">
                  <c:v>-1.6766222063034351</c:v>
                </c:pt>
                <c:pt idx="444">
                  <c:v>-0.83963258612838187</c:v>
                </c:pt>
                <c:pt idx="445">
                  <c:v>-0.53313244196901055</c:v>
                </c:pt>
                <c:pt idx="446">
                  <c:v>-2.9146958300763628</c:v>
                </c:pt>
                <c:pt idx="447">
                  <c:v>0.26307088553795666</c:v>
                </c:pt>
                <c:pt idx="448">
                  <c:v>0.24343899797224458</c:v>
                </c:pt>
                <c:pt idx="449">
                  <c:v>-2.908807015363859</c:v>
                </c:pt>
                <c:pt idx="450">
                  <c:v>3.9964401778454315</c:v>
                </c:pt>
                <c:pt idx="451">
                  <c:v>1.2720631130138393</c:v>
                </c:pt>
                <c:pt idx="452">
                  <c:v>2.2878348172774032</c:v>
                </c:pt>
                <c:pt idx="453">
                  <c:v>-0.12382594760225001</c:v>
                </c:pt>
                <c:pt idx="454">
                  <c:v>-1.1520108682410855</c:v>
                </c:pt>
                <c:pt idx="455">
                  <c:v>-1.1811098879609636</c:v>
                </c:pt>
                <c:pt idx="456">
                  <c:v>2.2132785372770445</c:v>
                </c:pt>
                <c:pt idx="457">
                  <c:v>0.48895542386244428</c:v>
                </c:pt>
                <c:pt idx="458">
                  <c:v>-1.6965765060504556</c:v>
                </c:pt>
                <c:pt idx="459">
                  <c:v>0.2959398518605304</c:v>
                </c:pt>
                <c:pt idx="460">
                  <c:v>1.0496931460622687</c:v>
                </c:pt>
                <c:pt idx="461">
                  <c:v>-2.8062836516323788</c:v>
                </c:pt>
                <c:pt idx="462">
                  <c:v>-0.41473530543028947</c:v>
                </c:pt>
                <c:pt idx="463">
                  <c:v>0.7341726929656518</c:v>
                </c:pt>
                <c:pt idx="464">
                  <c:v>0.84012155172474412</c:v>
                </c:pt>
                <c:pt idx="465">
                  <c:v>-1.2720322157218884</c:v>
                </c:pt>
                <c:pt idx="466">
                  <c:v>-3.5272260968225693</c:v>
                </c:pt>
                <c:pt idx="467">
                  <c:v>3.0370960385891911E-2</c:v>
                </c:pt>
                <c:pt idx="468">
                  <c:v>1.8509820005531739</c:v>
                </c:pt>
                <c:pt idx="469">
                  <c:v>2.3915141341080925</c:v>
                </c:pt>
                <c:pt idx="470">
                  <c:v>4.9543815801887305</c:v>
                </c:pt>
                <c:pt idx="471">
                  <c:v>-1.176971618566752</c:v>
                </c:pt>
                <c:pt idx="472">
                  <c:v>0.39274081223917273</c:v>
                </c:pt>
                <c:pt idx="473">
                  <c:v>0.71891634098828394</c:v>
                </c:pt>
                <c:pt idx="474">
                  <c:v>1.4351334848989441</c:v>
                </c:pt>
                <c:pt idx="475">
                  <c:v>-0.2039057433859828</c:v>
                </c:pt>
                <c:pt idx="476">
                  <c:v>-0.70014226991314588</c:v>
                </c:pt>
                <c:pt idx="477">
                  <c:v>0.12545925699638949</c:v>
                </c:pt>
                <c:pt idx="478">
                  <c:v>-0.97232902362059792</c:v>
                </c:pt>
                <c:pt idx="479">
                  <c:v>1.2248153940742021</c:v>
                </c:pt>
                <c:pt idx="480">
                  <c:v>0.84000225773961368</c:v>
                </c:pt>
                <c:pt idx="481">
                  <c:v>-1.6957561145264177</c:v>
                </c:pt>
                <c:pt idx="482">
                  <c:v>0.36064775080206662</c:v>
                </c:pt>
                <c:pt idx="483">
                  <c:v>0.22866307837126865</c:v>
                </c:pt>
                <c:pt idx="484">
                  <c:v>-0.32341833281627963</c:v>
                </c:pt>
                <c:pt idx="485">
                  <c:v>-0.97593057214851309</c:v>
                </c:pt>
                <c:pt idx="486">
                  <c:v>-0.73151962434427031</c:v>
                </c:pt>
                <c:pt idx="487">
                  <c:v>-2.9810054384657034</c:v>
                </c:pt>
                <c:pt idx="488">
                  <c:v>1.1973857984871574</c:v>
                </c:pt>
                <c:pt idx="489">
                  <c:v>-1.5272507036287382</c:v>
                </c:pt>
                <c:pt idx="490">
                  <c:v>1.0454184433392377</c:v>
                </c:pt>
                <c:pt idx="491">
                  <c:v>-0.67575712367576679</c:v>
                </c:pt>
                <c:pt idx="492">
                  <c:v>-0.15820912107398258</c:v>
                </c:pt>
                <c:pt idx="493">
                  <c:v>0.51503169328991893</c:v>
                </c:pt>
                <c:pt idx="494">
                  <c:v>1.0773616323972401</c:v>
                </c:pt>
                <c:pt idx="495">
                  <c:v>-1.2140628015911845</c:v>
                </c:pt>
                <c:pt idx="496">
                  <c:v>-1.2158162544221569</c:v>
                </c:pt>
                <c:pt idx="497">
                  <c:v>1.1215586170323897</c:v>
                </c:pt>
                <c:pt idx="498">
                  <c:v>-0.22920864183085016</c:v>
                </c:pt>
                <c:pt idx="499">
                  <c:v>-0.34853857167429797</c:v>
                </c:pt>
                <c:pt idx="500">
                  <c:v>8.4804180215563338E-2</c:v>
                </c:pt>
                <c:pt idx="501">
                  <c:v>-2.4357441942750429</c:v>
                </c:pt>
                <c:pt idx="502">
                  <c:v>-1.5901970356860686</c:v>
                </c:pt>
                <c:pt idx="503">
                  <c:v>3.0084087250031466</c:v>
                </c:pt>
                <c:pt idx="504">
                  <c:v>0.12582069711262314</c:v>
                </c:pt>
                <c:pt idx="505">
                  <c:v>1.5084525944157585</c:v>
                </c:pt>
                <c:pt idx="506">
                  <c:v>0.33522172462792138</c:v>
                </c:pt>
                <c:pt idx="507">
                  <c:v>0.42352467057095833</c:v>
                </c:pt>
                <c:pt idx="508">
                  <c:v>-0.35625731058796839</c:v>
                </c:pt>
                <c:pt idx="509">
                  <c:v>-1.382833138447499</c:v>
                </c:pt>
                <c:pt idx="510">
                  <c:v>1.3835614135909322</c:v>
                </c:pt>
                <c:pt idx="511">
                  <c:v>1.0123359140637487</c:v>
                </c:pt>
                <c:pt idx="512">
                  <c:v>1.7805184356262569</c:v>
                </c:pt>
                <c:pt idx="513">
                  <c:v>1.4194219384894786</c:v>
                </c:pt>
                <c:pt idx="514">
                  <c:v>-6.8086070253064207E-2</c:v>
                </c:pt>
                <c:pt idx="515">
                  <c:v>1.6503460371234968</c:v>
                </c:pt>
                <c:pt idx="516">
                  <c:v>0.78696171915454594</c:v>
                </c:pt>
                <c:pt idx="517">
                  <c:v>1.0000258104752389</c:v>
                </c:pt>
                <c:pt idx="518">
                  <c:v>-0.27801747237122459</c:v>
                </c:pt>
                <c:pt idx="519">
                  <c:v>1.4795505029647606</c:v>
                </c:pt>
                <c:pt idx="520">
                  <c:v>0.3903796338306269</c:v>
                </c:pt>
                <c:pt idx="521">
                  <c:v>-1.032214267606562</c:v>
                </c:pt>
                <c:pt idx="522">
                  <c:v>0.21829643320283057</c:v>
                </c:pt>
                <c:pt idx="523">
                  <c:v>-0.69217119752343126</c:v>
                </c:pt>
                <c:pt idx="524">
                  <c:v>-0.34121086819520563</c:v>
                </c:pt>
                <c:pt idx="525">
                  <c:v>-0.72874862119912853</c:v>
                </c:pt>
                <c:pt idx="526">
                  <c:v>-2.9265327012202325</c:v>
                </c:pt>
                <c:pt idx="527">
                  <c:v>-3.3243689822763045</c:v>
                </c:pt>
                <c:pt idx="528">
                  <c:v>0.52236441609250273</c:v>
                </c:pt>
                <c:pt idx="529">
                  <c:v>-2.872660821106586E-2</c:v>
                </c:pt>
                <c:pt idx="530">
                  <c:v>0.59816029387206715</c:v>
                </c:pt>
                <c:pt idx="531">
                  <c:v>3.0898707756085746</c:v>
                </c:pt>
                <c:pt idx="532">
                  <c:v>2.6975172114294219</c:v>
                </c:pt>
                <c:pt idx="533">
                  <c:v>0.95160356233329702</c:v>
                </c:pt>
                <c:pt idx="534">
                  <c:v>-3.627142961589684</c:v>
                </c:pt>
                <c:pt idx="535">
                  <c:v>0.60248672422881411</c:v>
                </c:pt>
                <c:pt idx="536">
                  <c:v>-0.36585032373092541</c:v>
                </c:pt>
                <c:pt idx="537">
                  <c:v>0.57845406269158384</c:v>
                </c:pt>
                <c:pt idx="538">
                  <c:v>0.68513849095050716</c:v>
                </c:pt>
                <c:pt idx="539">
                  <c:v>0.46689289073250217</c:v>
                </c:pt>
                <c:pt idx="540">
                  <c:v>-0.39056543410035488</c:v>
                </c:pt>
                <c:pt idx="541">
                  <c:v>-0.11663951706230165</c:v>
                </c:pt>
                <c:pt idx="542">
                  <c:v>-0.59379832878597005</c:v>
                </c:pt>
                <c:pt idx="543">
                  <c:v>-0.65483542458805588</c:v>
                </c:pt>
                <c:pt idx="544">
                  <c:v>2.6441488046289963</c:v>
                </c:pt>
                <c:pt idx="545">
                  <c:v>-0.84070880999095399</c:v>
                </c:pt>
                <c:pt idx="546">
                  <c:v>0</c:v>
                </c:pt>
                <c:pt idx="547">
                  <c:v>-0.38313012768813004</c:v>
                </c:pt>
                <c:pt idx="548">
                  <c:v>-0.46648107956603524</c:v>
                </c:pt>
                <c:pt idx="549">
                  <c:v>-1.0669911914182895</c:v>
                </c:pt>
                <c:pt idx="550">
                  <c:v>-8.0634726987242472E-2</c:v>
                </c:pt>
                <c:pt idx="551">
                  <c:v>-0.74395290648311296</c:v>
                </c:pt>
                <c:pt idx="552">
                  <c:v>1.6464281230853699</c:v>
                </c:pt>
                <c:pt idx="553">
                  <c:v>1.5672573593186634</c:v>
                </c:pt>
                <c:pt idx="554">
                  <c:v>2.3453883106809008</c:v>
                </c:pt>
                <c:pt idx="555">
                  <c:v>0</c:v>
                </c:pt>
                <c:pt idx="556">
                  <c:v>-3.1164391107602811</c:v>
                </c:pt>
                <c:pt idx="557">
                  <c:v>1.6778440914574018</c:v>
                </c:pt>
                <c:pt idx="558">
                  <c:v>1.0960213288728069</c:v>
                </c:pt>
                <c:pt idx="559">
                  <c:v>1.0020615681579139</c:v>
                </c:pt>
                <c:pt idx="560">
                  <c:v>-2.4503931241176589</c:v>
                </c:pt>
                <c:pt idx="561">
                  <c:v>-1.017047658196232</c:v>
                </c:pt>
                <c:pt idx="562">
                  <c:v>-0.24757974405919581</c:v>
                </c:pt>
                <c:pt idx="563">
                  <c:v>4.9044516785376322</c:v>
                </c:pt>
                <c:pt idx="564">
                  <c:v>0.87540877431249164</c:v>
                </c:pt>
                <c:pt idx="565">
                  <c:v>0.8560657638913598</c:v>
                </c:pt>
                <c:pt idx="566">
                  <c:v>0.53021345381239238</c:v>
                </c:pt>
                <c:pt idx="567">
                  <c:v>-0.2960611108525989</c:v>
                </c:pt>
                <c:pt idx="568">
                  <c:v>1.3178290922040643</c:v>
                </c:pt>
                <c:pt idx="569">
                  <c:v>0.52896134986827381</c:v>
                </c:pt>
                <c:pt idx="570">
                  <c:v>1.9840674220939265</c:v>
                </c:pt>
                <c:pt idx="571">
                  <c:v>0.97383945770473701</c:v>
                </c:pt>
                <c:pt idx="572">
                  <c:v>-1.9886357633819223</c:v>
                </c:pt>
                <c:pt idx="573">
                  <c:v>-3.7645580148592468</c:v>
                </c:pt>
                <c:pt idx="574">
                  <c:v>1.2124738057643589</c:v>
                </c:pt>
                <c:pt idx="575">
                  <c:v>-0.27341764712357913</c:v>
                </c:pt>
                <c:pt idx="576">
                  <c:v>4.1837686606148741E-2</c:v>
                </c:pt>
                <c:pt idx="577">
                  <c:v>0.91505309630180476</c:v>
                </c:pt>
                <c:pt idx="578">
                  <c:v>-1.691555226334621</c:v>
                </c:pt>
                <c:pt idx="579">
                  <c:v>-0.33009453645021614</c:v>
                </c:pt>
                <c:pt idx="580">
                  <c:v>-1.7099109163117385</c:v>
                </c:pt>
                <c:pt idx="581">
                  <c:v>0.14574967220992086</c:v>
                </c:pt>
                <c:pt idx="582">
                  <c:v>0.63711006363251366</c:v>
                </c:pt>
                <c:pt idx="583">
                  <c:v>-0.63068715389264418</c:v>
                </c:pt>
                <c:pt idx="584">
                  <c:v>2.3145148885559825</c:v>
                </c:pt>
                <c:pt idx="585">
                  <c:v>-1.5951660910619174</c:v>
                </c:pt>
                <c:pt idx="586">
                  <c:v>-1.3271885616258543</c:v>
                </c:pt>
                <c:pt idx="587">
                  <c:v>-1.3306031162171164</c:v>
                </c:pt>
                <c:pt idx="588">
                  <c:v>-0.29453780471836816</c:v>
                </c:pt>
                <c:pt idx="589">
                  <c:v>0.34912295505503599</c:v>
                </c:pt>
                <c:pt idx="590">
                  <c:v>0.90503834135263383</c:v>
                </c:pt>
                <c:pt idx="591">
                  <c:v>1.6299242644675707</c:v>
                </c:pt>
                <c:pt idx="592">
                  <c:v>1.8386230431621782</c:v>
                </c:pt>
                <c:pt idx="593">
                  <c:v>2.3412332329532215</c:v>
                </c:pt>
                <c:pt idx="594">
                  <c:v>2.0827850947351698</c:v>
                </c:pt>
                <c:pt idx="595">
                  <c:v>-1.8522476439409796</c:v>
                </c:pt>
                <c:pt idx="596">
                  <c:v>-0.77871634816724034</c:v>
                </c:pt>
                <c:pt idx="597">
                  <c:v>0.72250627514828014</c:v>
                </c:pt>
                <c:pt idx="598">
                  <c:v>2.2802669592981268</c:v>
                </c:pt>
                <c:pt idx="599">
                  <c:v>0.9545173485561721</c:v>
                </c:pt>
                <c:pt idx="600">
                  <c:v>0.35956174375199246</c:v>
                </c:pt>
                <c:pt idx="601">
                  <c:v>-0.30075894311314866</c:v>
                </c:pt>
                <c:pt idx="602">
                  <c:v>1.772848120204111E-2</c:v>
                </c:pt>
                <c:pt idx="603">
                  <c:v>-0.23508916538386915</c:v>
                </c:pt>
                <c:pt idx="604">
                  <c:v>7.338686894975209E-2</c:v>
                </c:pt>
                <c:pt idx="605">
                  <c:v>0.40204899091741791</c:v>
                </c:pt>
                <c:pt idx="606">
                  <c:v>0.79871688549198039</c:v>
                </c:pt>
                <c:pt idx="607">
                  <c:v>-1.233550197269778</c:v>
                </c:pt>
                <c:pt idx="608">
                  <c:v>1.140055869495167</c:v>
                </c:pt>
                <c:pt idx="609">
                  <c:v>-0.3383683548277745</c:v>
                </c:pt>
                <c:pt idx="610">
                  <c:v>-0.59972129775667593</c:v>
                </c:pt>
                <c:pt idx="611">
                  <c:v>-7.3167603358844022E-2</c:v>
                </c:pt>
                <c:pt idx="612">
                  <c:v>-1.1254204800614269</c:v>
                </c:pt>
                <c:pt idx="613">
                  <c:v>0.55450751680323795</c:v>
                </c:pt>
                <c:pt idx="614">
                  <c:v>0.56038861541164908</c:v>
                </c:pt>
                <c:pt idx="615">
                  <c:v>-0.64163833189942543</c:v>
                </c:pt>
                <c:pt idx="616">
                  <c:v>0.22345680328801018</c:v>
                </c:pt>
                <c:pt idx="617">
                  <c:v>-3.5471253101392088</c:v>
                </c:pt>
                <c:pt idx="618">
                  <c:v>0.56862269785603303</c:v>
                </c:pt>
                <c:pt idx="619">
                  <c:v>-1.9329906025146082</c:v>
                </c:pt>
                <c:pt idx="620">
                  <c:v>-1.1789074214903832</c:v>
                </c:pt>
                <c:pt idx="621">
                  <c:v>-0.26798182791417824</c:v>
                </c:pt>
                <c:pt idx="622">
                  <c:v>0.24017423499312501</c:v>
                </c:pt>
                <c:pt idx="623">
                  <c:v>1.8077384110951324</c:v>
                </c:pt>
                <c:pt idx="624">
                  <c:v>-1.6209561743195307</c:v>
                </c:pt>
                <c:pt idx="625">
                  <c:v>0.53420069365136758</c:v>
                </c:pt>
                <c:pt idx="626">
                  <c:v>-2.4229591873581486</c:v>
                </c:pt>
                <c:pt idx="627">
                  <c:v>0.53243238974512019</c:v>
                </c:pt>
                <c:pt idx="628">
                  <c:v>1.5864609897998876</c:v>
                </c:pt>
                <c:pt idx="629">
                  <c:v>0.12085133569554005</c:v>
                </c:pt>
                <c:pt idx="630">
                  <c:v>-0.74084138736875305</c:v>
                </c:pt>
                <c:pt idx="631">
                  <c:v>1.483210381526342</c:v>
                </c:pt>
                <c:pt idx="632">
                  <c:v>-0.88583454538140893</c:v>
                </c:pt>
                <c:pt idx="633">
                  <c:v>0.99331751510765043</c:v>
                </c:pt>
                <c:pt idx="634">
                  <c:v>2.3075284174159845</c:v>
                </c:pt>
                <c:pt idx="635">
                  <c:v>1.218368635334846</c:v>
                </c:pt>
                <c:pt idx="636">
                  <c:v>-1.1628927646498053</c:v>
                </c:pt>
                <c:pt idx="637">
                  <c:v>1.1582405825249875</c:v>
                </c:pt>
                <c:pt idx="638">
                  <c:v>1.9634391807432259</c:v>
                </c:pt>
                <c:pt idx="639">
                  <c:v>-1.4987347041884209</c:v>
                </c:pt>
                <c:pt idx="640">
                  <c:v>-6.5458439702277521E-2</c:v>
                </c:pt>
                <c:pt idx="641">
                  <c:v>2.017228692232119</c:v>
                </c:pt>
                <c:pt idx="642">
                  <c:v>-0.524775021260251</c:v>
                </c:pt>
                <c:pt idx="643">
                  <c:v>-2.0834994897347765</c:v>
                </c:pt>
                <c:pt idx="644">
                  <c:v>0.22506579266924082</c:v>
                </c:pt>
                <c:pt idx="645">
                  <c:v>-1.7827833625201581</c:v>
                </c:pt>
                <c:pt idx="646">
                  <c:v>-9.7005827580536289E-2</c:v>
                </c:pt>
                <c:pt idx="647">
                  <c:v>1.0980185405230816</c:v>
                </c:pt>
                <c:pt idx="648">
                  <c:v>-2.5160236228869204E-2</c:v>
                </c:pt>
                <c:pt idx="649">
                  <c:v>1.3631062358104902</c:v>
                </c:pt>
                <c:pt idx="650">
                  <c:v>1.4304945362681303</c:v>
                </c:pt>
                <c:pt idx="651">
                  <c:v>1.2724166369618575</c:v>
                </c:pt>
                <c:pt idx="652">
                  <c:v>-1.74843469199079</c:v>
                </c:pt>
                <c:pt idx="653">
                  <c:v>0.12294625423028771</c:v>
                </c:pt>
                <c:pt idx="654">
                  <c:v>-0.25902038122254767</c:v>
                </c:pt>
                <c:pt idx="655">
                  <c:v>1.1708400484190373</c:v>
                </c:pt>
                <c:pt idx="656">
                  <c:v>-0.35403913608624732</c:v>
                </c:pt>
                <c:pt idx="657">
                  <c:v>-0.27536277264746967</c:v>
                </c:pt>
                <c:pt idx="658">
                  <c:v>-1.3405156266544882</c:v>
                </c:pt>
                <c:pt idx="659">
                  <c:v>-0.80351628689917554</c:v>
                </c:pt>
                <c:pt idx="660">
                  <c:v>-0.66665005015661338</c:v>
                </c:pt>
                <c:pt idx="661">
                  <c:v>-1.3216700771546954</c:v>
                </c:pt>
                <c:pt idx="662">
                  <c:v>-0.94707545808096638</c:v>
                </c:pt>
                <c:pt idx="663">
                  <c:v>0.39137308611485011</c:v>
                </c:pt>
                <c:pt idx="664">
                  <c:v>0.37580740440745503</c:v>
                </c:pt>
                <c:pt idx="665">
                  <c:v>-1.2720926078278552</c:v>
                </c:pt>
                <c:pt idx="666">
                  <c:v>0.74906373588974318</c:v>
                </c:pt>
                <c:pt idx="667">
                  <c:v>-1.7114506153216107</c:v>
                </c:pt>
                <c:pt idx="668">
                  <c:v>-1.7364641683013131</c:v>
                </c:pt>
                <c:pt idx="669">
                  <c:v>-2.4038484654979033</c:v>
                </c:pt>
                <c:pt idx="670">
                  <c:v>1.4336713292772592</c:v>
                </c:pt>
                <c:pt idx="671">
                  <c:v>2.139681473892499</c:v>
                </c:pt>
                <c:pt idx="672">
                  <c:v>-4.0701572694319343E-2</c:v>
                </c:pt>
                <c:pt idx="673">
                  <c:v>-1.5065167152651147</c:v>
                </c:pt>
                <c:pt idx="674">
                  <c:v>2.0985888012131038</c:v>
                </c:pt>
                <c:pt idx="675">
                  <c:v>-1.8744366364163496</c:v>
                </c:pt>
                <c:pt idx="676">
                  <c:v>1.4561874187847181E-2</c:v>
                </c:pt>
                <c:pt idx="677">
                  <c:v>0.92709783006718383</c:v>
                </c:pt>
                <c:pt idx="678">
                  <c:v>-1.5221292273412463</c:v>
                </c:pt>
                <c:pt idx="679">
                  <c:v>-1.3478580550527899</c:v>
                </c:pt>
                <c:pt idx="680">
                  <c:v>-0.7747155853140536</c:v>
                </c:pt>
                <c:pt idx="681">
                  <c:v>-0.87804333144865199</c:v>
                </c:pt>
                <c:pt idx="682">
                  <c:v>1.7187944314524071</c:v>
                </c:pt>
                <c:pt idx="683">
                  <c:v>0.80654192616490161</c:v>
                </c:pt>
                <c:pt idx="684">
                  <c:v>0.44666952982180258</c:v>
                </c:pt>
                <c:pt idx="685">
                  <c:v>1.2235797276684568</c:v>
                </c:pt>
                <c:pt idx="686">
                  <c:v>1.2998962175330557</c:v>
                </c:pt>
                <c:pt idx="687">
                  <c:v>-0.2892186462270081</c:v>
                </c:pt>
                <c:pt idx="688">
                  <c:v>0.9115756423034781</c:v>
                </c:pt>
                <c:pt idx="689">
                  <c:v>0.57485060131659471</c:v>
                </c:pt>
                <c:pt idx="690">
                  <c:v>2.0629150493162887</c:v>
                </c:pt>
                <c:pt idx="691">
                  <c:v>3.2895020506486792</c:v>
                </c:pt>
                <c:pt idx="692">
                  <c:v>2.6402611565279548</c:v>
                </c:pt>
                <c:pt idx="693">
                  <c:v>0.74796803023077263</c:v>
                </c:pt>
                <c:pt idx="694">
                  <c:v>-3.0291223727547343</c:v>
                </c:pt>
                <c:pt idx="695">
                  <c:v>-0.31576830049901139</c:v>
                </c:pt>
                <c:pt idx="696">
                  <c:v>0.36008025241419722</c:v>
                </c:pt>
                <c:pt idx="697">
                  <c:v>-0.60630140984860081</c:v>
                </c:pt>
                <c:pt idx="698">
                  <c:v>-0.1439359823536584</c:v>
                </c:pt>
                <c:pt idx="699">
                  <c:v>-2.5350692376264519</c:v>
                </c:pt>
                <c:pt idx="700">
                  <c:v>-1.3615352713243636</c:v>
                </c:pt>
                <c:pt idx="701">
                  <c:v>3.6959574329394518</c:v>
                </c:pt>
                <c:pt idx="702">
                  <c:v>0.83539025756798257</c:v>
                </c:pt>
                <c:pt idx="703">
                  <c:v>-1.0173936245708119</c:v>
                </c:pt>
                <c:pt idx="704">
                  <c:v>-1.0048394028609291</c:v>
                </c:pt>
                <c:pt idx="705">
                  <c:v>-2.0347476108225253</c:v>
                </c:pt>
                <c:pt idx="706">
                  <c:v>-1.1869865213170573E-2</c:v>
                </c:pt>
                <c:pt idx="707">
                  <c:v>0.45293653631232145</c:v>
                </c:pt>
                <c:pt idx="708">
                  <c:v>-2.1906485152181685</c:v>
                </c:pt>
                <c:pt idx="709">
                  <c:v>0.47303933025367917</c:v>
                </c:pt>
                <c:pt idx="710">
                  <c:v>-1.6742786313956795</c:v>
                </c:pt>
                <c:pt idx="711">
                  <c:v>0.37378973071530425</c:v>
                </c:pt>
                <c:pt idx="712">
                  <c:v>1.122038004858245</c:v>
                </c:pt>
                <c:pt idx="713">
                  <c:v>-1.1601338291134169</c:v>
                </c:pt>
                <c:pt idx="714">
                  <c:v>-1.5682488582940119</c:v>
                </c:pt>
                <c:pt idx="715">
                  <c:v>1.4819033553748093</c:v>
                </c:pt>
                <c:pt idx="716">
                  <c:v>1.3408041822075498</c:v>
                </c:pt>
                <c:pt idx="717">
                  <c:v>2.0591823420227815</c:v>
                </c:pt>
                <c:pt idx="718">
                  <c:v>0.1084276739381304</c:v>
                </c:pt>
                <c:pt idx="719">
                  <c:v>-2.9737333295278789</c:v>
                </c:pt>
                <c:pt idx="720">
                  <c:v>-2.3101718619635898</c:v>
                </c:pt>
                <c:pt idx="721">
                  <c:v>1.4432227519743503</c:v>
                </c:pt>
                <c:pt idx="722">
                  <c:v>-1.0284424961388201</c:v>
                </c:pt>
                <c:pt idx="723">
                  <c:v>2.4914515924265395</c:v>
                </c:pt>
                <c:pt idx="724">
                  <c:v>2.6795433501580872</c:v>
                </c:pt>
                <c:pt idx="725">
                  <c:v>1.7961715348580529</c:v>
                </c:pt>
                <c:pt idx="726">
                  <c:v>0.12933101094504826</c:v>
                </c:pt>
                <c:pt idx="727">
                  <c:v>2.8278338484070145</c:v>
                </c:pt>
                <c:pt idx="728">
                  <c:v>-0.2759152809522869</c:v>
                </c:pt>
                <c:pt idx="729">
                  <c:v>0.39586607922747036</c:v>
                </c:pt>
                <c:pt idx="730">
                  <c:v>-0.72140253391062514</c:v>
                </c:pt>
                <c:pt idx="731">
                  <c:v>-0.61608235396254074</c:v>
                </c:pt>
                <c:pt idx="732">
                  <c:v>-0.15668448564632023</c:v>
                </c:pt>
                <c:pt idx="733">
                  <c:v>-0.69594422039264714</c:v>
                </c:pt>
                <c:pt idx="734">
                  <c:v>-0.98478802348028538</c:v>
                </c:pt>
                <c:pt idx="735">
                  <c:v>0.27295541733431761</c:v>
                </c:pt>
                <c:pt idx="736">
                  <c:v>-0.45905566024562305</c:v>
                </c:pt>
                <c:pt idx="737">
                  <c:v>1.9928988676998236</c:v>
                </c:pt>
                <c:pt idx="738">
                  <c:v>-9.0791435282481844E-3</c:v>
                </c:pt>
                <c:pt idx="739">
                  <c:v>0.24540905458306056</c:v>
                </c:pt>
                <c:pt idx="740">
                  <c:v>2.2395055524380481</c:v>
                </c:pt>
                <c:pt idx="741">
                  <c:v>-1.8135351675143805</c:v>
                </c:pt>
                <c:pt idx="742">
                  <c:v>-3.6137026073226913E-2</c:v>
                </c:pt>
                <c:pt idx="743">
                  <c:v>-1.0480817813477004</c:v>
                </c:pt>
                <c:pt idx="744">
                  <c:v>0.755570915800855</c:v>
                </c:pt>
                <c:pt idx="745">
                  <c:v>0.90624918703381818</c:v>
                </c:pt>
                <c:pt idx="746">
                  <c:v>0.53437440876243603</c:v>
                </c:pt>
                <c:pt idx="747">
                  <c:v>-0.87993295906696212</c:v>
                </c:pt>
                <c:pt idx="748">
                  <c:v>-2.196823995171298</c:v>
                </c:pt>
                <c:pt idx="749">
                  <c:v>3.2238002292952844E-2</c:v>
                </c:pt>
                <c:pt idx="750">
                  <c:v>1.6512741170582053</c:v>
                </c:pt>
                <c:pt idx="751">
                  <c:v>-0.49729834775870885</c:v>
                </c:pt>
                <c:pt idx="752">
                  <c:v>-0.34459558327666839</c:v>
                </c:pt>
                <c:pt idx="753">
                  <c:v>-0.64807243062171405</c:v>
                </c:pt>
                <c:pt idx="754">
                  <c:v>0.66842475770980947</c:v>
                </c:pt>
                <c:pt idx="755">
                  <c:v>-1.3348394057921995</c:v>
                </c:pt>
                <c:pt idx="756">
                  <c:v>-0.77740558407942395</c:v>
                </c:pt>
                <c:pt idx="757">
                  <c:v>-2.7504304014742385</c:v>
                </c:pt>
                <c:pt idx="758">
                  <c:v>1.1279129507183399</c:v>
                </c:pt>
                <c:pt idx="759">
                  <c:v>0.24969507890602471</c:v>
                </c:pt>
                <c:pt idx="760">
                  <c:v>1.840835131849248</c:v>
                </c:pt>
                <c:pt idx="761">
                  <c:v>-0.8478739028146437</c:v>
                </c:pt>
                <c:pt idx="762">
                  <c:v>0.38527948092763731</c:v>
                </c:pt>
                <c:pt idx="763">
                  <c:v>1.1888168391782072</c:v>
                </c:pt>
                <c:pt idx="764">
                  <c:v>-0.39547109217947785</c:v>
                </c:pt>
                <c:pt idx="765">
                  <c:v>0.80569176168612922</c:v>
                </c:pt>
                <c:pt idx="766">
                  <c:v>0.97663004802808617</c:v>
                </c:pt>
                <c:pt idx="767">
                  <c:v>-0.35356695542811184</c:v>
                </c:pt>
                <c:pt idx="768">
                  <c:v>0.87217572345289507</c:v>
                </c:pt>
                <c:pt idx="769">
                  <c:v>0.56733754829597149</c:v>
                </c:pt>
                <c:pt idx="770">
                  <c:v>-0.87553222228468519</c:v>
                </c:pt>
                <c:pt idx="771">
                  <c:v>-1.8007114025925108</c:v>
                </c:pt>
                <c:pt idx="772">
                  <c:v>-1.9218316144953269</c:v>
                </c:pt>
                <c:pt idx="773">
                  <c:v>1.9287417736378223</c:v>
                </c:pt>
                <c:pt idx="774">
                  <c:v>-1.5096304762503936</c:v>
                </c:pt>
                <c:pt idx="775">
                  <c:v>-0.85231415615814299</c:v>
                </c:pt>
                <c:pt idx="776">
                  <c:v>-5.0035755396270476</c:v>
                </c:pt>
                <c:pt idx="777">
                  <c:v>5.7503829811757709E-2</c:v>
                </c:pt>
                <c:pt idx="778">
                  <c:v>1.7438600533275639</c:v>
                </c:pt>
                <c:pt idx="779">
                  <c:v>2.308223629889941</c:v>
                </c:pt>
                <c:pt idx="780">
                  <c:v>2.0089289101704524</c:v>
                </c:pt>
                <c:pt idx="781">
                  <c:v>-0.40469798610091923</c:v>
                </c:pt>
                <c:pt idx="782">
                  <c:v>-6.8085698061527182</c:v>
                </c:pt>
                <c:pt idx="783">
                  <c:v>-0.94557875563079197</c:v>
                </c:pt>
                <c:pt idx="784">
                  <c:v>-9.4103372940092243</c:v>
                </c:pt>
                <c:pt idx="785">
                  <c:v>2.0594950050710041</c:v>
                </c:pt>
                <c:pt idx="786">
                  <c:v>-6.0842633623336138</c:v>
                </c:pt>
                <c:pt idx="787">
                  <c:v>-2.2636105114995391</c:v>
                </c:pt>
                <c:pt idx="788">
                  <c:v>-0.21714033686748899</c:v>
                </c:pt>
                <c:pt idx="789">
                  <c:v>-0.36836029537158516</c:v>
                </c:pt>
                <c:pt idx="790">
                  <c:v>9.8450888523052082</c:v>
                </c:pt>
                <c:pt idx="791">
                  <c:v>-7.1072959273673355</c:v>
                </c:pt>
                <c:pt idx="792">
                  <c:v>2.0033583154243888</c:v>
                </c:pt>
                <c:pt idx="793">
                  <c:v>2.7684038942540625</c:v>
                </c:pt>
                <c:pt idx="794">
                  <c:v>2.3224434026521332</c:v>
                </c:pt>
                <c:pt idx="795">
                  <c:v>1.8733150148492765</c:v>
                </c:pt>
                <c:pt idx="796">
                  <c:v>-2.5212384770226994</c:v>
                </c:pt>
                <c:pt idx="797">
                  <c:v>2.6764112685369588</c:v>
                </c:pt>
                <c:pt idx="798">
                  <c:v>-6.4262631382784328</c:v>
                </c:pt>
                <c:pt idx="799">
                  <c:v>-3.192397787080024</c:v>
                </c:pt>
                <c:pt idx="800">
                  <c:v>7.3147128320309651</c:v>
                </c:pt>
                <c:pt idx="801">
                  <c:v>-3.9291289697215053</c:v>
                </c:pt>
                <c:pt idx="802">
                  <c:v>3.5591842173995718</c:v>
                </c:pt>
                <c:pt idx="803">
                  <c:v>-0.39068546922306119</c:v>
                </c:pt>
                <c:pt idx="804">
                  <c:v>-1.3699080514848105</c:v>
                </c:pt>
                <c:pt idx="805">
                  <c:v>-1.1007581685157291</c:v>
                </c:pt>
                <c:pt idx="806">
                  <c:v>5.253342433167238</c:v>
                </c:pt>
                <c:pt idx="807">
                  <c:v>0.68929166059418556</c:v>
                </c:pt>
                <c:pt idx="808">
                  <c:v>-4.4538539796175503</c:v>
                </c:pt>
                <c:pt idx="809">
                  <c:v>1.832940669166863</c:v>
                </c:pt>
                <c:pt idx="810">
                  <c:v>6.145795520750557</c:v>
                </c:pt>
                <c:pt idx="811">
                  <c:v>-3.1784838801137623</c:v>
                </c:pt>
                <c:pt idx="812">
                  <c:v>0.99254403548471104</c:v>
                </c:pt>
                <c:pt idx="813">
                  <c:v>1.2223660399484388</c:v>
                </c:pt>
                <c:pt idx="814">
                  <c:v>2.5066560162225757</c:v>
                </c:pt>
                <c:pt idx="815">
                  <c:v>5.7093387021586066</c:v>
                </c:pt>
                <c:pt idx="816">
                  <c:v>-4.1698776652703184</c:v>
                </c:pt>
                <c:pt idx="817">
                  <c:v>0.11914482990070685</c:v>
                </c:pt>
                <c:pt idx="818">
                  <c:v>-1.5082109644455302</c:v>
                </c:pt>
                <c:pt idx="819">
                  <c:v>-0.62776082810881983</c:v>
                </c:pt>
                <c:pt idx="820">
                  <c:v>9.2515493566069057E-2</c:v>
                </c:pt>
                <c:pt idx="821">
                  <c:v>2.2129497293637241</c:v>
                </c:pt>
                <c:pt idx="822">
                  <c:v>0.7337392010194459</c:v>
                </c:pt>
                <c:pt idx="823">
                  <c:v>7.6926187620457434E-3</c:v>
                </c:pt>
                <c:pt idx="824">
                  <c:v>-2.4260785327877259</c:v>
                </c:pt>
                <c:pt idx="825">
                  <c:v>-0.49674894626974642</c:v>
                </c:pt>
                <c:pt idx="826">
                  <c:v>2.7840860897059527</c:v>
                </c:pt>
                <c:pt idx="827">
                  <c:v>0.15675710304300275</c:v>
                </c:pt>
                <c:pt idx="828">
                  <c:v>0.2540296969444511</c:v>
                </c:pt>
                <c:pt idx="829">
                  <c:v>1.9246448551189164</c:v>
                </c:pt>
                <c:pt idx="830">
                  <c:v>1.4639448973930291</c:v>
                </c:pt>
                <c:pt idx="831">
                  <c:v>-3.8285403116628189</c:v>
                </c:pt>
                <c:pt idx="832">
                  <c:v>3.206379796156293</c:v>
                </c:pt>
                <c:pt idx="833">
                  <c:v>-4.9867148073023469E-2</c:v>
                </c:pt>
                <c:pt idx="834">
                  <c:v>-1.5940804572630427</c:v>
                </c:pt>
                <c:pt idx="835">
                  <c:v>3.6961021134779455</c:v>
                </c:pt>
                <c:pt idx="836">
                  <c:v>9.2899934314209592E-2</c:v>
                </c:pt>
                <c:pt idx="837">
                  <c:v>0.24496101984373475</c:v>
                </c:pt>
                <c:pt idx="838">
                  <c:v>2.2188013899654115</c:v>
                </c:pt>
                <c:pt idx="839">
                  <c:v>-2.0702400382683881</c:v>
                </c:pt>
                <c:pt idx="840">
                  <c:v>1.1473230096038056</c:v>
                </c:pt>
                <c:pt idx="841">
                  <c:v>1.4482369850896256E-2</c:v>
                </c:pt>
                <c:pt idx="842">
                  <c:v>1.7711929264376678</c:v>
                </c:pt>
                <c:pt idx="843">
                  <c:v>-1.9490369760596837</c:v>
                </c:pt>
                <c:pt idx="844">
                  <c:v>-1.3614383442161013</c:v>
                </c:pt>
                <c:pt idx="845">
                  <c:v>-0.47069724660717599</c:v>
                </c:pt>
                <c:pt idx="846">
                  <c:v>0.78328662129601545</c:v>
                </c:pt>
                <c:pt idx="847">
                  <c:v>9.7761675720429667E-2</c:v>
                </c:pt>
                <c:pt idx="848">
                  <c:v>-0.47367937757572259</c:v>
                </c:pt>
                <c:pt idx="849">
                  <c:v>0.31891688289149867</c:v>
                </c:pt>
                <c:pt idx="850">
                  <c:v>-0.81433577778443056</c:v>
                </c:pt>
                <c:pt idx="851">
                  <c:v>0.3624387061395668</c:v>
                </c:pt>
                <c:pt idx="852">
                  <c:v>0.3390112484290525</c:v>
                </c:pt>
                <c:pt idx="853">
                  <c:v>-1.2780338655493872</c:v>
                </c:pt>
                <c:pt idx="854">
                  <c:v>5.0964826336959792</c:v>
                </c:pt>
                <c:pt idx="855">
                  <c:v>-0.81177163094095051</c:v>
                </c:pt>
                <c:pt idx="856">
                  <c:v>-0.92784366795867945</c:v>
                </c:pt>
                <c:pt idx="857">
                  <c:v>0.47548340388057203</c:v>
                </c:pt>
                <c:pt idx="858">
                  <c:v>3.1117652480959568</c:v>
                </c:pt>
                <c:pt idx="859">
                  <c:v>1.9701925912306955</c:v>
                </c:pt>
                <c:pt idx="860">
                  <c:v>2.8891009805956136</c:v>
                </c:pt>
                <c:pt idx="861">
                  <c:v>0.29603531538659467</c:v>
                </c:pt>
                <c:pt idx="862">
                  <c:v>-2.2467890136890234</c:v>
                </c:pt>
                <c:pt idx="863">
                  <c:v>-0.65573079025777159</c:v>
                </c:pt>
                <c:pt idx="864">
                  <c:v>0.81657091639749668</c:v>
                </c:pt>
                <c:pt idx="865">
                  <c:v>-0.10574080681321749</c:v>
                </c:pt>
                <c:pt idx="866">
                  <c:v>-2.1644187097325784</c:v>
                </c:pt>
                <c:pt idx="867">
                  <c:v>2.8522710999032221</c:v>
                </c:pt>
                <c:pt idx="868">
                  <c:v>0.26246270239233532</c:v>
                </c:pt>
                <c:pt idx="869">
                  <c:v>-1.5214256181236361</c:v>
                </c:pt>
                <c:pt idx="870">
                  <c:v>0.32488852372962834</c:v>
                </c:pt>
                <c:pt idx="871">
                  <c:v>0.77676543962959121</c:v>
                </c:pt>
                <c:pt idx="872">
                  <c:v>-1.5325539075633179</c:v>
                </c:pt>
                <c:pt idx="873">
                  <c:v>-0.90144038138558991</c:v>
                </c:pt>
                <c:pt idx="874">
                  <c:v>-0.63559520239487899</c:v>
                </c:pt>
                <c:pt idx="875">
                  <c:v>2.289800601643293</c:v>
                </c:pt>
                <c:pt idx="876">
                  <c:v>4.665126363877091</c:v>
                </c:pt>
                <c:pt idx="877">
                  <c:v>-1.459030465858818</c:v>
                </c:pt>
                <c:pt idx="878">
                  <c:v>0.1515761732765441</c:v>
                </c:pt>
                <c:pt idx="879">
                  <c:v>8.3347706336743613E-2</c:v>
                </c:pt>
                <c:pt idx="880">
                  <c:v>-1.1944405307946435</c:v>
                </c:pt>
                <c:pt idx="881">
                  <c:v>-0.1974156343732866</c:v>
                </c:pt>
                <c:pt idx="882">
                  <c:v>0.43562036821475775</c:v>
                </c:pt>
                <c:pt idx="883">
                  <c:v>2.1509239657082744</c:v>
                </c:pt>
                <c:pt idx="884">
                  <c:v>-0.55240995450523078</c:v>
                </c:pt>
                <c:pt idx="885">
                  <c:v>-0.5467622694990969</c:v>
                </c:pt>
                <c:pt idx="886">
                  <c:v>-0.12703727646867347</c:v>
                </c:pt>
                <c:pt idx="887">
                  <c:v>-0.98907128149821166</c:v>
                </c:pt>
                <c:pt idx="888">
                  <c:v>-0.12848042129598611</c:v>
                </c:pt>
                <c:pt idx="889">
                  <c:v>-0.54558864170807475</c:v>
                </c:pt>
                <c:pt idx="890">
                  <c:v>0.50175750974872779</c:v>
                </c:pt>
                <c:pt idx="891">
                  <c:v>0.72556719557875726</c:v>
                </c:pt>
                <c:pt idx="892">
                  <c:v>-0.57935114478771232</c:v>
                </c:pt>
                <c:pt idx="893">
                  <c:v>-0.1661814480471262</c:v>
                </c:pt>
                <c:pt idx="894">
                  <c:v>-0.18864891367857481</c:v>
                </c:pt>
                <c:pt idx="895">
                  <c:v>-2.2232740445421301E-2</c:v>
                </c:pt>
                <c:pt idx="896">
                  <c:v>-0.24243316776700771</c:v>
                </c:pt>
                <c:pt idx="897">
                  <c:v>0.48380346387401341</c:v>
                </c:pt>
                <c:pt idx="898">
                  <c:v>-0.22631555017812269</c:v>
                </c:pt>
                <c:pt idx="899">
                  <c:v>-0.43808586199089483</c:v>
                </c:pt>
                <c:pt idx="900">
                  <c:v>0.8353619336321183</c:v>
                </c:pt>
                <c:pt idx="901">
                  <c:v>-0.48289003836561062</c:v>
                </c:pt>
                <c:pt idx="902">
                  <c:v>0.83690362396783191</c:v>
                </c:pt>
                <c:pt idx="903">
                  <c:v>1.5164638655953311</c:v>
                </c:pt>
                <c:pt idx="904">
                  <c:v>-0.46531712792381175</c:v>
                </c:pt>
                <c:pt idx="905">
                  <c:v>1.6711829216533718</c:v>
                </c:pt>
                <c:pt idx="906">
                  <c:v>0.90886957176180039</c:v>
                </c:pt>
                <c:pt idx="907">
                  <c:v>-0.87513378753569704</c:v>
                </c:pt>
                <c:pt idx="908">
                  <c:v>0.15036482947210708</c:v>
                </c:pt>
                <c:pt idx="909">
                  <c:v>1.8424453859249845</c:v>
                </c:pt>
                <c:pt idx="910">
                  <c:v>4.9408088252021427</c:v>
                </c:pt>
                <c:pt idx="911">
                  <c:v>0</c:v>
                </c:pt>
                <c:pt idx="912">
                  <c:v>0.46560283201918629</c:v>
                </c:pt>
                <c:pt idx="913">
                  <c:v>-1.6799784387054317</c:v>
                </c:pt>
                <c:pt idx="914">
                  <c:v>-0.44901710406423867</c:v>
                </c:pt>
                <c:pt idx="915">
                  <c:v>0.62860107158977874</c:v>
                </c:pt>
                <c:pt idx="916">
                  <c:v>2.3384487944996182</c:v>
                </c:pt>
                <c:pt idx="917">
                  <c:v>-2.1997973146477658</c:v>
                </c:pt>
                <c:pt idx="918">
                  <c:v>-5.4793393267825916</c:v>
                </c:pt>
                <c:pt idx="919">
                  <c:v>3.8610793713675764</c:v>
                </c:pt>
                <c:pt idx="920">
                  <c:v>0.16512786028341425</c:v>
                </c:pt>
                <c:pt idx="921">
                  <c:v>2.5594453532756667</c:v>
                </c:pt>
                <c:pt idx="922">
                  <c:v>0.15673135201802843</c:v>
                </c:pt>
                <c:pt idx="923">
                  <c:v>1.2498523029799664</c:v>
                </c:pt>
                <c:pt idx="924">
                  <c:v>7.2262214985590338</c:v>
                </c:pt>
                <c:pt idx="925">
                  <c:v>0.31413825358055525</c:v>
                </c:pt>
                <c:pt idx="926">
                  <c:v>0.79761908225274769</c:v>
                </c:pt>
                <c:pt idx="927">
                  <c:v>3.2804026409278655</c:v>
                </c:pt>
                <c:pt idx="928">
                  <c:v>-0.45122183236860136</c:v>
                </c:pt>
                <c:pt idx="929">
                  <c:v>0.60613131481550342</c:v>
                </c:pt>
                <c:pt idx="930">
                  <c:v>-0.12190634694257997</c:v>
                </c:pt>
                <c:pt idx="931">
                  <c:v>-0.17587006497748214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03F-46A7-8177-596AE28FEB45}"/>
            </c:ext>
          </c:extLst>
        </c:ser>
        <c:ser>
          <c:idx val="4"/>
          <c:order val="4"/>
          <c:tx>
            <c:strRef>
              <c:f>'1)Returns'!$E$1</c:f>
              <c:strCache>
                <c:ptCount val="1"/>
                <c:pt idx="0">
                  <c:v>Port1(wipro.6+inf.4)</c:v>
                </c:pt>
              </c:strCache>
            </c:strRef>
          </c:tx>
          <c:spPr>
            <a:ln w="38100" cap="flat" cmpd="dbl" algn="ctr">
              <a:solidFill>
                <a:schemeClr val="accent5"/>
              </a:solidFill>
              <a:miter lim="800000"/>
            </a:ln>
            <a:effectLst/>
          </c:spPr>
          <c:marker>
            <c:symbol val="none"/>
          </c:marker>
          <c:val>
            <c:numRef>
              <c:f>'1)Returns'!$E$2:$E$935</c:f>
              <c:numCache>
                <c:formatCode>General</c:formatCode>
                <c:ptCount val="934"/>
                <c:pt idx="0">
                  <c:v>-0.86853409363520084</c:v>
                </c:pt>
                <c:pt idx="1">
                  <c:v>1.2618935659560071</c:v>
                </c:pt>
                <c:pt idx="2">
                  <c:v>0.54139506317654429</c:v>
                </c:pt>
                <c:pt idx="3">
                  <c:v>-2.2649349981727398</c:v>
                </c:pt>
                <c:pt idx="4">
                  <c:v>0.18364559095880928</c:v>
                </c:pt>
                <c:pt idx="5">
                  <c:v>0.5804555930124613</c:v>
                </c:pt>
                <c:pt idx="6">
                  <c:v>-9.771117623884408E-2</c:v>
                </c:pt>
                <c:pt idx="7">
                  <c:v>2.1594541315222431</c:v>
                </c:pt>
                <c:pt idx="8">
                  <c:v>-0.78981683725926977</c:v>
                </c:pt>
                <c:pt idx="9">
                  <c:v>-0.81377404633442874</c:v>
                </c:pt>
                <c:pt idx="10">
                  <c:v>-0.30126202858889739</c:v>
                </c:pt>
                <c:pt idx="11">
                  <c:v>-0.1242594480457053</c:v>
                </c:pt>
                <c:pt idx="12">
                  <c:v>-0.18354265400113418</c:v>
                </c:pt>
                <c:pt idx="13">
                  <c:v>-0.53005986756658208</c:v>
                </c:pt>
                <c:pt idx="14">
                  <c:v>0.40066920274238693</c:v>
                </c:pt>
                <c:pt idx="15">
                  <c:v>-8.1086826793997258E-2</c:v>
                </c:pt>
                <c:pt idx="16">
                  <c:v>-1.3505740551213747</c:v>
                </c:pt>
                <c:pt idx="17">
                  <c:v>-0.79552366808435493</c:v>
                </c:pt>
                <c:pt idx="18">
                  <c:v>0.33146384162472942</c:v>
                </c:pt>
                <c:pt idx="19">
                  <c:v>-1.8725915022822575</c:v>
                </c:pt>
                <c:pt idx="20">
                  <c:v>-0.77245303335938309</c:v>
                </c:pt>
                <c:pt idx="21">
                  <c:v>1.4991069824841068</c:v>
                </c:pt>
                <c:pt idx="22">
                  <c:v>0.28490090092724207</c:v>
                </c:pt>
                <c:pt idx="23">
                  <c:v>0.40305055300423737</c:v>
                </c:pt>
                <c:pt idx="24">
                  <c:v>-3.2697168277129762E-2</c:v>
                </c:pt>
                <c:pt idx="25">
                  <c:v>1.1324597227195587E-2</c:v>
                </c:pt>
                <c:pt idx="26">
                  <c:v>1.1221962019188376</c:v>
                </c:pt>
                <c:pt idx="27">
                  <c:v>1.3614596468348052</c:v>
                </c:pt>
                <c:pt idx="28">
                  <c:v>1.3279149687770162</c:v>
                </c:pt>
                <c:pt idx="29">
                  <c:v>0.42074653481096408</c:v>
                </c:pt>
                <c:pt idx="30">
                  <c:v>-0.4906632380880297</c:v>
                </c:pt>
                <c:pt idx="31">
                  <c:v>2.0053058608710579</c:v>
                </c:pt>
                <c:pt idx="32">
                  <c:v>-1.1544648259956001</c:v>
                </c:pt>
                <c:pt idx="33">
                  <c:v>0.44400111910309742</c:v>
                </c:pt>
                <c:pt idx="34">
                  <c:v>0.15147778571573589</c:v>
                </c:pt>
                <c:pt idx="35">
                  <c:v>-1.0891820716046081</c:v>
                </c:pt>
                <c:pt idx="36">
                  <c:v>2.2222379384957627</c:v>
                </c:pt>
                <c:pt idx="37">
                  <c:v>0.59103230037354648</c:v>
                </c:pt>
                <c:pt idx="38">
                  <c:v>-0.11630353834025131</c:v>
                </c:pt>
                <c:pt idx="39">
                  <c:v>0.47298295602555729</c:v>
                </c:pt>
                <c:pt idx="40">
                  <c:v>0.13053966940848066</c:v>
                </c:pt>
                <c:pt idx="41">
                  <c:v>0.75564480431508585</c:v>
                </c:pt>
                <c:pt idx="42">
                  <c:v>-0.13210372277207111</c:v>
                </c:pt>
                <c:pt idx="43">
                  <c:v>-0.14932609932326896</c:v>
                </c:pt>
                <c:pt idx="44">
                  <c:v>-0.47650083330555615</c:v>
                </c:pt>
                <c:pt idx="45">
                  <c:v>-1.1357478629186417</c:v>
                </c:pt>
                <c:pt idx="46">
                  <c:v>0.72300297517888712</c:v>
                </c:pt>
                <c:pt idx="47">
                  <c:v>2.2683941972579147</c:v>
                </c:pt>
                <c:pt idx="48">
                  <c:v>-1.667066227848176</c:v>
                </c:pt>
                <c:pt idx="49">
                  <c:v>1.3651789503456075</c:v>
                </c:pt>
                <c:pt idx="50">
                  <c:v>0.88883523611716519</c:v>
                </c:pt>
                <c:pt idx="51">
                  <c:v>-1.5259625739618317</c:v>
                </c:pt>
                <c:pt idx="52">
                  <c:v>0.58306211827214938</c:v>
                </c:pt>
                <c:pt idx="53">
                  <c:v>2.8996098024962474E-2</c:v>
                </c:pt>
                <c:pt idx="54">
                  <c:v>1.6290994136809949</c:v>
                </c:pt>
                <c:pt idx="55">
                  <c:v>3.4493145828953853E-2</c:v>
                </c:pt>
                <c:pt idx="56">
                  <c:v>-1.1803040639562568</c:v>
                </c:pt>
                <c:pt idx="57">
                  <c:v>0.66746630591562583</c:v>
                </c:pt>
                <c:pt idx="58">
                  <c:v>0.42824997452704117</c:v>
                </c:pt>
                <c:pt idx="59">
                  <c:v>0.18706856273122796</c:v>
                </c:pt>
                <c:pt idx="60">
                  <c:v>-0.15560800873948782</c:v>
                </c:pt>
                <c:pt idx="61">
                  <c:v>-1.5268715252793637</c:v>
                </c:pt>
                <c:pt idx="62">
                  <c:v>-8.9554265455903392E-2</c:v>
                </c:pt>
                <c:pt idx="63">
                  <c:v>0.62253702149453682</c:v>
                </c:pt>
                <c:pt idx="64">
                  <c:v>-1.0487063265218199</c:v>
                </c:pt>
                <c:pt idx="65">
                  <c:v>-2.0263866700041171</c:v>
                </c:pt>
                <c:pt idx="66">
                  <c:v>1.2607836901127434</c:v>
                </c:pt>
                <c:pt idx="67">
                  <c:v>-1.0352466218449774</c:v>
                </c:pt>
                <c:pt idx="68">
                  <c:v>-2.1871195142241628</c:v>
                </c:pt>
                <c:pt idx="69">
                  <c:v>-0.65443931630663754</c:v>
                </c:pt>
                <c:pt idx="70">
                  <c:v>0.10972267942773919</c:v>
                </c:pt>
                <c:pt idx="71">
                  <c:v>0.3666964072512463</c:v>
                </c:pt>
                <c:pt idx="72">
                  <c:v>0.53295341037584509</c:v>
                </c:pt>
                <c:pt idx="73">
                  <c:v>-1.1756470291445533</c:v>
                </c:pt>
                <c:pt idx="74">
                  <c:v>0.15989725140871625</c:v>
                </c:pt>
                <c:pt idx="75">
                  <c:v>0.45679790138242693</c:v>
                </c:pt>
                <c:pt idx="76">
                  <c:v>-1.0687778400669656</c:v>
                </c:pt>
                <c:pt idx="77">
                  <c:v>1.1169129641222688</c:v>
                </c:pt>
                <c:pt idx="78">
                  <c:v>-0.49008199414820858</c:v>
                </c:pt>
                <c:pt idx="79">
                  <c:v>0.23786373393392016</c:v>
                </c:pt>
                <c:pt idx="80">
                  <c:v>0.69510265085961498</c:v>
                </c:pt>
                <c:pt idx="81">
                  <c:v>0.56625601885715993</c:v>
                </c:pt>
                <c:pt idx="82">
                  <c:v>-0.34012181025941479</c:v>
                </c:pt>
                <c:pt idx="83">
                  <c:v>0.96168844841490075</c:v>
                </c:pt>
                <c:pt idx="84">
                  <c:v>0.8370175981159349</c:v>
                </c:pt>
                <c:pt idx="85">
                  <c:v>-1.217424562106745</c:v>
                </c:pt>
                <c:pt idx="86">
                  <c:v>0.61949048464677126</c:v>
                </c:pt>
                <c:pt idx="87">
                  <c:v>1.1390696287989064</c:v>
                </c:pt>
                <c:pt idx="88">
                  <c:v>-0.61549307401500442</c:v>
                </c:pt>
                <c:pt idx="89">
                  <c:v>1.2172644099188203</c:v>
                </c:pt>
                <c:pt idx="90">
                  <c:v>-0.65099444300938891</c:v>
                </c:pt>
                <c:pt idx="91">
                  <c:v>2.1209937698088233</c:v>
                </c:pt>
                <c:pt idx="92">
                  <c:v>-0.80334126944736006</c:v>
                </c:pt>
                <c:pt idx="93">
                  <c:v>0.31360256684811705</c:v>
                </c:pt>
                <c:pt idx="94">
                  <c:v>0.42595937411476636</c:v>
                </c:pt>
                <c:pt idx="95">
                  <c:v>-0.2640339931530018</c:v>
                </c:pt>
                <c:pt idx="96">
                  <c:v>2.5026284347807151</c:v>
                </c:pt>
                <c:pt idx="97">
                  <c:v>0.78954893708660134</c:v>
                </c:pt>
                <c:pt idx="98">
                  <c:v>-0.91360571427986081</c:v>
                </c:pt>
                <c:pt idx="99">
                  <c:v>0.6225436639771067</c:v>
                </c:pt>
                <c:pt idx="100">
                  <c:v>-0.84144556025334005</c:v>
                </c:pt>
                <c:pt idx="101">
                  <c:v>1.63964296323805</c:v>
                </c:pt>
                <c:pt idx="102">
                  <c:v>1.0840329543278207</c:v>
                </c:pt>
                <c:pt idx="103">
                  <c:v>-1.7447733032051438E-2</c:v>
                </c:pt>
                <c:pt idx="104">
                  <c:v>1.3994538577114504</c:v>
                </c:pt>
                <c:pt idx="105">
                  <c:v>-1.9306205991542293</c:v>
                </c:pt>
                <c:pt idx="106">
                  <c:v>-0.58390457237118443</c:v>
                </c:pt>
                <c:pt idx="107">
                  <c:v>-1.3122103177019824</c:v>
                </c:pt>
                <c:pt idx="108">
                  <c:v>-0.54141746547310543</c:v>
                </c:pt>
                <c:pt idx="109">
                  <c:v>-1.2028370551474263</c:v>
                </c:pt>
                <c:pt idx="110">
                  <c:v>-0.63840354123434473</c:v>
                </c:pt>
                <c:pt idx="111">
                  <c:v>0.84176899763446389</c:v>
                </c:pt>
                <c:pt idx="112">
                  <c:v>-1.7859333076478681</c:v>
                </c:pt>
                <c:pt idx="113">
                  <c:v>-0.60698647924129978</c:v>
                </c:pt>
                <c:pt idx="114">
                  <c:v>0.51863470202516793</c:v>
                </c:pt>
                <c:pt idx="115">
                  <c:v>0.38074007077475841</c:v>
                </c:pt>
                <c:pt idx="116">
                  <c:v>-0.33482083024641324</c:v>
                </c:pt>
                <c:pt idx="117">
                  <c:v>0.55533060427354008</c:v>
                </c:pt>
                <c:pt idx="118">
                  <c:v>-0.7570589675388576</c:v>
                </c:pt>
                <c:pt idx="119">
                  <c:v>0.33110924554542209</c:v>
                </c:pt>
                <c:pt idx="120">
                  <c:v>0.44689997316779728</c:v>
                </c:pt>
                <c:pt idx="121">
                  <c:v>1.038211454817678E-2</c:v>
                </c:pt>
                <c:pt idx="122">
                  <c:v>0.98920119370184345</c:v>
                </c:pt>
                <c:pt idx="123">
                  <c:v>0.52317343489212176</c:v>
                </c:pt>
                <c:pt idx="124">
                  <c:v>-0.97539696869875681</c:v>
                </c:pt>
                <c:pt idx="125">
                  <c:v>-0.17553533344250075</c:v>
                </c:pt>
                <c:pt idx="126">
                  <c:v>-0.50176368575710428</c:v>
                </c:pt>
                <c:pt idx="127">
                  <c:v>3.3823045233338553</c:v>
                </c:pt>
                <c:pt idx="128">
                  <c:v>-0.36485050690238319</c:v>
                </c:pt>
                <c:pt idx="129">
                  <c:v>1.3755088012475922E-2</c:v>
                </c:pt>
                <c:pt idx="130">
                  <c:v>0.25035285303978777</c:v>
                </c:pt>
                <c:pt idx="131">
                  <c:v>-1.1590612167137433</c:v>
                </c:pt>
                <c:pt idx="132">
                  <c:v>2.1101149375371246</c:v>
                </c:pt>
                <c:pt idx="133">
                  <c:v>0.54627736895532353</c:v>
                </c:pt>
                <c:pt idx="134">
                  <c:v>0.23504256639242932</c:v>
                </c:pt>
                <c:pt idx="135">
                  <c:v>-0.85598060275332943</c:v>
                </c:pt>
                <c:pt idx="136">
                  <c:v>4.206832750717207</c:v>
                </c:pt>
                <c:pt idx="137">
                  <c:v>1.5801298662597394</c:v>
                </c:pt>
                <c:pt idx="138">
                  <c:v>-0.27833621287170962</c:v>
                </c:pt>
                <c:pt idx="139">
                  <c:v>-3.3392007933899959E-2</c:v>
                </c:pt>
                <c:pt idx="140">
                  <c:v>-0.85307024934062081</c:v>
                </c:pt>
                <c:pt idx="141">
                  <c:v>0.94887889027190175</c:v>
                </c:pt>
                <c:pt idx="142">
                  <c:v>0.43092679788843463</c:v>
                </c:pt>
                <c:pt idx="143">
                  <c:v>1.097211754302617</c:v>
                </c:pt>
                <c:pt idx="144">
                  <c:v>-0.68883211347264295</c:v>
                </c:pt>
                <c:pt idx="145">
                  <c:v>-1.3363433465331622</c:v>
                </c:pt>
                <c:pt idx="146">
                  <c:v>5.2102982939124944E-2</c:v>
                </c:pt>
                <c:pt idx="147">
                  <c:v>-0.97218567303035797</c:v>
                </c:pt>
                <c:pt idx="148">
                  <c:v>-0.25489649269060949</c:v>
                </c:pt>
                <c:pt idx="149">
                  <c:v>4.0359727030160969E-2</c:v>
                </c:pt>
                <c:pt idx="150">
                  <c:v>0.83674397643489851</c:v>
                </c:pt>
                <c:pt idx="151">
                  <c:v>0.58553436482410537</c:v>
                </c:pt>
                <c:pt idx="152">
                  <c:v>-0.50164485152877514</c:v>
                </c:pt>
                <c:pt idx="153">
                  <c:v>4.6977762902388587E-2</c:v>
                </c:pt>
                <c:pt idx="154">
                  <c:v>1.5413469693027024</c:v>
                </c:pt>
                <c:pt idx="155">
                  <c:v>-3.8764258079793379</c:v>
                </c:pt>
                <c:pt idx="156">
                  <c:v>-2.2430683735963077</c:v>
                </c:pt>
                <c:pt idx="157">
                  <c:v>0.62353654650634338</c:v>
                </c:pt>
                <c:pt idx="158">
                  <c:v>0.74325404727095179</c:v>
                </c:pt>
                <c:pt idx="159">
                  <c:v>0.74279402095643465</c:v>
                </c:pt>
                <c:pt idx="160">
                  <c:v>1.5346641363562417</c:v>
                </c:pt>
                <c:pt idx="161">
                  <c:v>-0.56551941152204799</c:v>
                </c:pt>
                <c:pt idx="162">
                  <c:v>5.8219042980335013E-2</c:v>
                </c:pt>
                <c:pt idx="163">
                  <c:v>1.1226992120620269</c:v>
                </c:pt>
                <c:pt idx="164">
                  <c:v>-0.31286924139152683</c:v>
                </c:pt>
                <c:pt idx="165">
                  <c:v>-0.68684131431206086</c:v>
                </c:pt>
                <c:pt idx="166">
                  <c:v>6.5585502562542877E-2</c:v>
                </c:pt>
                <c:pt idx="167">
                  <c:v>-0.28964017930700653</c:v>
                </c:pt>
                <c:pt idx="168">
                  <c:v>0.36013202437784464</c:v>
                </c:pt>
                <c:pt idx="169">
                  <c:v>-0.20035436396139999</c:v>
                </c:pt>
                <c:pt idx="170">
                  <c:v>-0.12338518251579225</c:v>
                </c:pt>
                <c:pt idx="171">
                  <c:v>-0.36426835991823381</c:v>
                </c:pt>
                <c:pt idx="172">
                  <c:v>-0.45637311477802417</c:v>
                </c:pt>
                <c:pt idx="173">
                  <c:v>-2.1328499280788438</c:v>
                </c:pt>
                <c:pt idx="174">
                  <c:v>1.1972971662453546</c:v>
                </c:pt>
                <c:pt idx="175">
                  <c:v>0.78270027792920405</c:v>
                </c:pt>
                <c:pt idx="176">
                  <c:v>0.12836934836366093</c:v>
                </c:pt>
                <c:pt idx="177">
                  <c:v>0.56929269419600315</c:v>
                </c:pt>
                <c:pt idx="178">
                  <c:v>-0.13805352444086003</c:v>
                </c:pt>
                <c:pt idx="179">
                  <c:v>2.9534255573887058E-2</c:v>
                </c:pt>
                <c:pt idx="180">
                  <c:v>-0.65110521094261276</c:v>
                </c:pt>
                <c:pt idx="181">
                  <c:v>0.13230148902990441</c:v>
                </c:pt>
                <c:pt idx="182">
                  <c:v>-0.67257669927280994</c:v>
                </c:pt>
                <c:pt idx="183">
                  <c:v>-0.6684067099891482</c:v>
                </c:pt>
                <c:pt idx="184">
                  <c:v>-1.011482434923731</c:v>
                </c:pt>
                <c:pt idx="185">
                  <c:v>0.74028971725549841</c:v>
                </c:pt>
                <c:pt idx="186">
                  <c:v>-0.2172750895717232</c:v>
                </c:pt>
                <c:pt idx="187">
                  <c:v>0.33362239867988341</c:v>
                </c:pt>
                <c:pt idx="188">
                  <c:v>1.3921445036492832</c:v>
                </c:pt>
                <c:pt idx="189">
                  <c:v>0.20489329416538957</c:v>
                </c:pt>
                <c:pt idx="190">
                  <c:v>0.541887107546835</c:v>
                </c:pt>
                <c:pt idx="191">
                  <c:v>0.5600979485558617</c:v>
                </c:pt>
                <c:pt idx="192">
                  <c:v>0.43188152462053164</c:v>
                </c:pt>
                <c:pt idx="193">
                  <c:v>-0.19627137291913704</c:v>
                </c:pt>
                <c:pt idx="194">
                  <c:v>0.13609089824983811</c:v>
                </c:pt>
                <c:pt idx="195">
                  <c:v>-0.53738700019967123</c:v>
                </c:pt>
                <c:pt idx="196">
                  <c:v>0.74993942268369085</c:v>
                </c:pt>
                <c:pt idx="197">
                  <c:v>-0.43710432838417029</c:v>
                </c:pt>
                <c:pt idx="198">
                  <c:v>1.5378293958745719</c:v>
                </c:pt>
                <c:pt idx="199">
                  <c:v>-0.57369311488298758</c:v>
                </c:pt>
                <c:pt idx="200">
                  <c:v>0.80445056524863712</c:v>
                </c:pt>
                <c:pt idx="201">
                  <c:v>1.1978432861390766</c:v>
                </c:pt>
                <c:pt idx="202">
                  <c:v>-1.1039521498715303</c:v>
                </c:pt>
                <c:pt idx="203">
                  <c:v>-0.8427028805610659</c:v>
                </c:pt>
                <c:pt idx="204">
                  <c:v>-0.23369599593258461</c:v>
                </c:pt>
                <c:pt idx="205">
                  <c:v>0.12361202215569976</c:v>
                </c:pt>
                <c:pt idx="206">
                  <c:v>-0.24037726120855557</c:v>
                </c:pt>
                <c:pt idx="207">
                  <c:v>0.42851234552527534</c:v>
                </c:pt>
                <c:pt idx="208">
                  <c:v>1.1681055489418219</c:v>
                </c:pt>
                <c:pt idx="209">
                  <c:v>1.6345384279198631</c:v>
                </c:pt>
                <c:pt idx="210">
                  <c:v>-0.10432428502771628</c:v>
                </c:pt>
                <c:pt idx="211">
                  <c:v>0.11225624824104463</c:v>
                </c:pt>
                <c:pt idx="212">
                  <c:v>0.34628293134137367</c:v>
                </c:pt>
                <c:pt idx="213">
                  <c:v>-1.2229768562484695</c:v>
                </c:pt>
                <c:pt idx="214">
                  <c:v>-0.13985267671037727</c:v>
                </c:pt>
                <c:pt idx="215">
                  <c:v>-0.28821934674334188</c:v>
                </c:pt>
                <c:pt idx="216">
                  <c:v>1.7709989003676878</c:v>
                </c:pt>
                <c:pt idx="217">
                  <c:v>-1.2101464161304119</c:v>
                </c:pt>
                <c:pt idx="218">
                  <c:v>-0.59107161084168103</c:v>
                </c:pt>
                <c:pt idx="219">
                  <c:v>0.16588500914876772</c:v>
                </c:pt>
                <c:pt idx="220">
                  <c:v>6.3294030331117371E-2</c:v>
                </c:pt>
                <c:pt idx="221">
                  <c:v>0.88003537214927174</c:v>
                </c:pt>
                <c:pt idx="222">
                  <c:v>0.5645866992581855</c:v>
                </c:pt>
                <c:pt idx="223">
                  <c:v>2.5633900146903033E-3</c:v>
                </c:pt>
                <c:pt idx="224">
                  <c:v>-0.552394986343821</c:v>
                </c:pt>
                <c:pt idx="225">
                  <c:v>0.69203868866902196</c:v>
                </c:pt>
                <c:pt idx="226">
                  <c:v>-1.6248856640954685</c:v>
                </c:pt>
                <c:pt idx="227">
                  <c:v>-1.222817771676725</c:v>
                </c:pt>
                <c:pt idx="228">
                  <c:v>1.2218039871248281</c:v>
                </c:pt>
                <c:pt idx="229">
                  <c:v>-1.3856522491334151</c:v>
                </c:pt>
                <c:pt idx="230">
                  <c:v>4.0539914291001844E-2</c:v>
                </c:pt>
                <c:pt idx="231">
                  <c:v>0.10762080204885471</c:v>
                </c:pt>
                <c:pt idx="232">
                  <c:v>0.44475166728737847</c:v>
                </c:pt>
                <c:pt idx="233">
                  <c:v>1.5163267304563248</c:v>
                </c:pt>
                <c:pt idx="234">
                  <c:v>-0.1248188867919181</c:v>
                </c:pt>
                <c:pt idx="235">
                  <c:v>-0.3922805767971087</c:v>
                </c:pt>
                <c:pt idx="236">
                  <c:v>0.66507931932162767</c:v>
                </c:pt>
                <c:pt idx="237">
                  <c:v>0.61562364844083883</c:v>
                </c:pt>
                <c:pt idx="238">
                  <c:v>1.0170158942088103</c:v>
                </c:pt>
                <c:pt idx="239">
                  <c:v>-1.1873898073356666</c:v>
                </c:pt>
                <c:pt idx="240">
                  <c:v>1.3154340118485166</c:v>
                </c:pt>
                <c:pt idx="241">
                  <c:v>0.49722014897707878</c:v>
                </c:pt>
                <c:pt idx="242">
                  <c:v>1.4527491852431367</c:v>
                </c:pt>
                <c:pt idx="243">
                  <c:v>0.11430552548531472</c:v>
                </c:pt>
                <c:pt idx="244">
                  <c:v>0.6807697625257999</c:v>
                </c:pt>
                <c:pt idx="245">
                  <c:v>0.2352994367468336</c:v>
                </c:pt>
                <c:pt idx="246">
                  <c:v>1.5583382299774111</c:v>
                </c:pt>
                <c:pt idx="247">
                  <c:v>0.11285924160165506</c:v>
                </c:pt>
                <c:pt idx="248">
                  <c:v>0.25838312753864567</c:v>
                </c:pt>
                <c:pt idx="249">
                  <c:v>-1.9734981232620337</c:v>
                </c:pt>
                <c:pt idx="250">
                  <c:v>9.8012044944532584E-2</c:v>
                </c:pt>
                <c:pt idx="251">
                  <c:v>-0.53824098334663151</c:v>
                </c:pt>
                <c:pt idx="252">
                  <c:v>1.2607226446790845</c:v>
                </c:pt>
                <c:pt idx="253">
                  <c:v>1.3711318426756132</c:v>
                </c:pt>
                <c:pt idx="254">
                  <c:v>2.2156608821016759</c:v>
                </c:pt>
                <c:pt idx="255">
                  <c:v>-0.13324677926615958</c:v>
                </c:pt>
                <c:pt idx="256">
                  <c:v>-0.33124331439720889</c:v>
                </c:pt>
                <c:pt idx="257">
                  <c:v>-0.61504012238562533</c:v>
                </c:pt>
                <c:pt idx="258">
                  <c:v>4.7715089813647626</c:v>
                </c:pt>
                <c:pt idx="259">
                  <c:v>-8.7823866451941734E-2</c:v>
                </c:pt>
                <c:pt idx="260">
                  <c:v>-4.3515490778260127E-2</c:v>
                </c:pt>
                <c:pt idx="261">
                  <c:v>0.34289888567184557</c:v>
                </c:pt>
                <c:pt idx="262">
                  <c:v>-1.120600117499595</c:v>
                </c:pt>
                <c:pt idx="263">
                  <c:v>-0.23294459846141646</c:v>
                </c:pt>
                <c:pt idx="264">
                  <c:v>4.8214443217267589E-2</c:v>
                </c:pt>
                <c:pt idx="265">
                  <c:v>-0.7330422290984111</c:v>
                </c:pt>
                <c:pt idx="266">
                  <c:v>0.10136394194443177</c:v>
                </c:pt>
                <c:pt idx="267">
                  <c:v>-1.1567678426822605</c:v>
                </c:pt>
                <c:pt idx="268">
                  <c:v>-1.0104775362071325</c:v>
                </c:pt>
                <c:pt idx="269">
                  <c:v>-0.97415669772068092</c:v>
                </c:pt>
                <c:pt idx="270">
                  <c:v>-7.723573842804124E-2</c:v>
                </c:pt>
                <c:pt idx="271">
                  <c:v>-0.5458125181044744</c:v>
                </c:pt>
                <c:pt idx="272">
                  <c:v>-1.8935435113993857</c:v>
                </c:pt>
                <c:pt idx="273">
                  <c:v>-1.0322937970276065</c:v>
                </c:pt>
                <c:pt idx="274">
                  <c:v>1.0020517648620828</c:v>
                </c:pt>
                <c:pt idx="275">
                  <c:v>-1.8789513076948663</c:v>
                </c:pt>
                <c:pt idx="276">
                  <c:v>0.60271183384499405</c:v>
                </c:pt>
                <c:pt idx="277">
                  <c:v>0.75124244279674446</c:v>
                </c:pt>
                <c:pt idx="278">
                  <c:v>0.41414439093527172</c:v>
                </c:pt>
                <c:pt idx="279">
                  <c:v>0.18044346864589661</c:v>
                </c:pt>
                <c:pt idx="280">
                  <c:v>-8.5163781932145938E-2</c:v>
                </c:pt>
                <c:pt idx="281">
                  <c:v>0.49418206627738026</c:v>
                </c:pt>
                <c:pt idx="282">
                  <c:v>0.52192256450133923</c:v>
                </c:pt>
                <c:pt idx="283">
                  <c:v>0.55792807330310956</c:v>
                </c:pt>
                <c:pt idx="284">
                  <c:v>0.30592693057981146</c:v>
                </c:pt>
                <c:pt idx="285">
                  <c:v>-1.2816740531963537</c:v>
                </c:pt>
                <c:pt idx="286">
                  <c:v>0.4385248325388692</c:v>
                </c:pt>
                <c:pt idx="287">
                  <c:v>0.99479382403067373</c:v>
                </c:pt>
                <c:pt idx="288">
                  <c:v>-0.46571306891779707</c:v>
                </c:pt>
                <c:pt idx="289">
                  <c:v>-0.48493715541056404</c:v>
                </c:pt>
                <c:pt idx="290">
                  <c:v>-0.98234366584435506</c:v>
                </c:pt>
                <c:pt idx="291">
                  <c:v>-0.58642391826308427</c:v>
                </c:pt>
                <c:pt idx="292">
                  <c:v>0.40708918149624007</c:v>
                </c:pt>
                <c:pt idx="293">
                  <c:v>0.20202063892942834</c:v>
                </c:pt>
                <c:pt idx="294">
                  <c:v>1.957562664652285</c:v>
                </c:pt>
                <c:pt idx="295">
                  <c:v>1.1519595390643738</c:v>
                </c:pt>
                <c:pt idx="296">
                  <c:v>-0.65753607921107537</c:v>
                </c:pt>
                <c:pt idx="297">
                  <c:v>-3.4426237522277046E-2</c:v>
                </c:pt>
                <c:pt idx="298">
                  <c:v>0.12214701078159867</c:v>
                </c:pt>
                <c:pt idx="299">
                  <c:v>-2.2988377079819466</c:v>
                </c:pt>
                <c:pt idx="300">
                  <c:v>1.6496736223355397</c:v>
                </c:pt>
                <c:pt idx="301">
                  <c:v>0.43865018801244776</c:v>
                </c:pt>
                <c:pt idx="302">
                  <c:v>-1.5942910407519915</c:v>
                </c:pt>
                <c:pt idx="303">
                  <c:v>-0.57343260565674292</c:v>
                </c:pt>
                <c:pt idx="304">
                  <c:v>-2.6680970454745196</c:v>
                </c:pt>
                <c:pt idx="305">
                  <c:v>-3.2170295170011833E-2</c:v>
                </c:pt>
                <c:pt idx="306">
                  <c:v>0.78495468094461562</c:v>
                </c:pt>
                <c:pt idx="307">
                  <c:v>2.0030567833714321</c:v>
                </c:pt>
                <c:pt idx="308">
                  <c:v>-1.0751523876228846</c:v>
                </c:pt>
                <c:pt idx="309">
                  <c:v>-1.056041709273156</c:v>
                </c:pt>
                <c:pt idx="310">
                  <c:v>1.8217267115144398</c:v>
                </c:pt>
                <c:pt idx="311">
                  <c:v>-1.1984014626431581</c:v>
                </c:pt>
                <c:pt idx="312">
                  <c:v>-0.32657725239362567</c:v>
                </c:pt>
                <c:pt idx="313">
                  <c:v>0.27721013983686549</c:v>
                </c:pt>
                <c:pt idx="314">
                  <c:v>0.32686916289331042</c:v>
                </c:pt>
                <c:pt idx="315">
                  <c:v>1.6061243276449786</c:v>
                </c:pt>
                <c:pt idx="316">
                  <c:v>1.8314110992313299</c:v>
                </c:pt>
                <c:pt idx="317">
                  <c:v>-2.1731145104350866</c:v>
                </c:pt>
                <c:pt idx="318">
                  <c:v>-1.3481363228855063</c:v>
                </c:pt>
                <c:pt idx="319">
                  <c:v>1.691280101935547</c:v>
                </c:pt>
                <c:pt idx="320">
                  <c:v>0.20411229761482705</c:v>
                </c:pt>
                <c:pt idx="321">
                  <c:v>2.7590178153770903</c:v>
                </c:pt>
                <c:pt idx="322">
                  <c:v>0.17305585339310739</c:v>
                </c:pt>
                <c:pt idx="323">
                  <c:v>-3.2166534548061341</c:v>
                </c:pt>
                <c:pt idx="324">
                  <c:v>0.24449823981593</c:v>
                </c:pt>
                <c:pt idx="325">
                  <c:v>-0.65690163422316916</c:v>
                </c:pt>
                <c:pt idx="326">
                  <c:v>-0.81142859762071473</c:v>
                </c:pt>
                <c:pt idx="327">
                  <c:v>1.0475251153188365</c:v>
                </c:pt>
                <c:pt idx="328">
                  <c:v>-0.77048257775112883</c:v>
                </c:pt>
                <c:pt idx="329">
                  <c:v>-1.3772871903130519</c:v>
                </c:pt>
                <c:pt idx="330">
                  <c:v>-0.66240786926170614</c:v>
                </c:pt>
                <c:pt idx="331">
                  <c:v>1.4159031845976715</c:v>
                </c:pt>
                <c:pt idx="332">
                  <c:v>-1.0267862765755971</c:v>
                </c:pt>
                <c:pt idx="333">
                  <c:v>-0.37321267048955153</c:v>
                </c:pt>
                <c:pt idx="334">
                  <c:v>-4.7850658804995068E-2</c:v>
                </c:pt>
                <c:pt idx="335">
                  <c:v>0.92471970185522945</c:v>
                </c:pt>
                <c:pt idx="336">
                  <c:v>0.22363266477319205</c:v>
                </c:pt>
                <c:pt idx="337">
                  <c:v>-0.12098678969170329</c:v>
                </c:pt>
                <c:pt idx="338">
                  <c:v>0.66514679055338866</c:v>
                </c:pt>
                <c:pt idx="339">
                  <c:v>0.56040213371837666</c:v>
                </c:pt>
                <c:pt idx="340">
                  <c:v>-2.0270025051860201</c:v>
                </c:pt>
                <c:pt idx="341">
                  <c:v>-1.0286146834345169</c:v>
                </c:pt>
                <c:pt idx="342">
                  <c:v>0.50930369465803282</c:v>
                </c:pt>
                <c:pt idx="343">
                  <c:v>-0.63956685607123565</c:v>
                </c:pt>
                <c:pt idx="344">
                  <c:v>1.423654684949706</c:v>
                </c:pt>
                <c:pt idx="345">
                  <c:v>0.29573635130224074</c:v>
                </c:pt>
                <c:pt idx="346">
                  <c:v>-0.74744568722111893</c:v>
                </c:pt>
                <c:pt idx="347">
                  <c:v>7.3984851454272915E-3</c:v>
                </c:pt>
                <c:pt idx="348">
                  <c:v>-0.65472569749703335</c:v>
                </c:pt>
                <c:pt idx="349">
                  <c:v>0.90489765497925434</c:v>
                </c:pt>
                <c:pt idx="350">
                  <c:v>-0.65502520205697767</c:v>
                </c:pt>
                <c:pt idx="351">
                  <c:v>0.50598628524885247</c:v>
                </c:pt>
                <c:pt idx="352">
                  <c:v>-1.7287953224520098</c:v>
                </c:pt>
                <c:pt idx="353">
                  <c:v>1.484131924579394</c:v>
                </c:pt>
                <c:pt idx="354">
                  <c:v>1.7229013951996259</c:v>
                </c:pt>
                <c:pt idx="355">
                  <c:v>0.10667465991103647</c:v>
                </c:pt>
                <c:pt idx="356">
                  <c:v>0.16550180283947352</c:v>
                </c:pt>
                <c:pt idx="357">
                  <c:v>0.34177805288160318</c:v>
                </c:pt>
                <c:pt idx="358">
                  <c:v>1.0471122328349822</c:v>
                </c:pt>
                <c:pt idx="359">
                  <c:v>-1.3295157116414176</c:v>
                </c:pt>
                <c:pt idx="360">
                  <c:v>1.4532565477073587</c:v>
                </c:pt>
                <c:pt idx="361">
                  <c:v>-0.69076212362241596</c:v>
                </c:pt>
                <c:pt idx="362">
                  <c:v>-1.8868584331819678</c:v>
                </c:pt>
                <c:pt idx="363">
                  <c:v>-0.24891144596545478</c:v>
                </c:pt>
                <c:pt idx="364">
                  <c:v>-0.13302553739383094</c:v>
                </c:pt>
                <c:pt idx="365">
                  <c:v>-5.1080123052776989E-2</c:v>
                </c:pt>
                <c:pt idx="366">
                  <c:v>0.6141563103531309</c:v>
                </c:pt>
                <c:pt idx="367">
                  <c:v>0.19305097056573345</c:v>
                </c:pt>
                <c:pt idx="368">
                  <c:v>-0.60659858763435359</c:v>
                </c:pt>
                <c:pt idx="369">
                  <c:v>0.86321959262530679</c:v>
                </c:pt>
                <c:pt idx="370">
                  <c:v>1.5727327458909719</c:v>
                </c:pt>
                <c:pt idx="371">
                  <c:v>0.63499651575528626</c:v>
                </c:pt>
                <c:pt idx="372">
                  <c:v>0.87022571714275609</c:v>
                </c:pt>
                <c:pt idx="373">
                  <c:v>-0.2410264421023299</c:v>
                </c:pt>
                <c:pt idx="374">
                  <c:v>-1.3274933230705845</c:v>
                </c:pt>
                <c:pt idx="375">
                  <c:v>-0.28755873484935673</c:v>
                </c:pt>
                <c:pt idx="376">
                  <c:v>0.94576428257185163</c:v>
                </c:pt>
                <c:pt idx="377">
                  <c:v>1.3578687445714388</c:v>
                </c:pt>
                <c:pt idx="378">
                  <c:v>0.91810921040828075</c:v>
                </c:pt>
                <c:pt idx="379">
                  <c:v>0.83023740142112001</c:v>
                </c:pt>
                <c:pt idx="380">
                  <c:v>1.0129182980112983</c:v>
                </c:pt>
                <c:pt idx="381">
                  <c:v>0.94964369455924968</c:v>
                </c:pt>
                <c:pt idx="382">
                  <c:v>2.0998751654767195E-2</c:v>
                </c:pt>
                <c:pt idx="383">
                  <c:v>2.9053263682842334E-2</c:v>
                </c:pt>
                <c:pt idx="384">
                  <c:v>3.3739333909251989E-2</c:v>
                </c:pt>
                <c:pt idx="385">
                  <c:v>0.36607815612284578</c:v>
                </c:pt>
                <c:pt idx="386">
                  <c:v>-1.155629146752611</c:v>
                </c:pt>
                <c:pt idx="387">
                  <c:v>-0.13423534294944328</c:v>
                </c:pt>
                <c:pt idx="388">
                  <c:v>0.57623201873806329</c:v>
                </c:pt>
                <c:pt idx="389">
                  <c:v>-1.0243055273915218</c:v>
                </c:pt>
                <c:pt idx="390">
                  <c:v>0.69115791329355758</c:v>
                </c:pt>
                <c:pt idx="391">
                  <c:v>-0.94876102464045531</c:v>
                </c:pt>
                <c:pt idx="392">
                  <c:v>1.1312102878818076</c:v>
                </c:pt>
                <c:pt idx="393">
                  <c:v>-0.11742062753901286</c:v>
                </c:pt>
                <c:pt idx="394">
                  <c:v>0.36662021491938657</c:v>
                </c:pt>
                <c:pt idx="395">
                  <c:v>7.2324179154796303E-2</c:v>
                </c:pt>
                <c:pt idx="396">
                  <c:v>-0.30605725285579444</c:v>
                </c:pt>
                <c:pt idx="397">
                  <c:v>0.30123219650004801</c:v>
                </c:pt>
                <c:pt idx="398">
                  <c:v>7.4867489268845733E-2</c:v>
                </c:pt>
                <c:pt idx="399">
                  <c:v>0.54795246985926782</c:v>
                </c:pt>
                <c:pt idx="400">
                  <c:v>0.19186356848599859</c:v>
                </c:pt>
                <c:pt idx="401">
                  <c:v>1.318209850645585</c:v>
                </c:pt>
                <c:pt idx="402">
                  <c:v>0.66843520827492775</c:v>
                </c:pt>
                <c:pt idx="403">
                  <c:v>-0.57517648819540612</c:v>
                </c:pt>
                <c:pt idx="404">
                  <c:v>0.15120973766308704</c:v>
                </c:pt>
                <c:pt idx="405">
                  <c:v>-0.2179549122971618</c:v>
                </c:pt>
                <c:pt idx="406">
                  <c:v>0.81223462716568628</c:v>
                </c:pt>
                <c:pt idx="407">
                  <c:v>0.5548632726547178</c:v>
                </c:pt>
                <c:pt idx="408">
                  <c:v>-4.9752310394467647E-2</c:v>
                </c:pt>
                <c:pt idx="409">
                  <c:v>1.8365697009564059</c:v>
                </c:pt>
                <c:pt idx="410">
                  <c:v>0.21198755433825925</c:v>
                </c:pt>
                <c:pt idx="411">
                  <c:v>-0.17635476907782346</c:v>
                </c:pt>
                <c:pt idx="412">
                  <c:v>0.61785325600593577</c:v>
                </c:pt>
                <c:pt idx="413">
                  <c:v>1.1649138489363666</c:v>
                </c:pt>
                <c:pt idx="414">
                  <c:v>1.2239668392315983</c:v>
                </c:pt>
                <c:pt idx="415">
                  <c:v>2.089876277291645</c:v>
                </c:pt>
                <c:pt idx="416">
                  <c:v>0.65972535439348978</c:v>
                </c:pt>
                <c:pt idx="417">
                  <c:v>0.29138043694485061</c:v>
                </c:pt>
                <c:pt idx="418">
                  <c:v>0.96460058237950519</c:v>
                </c:pt>
                <c:pt idx="419">
                  <c:v>-5.1001381798281321E-2</c:v>
                </c:pt>
                <c:pt idx="420">
                  <c:v>-4.9025009958595656E-3</c:v>
                </c:pt>
                <c:pt idx="421">
                  <c:v>1.3575005445129731</c:v>
                </c:pt>
                <c:pt idx="422">
                  <c:v>-0.23084198084928342</c:v>
                </c:pt>
                <c:pt idx="423">
                  <c:v>-0.47702859660810998</c:v>
                </c:pt>
                <c:pt idx="424">
                  <c:v>0.10464689916322234</c:v>
                </c:pt>
                <c:pt idx="425">
                  <c:v>6.3103229376699627E-2</c:v>
                </c:pt>
                <c:pt idx="426">
                  <c:v>-0.35220441073657366</c:v>
                </c:pt>
                <c:pt idx="427">
                  <c:v>0.28694592124388557</c:v>
                </c:pt>
                <c:pt idx="428">
                  <c:v>-0.35076540294859659</c:v>
                </c:pt>
                <c:pt idx="429">
                  <c:v>-2.1137790122915634</c:v>
                </c:pt>
                <c:pt idx="430">
                  <c:v>0.33088440163743715</c:v>
                </c:pt>
                <c:pt idx="431">
                  <c:v>1.2396025280001692</c:v>
                </c:pt>
                <c:pt idx="432">
                  <c:v>2.0485418796804256</c:v>
                </c:pt>
                <c:pt idx="433">
                  <c:v>-1.4540639536989388</c:v>
                </c:pt>
                <c:pt idx="434">
                  <c:v>-1.5083360056763804</c:v>
                </c:pt>
                <c:pt idx="435">
                  <c:v>0.9195522164684673</c:v>
                </c:pt>
                <c:pt idx="436">
                  <c:v>-1.9989813716971263</c:v>
                </c:pt>
                <c:pt idx="437">
                  <c:v>0.9691376989651026</c:v>
                </c:pt>
                <c:pt idx="438">
                  <c:v>-2.0273839705462988</c:v>
                </c:pt>
                <c:pt idx="439">
                  <c:v>-2.0983001908339718</c:v>
                </c:pt>
                <c:pt idx="440">
                  <c:v>0.94653120624038345</c:v>
                </c:pt>
                <c:pt idx="441">
                  <c:v>1.8710548063488708</c:v>
                </c:pt>
                <c:pt idx="442">
                  <c:v>-0.3719839543015771</c:v>
                </c:pt>
                <c:pt idx="443">
                  <c:v>1.3521248280666787</c:v>
                </c:pt>
                <c:pt idx="444">
                  <c:v>-1.23626510780108</c:v>
                </c:pt>
                <c:pt idx="445">
                  <c:v>-0.38718086583354383</c:v>
                </c:pt>
                <c:pt idx="446">
                  <c:v>-3.7542846214797141</c:v>
                </c:pt>
                <c:pt idx="447">
                  <c:v>-0.53267748054465702</c:v>
                </c:pt>
                <c:pt idx="448">
                  <c:v>2.2648137417162477</c:v>
                </c:pt>
                <c:pt idx="449">
                  <c:v>-0.54810865700384803</c:v>
                </c:pt>
                <c:pt idx="450">
                  <c:v>2.3695429066051812</c:v>
                </c:pt>
                <c:pt idx="451">
                  <c:v>0.55709490958611507</c:v>
                </c:pt>
                <c:pt idx="452">
                  <c:v>2.3030943016107739</c:v>
                </c:pt>
                <c:pt idx="453">
                  <c:v>-1.4286908959888316</c:v>
                </c:pt>
                <c:pt idx="454">
                  <c:v>-2.3147389808558119</c:v>
                </c:pt>
                <c:pt idx="455">
                  <c:v>1.3006236287717885</c:v>
                </c:pt>
                <c:pt idx="456">
                  <c:v>0.17513177651004178</c:v>
                </c:pt>
                <c:pt idx="457">
                  <c:v>0.62640482512984563</c:v>
                </c:pt>
                <c:pt idx="458">
                  <c:v>-1.0396595490029084</c:v>
                </c:pt>
                <c:pt idx="459">
                  <c:v>8.02044294291826E-3</c:v>
                </c:pt>
                <c:pt idx="460">
                  <c:v>0.60989179300696283</c:v>
                </c:pt>
                <c:pt idx="461">
                  <c:v>-1.0454374350394566</c:v>
                </c:pt>
                <c:pt idx="462">
                  <c:v>-6.2856194981328578E-2</c:v>
                </c:pt>
                <c:pt idx="463">
                  <c:v>0.22796379440948439</c:v>
                </c:pt>
                <c:pt idx="464">
                  <c:v>1.2755412277604161</c:v>
                </c:pt>
                <c:pt idx="465">
                  <c:v>-2.7143276022450822</c:v>
                </c:pt>
                <c:pt idx="466">
                  <c:v>-2.7257857100513947</c:v>
                </c:pt>
                <c:pt idx="467">
                  <c:v>-1.2400087969310083</c:v>
                </c:pt>
                <c:pt idx="468">
                  <c:v>2.2627554062494468</c:v>
                </c:pt>
                <c:pt idx="469">
                  <c:v>-8.26600581892043E-2</c:v>
                </c:pt>
                <c:pt idx="470">
                  <c:v>1.3851029698016399</c:v>
                </c:pt>
                <c:pt idx="471">
                  <c:v>0.56832828253145973</c:v>
                </c:pt>
                <c:pt idx="472">
                  <c:v>2.2451246776129605</c:v>
                </c:pt>
                <c:pt idx="473">
                  <c:v>0.83912669197969236</c:v>
                </c:pt>
                <c:pt idx="474">
                  <c:v>2.1137603516766141</c:v>
                </c:pt>
                <c:pt idx="475">
                  <c:v>4.3962769034556343E-2</c:v>
                </c:pt>
                <c:pt idx="476">
                  <c:v>-1.613255730868824</c:v>
                </c:pt>
                <c:pt idx="477">
                  <c:v>1.154027672657604</c:v>
                </c:pt>
                <c:pt idx="478">
                  <c:v>-2.002838552486895</c:v>
                </c:pt>
                <c:pt idx="479">
                  <c:v>0.57399090209834158</c:v>
                </c:pt>
                <c:pt idx="480">
                  <c:v>0.61232884413827038</c:v>
                </c:pt>
                <c:pt idx="481">
                  <c:v>2.6982607126979419</c:v>
                </c:pt>
                <c:pt idx="482">
                  <c:v>-0.50762232430679721</c:v>
                </c:pt>
                <c:pt idx="483">
                  <c:v>0.51081651781873449</c:v>
                </c:pt>
                <c:pt idx="484">
                  <c:v>-1.8291231058531836</c:v>
                </c:pt>
                <c:pt idx="485">
                  <c:v>0.31701676341200158</c:v>
                </c:pt>
                <c:pt idx="486">
                  <c:v>-1.1795222990490437</c:v>
                </c:pt>
                <c:pt idx="487">
                  <c:v>-3.2578948482360572</c:v>
                </c:pt>
                <c:pt idx="488">
                  <c:v>1.0301924972767142</c:v>
                </c:pt>
                <c:pt idx="489">
                  <c:v>-0.40596634072711724</c:v>
                </c:pt>
                <c:pt idx="490">
                  <c:v>1.0310117168232107</c:v>
                </c:pt>
                <c:pt idx="491">
                  <c:v>0.48554032100537242</c:v>
                </c:pt>
                <c:pt idx="492">
                  <c:v>0.26721379776730764</c:v>
                </c:pt>
                <c:pt idx="493">
                  <c:v>-0.39138677606093014</c:v>
                </c:pt>
                <c:pt idx="494">
                  <c:v>3.8525492387817717E-2</c:v>
                </c:pt>
                <c:pt idx="495">
                  <c:v>-3.3586205566823717E-3</c:v>
                </c:pt>
                <c:pt idx="496">
                  <c:v>-0.67762130505191975</c:v>
                </c:pt>
                <c:pt idx="497">
                  <c:v>0.60744611098573575</c:v>
                </c:pt>
                <c:pt idx="498">
                  <c:v>0.14229071283247413</c:v>
                </c:pt>
                <c:pt idx="499">
                  <c:v>0.99689705102919302</c:v>
                </c:pt>
                <c:pt idx="500">
                  <c:v>-0.37959468053417034</c:v>
                </c:pt>
                <c:pt idx="501">
                  <c:v>0.76685803254054996</c:v>
                </c:pt>
                <c:pt idx="502">
                  <c:v>-1.8710401301239687</c:v>
                </c:pt>
                <c:pt idx="503">
                  <c:v>4.7189391581556173</c:v>
                </c:pt>
                <c:pt idx="504">
                  <c:v>1.7896555777478032</c:v>
                </c:pt>
                <c:pt idx="505">
                  <c:v>-0.39243183840964307</c:v>
                </c:pt>
                <c:pt idx="506">
                  <c:v>1.7922917239436129</c:v>
                </c:pt>
                <c:pt idx="507">
                  <c:v>-0.67860099278184161</c:v>
                </c:pt>
                <c:pt idx="508">
                  <c:v>1.5640820655164942</c:v>
                </c:pt>
                <c:pt idx="509">
                  <c:v>0.13934894236912265</c:v>
                </c:pt>
                <c:pt idx="510">
                  <c:v>0.27326442458275996</c:v>
                </c:pt>
                <c:pt idx="511">
                  <c:v>0.19981577017719651</c:v>
                </c:pt>
                <c:pt idx="512">
                  <c:v>0.157142758155836</c:v>
                </c:pt>
                <c:pt idx="513">
                  <c:v>0.88658488217472853</c:v>
                </c:pt>
                <c:pt idx="514">
                  <c:v>0.53294203784969452</c:v>
                </c:pt>
                <c:pt idx="515">
                  <c:v>2.2858980457073748</c:v>
                </c:pt>
                <c:pt idx="516">
                  <c:v>0.78225337282595486</c:v>
                </c:pt>
                <c:pt idx="517">
                  <c:v>-0.10920284952583004</c:v>
                </c:pt>
                <c:pt idx="518">
                  <c:v>-0.50809149843447066</c:v>
                </c:pt>
                <c:pt idx="519">
                  <c:v>1.0583235445064623</c:v>
                </c:pt>
                <c:pt idx="520">
                  <c:v>0.26236878703277761</c:v>
                </c:pt>
                <c:pt idx="521">
                  <c:v>-0.30684122606517761</c:v>
                </c:pt>
                <c:pt idx="522">
                  <c:v>0.15633672127213943</c:v>
                </c:pt>
                <c:pt idx="523">
                  <c:v>-0.3340886241121595</c:v>
                </c:pt>
                <c:pt idx="524">
                  <c:v>-0.53833385775316323</c:v>
                </c:pt>
                <c:pt idx="525">
                  <c:v>0.26265298483373289</c:v>
                </c:pt>
                <c:pt idx="526">
                  <c:v>-0.12828634500211494</c:v>
                </c:pt>
                <c:pt idx="527">
                  <c:v>-2.8449161650049759</c:v>
                </c:pt>
                <c:pt idx="528">
                  <c:v>2.3500809042247806</c:v>
                </c:pt>
                <c:pt idx="529">
                  <c:v>-1.2583498656935088E-2</c:v>
                </c:pt>
                <c:pt idx="530">
                  <c:v>0.75460702782434608</c:v>
                </c:pt>
                <c:pt idx="531">
                  <c:v>2.1391471644184543</c:v>
                </c:pt>
                <c:pt idx="532">
                  <c:v>-0.30664872074363664</c:v>
                </c:pt>
                <c:pt idx="533">
                  <c:v>-2.4414978257661026</c:v>
                </c:pt>
                <c:pt idx="534">
                  <c:v>-0.93309059010364903</c:v>
                </c:pt>
                <c:pt idx="535">
                  <c:v>1.5199958246283543</c:v>
                </c:pt>
                <c:pt idx="536">
                  <c:v>-2.439197810049309</c:v>
                </c:pt>
                <c:pt idx="537">
                  <c:v>1.0451034072769454</c:v>
                </c:pt>
                <c:pt idx="538">
                  <c:v>-2.3812901969493461</c:v>
                </c:pt>
                <c:pt idx="539">
                  <c:v>-3.0748691903936662</c:v>
                </c:pt>
                <c:pt idx="540">
                  <c:v>0.4155308763253549</c:v>
                </c:pt>
                <c:pt idx="541">
                  <c:v>0.1277575229099645</c:v>
                </c:pt>
                <c:pt idx="542">
                  <c:v>-0.70716569407497554</c:v>
                </c:pt>
                <c:pt idx="543">
                  <c:v>-0.24993145209593837</c:v>
                </c:pt>
                <c:pt idx="544">
                  <c:v>2.1177476072656116</c:v>
                </c:pt>
                <c:pt idx="545">
                  <c:v>-1.7971484430558478</c:v>
                </c:pt>
                <c:pt idx="546">
                  <c:v>0.64374703923670362</c:v>
                </c:pt>
                <c:pt idx="547">
                  <c:v>1.8804065530989864</c:v>
                </c:pt>
                <c:pt idx="548">
                  <c:v>-4.7577384321652316E-3</c:v>
                </c:pt>
                <c:pt idx="549">
                  <c:v>-1.3551983536409173</c:v>
                </c:pt>
                <c:pt idx="550">
                  <c:v>-0.75890225009028311</c:v>
                </c:pt>
                <c:pt idx="551">
                  <c:v>1.3012291618388488E-3</c:v>
                </c:pt>
                <c:pt idx="552">
                  <c:v>0.49115773304562432</c:v>
                </c:pt>
                <c:pt idx="553">
                  <c:v>2.5630472847246395</c:v>
                </c:pt>
                <c:pt idx="554">
                  <c:v>0.22778531373128988</c:v>
                </c:pt>
                <c:pt idx="555">
                  <c:v>-0.32130711558255465</c:v>
                </c:pt>
                <c:pt idx="556">
                  <c:v>-0.88295293134377251</c:v>
                </c:pt>
                <c:pt idx="557">
                  <c:v>1.3161301861982522</c:v>
                </c:pt>
                <c:pt idx="558">
                  <c:v>0.78508061591246392</c:v>
                </c:pt>
                <c:pt idx="559">
                  <c:v>1.9513693398250098</c:v>
                </c:pt>
                <c:pt idx="560">
                  <c:v>1.1623355817182608</c:v>
                </c:pt>
                <c:pt idx="561">
                  <c:v>-0.46735612690967282</c:v>
                </c:pt>
                <c:pt idx="562">
                  <c:v>0.71989594494108067</c:v>
                </c:pt>
                <c:pt idx="563">
                  <c:v>-0.17287884029427969</c:v>
                </c:pt>
                <c:pt idx="564">
                  <c:v>-1.6050863536762678</c:v>
                </c:pt>
                <c:pt idx="565">
                  <c:v>0.4435876677438943</c:v>
                </c:pt>
                <c:pt idx="566">
                  <c:v>0.94996952347358476</c:v>
                </c:pt>
                <c:pt idx="567">
                  <c:v>0.98987223475314234</c:v>
                </c:pt>
                <c:pt idx="568">
                  <c:v>0.85509308869657719</c:v>
                </c:pt>
                <c:pt idx="569">
                  <c:v>1.1118550873343569E-2</c:v>
                </c:pt>
                <c:pt idx="570">
                  <c:v>0.43753607852493026</c:v>
                </c:pt>
                <c:pt idx="571">
                  <c:v>1.4868080683434473</c:v>
                </c:pt>
                <c:pt idx="572">
                  <c:v>-2.0787935262459056</c:v>
                </c:pt>
                <c:pt idx="573">
                  <c:v>-0.95597751085412908</c:v>
                </c:pt>
                <c:pt idx="574">
                  <c:v>-0.29776299910695941</c:v>
                </c:pt>
                <c:pt idx="575">
                  <c:v>0.96130292635384351</c:v>
                </c:pt>
                <c:pt idx="576">
                  <c:v>-0.89963124400599359</c:v>
                </c:pt>
                <c:pt idx="577">
                  <c:v>0.13578545874459969</c:v>
                </c:pt>
                <c:pt idx="578">
                  <c:v>-0.37729604947313911</c:v>
                </c:pt>
                <c:pt idx="579">
                  <c:v>-9.9276386478028139E-2</c:v>
                </c:pt>
                <c:pt idx="580">
                  <c:v>-1.2590727407058653</c:v>
                </c:pt>
                <c:pt idx="581">
                  <c:v>-0.21123705044342603</c:v>
                </c:pt>
                <c:pt idx="582">
                  <c:v>1.4478144417650212</c:v>
                </c:pt>
                <c:pt idx="583">
                  <c:v>-0.28118819780288062</c:v>
                </c:pt>
                <c:pt idx="584">
                  <c:v>0.72367645723893392</c:v>
                </c:pt>
                <c:pt idx="585">
                  <c:v>-1.4178688146385681</c:v>
                </c:pt>
                <c:pt idx="586">
                  <c:v>-0.76932481861916069</c:v>
                </c:pt>
                <c:pt idx="587">
                  <c:v>-0.68105787003739637</c:v>
                </c:pt>
                <c:pt idx="588">
                  <c:v>0.61384881199682195</c:v>
                </c:pt>
                <c:pt idx="589">
                  <c:v>-0.5710581616629733</c:v>
                </c:pt>
                <c:pt idx="590">
                  <c:v>1.653847055641986</c:v>
                </c:pt>
                <c:pt idx="591">
                  <c:v>0.56666290866035995</c:v>
                </c:pt>
                <c:pt idx="592">
                  <c:v>0.79904300698518493</c:v>
                </c:pt>
                <c:pt idx="593">
                  <c:v>-0.10430690785808674</c:v>
                </c:pt>
                <c:pt idx="594">
                  <c:v>1.4006461962673322</c:v>
                </c:pt>
                <c:pt idx="595">
                  <c:v>2.3828400191063803E-3</c:v>
                </c:pt>
                <c:pt idx="596">
                  <c:v>-0.44325480887167873</c:v>
                </c:pt>
                <c:pt idx="597">
                  <c:v>0.92102208952991316</c:v>
                </c:pt>
                <c:pt idx="598">
                  <c:v>1.1962118870558271</c:v>
                </c:pt>
                <c:pt idx="599">
                  <c:v>0.19549489944352572</c:v>
                </c:pt>
                <c:pt idx="600">
                  <c:v>2.1666418193475104E-3</c:v>
                </c:pt>
                <c:pt idx="601">
                  <c:v>4.5560969627443978E-2</c:v>
                </c:pt>
                <c:pt idx="602">
                  <c:v>-3.8066588031100426E-2</c:v>
                </c:pt>
                <c:pt idx="603">
                  <c:v>7.5686418069256828E-2</c:v>
                </c:pt>
                <c:pt idx="604">
                  <c:v>0.2878795371971874</c:v>
                </c:pt>
                <c:pt idx="605">
                  <c:v>-0.70198737085177942</c:v>
                </c:pt>
                <c:pt idx="606">
                  <c:v>-1.2891325963310585</c:v>
                </c:pt>
                <c:pt idx="607">
                  <c:v>-0.47905034603819685</c:v>
                </c:pt>
                <c:pt idx="608">
                  <c:v>-0.65990567650082343</c:v>
                </c:pt>
                <c:pt idx="609">
                  <c:v>0.43537629607869621</c:v>
                </c:pt>
                <c:pt idx="610">
                  <c:v>-0.29710264976459499</c:v>
                </c:pt>
                <c:pt idx="611">
                  <c:v>-1.3172810781003346</c:v>
                </c:pt>
                <c:pt idx="612">
                  <c:v>-0.26091359443833934</c:v>
                </c:pt>
                <c:pt idx="613">
                  <c:v>0.28259748067776103</c:v>
                </c:pt>
                <c:pt idx="614">
                  <c:v>0.95459317941066502</c:v>
                </c:pt>
                <c:pt idx="615">
                  <c:v>-0.7657883443723924</c:v>
                </c:pt>
                <c:pt idx="616">
                  <c:v>0.34887490408156835</c:v>
                </c:pt>
                <c:pt idx="617">
                  <c:v>-3.3978174349454067</c:v>
                </c:pt>
                <c:pt idx="618">
                  <c:v>-1.1147997726742018</c:v>
                </c:pt>
                <c:pt idx="619">
                  <c:v>-0.43178649417024528</c:v>
                </c:pt>
                <c:pt idx="620">
                  <c:v>0.42552294773465488</c:v>
                </c:pt>
                <c:pt idx="621">
                  <c:v>0.41682527772111777</c:v>
                </c:pt>
                <c:pt idx="622">
                  <c:v>-1.6809317940655104</c:v>
                </c:pt>
                <c:pt idx="623">
                  <c:v>3.1151954414104051</c:v>
                </c:pt>
                <c:pt idx="624">
                  <c:v>0.30537497230339594</c:v>
                </c:pt>
                <c:pt idx="625">
                  <c:v>0.38167665891859653</c:v>
                </c:pt>
                <c:pt idx="626">
                  <c:v>2.1226501500012667</c:v>
                </c:pt>
                <c:pt idx="627">
                  <c:v>-1.3494058213167637</c:v>
                </c:pt>
                <c:pt idx="628">
                  <c:v>-2.8267520689419564E-2</c:v>
                </c:pt>
                <c:pt idx="629">
                  <c:v>0.22013671472771501</c:v>
                </c:pt>
                <c:pt idx="630">
                  <c:v>-0.25790600510151407</c:v>
                </c:pt>
                <c:pt idx="631">
                  <c:v>-2.5705339141619432E-2</c:v>
                </c:pt>
                <c:pt idx="632">
                  <c:v>-6.8728544756707921E-2</c:v>
                </c:pt>
                <c:pt idx="633">
                  <c:v>-4.6967300844027671E-2</c:v>
                </c:pt>
                <c:pt idx="634">
                  <c:v>4.0306849706651299E-2</c:v>
                </c:pt>
                <c:pt idx="635">
                  <c:v>0.73417693527681016</c:v>
                </c:pt>
                <c:pt idx="636">
                  <c:v>-9.6512864771701512E-2</c:v>
                </c:pt>
                <c:pt idx="637">
                  <c:v>-1.1466093537904585</c:v>
                </c:pt>
                <c:pt idx="638">
                  <c:v>-0.31876684079862466</c:v>
                </c:pt>
                <c:pt idx="639">
                  <c:v>-0.82579741406085194</c:v>
                </c:pt>
                <c:pt idx="640">
                  <c:v>0.93110426649309597</c:v>
                </c:pt>
                <c:pt idx="641">
                  <c:v>1.3832688800314612</c:v>
                </c:pt>
                <c:pt idx="642">
                  <c:v>-0.45220921735735259</c:v>
                </c:pt>
                <c:pt idx="643">
                  <c:v>-2.4096467327038336</c:v>
                </c:pt>
                <c:pt idx="644">
                  <c:v>-1.2035452645661633</c:v>
                </c:pt>
                <c:pt idx="645">
                  <c:v>-0.45504867161731055</c:v>
                </c:pt>
                <c:pt idx="646">
                  <c:v>0.85833067584685496</c:v>
                </c:pt>
                <c:pt idx="647">
                  <c:v>1.0622979689875116</c:v>
                </c:pt>
                <c:pt idx="648">
                  <c:v>0.12487214931474519</c:v>
                </c:pt>
                <c:pt idx="649">
                  <c:v>-0.27082664503419568</c:v>
                </c:pt>
                <c:pt idx="650">
                  <c:v>0.17202284174854718</c:v>
                </c:pt>
                <c:pt idx="651">
                  <c:v>-0.53147413292689327</c:v>
                </c:pt>
                <c:pt idx="652">
                  <c:v>-0.65128306652679691</c:v>
                </c:pt>
                <c:pt idx="653">
                  <c:v>0.70603813968354412</c:v>
                </c:pt>
                <c:pt idx="654">
                  <c:v>0.11347929324645857</c:v>
                </c:pt>
                <c:pt idx="655">
                  <c:v>1.7445592566659975</c:v>
                </c:pt>
                <c:pt idx="656">
                  <c:v>-0.20879214518277642</c:v>
                </c:pt>
                <c:pt idx="657">
                  <c:v>0.9140430072451815</c:v>
                </c:pt>
                <c:pt idx="658">
                  <c:v>0.51551377849588853</c:v>
                </c:pt>
                <c:pt idx="659">
                  <c:v>-0.55251605236782186</c:v>
                </c:pt>
                <c:pt idx="660">
                  <c:v>0.33104581605412131</c:v>
                </c:pt>
                <c:pt idx="661">
                  <c:v>-2.1830335883698502</c:v>
                </c:pt>
                <c:pt idx="662">
                  <c:v>-1.0509044136730423</c:v>
                </c:pt>
                <c:pt idx="663">
                  <c:v>0.82831966026283144</c:v>
                </c:pt>
                <c:pt idx="664">
                  <c:v>0.35078946932558142</c:v>
                </c:pt>
                <c:pt idx="665">
                  <c:v>-0.544754264924737</c:v>
                </c:pt>
                <c:pt idx="666">
                  <c:v>-3.050103940308662E-2</c:v>
                </c:pt>
                <c:pt idx="667">
                  <c:v>-1.1287227053828051</c:v>
                </c:pt>
                <c:pt idx="668">
                  <c:v>0.34038605448527459</c:v>
                </c:pt>
                <c:pt idx="669">
                  <c:v>-3.6299545331581009</c:v>
                </c:pt>
                <c:pt idx="670">
                  <c:v>1.8926759695053144</c:v>
                </c:pt>
                <c:pt idx="671">
                  <c:v>-0.54414274153172892</c:v>
                </c:pt>
                <c:pt idx="672">
                  <c:v>-0.93682101283409525</c:v>
                </c:pt>
                <c:pt idx="673">
                  <c:v>-0.14441867976947367</c:v>
                </c:pt>
                <c:pt idx="674">
                  <c:v>2.0106810330725411</c:v>
                </c:pt>
                <c:pt idx="675">
                  <c:v>-2.1770711042751478</c:v>
                </c:pt>
                <c:pt idx="676">
                  <c:v>0.20312279217830986</c:v>
                </c:pt>
                <c:pt idx="677">
                  <c:v>0.87033076834862155</c:v>
                </c:pt>
                <c:pt idx="678">
                  <c:v>-0.36067700274706693</c:v>
                </c:pt>
                <c:pt idx="679">
                  <c:v>-0.12173055227451088</c:v>
                </c:pt>
                <c:pt idx="680">
                  <c:v>0.33530115769886348</c:v>
                </c:pt>
                <c:pt idx="681">
                  <c:v>1.6845720554521839</c:v>
                </c:pt>
                <c:pt idx="682">
                  <c:v>-0.40663473964327124</c:v>
                </c:pt>
                <c:pt idx="683">
                  <c:v>-0.8564519456568539</c:v>
                </c:pt>
                <c:pt idx="684">
                  <c:v>1.456842647365737</c:v>
                </c:pt>
                <c:pt idx="685">
                  <c:v>-0.35421911727782929</c:v>
                </c:pt>
                <c:pt idx="686">
                  <c:v>0.16841049248523113</c:v>
                </c:pt>
                <c:pt idx="687">
                  <c:v>-5.0013250133780813</c:v>
                </c:pt>
                <c:pt idx="688">
                  <c:v>1.1365238938316664</c:v>
                </c:pt>
                <c:pt idx="689">
                  <c:v>-2.0581033711447221</c:v>
                </c:pt>
                <c:pt idx="690">
                  <c:v>0.94952280733549799</c:v>
                </c:pt>
                <c:pt idx="691">
                  <c:v>1.3500399188748498</c:v>
                </c:pt>
                <c:pt idx="692">
                  <c:v>0.50588933742629383</c:v>
                </c:pt>
                <c:pt idx="693">
                  <c:v>2.5854141700963913</c:v>
                </c:pt>
                <c:pt idx="694">
                  <c:v>-2.7779769670011611E-2</c:v>
                </c:pt>
                <c:pt idx="695">
                  <c:v>0.76288573162643658</c:v>
                </c:pt>
                <c:pt idx="696">
                  <c:v>-0.28351595477556052</c:v>
                </c:pt>
                <c:pt idx="697">
                  <c:v>0.54792290885210893</c:v>
                </c:pt>
                <c:pt idx="698">
                  <c:v>1.0920926006077551</c:v>
                </c:pt>
                <c:pt idx="699">
                  <c:v>-1.4148039855755252</c:v>
                </c:pt>
                <c:pt idx="700">
                  <c:v>-0.20011800392007437</c:v>
                </c:pt>
                <c:pt idx="701">
                  <c:v>-1.5248395361335161</c:v>
                </c:pt>
                <c:pt idx="702">
                  <c:v>0.72414530564022617</c:v>
                </c:pt>
                <c:pt idx="703">
                  <c:v>-0.12687302053581509</c:v>
                </c:pt>
                <c:pt idx="704">
                  <c:v>-0.66261517876487663</c:v>
                </c:pt>
                <c:pt idx="705">
                  <c:v>0.66242125532149421</c:v>
                </c:pt>
                <c:pt idx="706">
                  <c:v>-0.35100761518356899</c:v>
                </c:pt>
                <c:pt idx="707">
                  <c:v>-0.31140355701284472</c:v>
                </c:pt>
                <c:pt idx="708">
                  <c:v>-2.2030031445220044</c:v>
                </c:pt>
                <c:pt idx="709">
                  <c:v>0.25806483731369778</c:v>
                </c:pt>
                <c:pt idx="710">
                  <c:v>-1.7754176385447684</c:v>
                </c:pt>
                <c:pt idx="711">
                  <c:v>0.92973860479238812</c:v>
                </c:pt>
                <c:pt idx="712">
                  <c:v>0.28821338061319446</c:v>
                </c:pt>
                <c:pt idx="713">
                  <c:v>-0.83889874489520011</c:v>
                </c:pt>
                <c:pt idx="714">
                  <c:v>1.7517202324375092E-2</c:v>
                </c:pt>
                <c:pt idx="715">
                  <c:v>-0.12638456875247484</c:v>
                </c:pt>
                <c:pt idx="716">
                  <c:v>1.9696642341364958</c:v>
                </c:pt>
                <c:pt idx="717">
                  <c:v>0.71016827379234959</c:v>
                </c:pt>
                <c:pt idx="718">
                  <c:v>-0.65076019883916469</c:v>
                </c:pt>
                <c:pt idx="719">
                  <c:v>-2.9114971097256512E-2</c:v>
                </c:pt>
                <c:pt idx="720">
                  <c:v>-0.7121399417601475</c:v>
                </c:pt>
                <c:pt idx="721">
                  <c:v>0.84255713422078227</c:v>
                </c:pt>
                <c:pt idx="722">
                  <c:v>-1.2012178370768773</c:v>
                </c:pt>
                <c:pt idx="723">
                  <c:v>1.6266742005698447</c:v>
                </c:pt>
                <c:pt idx="724">
                  <c:v>-2.0406265099111254E-2</c:v>
                </c:pt>
                <c:pt idx="725">
                  <c:v>1.2743724521172013</c:v>
                </c:pt>
                <c:pt idx="726">
                  <c:v>1.0210217189890123</c:v>
                </c:pt>
                <c:pt idx="727">
                  <c:v>0.13009794202604125</c:v>
                </c:pt>
                <c:pt idx="728">
                  <c:v>0.6643175615283855</c:v>
                </c:pt>
                <c:pt idx="729">
                  <c:v>0.73180442679983271</c:v>
                </c:pt>
                <c:pt idx="730">
                  <c:v>-0.51948302533104118</c:v>
                </c:pt>
                <c:pt idx="731">
                  <c:v>-0.70653065264499038</c:v>
                </c:pt>
                <c:pt idx="732">
                  <c:v>-0.22021946389496649</c:v>
                </c:pt>
                <c:pt idx="733">
                  <c:v>0.11949905331780217</c:v>
                </c:pt>
                <c:pt idx="734">
                  <c:v>-0.85469848764941558</c:v>
                </c:pt>
                <c:pt idx="735">
                  <c:v>0.7756242841415617</c:v>
                </c:pt>
                <c:pt idx="736">
                  <c:v>2.8627699209604382E-2</c:v>
                </c:pt>
                <c:pt idx="737">
                  <c:v>1.2918185048714779</c:v>
                </c:pt>
                <c:pt idx="738">
                  <c:v>-0.1324841954323418</c:v>
                </c:pt>
                <c:pt idx="739">
                  <c:v>0.13294668252379349</c:v>
                </c:pt>
                <c:pt idx="740">
                  <c:v>-0.62708243273315445</c:v>
                </c:pt>
                <c:pt idx="741">
                  <c:v>0.24993935235762837</c:v>
                </c:pt>
                <c:pt idx="742">
                  <c:v>0.13334537513421241</c:v>
                </c:pt>
                <c:pt idx="743">
                  <c:v>2.645218540520669</c:v>
                </c:pt>
                <c:pt idx="744">
                  <c:v>0.67374533243417867</c:v>
                </c:pt>
                <c:pt idx="745">
                  <c:v>-2.5055905148865856</c:v>
                </c:pt>
                <c:pt idx="746">
                  <c:v>0.50306195496612804</c:v>
                </c:pt>
                <c:pt idx="747">
                  <c:v>0.20004646554539934</c:v>
                </c:pt>
                <c:pt idx="748">
                  <c:v>-0.70948356901305021</c:v>
                </c:pt>
                <c:pt idx="749">
                  <c:v>-0.52745670614325513</c:v>
                </c:pt>
                <c:pt idx="750">
                  <c:v>0.10041707653429366</c:v>
                </c:pt>
                <c:pt idx="751">
                  <c:v>1.4304174099268723</c:v>
                </c:pt>
                <c:pt idx="752">
                  <c:v>-0.1058157679245267</c:v>
                </c:pt>
                <c:pt idx="753">
                  <c:v>-0.78285965249751499</c:v>
                </c:pt>
                <c:pt idx="754">
                  <c:v>-0.32305338530879268</c:v>
                </c:pt>
                <c:pt idx="755">
                  <c:v>1.2653417759810319</c:v>
                </c:pt>
                <c:pt idx="756">
                  <c:v>-1.9269954766074822</c:v>
                </c:pt>
                <c:pt idx="757">
                  <c:v>-1.2155347769506586</c:v>
                </c:pt>
                <c:pt idx="758">
                  <c:v>-0.28872544938671929</c:v>
                </c:pt>
                <c:pt idx="759">
                  <c:v>1.7862410267046487</c:v>
                </c:pt>
                <c:pt idx="760">
                  <c:v>0.33193547258237921</c:v>
                </c:pt>
                <c:pt idx="761">
                  <c:v>-0.32625132278161784</c:v>
                </c:pt>
                <c:pt idx="762">
                  <c:v>0.38242833370447255</c:v>
                </c:pt>
                <c:pt idx="763">
                  <c:v>-0.96114032199578681</c:v>
                </c:pt>
                <c:pt idx="764">
                  <c:v>0.1052799252685684</c:v>
                </c:pt>
                <c:pt idx="765">
                  <c:v>1.183677242546131</c:v>
                </c:pt>
                <c:pt idx="766">
                  <c:v>0.40177495956595199</c:v>
                </c:pt>
                <c:pt idx="767">
                  <c:v>-0.5020689848500608</c:v>
                </c:pt>
                <c:pt idx="768">
                  <c:v>0.3749006083050288</c:v>
                </c:pt>
                <c:pt idx="769">
                  <c:v>0.4770031344536253</c:v>
                </c:pt>
                <c:pt idx="770">
                  <c:v>1.0131847801295921</c:v>
                </c:pt>
                <c:pt idx="771">
                  <c:v>-0.63282612108615754</c:v>
                </c:pt>
                <c:pt idx="772">
                  <c:v>-0.42401817686536092</c:v>
                </c:pt>
                <c:pt idx="773">
                  <c:v>0.10359975698235466</c:v>
                </c:pt>
                <c:pt idx="774">
                  <c:v>-1.8164343426343341</c:v>
                </c:pt>
                <c:pt idx="775">
                  <c:v>-2.3262629011881173</c:v>
                </c:pt>
                <c:pt idx="776">
                  <c:v>-5.0027433121741698</c:v>
                </c:pt>
                <c:pt idx="777">
                  <c:v>0.33502761014714522</c:v>
                </c:pt>
                <c:pt idx="778">
                  <c:v>1.1092090313161131</c:v>
                </c:pt>
                <c:pt idx="779">
                  <c:v>2.0105011803452717</c:v>
                </c:pt>
                <c:pt idx="780">
                  <c:v>4.0684266629459342E-3</c:v>
                </c:pt>
                <c:pt idx="781">
                  <c:v>-2.4360196954968956</c:v>
                </c:pt>
                <c:pt idx="782">
                  <c:v>-4.3233434330379064</c:v>
                </c:pt>
                <c:pt idx="783">
                  <c:v>-1.4114274137110343</c:v>
                </c:pt>
                <c:pt idx="784">
                  <c:v>-7.137147671469851</c:v>
                </c:pt>
                <c:pt idx="785">
                  <c:v>0.19428051700083804</c:v>
                </c:pt>
                <c:pt idx="786">
                  <c:v>-9.0512033272052967</c:v>
                </c:pt>
                <c:pt idx="787">
                  <c:v>-4.1540699402625698</c:v>
                </c:pt>
                <c:pt idx="788">
                  <c:v>-2.5802797804222886</c:v>
                </c:pt>
                <c:pt idx="789">
                  <c:v>-1.8409140177578753</c:v>
                </c:pt>
                <c:pt idx="790">
                  <c:v>9.1344387859124119</c:v>
                </c:pt>
                <c:pt idx="791">
                  <c:v>-7.0458547455574596</c:v>
                </c:pt>
                <c:pt idx="792">
                  <c:v>6.9996801465539074</c:v>
                </c:pt>
                <c:pt idx="793">
                  <c:v>0.53384585329322698</c:v>
                </c:pt>
                <c:pt idx="794">
                  <c:v>5.1594216156846366</c:v>
                </c:pt>
                <c:pt idx="795">
                  <c:v>0.89914965201456676</c:v>
                </c:pt>
                <c:pt idx="796">
                  <c:v>-1.3808519359460518</c:v>
                </c:pt>
                <c:pt idx="797">
                  <c:v>5.0336904632657662</c:v>
                </c:pt>
                <c:pt idx="798">
                  <c:v>-4.6093324657245702</c:v>
                </c:pt>
                <c:pt idx="799">
                  <c:v>-4.142620617340846</c:v>
                </c:pt>
                <c:pt idx="800">
                  <c:v>7.6067548003873613</c:v>
                </c:pt>
                <c:pt idx="801">
                  <c:v>-0.15056327716503459</c:v>
                </c:pt>
                <c:pt idx="802">
                  <c:v>1.4764527871976603</c:v>
                </c:pt>
                <c:pt idx="803">
                  <c:v>-2.2154475365215203</c:v>
                </c:pt>
                <c:pt idx="804">
                  <c:v>-0.73683513426236014</c:v>
                </c:pt>
                <c:pt idx="805">
                  <c:v>-0.53329530010411363</c:v>
                </c:pt>
                <c:pt idx="806">
                  <c:v>4.26850936470346E-2</c:v>
                </c:pt>
                <c:pt idx="807">
                  <c:v>-0.33121519185287074</c:v>
                </c:pt>
                <c:pt idx="808">
                  <c:v>-2.2411680347852156</c:v>
                </c:pt>
                <c:pt idx="809">
                  <c:v>0.71492146042024041</c:v>
                </c:pt>
                <c:pt idx="810">
                  <c:v>3.123571378489534</c:v>
                </c:pt>
                <c:pt idx="811">
                  <c:v>-2.2990079238065055</c:v>
                </c:pt>
                <c:pt idx="812">
                  <c:v>1.8526928522436357</c:v>
                </c:pt>
                <c:pt idx="813">
                  <c:v>-1.0092403545829185</c:v>
                </c:pt>
                <c:pt idx="814">
                  <c:v>1.2767828365192453</c:v>
                </c:pt>
                <c:pt idx="815">
                  <c:v>5.723842127624529</c:v>
                </c:pt>
                <c:pt idx="816">
                  <c:v>-2.6196219219611385</c:v>
                </c:pt>
                <c:pt idx="817">
                  <c:v>-1.8468842644532892</c:v>
                </c:pt>
                <c:pt idx="818">
                  <c:v>0.46522648895703356</c:v>
                </c:pt>
                <c:pt idx="819">
                  <c:v>-1.0033364880753468</c:v>
                </c:pt>
                <c:pt idx="820">
                  <c:v>0.52384082197496196</c:v>
                </c:pt>
                <c:pt idx="821">
                  <c:v>0.74442883020991624</c:v>
                </c:pt>
                <c:pt idx="822">
                  <c:v>1.0416277390358102</c:v>
                </c:pt>
                <c:pt idx="823">
                  <c:v>1.2281345340886216</c:v>
                </c:pt>
                <c:pt idx="824">
                  <c:v>-3.2447475806200776</c:v>
                </c:pt>
                <c:pt idx="825">
                  <c:v>-1.0652175981944343</c:v>
                </c:pt>
                <c:pt idx="826">
                  <c:v>0.18902005628271534</c:v>
                </c:pt>
                <c:pt idx="827">
                  <c:v>1.0076503157387948</c:v>
                </c:pt>
                <c:pt idx="828">
                  <c:v>0.23579579596779943</c:v>
                </c:pt>
                <c:pt idx="829">
                  <c:v>1.5046297449576183</c:v>
                </c:pt>
                <c:pt idx="830">
                  <c:v>1.1673129715782198</c:v>
                </c:pt>
                <c:pt idx="831">
                  <c:v>-0.74522421056885957</c:v>
                </c:pt>
                <c:pt idx="832">
                  <c:v>5.420089317647836</c:v>
                </c:pt>
                <c:pt idx="833">
                  <c:v>-0.45588922934957987</c:v>
                </c:pt>
                <c:pt idx="834">
                  <c:v>3.6526819912448416</c:v>
                </c:pt>
                <c:pt idx="835">
                  <c:v>1.1293326696414412</c:v>
                </c:pt>
                <c:pt idx="836">
                  <c:v>0.71208977444372068</c:v>
                </c:pt>
                <c:pt idx="837">
                  <c:v>-1.6208721953804277</c:v>
                </c:pt>
                <c:pt idx="838">
                  <c:v>1.7445593927359486</c:v>
                </c:pt>
                <c:pt idx="839">
                  <c:v>0.45626898691816159</c:v>
                </c:pt>
                <c:pt idx="840">
                  <c:v>3.095581768007742</c:v>
                </c:pt>
                <c:pt idx="841">
                  <c:v>-2.3265094331000347</c:v>
                </c:pt>
                <c:pt idx="842">
                  <c:v>-0.46851307049985058</c:v>
                </c:pt>
                <c:pt idx="843">
                  <c:v>-1.7985839958170109</c:v>
                </c:pt>
                <c:pt idx="844">
                  <c:v>-2.0852980392908589</c:v>
                </c:pt>
                <c:pt idx="845">
                  <c:v>1.4426475309615001</c:v>
                </c:pt>
                <c:pt idx="846">
                  <c:v>0.40123240169698016</c:v>
                </c:pt>
                <c:pt idx="847">
                  <c:v>1.6651874071510389</c:v>
                </c:pt>
                <c:pt idx="848">
                  <c:v>0.67909227857149101</c:v>
                </c:pt>
                <c:pt idx="849">
                  <c:v>0.60480429213933662</c:v>
                </c:pt>
                <c:pt idx="850">
                  <c:v>-1.1857189913306083</c:v>
                </c:pt>
                <c:pt idx="851">
                  <c:v>1.6651541646732961</c:v>
                </c:pt>
                <c:pt idx="852">
                  <c:v>-1.0135530060241176</c:v>
                </c:pt>
                <c:pt idx="853">
                  <c:v>-0.76454658216184734</c:v>
                </c:pt>
                <c:pt idx="854">
                  <c:v>4.7173533172620363</c:v>
                </c:pt>
                <c:pt idx="855">
                  <c:v>-2.4097174344862267</c:v>
                </c:pt>
                <c:pt idx="856">
                  <c:v>0.21593145985493509</c:v>
                </c:pt>
                <c:pt idx="857">
                  <c:v>-0.38401764895447832</c:v>
                </c:pt>
                <c:pt idx="858">
                  <c:v>2.7605437006028897</c:v>
                </c:pt>
                <c:pt idx="859">
                  <c:v>0.48306981420332284</c:v>
                </c:pt>
                <c:pt idx="860">
                  <c:v>-0.50566760292558222</c:v>
                </c:pt>
                <c:pt idx="861">
                  <c:v>2.1848681136396664</c:v>
                </c:pt>
                <c:pt idx="862">
                  <c:v>-1.4598746058673033</c:v>
                </c:pt>
                <c:pt idx="863">
                  <c:v>-4.1976307842805427E-2</c:v>
                </c:pt>
                <c:pt idx="864">
                  <c:v>0.14305279431618498</c:v>
                </c:pt>
                <c:pt idx="865">
                  <c:v>2.2634605674723089</c:v>
                </c:pt>
                <c:pt idx="866">
                  <c:v>-1.3779677692402612</c:v>
                </c:pt>
                <c:pt idx="867">
                  <c:v>12.502671109692521</c:v>
                </c:pt>
                <c:pt idx="868">
                  <c:v>3.6593179236891493</c:v>
                </c:pt>
                <c:pt idx="869">
                  <c:v>-0.47067467093134052</c:v>
                </c:pt>
                <c:pt idx="870">
                  <c:v>3.5491144717918175</c:v>
                </c:pt>
                <c:pt idx="871">
                  <c:v>0.22675702334341635</c:v>
                </c:pt>
                <c:pt idx="872">
                  <c:v>-1.9878848896601213</c:v>
                </c:pt>
                <c:pt idx="873">
                  <c:v>-0.29825924354916095</c:v>
                </c:pt>
                <c:pt idx="874">
                  <c:v>1.5453903892590546</c:v>
                </c:pt>
                <c:pt idx="875">
                  <c:v>0.73260188102725388</c:v>
                </c:pt>
                <c:pt idx="876">
                  <c:v>2.0802467397292812</c:v>
                </c:pt>
                <c:pt idx="877">
                  <c:v>-2.3798323278182709E-2</c:v>
                </c:pt>
                <c:pt idx="878">
                  <c:v>1.8439384724624235</c:v>
                </c:pt>
                <c:pt idx="879">
                  <c:v>-0.47596051675834583</c:v>
                </c:pt>
                <c:pt idx="880">
                  <c:v>-0.24867905222963324</c:v>
                </c:pt>
                <c:pt idx="881">
                  <c:v>-0.40125665446656117</c:v>
                </c:pt>
                <c:pt idx="882">
                  <c:v>-0.82530240390990117</c:v>
                </c:pt>
                <c:pt idx="883">
                  <c:v>1.419949032977653</c:v>
                </c:pt>
                <c:pt idx="884">
                  <c:v>-1.3047044810571051</c:v>
                </c:pt>
                <c:pt idx="885">
                  <c:v>1.8927415654369121E-2</c:v>
                </c:pt>
                <c:pt idx="886">
                  <c:v>0.36473138983785669</c:v>
                </c:pt>
                <c:pt idx="887">
                  <c:v>-0.46607565771360526</c:v>
                </c:pt>
                <c:pt idx="888">
                  <c:v>1.6708211689496322E-2</c:v>
                </c:pt>
                <c:pt idx="889">
                  <c:v>-7.3796170653928211E-3</c:v>
                </c:pt>
                <c:pt idx="890">
                  <c:v>1.3462343634992595</c:v>
                </c:pt>
                <c:pt idx="891">
                  <c:v>0.57944560038621051</c:v>
                </c:pt>
                <c:pt idx="892">
                  <c:v>-0.96717558170320572</c:v>
                </c:pt>
                <c:pt idx="893">
                  <c:v>-1.3633872965528964</c:v>
                </c:pt>
                <c:pt idx="894">
                  <c:v>-0.45192524711471516</c:v>
                </c:pt>
                <c:pt idx="895">
                  <c:v>-0.20169331252496381</c:v>
                </c:pt>
                <c:pt idx="896">
                  <c:v>-0.99771607429151343</c:v>
                </c:pt>
                <c:pt idx="897">
                  <c:v>1.0082683666902332</c:v>
                </c:pt>
                <c:pt idx="898">
                  <c:v>-9.1593605911003476E-2</c:v>
                </c:pt>
                <c:pt idx="899">
                  <c:v>-0.56448462653114118</c:v>
                </c:pt>
                <c:pt idx="900">
                  <c:v>-0.4498277354078356</c:v>
                </c:pt>
                <c:pt idx="901">
                  <c:v>-0.55608913397593285</c:v>
                </c:pt>
                <c:pt idx="902">
                  <c:v>0.89491925631365277</c:v>
                </c:pt>
                <c:pt idx="903">
                  <c:v>2.5058438938547614</c:v>
                </c:pt>
                <c:pt idx="904">
                  <c:v>-2.1542585206726312</c:v>
                </c:pt>
                <c:pt idx="905">
                  <c:v>0.85458347567198811</c:v>
                </c:pt>
                <c:pt idx="906">
                  <c:v>1.4341175537965336</c:v>
                </c:pt>
                <c:pt idx="907">
                  <c:v>-0.42814576856067976</c:v>
                </c:pt>
                <c:pt idx="908">
                  <c:v>0.89092610264170946</c:v>
                </c:pt>
                <c:pt idx="909">
                  <c:v>2.0854322962865508</c:v>
                </c:pt>
                <c:pt idx="910">
                  <c:v>4.226612923524832</c:v>
                </c:pt>
                <c:pt idx="911">
                  <c:v>0.19487165867133063</c:v>
                </c:pt>
                <c:pt idx="912">
                  <c:v>1.7228302261423876</c:v>
                </c:pt>
                <c:pt idx="913">
                  <c:v>0.28286021285634227</c:v>
                </c:pt>
                <c:pt idx="914">
                  <c:v>0.57381558741707828</c:v>
                </c:pt>
                <c:pt idx="915">
                  <c:v>-0.56270412964010008</c:v>
                </c:pt>
                <c:pt idx="916">
                  <c:v>-2.7729437340568194E-2</c:v>
                </c:pt>
                <c:pt idx="917">
                  <c:v>0.9859531899862336</c:v>
                </c:pt>
                <c:pt idx="918">
                  <c:v>-3.6738943543257001</c:v>
                </c:pt>
                <c:pt idx="919">
                  <c:v>3.2899816896924938</c:v>
                </c:pt>
                <c:pt idx="920">
                  <c:v>-0.49071286373627709</c:v>
                </c:pt>
                <c:pt idx="921">
                  <c:v>-6.5051505753433603E-2</c:v>
                </c:pt>
                <c:pt idx="922">
                  <c:v>0.36512884368134324</c:v>
                </c:pt>
                <c:pt idx="923">
                  <c:v>0.27724581040852742</c:v>
                </c:pt>
                <c:pt idx="924">
                  <c:v>5.2262106359347413</c:v>
                </c:pt>
                <c:pt idx="925">
                  <c:v>-0.43180174568081481</c:v>
                </c:pt>
                <c:pt idx="926">
                  <c:v>1.3635905207548553</c:v>
                </c:pt>
                <c:pt idx="927">
                  <c:v>5.3397402282680337</c:v>
                </c:pt>
                <c:pt idx="928">
                  <c:v>2.9078196678124808</c:v>
                </c:pt>
                <c:pt idx="929">
                  <c:v>1.4758423164427246</c:v>
                </c:pt>
                <c:pt idx="930">
                  <c:v>0.66169388223357983</c:v>
                </c:pt>
                <c:pt idx="931">
                  <c:v>-4.7882959003575909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03F-46A7-8177-596AE28FEB45}"/>
            </c:ext>
          </c:extLst>
        </c:ser>
        <c:ser>
          <c:idx val="5"/>
          <c:order val="5"/>
          <c:tx>
            <c:strRef>
              <c:f>'1)Returns'!$F$1</c:f>
              <c:strCache>
                <c:ptCount val="1"/>
                <c:pt idx="0">
                  <c:v>Port2(TCS.6+Inf.4)</c:v>
                </c:pt>
              </c:strCache>
            </c:strRef>
          </c:tx>
          <c:spPr>
            <a:ln w="38100" cap="flat" cmpd="dbl" algn="ctr">
              <a:solidFill>
                <a:schemeClr val="accent6"/>
              </a:solidFill>
              <a:miter lim="800000"/>
            </a:ln>
            <a:effectLst/>
          </c:spPr>
          <c:marker>
            <c:symbol val="none"/>
          </c:marker>
          <c:val>
            <c:numRef>
              <c:f>'1)Returns'!$F$2:$F$935</c:f>
              <c:numCache>
                <c:formatCode>General</c:formatCode>
                <c:ptCount val="934"/>
                <c:pt idx="0">
                  <c:v>-0.11487661000127039</c:v>
                </c:pt>
                <c:pt idx="1">
                  <c:v>0.44225166756455858</c:v>
                </c:pt>
                <c:pt idx="2">
                  <c:v>-1.2013755488112643</c:v>
                </c:pt>
                <c:pt idx="3">
                  <c:v>-2.3219196953374239</c:v>
                </c:pt>
                <c:pt idx="4">
                  <c:v>0.50832116510316849</c:v>
                </c:pt>
                <c:pt idx="5">
                  <c:v>0.31194419917512456</c:v>
                </c:pt>
                <c:pt idx="6">
                  <c:v>0.17447780789104614</c:v>
                </c:pt>
                <c:pt idx="7">
                  <c:v>1.7927160881596715</c:v>
                </c:pt>
                <c:pt idx="8">
                  <c:v>-3.4028793023156609</c:v>
                </c:pt>
                <c:pt idx="9">
                  <c:v>-0.57897255636677425</c:v>
                </c:pt>
                <c:pt idx="10">
                  <c:v>0.52617295944622333</c:v>
                </c:pt>
                <c:pt idx="11">
                  <c:v>0.23765219189982759</c:v>
                </c:pt>
                <c:pt idx="12">
                  <c:v>0.19991179384302543</c:v>
                </c:pt>
                <c:pt idx="13">
                  <c:v>-0.54013707724588866</c:v>
                </c:pt>
                <c:pt idx="14">
                  <c:v>1.0753653438555206</c:v>
                </c:pt>
                <c:pt idx="15">
                  <c:v>3.0961449664556606E-3</c:v>
                </c:pt>
                <c:pt idx="16">
                  <c:v>0.51788048563039302</c:v>
                </c:pt>
                <c:pt idx="17">
                  <c:v>0.35942956326990894</c:v>
                </c:pt>
                <c:pt idx="18">
                  <c:v>-0.32798348756403956</c:v>
                </c:pt>
                <c:pt idx="19">
                  <c:v>-3.5259082801215467</c:v>
                </c:pt>
                <c:pt idx="20">
                  <c:v>-2.1760614001446896</c:v>
                </c:pt>
                <c:pt idx="21">
                  <c:v>1.9354157259734612</c:v>
                </c:pt>
                <c:pt idx="22">
                  <c:v>0.68584178600968926</c:v>
                </c:pt>
                <c:pt idx="23">
                  <c:v>0.18403071835209195</c:v>
                </c:pt>
                <c:pt idx="24">
                  <c:v>0.4022352310163641</c:v>
                </c:pt>
                <c:pt idx="25">
                  <c:v>0.45998207636732918</c:v>
                </c:pt>
                <c:pt idx="26">
                  <c:v>1.6306488220033679</c:v>
                </c:pt>
                <c:pt idx="27">
                  <c:v>3.0308643876409627</c:v>
                </c:pt>
                <c:pt idx="28">
                  <c:v>1.0708562509081931</c:v>
                </c:pt>
                <c:pt idx="29">
                  <c:v>-6.2673145222537419E-2</c:v>
                </c:pt>
                <c:pt idx="30">
                  <c:v>-5.2937461239948219E-2</c:v>
                </c:pt>
                <c:pt idx="31">
                  <c:v>2.0811493347715979</c:v>
                </c:pt>
                <c:pt idx="32">
                  <c:v>-1.4513414970011622</c:v>
                </c:pt>
                <c:pt idx="33">
                  <c:v>2.7557400982203464</c:v>
                </c:pt>
                <c:pt idx="34">
                  <c:v>-0.75074136896398147</c:v>
                </c:pt>
                <c:pt idx="35">
                  <c:v>-2.2362171791729271</c:v>
                </c:pt>
                <c:pt idx="36">
                  <c:v>2.504568196505379</c:v>
                </c:pt>
                <c:pt idx="37">
                  <c:v>0.33559215428217493</c:v>
                </c:pt>
                <c:pt idx="38">
                  <c:v>-0.56918467437916243</c:v>
                </c:pt>
                <c:pt idx="39">
                  <c:v>0.827812771859046</c:v>
                </c:pt>
                <c:pt idx="40">
                  <c:v>0.4572653639966614</c:v>
                </c:pt>
                <c:pt idx="41">
                  <c:v>0.13179030925700633</c:v>
                </c:pt>
                <c:pt idx="42">
                  <c:v>-0.41394715711114272</c:v>
                </c:pt>
                <c:pt idx="43">
                  <c:v>0.11698678526521755</c:v>
                </c:pt>
                <c:pt idx="44">
                  <c:v>-0.17306199340363876</c:v>
                </c:pt>
                <c:pt idx="45">
                  <c:v>0.32940197532375171</c:v>
                </c:pt>
                <c:pt idx="46">
                  <c:v>0.94258319930271472</c:v>
                </c:pt>
                <c:pt idx="47">
                  <c:v>1.1030958268351136</c:v>
                </c:pt>
                <c:pt idx="48">
                  <c:v>-2.5004079804957797</c:v>
                </c:pt>
                <c:pt idx="49">
                  <c:v>1.2107841621580604</c:v>
                </c:pt>
                <c:pt idx="50">
                  <c:v>0.56083137993938825</c:v>
                </c:pt>
                <c:pt idx="51">
                  <c:v>-1.80990986670521</c:v>
                </c:pt>
                <c:pt idx="52">
                  <c:v>0.60654833401918629</c:v>
                </c:pt>
                <c:pt idx="53">
                  <c:v>-0.38669074988574781</c:v>
                </c:pt>
                <c:pt idx="54">
                  <c:v>4.6561146883140669E-2</c:v>
                </c:pt>
                <c:pt idx="55">
                  <c:v>-1.1565922159005744</c:v>
                </c:pt>
                <c:pt idx="56">
                  <c:v>-0.47315269945645266</c:v>
                </c:pt>
                <c:pt idx="57">
                  <c:v>0.68968264962366588</c:v>
                </c:pt>
                <c:pt idx="58">
                  <c:v>0.23446812616522286</c:v>
                </c:pt>
                <c:pt idx="59">
                  <c:v>-0.33452150846294881</c:v>
                </c:pt>
                <c:pt idx="60">
                  <c:v>-0.35288949569725614</c:v>
                </c:pt>
                <c:pt idx="61">
                  <c:v>-1.0222290842718622</c:v>
                </c:pt>
                <c:pt idx="62">
                  <c:v>-0.76974881505127857</c:v>
                </c:pt>
                <c:pt idx="63">
                  <c:v>0.11712211706163103</c:v>
                </c:pt>
                <c:pt idx="64">
                  <c:v>2.694238729711862E-3</c:v>
                </c:pt>
                <c:pt idx="65">
                  <c:v>-1.315625688115182</c:v>
                </c:pt>
                <c:pt idx="66">
                  <c:v>0.50405273593794553</c:v>
                </c:pt>
                <c:pt idx="67">
                  <c:v>-0.576003413302828</c:v>
                </c:pt>
                <c:pt idx="68">
                  <c:v>-3.1657319648928377</c:v>
                </c:pt>
                <c:pt idx="69">
                  <c:v>-0.63418203733054468</c:v>
                </c:pt>
                <c:pt idx="70">
                  <c:v>-0.25437129155963734</c:v>
                </c:pt>
                <c:pt idx="71">
                  <c:v>-0.4006303153937707</c:v>
                </c:pt>
                <c:pt idx="72">
                  <c:v>1.0404033907414667</c:v>
                </c:pt>
                <c:pt idx="73">
                  <c:v>-0.53456551396717955</c:v>
                </c:pt>
                <c:pt idx="74">
                  <c:v>0.57259604259529673</c:v>
                </c:pt>
                <c:pt idx="75">
                  <c:v>-0.30693443026369172</c:v>
                </c:pt>
                <c:pt idx="76">
                  <c:v>-0.67952098355085033</c:v>
                </c:pt>
                <c:pt idx="77">
                  <c:v>0.28080170916098118</c:v>
                </c:pt>
                <c:pt idx="78">
                  <c:v>-1.0410328327548402</c:v>
                </c:pt>
                <c:pt idx="79">
                  <c:v>0.60124034753544486</c:v>
                </c:pt>
                <c:pt idx="80">
                  <c:v>1.7492569970130452</c:v>
                </c:pt>
                <c:pt idx="81">
                  <c:v>-4.1409530647106896E-2</c:v>
                </c:pt>
                <c:pt idx="82">
                  <c:v>-0.50956460372492107</c:v>
                </c:pt>
                <c:pt idx="83">
                  <c:v>1.1684713067999781</c:v>
                </c:pt>
                <c:pt idx="84">
                  <c:v>0.30788053320963754</c:v>
                </c:pt>
                <c:pt idx="85">
                  <c:v>-0.63992788943810086</c:v>
                </c:pt>
                <c:pt idx="86">
                  <c:v>0.45638418165543737</c:v>
                </c:pt>
                <c:pt idx="87">
                  <c:v>1.1397686994177865</c:v>
                </c:pt>
                <c:pt idx="88">
                  <c:v>-0.41346819994994555</c:v>
                </c:pt>
                <c:pt idx="89">
                  <c:v>1.7696361883641558</c:v>
                </c:pt>
                <c:pt idx="90">
                  <c:v>0.55548994031295407</c:v>
                </c:pt>
                <c:pt idx="91">
                  <c:v>2.351169654014774</c:v>
                </c:pt>
                <c:pt idx="92">
                  <c:v>-0.84552958196838546</c:v>
                </c:pt>
                <c:pt idx="93">
                  <c:v>0.72576538178544003</c:v>
                </c:pt>
                <c:pt idx="94">
                  <c:v>-0.40162950198729985</c:v>
                </c:pt>
                <c:pt idx="95">
                  <c:v>0.78638799076797261</c:v>
                </c:pt>
                <c:pt idx="96">
                  <c:v>2.7287031044131274</c:v>
                </c:pt>
                <c:pt idx="97">
                  <c:v>-0.55541019798501934</c:v>
                </c:pt>
                <c:pt idx="98">
                  <c:v>-0.54900832066365302</c:v>
                </c:pt>
                <c:pt idx="99">
                  <c:v>-5.8808276113174518E-2</c:v>
                </c:pt>
                <c:pt idx="100">
                  <c:v>-0.87475659969265274</c:v>
                </c:pt>
                <c:pt idx="101">
                  <c:v>1.1717506830400799</c:v>
                </c:pt>
                <c:pt idx="102">
                  <c:v>0.18520240394125806</c:v>
                </c:pt>
                <c:pt idx="103">
                  <c:v>0.47176661494404826</c:v>
                </c:pt>
                <c:pt idx="104">
                  <c:v>2.9806787652641611</c:v>
                </c:pt>
                <c:pt idx="105">
                  <c:v>-2.5345353853003196</c:v>
                </c:pt>
                <c:pt idx="106">
                  <c:v>-2.3501438084405915</c:v>
                </c:pt>
                <c:pt idx="107">
                  <c:v>-0.67569555555472549</c:v>
                </c:pt>
                <c:pt idx="108">
                  <c:v>0.16918343134650515</c:v>
                </c:pt>
                <c:pt idx="109">
                  <c:v>-0.44964322279198798</c:v>
                </c:pt>
                <c:pt idx="110">
                  <c:v>0.48960903542088224</c:v>
                </c:pt>
                <c:pt idx="111">
                  <c:v>-1.704311058936733</c:v>
                </c:pt>
                <c:pt idx="112">
                  <c:v>-0.78400331522213018</c:v>
                </c:pt>
                <c:pt idx="113">
                  <c:v>0.35765681479909911</c:v>
                </c:pt>
                <c:pt idx="114">
                  <c:v>0.91751431885798662</c:v>
                </c:pt>
                <c:pt idx="115">
                  <c:v>-0.95818669064039297</c:v>
                </c:pt>
                <c:pt idx="116">
                  <c:v>-0.42093207145232014</c:v>
                </c:pt>
                <c:pt idx="117">
                  <c:v>-0.69888472152157433</c:v>
                </c:pt>
                <c:pt idx="118">
                  <c:v>-1.1656080201774131</c:v>
                </c:pt>
                <c:pt idx="119">
                  <c:v>8.2977505449450567E-2</c:v>
                </c:pt>
                <c:pt idx="120">
                  <c:v>-0.19152088328638994</c:v>
                </c:pt>
                <c:pt idx="121">
                  <c:v>0.97888517803416242</c:v>
                </c:pt>
                <c:pt idx="122">
                  <c:v>0.98453486140057356</c:v>
                </c:pt>
                <c:pt idx="123">
                  <c:v>0.26034888153872987</c:v>
                </c:pt>
                <c:pt idx="124">
                  <c:v>-0.74301370709334758</c:v>
                </c:pt>
                <c:pt idx="125">
                  <c:v>-0.37899009318640287</c:v>
                </c:pt>
                <c:pt idx="126">
                  <c:v>-0.88919382175237871</c:v>
                </c:pt>
                <c:pt idx="127">
                  <c:v>3.5759658254664588</c:v>
                </c:pt>
                <c:pt idx="128">
                  <c:v>1.7716870769283077</c:v>
                </c:pt>
                <c:pt idx="129">
                  <c:v>-1.0041933420250218</c:v>
                </c:pt>
                <c:pt idx="130">
                  <c:v>0.36451451819340364</c:v>
                </c:pt>
                <c:pt idx="131">
                  <c:v>-1.4054747947399626</c:v>
                </c:pt>
                <c:pt idx="132">
                  <c:v>0.44375355886827328</c:v>
                </c:pt>
                <c:pt idx="133">
                  <c:v>0.38662010093453203</c:v>
                </c:pt>
                <c:pt idx="134">
                  <c:v>0.79406851179187377</c:v>
                </c:pt>
                <c:pt idx="135">
                  <c:v>-0.54458264169767179</c:v>
                </c:pt>
                <c:pt idx="136">
                  <c:v>1.5806652075003826</c:v>
                </c:pt>
                <c:pt idx="137">
                  <c:v>1.5495814509559491</c:v>
                </c:pt>
                <c:pt idx="138">
                  <c:v>1.100590687192128</c:v>
                </c:pt>
                <c:pt idx="139">
                  <c:v>-0.35359326913749989</c:v>
                </c:pt>
                <c:pt idx="140">
                  <c:v>-2.6696550875702485</c:v>
                </c:pt>
                <c:pt idx="141">
                  <c:v>1.1462346112729924</c:v>
                </c:pt>
                <c:pt idx="142">
                  <c:v>0.73660027816967555</c:v>
                </c:pt>
                <c:pt idx="143">
                  <c:v>1.3433996321244784E-2</c:v>
                </c:pt>
                <c:pt idx="144">
                  <c:v>-1.1530161467619753</c:v>
                </c:pt>
                <c:pt idx="145">
                  <c:v>2.8310401794673368E-3</c:v>
                </c:pt>
                <c:pt idx="146">
                  <c:v>0.79386618061875469</c:v>
                </c:pt>
                <c:pt idx="147">
                  <c:v>-1.0906901235541357</c:v>
                </c:pt>
                <c:pt idx="148">
                  <c:v>-0.19087664534318985</c:v>
                </c:pt>
                <c:pt idx="149">
                  <c:v>0.44255204250311919</c:v>
                </c:pt>
                <c:pt idx="150">
                  <c:v>0.47767302115178978</c:v>
                </c:pt>
                <c:pt idx="151">
                  <c:v>-0.10450041716086611</c:v>
                </c:pt>
                <c:pt idx="152">
                  <c:v>-0.89398249407293529</c:v>
                </c:pt>
                <c:pt idx="153">
                  <c:v>0.30315979447605057</c:v>
                </c:pt>
                <c:pt idx="154">
                  <c:v>1.7106532147895237</c:v>
                </c:pt>
                <c:pt idx="155">
                  <c:v>-3.1445033650093963</c:v>
                </c:pt>
                <c:pt idx="156">
                  <c:v>-1.8017363298810045</c:v>
                </c:pt>
                <c:pt idx="157">
                  <c:v>-0.64964223266245158</c:v>
                </c:pt>
                <c:pt idx="158">
                  <c:v>0.60001592447344243</c:v>
                </c:pt>
                <c:pt idx="159">
                  <c:v>1.0394961659940822</c:v>
                </c:pt>
                <c:pt idx="160">
                  <c:v>1.0416252366753254</c:v>
                </c:pt>
                <c:pt idx="161">
                  <c:v>-0.97254979985396539</c:v>
                </c:pt>
                <c:pt idx="162">
                  <c:v>0.29818854573373821</c:v>
                </c:pt>
                <c:pt idx="163">
                  <c:v>-0.22010829096466172</c:v>
                </c:pt>
                <c:pt idx="164">
                  <c:v>-0.74088301320287231</c:v>
                </c:pt>
                <c:pt idx="165">
                  <c:v>-0.86459457361942493</c:v>
                </c:pt>
                <c:pt idx="166">
                  <c:v>0.76342082183421733</c:v>
                </c:pt>
                <c:pt idx="167">
                  <c:v>-1.0319560415099001</c:v>
                </c:pt>
                <c:pt idx="168">
                  <c:v>0.17545542662912025</c:v>
                </c:pt>
                <c:pt idx="169">
                  <c:v>-0.25521014357916683</c:v>
                </c:pt>
                <c:pt idx="170">
                  <c:v>-0.64576793946480326</c:v>
                </c:pt>
                <c:pt idx="171">
                  <c:v>1.0746886655692354</c:v>
                </c:pt>
                <c:pt idx="172">
                  <c:v>4.7514198389819566E-3</c:v>
                </c:pt>
                <c:pt idx="173">
                  <c:v>0.33704946113290285</c:v>
                </c:pt>
                <c:pt idx="174">
                  <c:v>1.1717295789374329</c:v>
                </c:pt>
                <c:pt idx="175">
                  <c:v>-0.13016640864826307</c:v>
                </c:pt>
                <c:pt idx="176">
                  <c:v>0.11891324990494347</c:v>
                </c:pt>
                <c:pt idx="177">
                  <c:v>-9.2649534676515655E-2</c:v>
                </c:pt>
                <c:pt idx="178">
                  <c:v>0.61603834845586913</c:v>
                </c:pt>
                <c:pt idx="179">
                  <c:v>-1.0009021433533365</c:v>
                </c:pt>
                <c:pt idx="180">
                  <c:v>4.0216251142866616E-2</c:v>
                </c:pt>
                <c:pt idx="181">
                  <c:v>-0.39183248416549055</c:v>
                </c:pt>
                <c:pt idx="182">
                  <c:v>0.22430887330217858</c:v>
                </c:pt>
                <c:pt idx="183">
                  <c:v>-0.61527784296535204</c:v>
                </c:pt>
                <c:pt idx="184">
                  <c:v>-0.80711783089969114</c:v>
                </c:pt>
                <c:pt idx="185">
                  <c:v>0.47012617066674556</c:v>
                </c:pt>
                <c:pt idx="186">
                  <c:v>-0.32534529490477404</c:v>
                </c:pt>
                <c:pt idx="187">
                  <c:v>-0.1585964372893082</c:v>
                </c:pt>
                <c:pt idx="188">
                  <c:v>1.1782463096444171</c:v>
                </c:pt>
                <c:pt idx="189">
                  <c:v>0.34597751600046622</c:v>
                </c:pt>
                <c:pt idx="190">
                  <c:v>0.62569123012911332</c:v>
                </c:pt>
                <c:pt idx="191">
                  <c:v>0.80014861072239529</c:v>
                </c:pt>
                <c:pt idx="192">
                  <c:v>1.0018634871575161</c:v>
                </c:pt>
                <c:pt idx="193">
                  <c:v>0.36565627403529749</c:v>
                </c:pt>
                <c:pt idx="194">
                  <c:v>0.98776440269337962</c:v>
                </c:pt>
                <c:pt idx="195">
                  <c:v>-0.12619343622006896</c:v>
                </c:pt>
                <c:pt idx="196">
                  <c:v>-0.44846039817128741</c:v>
                </c:pt>
                <c:pt idx="197">
                  <c:v>4.9886389348801255E-2</c:v>
                </c:pt>
                <c:pt idx="198">
                  <c:v>0.63443414018381694</c:v>
                </c:pt>
                <c:pt idx="199">
                  <c:v>-0.77373957023898088</c:v>
                </c:pt>
                <c:pt idx="200">
                  <c:v>0.11158903167767042</c:v>
                </c:pt>
                <c:pt idx="201">
                  <c:v>2.220056292697159E-2</c:v>
                </c:pt>
                <c:pt idx="202">
                  <c:v>1.0316513272212355</c:v>
                </c:pt>
                <c:pt idx="203">
                  <c:v>0.64550787650632091</c:v>
                </c:pt>
                <c:pt idx="204">
                  <c:v>-0.21848563710547578</c:v>
                </c:pt>
                <c:pt idx="205">
                  <c:v>-0.25775378954901768</c:v>
                </c:pt>
                <c:pt idx="206">
                  <c:v>0.3575794455457072</c:v>
                </c:pt>
                <c:pt idx="207">
                  <c:v>2.4541911433972941E-2</c:v>
                </c:pt>
                <c:pt idx="208">
                  <c:v>1.1295271605756816</c:v>
                </c:pt>
                <c:pt idx="209">
                  <c:v>2.1559667768281074</c:v>
                </c:pt>
                <c:pt idx="210">
                  <c:v>0.41819893375394074</c:v>
                </c:pt>
                <c:pt idx="211">
                  <c:v>0.12312695172858031</c:v>
                </c:pt>
                <c:pt idx="212">
                  <c:v>-0.28966833017162286</c:v>
                </c:pt>
                <c:pt idx="213">
                  <c:v>0.69157571927259065</c:v>
                </c:pt>
                <c:pt idx="214">
                  <c:v>-1.0840426008750674</c:v>
                </c:pt>
                <c:pt idx="215">
                  <c:v>-9.1765979970211228E-2</c:v>
                </c:pt>
                <c:pt idx="216">
                  <c:v>2.4550054691098921</c:v>
                </c:pt>
                <c:pt idx="217">
                  <c:v>-1.5655663304225036</c:v>
                </c:pt>
                <c:pt idx="218">
                  <c:v>-0.51398776438217408</c:v>
                </c:pt>
                <c:pt idx="219">
                  <c:v>-0.43956026759232558</c:v>
                </c:pt>
                <c:pt idx="220">
                  <c:v>0.17491524203976078</c:v>
                </c:pt>
                <c:pt idx="221">
                  <c:v>1.0462475780219491</c:v>
                </c:pt>
                <c:pt idx="222">
                  <c:v>0.89106085015513337</c:v>
                </c:pt>
                <c:pt idx="223">
                  <c:v>-0.47701468640922928</c:v>
                </c:pt>
                <c:pt idx="224">
                  <c:v>-0.57522586759619998</c:v>
                </c:pt>
                <c:pt idx="225">
                  <c:v>-0.68808876664064267</c:v>
                </c:pt>
                <c:pt idx="226">
                  <c:v>-0.74583040155602465</c:v>
                </c:pt>
                <c:pt idx="227">
                  <c:v>-0.86957573557070811</c:v>
                </c:pt>
                <c:pt idx="228">
                  <c:v>1.1628373873731528</c:v>
                </c:pt>
                <c:pt idx="229">
                  <c:v>3.2343009150626385E-2</c:v>
                </c:pt>
                <c:pt idx="230">
                  <c:v>0.19033643078689577</c:v>
                </c:pt>
                <c:pt idx="231">
                  <c:v>1.7809465120657786E-2</c:v>
                </c:pt>
                <c:pt idx="232">
                  <c:v>-0.2788347744834182</c:v>
                </c:pt>
                <c:pt idx="233">
                  <c:v>1.5123557359113007</c:v>
                </c:pt>
                <c:pt idx="234">
                  <c:v>-0.89702556879717732</c:v>
                </c:pt>
                <c:pt idx="235">
                  <c:v>0.10629672546248964</c:v>
                </c:pt>
                <c:pt idx="236">
                  <c:v>-1.2390193492774761</c:v>
                </c:pt>
                <c:pt idx="237">
                  <c:v>0.10074839087074683</c:v>
                </c:pt>
                <c:pt idx="238">
                  <c:v>0.57624081156994023</c:v>
                </c:pt>
                <c:pt idx="239">
                  <c:v>-0.61863950747459029</c:v>
                </c:pt>
                <c:pt idx="240">
                  <c:v>0.79190578372978959</c:v>
                </c:pt>
                <c:pt idx="241">
                  <c:v>0.40079931075038921</c:v>
                </c:pt>
                <c:pt idx="242">
                  <c:v>1.8573270153397741</c:v>
                </c:pt>
                <c:pt idx="243">
                  <c:v>-8.355948622997561E-2</c:v>
                </c:pt>
                <c:pt idx="244">
                  <c:v>-0.72112605888093362</c:v>
                </c:pt>
                <c:pt idx="245">
                  <c:v>0.12256248179205831</c:v>
                </c:pt>
                <c:pt idx="246">
                  <c:v>2.036781219972553</c:v>
                </c:pt>
                <c:pt idx="247">
                  <c:v>-1.56127941960465</c:v>
                </c:pt>
                <c:pt idx="248">
                  <c:v>-0.47559252176159889</c:v>
                </c:pt>
                <c:pt idx="249">
                  <c:v>-0.15664933056422739</c:v>
                </c:pt>
                <c:pt idx="250">
                  <c:v>0.18870014342138275</c:v>
                </c:pt>
                <c:pt idx="251">
                  <c:v>0.59090810107376079</c:v>
                </c:pt>
                <c:pt idx="252">
                  <c:v>1.5128381166988745</c:v>
                </c:pt>
                <c:pt idx="253">
                  <c:v>8.526242622514392E-2</c:v>
                </c:pt>
                <c:pt idx="254">
                  <c:v>2.5803553350821051</c:v>
                </c:pt>
                <c:pt idx="255">
                  <c:v>0.55104727540859599</c:v>
                </c:pt>
                <c:pt idx="256">
                  <c:v>-0.20551021057448968</c:v>
                </c:pt>
                <c:pt idx="257">
                  <c:v>-0.55379795828105827</c:v>
                </c:pt>
                <c:pt idx="258">
                  <c:v>3.831716750464663</c:v>
                </c:pt>
                <c:pt idx="259">
                  <c:v>1.8434305322694415</c:v>
                </c:pt>
                <c:pt idx="260">
                  <c:v>0.62853850159751867</c:v>
                </c:pt>
                <c:pt idx="261">
                  <c:v>0.52403637141084447</c:v>
                </c:pt>
                <c:pt idx="262">
                  <c:v>3.5641733433304479</c:v>
                </c:pt>
                <c:pt idx="263">
                  <c:v>0.6653550535048347</c:v>
                </c:pt>
                <c:pt idx="264">
                  <c:v>1.6999008583535724</c:v>
                </c:pt>
                <c:pt idx="265">
                  <c:v>-1.3627196936506096</c:v>
                </c:pt>
                <c:pt idx="266">
                  <c:v>1.7508862431890724</c:v>
                </c:pt>
                <c:pt idx="267">
                  <c:v>-1.2770384855308603</c:v>
                </c:pt>
                <c:pt idx="268">
                  <c:v>-1.4678039800844158</c:v>
                </c:pt>
                <c:pt idx="269">
                  <c:v>0.30938974734654057</c:v>
                </c:pt>
                <c:pt idx="270">
                  <c:v>0.2403353189040332</c:v>
                </c:pt>
                <c:pt idx="271">
                  <c:v>-1.1363535467128634</c:v>
                </c:pt>
                <c:pt idx="272">
                  <c:v>-3.1188199683569069</c:v>
                </c:pt>
                <c:pt idx="273">
                  <c:v>-0.79742382432811587</c:v>
                </c:pt>
                <c:pt idx="274">
                  <c:v>1.2974910832420801</c:v>
                </c:pt>
                <c:pt idx="275">
                  <c:v>-0.9355898531083765</c:v>
                </c:pt>
                <c:pt idx="276">
                  <c:v>-0.3178476298505033</c:v>
                </c:pt>
                <c:pt idx="277">
                  <c:v>-1.3053928668720078</c:v>
                </c:pt>
                <c:pt idx="278">
                  <c:v>0.89822657000115247</c:v>
                </c:pt>
                <c:pt idx="279">
                  <c:v>0.63577937889816238</c:v>
                </c:pt>
                <c:pt idx="280">
                  <c:v>-6.2321254329699288E-2</c:v>
                </c:pt>
                <c:pt idx="281">
                  <c:v>0.61804757379870989</c:v>
                </c:pt>
                <c:pt idx="282">
                  <c:v>2.355062941575687</c:v>
                </c:pt>
                <c:pt idx="283">
                  <c:v>0.62118690370243612</c:v>
                </c:pt>
                <c:pt idx="284">
                  <c:v>0.32782697012034845</c:v>
                </c:pt>
                <c:pt idx="285">
                  <c:v>-1.4504067882758545</c:v>
                </c:pt>
                <c:pt idx="286">
                  <c:v>0.61848749173615936</c:v>
                </c:pt>
                <c:pt idx="287">
                  <c:v>0.63502363006806595</c:v>
                </c:pt>
                <c:pt idx="288">
                  <c:v>-0.35204606171522235</c:v>
                </c:pt>
                <c:pt idx="289">
                  <c:v>1.1791593466011727</c:v>
                </c:pt>
                <c:pt idx="290">
                  <c:v>-1.3756694513426566</c:v>
                </c:pt>
                <c:pt idx="291">
                  <c:v>-0.55476541529145784</c:v>
                </c:pt>
                <c:pt idx="292">
                  <c:v>-2.6957761964931382E-2</c:v>
                </c:pt>
                <c:pt idx="293">
                  <c:v>0.83584905075845006</c:v>
                </c:pt>
                <c:pt idx="294">
                  <c:v>1.1251904165242421</c:v>
                </c:pt>
                <c:pt idx="295">
                  <c:v>-3.3161073198482449</c:v>
                </c:pt>
                <c:pt idx="296">
                  <c:v>-9.9294459610204056E-2</c:v>
                </c:pt>
                <c:pt idx="297">
                  <c:v>-0.29987633085525589</c:v>
                </c:pt>
                <c:pt idx="298">
                  <c:v>-1.2785207432793058</c:v>
                </c:pt>
                <c:pt idx="299">
                  <c:v>-0.74590316220349662</c:v>
                </c:pt>
                <c:pt idx="300">
                  <c:v>1.3385186829786462</c:v>
                </c:pt>
                <c:pt idx="301">
                  <c:v>-6.8325028443036354E-2</c:v>
                </c:pt>
                <c:pt idx="302">
                  <c:v>-0.74587747001274685</c:v>
                </c:pt>
                <c:pt idx="303">
                  <c:v>-6.3167339344946977E-2</c:v>
                </c:pt>
                <c:pt idx="304">
                  <c:v>-0.44736080890060786</c:v>
                </c:pt>
                <c:pt idx="305">
                  <c:v>0.61062331095589328</c:v>
                </c:pt>
                <c:pt idx="306">
                  <c:v>-0.73917347089213759</c:v>
                </c:pt>
                <c:pt idx="307">
                  <c:v>1.4631641648084595</c:v>
                </c:pt>
                <c:pt idx="308">
                  <c:v>0.1490597837567216</c:v>
                </c:pt>
                <c:pt idx="309">
                  <c:v>-0.57696382122808365</c:v>
                </c:pt>
                <c:pt idx="310">
                  <c:v>1.8004160982946793</c:v>
                </c:pt>
                <c:pt idx="311">
                  <c:v>-0.87126591832903566</c:v>
                </c:pt>
                <c:pt idx="312">
                  <c:v>-1.0959192020548738</c:v>
                </c:pt>
                <c:pt idx="313">
                  <c:v>0.35852108568615587</c:v>
                </c:pt>
                <c:pt idx="314">
                  <c:v>1.9531340034973086</c:v>
                </c:pt>
                <c:pt idx="315">
                  <c:v>3.8547168911955501</c:v>
                </c:pt>
                <c:pt idx="316">
                  <c:v>0.5732198223285947</c:v>
                </c:pt>
                <c:pt idx="317">
                  <c:v>-0.65266432746595882</c:v>
                </c:pt>
                <c:pt idx="318">
                  <c:v>-0.67842243283436976</c:v>
                </c:pt>
                <c:pt idx="319">
                  <c:v>-0.11544297584536921</c:v>
                </c:pt>
                <c:pt idx="320">
                  <c:v>0.85364249306301243</c:v>
                </c:pt>
                <c:pt idx="321">
                  <c:v>5.5829876335531212</c:v>
                </c:pt>
                <c:pt idx="322">
                  <c:v>0.42330290466198967</c:v>
                </c:pt>
                <c:pt idx="323">
                  <c:v>-1.522974741870798</c:v>
                </c:pt>
                <c:pt idx="324">
                  <c:v>1.7019508530412599</c:v>
                </c:pt>
                <c:pt idx="325">
                  <c:v>1.7480082569597712</c:v>
                </c:pt>
                <c:pt idx="326">
                  <c:v>-1.182466838897863</c:v>
                </c:pt>
                <c:pt idx="327">
                  <c:v>1.8759145082623139</c:v>
                </c:pt>
                <c:pt idx="328">
                  <c:v>-0.631059567292372</c:v>
                </c:pt>
                <c:pt idx="329">
                  <c:v>-0.79140350135436821</c:v>
                </c:pt>
                <c:pt idx="330">
                  <c:v>-0.338609565857452</c:v>
                </c:pt>
                <c:pt idx="331">
                  <c:v>-0.69357513974904639</c:v>
                </c:pt>
                <c:pt idx="332">
                  <c:v>-0.23468634555421697</c:v>
                </c:pt>
                <c:pt idx="333">
                  <c:v>1.0153996046434786</c:v>
                </c:pt>
                <c:pt idx="334">
                  <c:v>-0.74670875744387255</c:v>
                </c:pt>
                <c:pt idx="335">
                  <c:v>0.53573620438943481</c:v>
                </c:pt>
                <c:pt idx="336">
                  <c:v>-0.11614827309557041</c:v>
                </c:pt>
                <c:pt idx="337">
                  <c:v>1.0300428631616658</c:v>
                </c:pt>
                <c:pt idx="338">
                  <c:v>4.4093918244268809E-2</c:v>
                </c:pt>
                <c:pt idx="339">
                  <c:v>-0.27304440137702468</c:v>
                </c:pt>
                <c:pt idx="340">
                  <c:v>0.18643955985318514</c:v>
                </c:pt>
                <c:pt idx="341">
                  <c:v>0.81208179127940039</c:v>
                </c:pt>
                <c:pt idx="342">
                  <c:v>-0.32072219941303926</c:v>
                </c:pt>
                <c:pt idx="343">
                  <c:v>-0.53584332969749993</c:v>
                </c:pt>
                <c:pt idx="344">
                  <c:v>3.0830060687459739</c:v>
                </c:pt>
                <c:pt idx="345">
                  <c:v>-5.8880960070263083E-2</c:v>
                </c:pt>
                <c:pt idx="346">
                  <c:v>-1.8538594823904326</c:v>
                </c:pt>
                <c:pt idx="347">
                  <c:v>0.44308269460765459</c:v>
                </c:pt>
                <c:pt idx="348">
                  <c:v>-0.32443425703120343</c:v>
                </c:pt>
                <c:pt idx="349">
                  <c:v>0.61187587561472978</c:v>
                </c:pt>
                <c:pt idx="350">
                  <c:v>-0.65357934863753853</c:v>
                </c:pt>
                <c:pt idx="351">
                  <c:v>1.018111034548399</c:v>
                </c:pt>
                <c:pt idx="352">
                  <c:v>-1.3778197367079072</c:v>
                </c:pt>
                <c:pt idx="353">
                  <c:v>0.68852390249097062</c:v>
                </c:pt>
                <c:pt idx="354">
                  <c:v>0.82560499946562083</c:v>
                </c:pt>
                <c:pt idx="355">
                  <c:v>0.64201273357762889</c:v>
                </c:pt>
                <c:pt idx="356">
                  <c:v>0.16388215573633502</c:v>
                </c:pt>
                <c:pt idx="357">
                  <c:v>0.94975025110228462</c:v>
                </c:pt>
                <c:pt idx="358">
                  <c:v>1.9700743237269129</c:v>
                </c:pt>
                <c:pt idx="359">
                  <c:v>-1.9960388530005719</c:v>
                </c:pt>
                <c:pt idx="360">
                  <c:v>3.1028385276558677</c:v>
                </c:pt>
                <c:pt idx="361">
                  <c:v>-0.79270745122764541</c:v>
                </c:pt>
                <c:pt idx="362">
                  <c:v>-0.96189442701323991</c:v>
                </c:pt>
                <c:pt idx="363">
                  <c:v>-1.7469895378362729E-2</c:v>
                </c:pt>
                <c:pt idx="364">
                  <c:v>7.3365303285629485E-3</c:v>
                </c:pt>
                <c:pt idx="365">
                  <c:v>-0.2732300749448362</c:v>
                </c:pt>
                <c:pt idx="366">
                  <c:v>1.1018524291077614</c:v>
                </c:pt>
                <c:pt idx="367">
                  <c:v>1.2498609686907052</c:v>
                </c:pt>
                <c:pt idx="368">
                  <c:v>-5.1337551458979919E-2</c:v>
                </c:pt>
                <c:pt idx="369">
                  <c:v>0.12325083443639961</c:v>
                </c:pt>
                <c:pt idx="370">
                  <c:v>0.71032981726307698</c:v>
                </c:pt>
                <c:pt idx="371">
                  <c:v>0.95839425167504899</c:v>
                </c:pt>
                <c:pt idx="372">
                  <c:v>1.3065983076916607</c:v>
                </c:pt>
                <c:pt idx="373">
                  <c:v>-0.50556919408415513</c:v>
                </c:pt>
                <c:pt idx="374">
                  <c:v>-1.3648524642876536</c:v>
                </c:pt>
                <c:pt idx="375">
                  <c:v>1.0496297802930274</c:v>
                </c:pt>
                <c:pt idx="376">
                  <c:v>-0.48463131723434716</c:v>
                </c:pt>
                <c:pt idx="377">
                  <c:v>-0.17319529341608164</c:v>
                </c:pt>
                <c:pt idx="378">
                  <c:v>3.9389451942505542</c:v>
                </c:pt>
                <c:pt idx="379">
                  <c:v>-1.049749797424854</c:v>
                </c:pt>
                <c:pt idx="380">
                  <c:v>1.0090767194070405</c:v>
                </c:pt>
                <c:pt idx="381">
                  <c:v>0.71442857098479384</c:v>
                </c:pt>
                <c:pt idx="382">
                  <c:v>0.36373602229407609</c:v>
                </c:pt>
                <c:pt idx="383">
                  <c:v>-0.21808589406148327</c:v>
                </c:pt>
                <c:pt idx="384">
                  <c:v>-0.74237010610713594</c:v>
                </c:pt>
                <c:pt idx="385">
                  <c:v>1.414182436529337</c:v>
                </c:pt>
                <c:pt idx="386">
                  <c:v>0.50488757708701681</c:v>
                </c:pt>
                <c:pt idx="387">
                  <c:v>0.42645797654526718</c:v>
                </c:pt>
                <c:pt idx="388">
                  <c:v>-0.33357022852916141</c:v>
                </c:pt>
                <c:pt idx="389">
                  <c:v>-0.81222785711889567</c:v>
                </c:pt>
                <c:pt idx="390">
                  <c:v>-0.63395982274888385</c:v>
                </c:pt>
                <c:pt idx="391">
                  <c:v>-0.62759147081551647</c:v>
                </c:pt>
                <c:pt idx="392">
                  <c:v>0.28170113814822401</c:v>
                </c:pt>
                <c:pt idx="393">
                  <c:v>0.79878229409808488</c:v>
                </c:pt>
                <c:pt idx="394">
                  <c:v>-0.86484873746765811</c:v>
                </c:pt>
                <c:pt idx="395">
                  <c:v>1.2649730874753549</c:v>
                </c:pt>
                <c:pt idx="396">
                  <c:v>-0.21938488005683887</c:v>
                </c:pt>
                <c:pt idx="397">
                  <c:v>-3.4444422729744045E-2</c:v>
                </c:pt>
                <c:pt idx="398">
                  <c:v>5.076552224624592E-2</c:v>
                </c:pt>
                <c:pt idx="399">
                  <c:v>0.51550312452460267</c:v>
                </c:pt>
                <c:pt idx="400">
                  <c:v>0.72922614153921594</c:v>
                </c:pt>
                <c:pt idx="401">
                  <c:v>0.88493440774163212</c:v>
                </c:pt>
                <c:pt idx="402">
                  <c:v>8.9224458723375588E-2</c:v>
                </c:pt>
                <c:pt idx="403">
                  <c:v>0.75180230887755251</c:v>
                </c:pt>
                <c:pt idx="404">
                  <c:v>0.14934164255163684</c:v>
                </c:pt>
                <c:pt idx="405">
                  <c:v>-1.3726600359585073</c:v>
                </c:pt>
                <c:pt idx="406">
                  <c:v>0.22118648575598085</c:v>
                </c:pt>
                <c:pt idx="407">
                  <c:v>0.90765842257081308</c:v>
                </c:pt>
                <c:pt idx="408">
                  <c:v>-0.31381309648738676</c:v>
                </c:pt>
                <c:pt idx="409">
                  <c:v>1.3086953669651862</c:v>
                </c:pt>
                <c:pt idx="410">
                  <c:v>0.79819823566333425</c:v>
                </c:pt>
                <c:pt idx="411">
                  <c:v>-0.32871224728900128</c:v>
                </c:pt>
                <c:pt idx="412">
                  <c:v>0.47418340561538996</c:v>
                </c:pt>
                <c:pt idx="413">
                  <c:v>0.58805236265865246</c:v>
                </c:pt>
                <c:pt idx="414">
                  <c:v>-0.92627914935471334</c:v>
                </c:pt>
                <c:pt idx="415">
                  <c:v>2.461394291175095</c:v>
                </c:pt>
                <c:pt idx="416">
                  <c:v>-0.95512399732056852</c:v>
                </c:pt>
                <c:pt idx="417">
                  <c:v>-0.26468568012536275</c:v>
                </c:pt>
                <c:pt idx="418">
                  <c:v>0.44234541831397095</c:v>
                </c:pt>
                <c:pt idx="419">
                  <c:v>-8.0484056725998246E-2</c:v>
                </c:pt>
                <c:pt idx="420">
                  <c:v>-0.80600367061751199</c:v>
                </c:pt>
                <c:pt idx="421">
                  <c:v>0.40102809510938175</c:v>
                </c:pt>
                <c:pt idx="422">
                  <c:v>0.13431212880592103</c:v>
                </c:pt>
                <c:pt idx="423">
                  <c:v>-0.16833775804652451</c:v>
                </c:pt>
                <c:pt idx="424">
                  <c:v>-0.47578850449836707</c:v>
                </c:pt>
                <c:pt idx="425">
                  <c:v>0.24333306732614957</c:v>
                </c:pt>
                <c:pt idx="426">
                  <c:v>-7.395676999354861E-2</c:v>
                </c:pt>
                <c:pt idx="427">
                  <c:v>3.4532069468013007</c:v>
                </c:pt>
                <c:pt idx="428">
                  <c:v>2.6547577028431968E-2</c:v>
                </c:pt>
                <c:pt idx="429">
                  <c:v>-1.5880896988638284</c:v>
                </c:pt>
                <c:pt idx="430">
                  <c:v>1.6953093594459296</c:v>
                </c:pt>
                <c:pt idx="431">
                  <c:v>0.1485559044988761</c:v>
                </c:pt>
                <c:pt idx="432">
                  <c:v>2.883706651938291</c:v>
                </c:pt>
                <c:pt idx="433">
                  <c:v>-3.4382651087055791</c:v>
                </c:pt>
                <c:pt idx="434">
                  <c:v>-3.8895475666098136</c:v>
                </c:pt>
                <c:pt idx="435">
                  <c:v>2.0840182329454291</c:v>
                </c:pt>
                <c:pt idx="436">
                  <c:v>-1.2765383999341837</c:v>
                </c:pt>
                <c:pt idx="437">
                  <c:v>0.59630398644124227</c:v>
                </c:pt>
                <c:pt idx="438">
                  <c:v>-2.3466625215551118</c:v>
                </c:pt>
                <c:pt idx="439">
                  <c:v>-3.4163429943401225</c:v>
                </c:pt>
                <c:pt idx="440">
                  <c:v>-1.5444719356304422</c:v>
                </c:pt>
                <c:pt idx="441">
                  <c:v>2.1544092782418591</c:v>
                </c:pt>
                <c:pt idx="442">
                  <c:v>0.1907501396152429</c:v>
                </c:pt>
                <c:pt idx="443">
                  <c:v>-0.42489070959562047</c:v>
                </c:pt>
                <c:pt idx="444">
                  <c:v>-1.7400446594781092</c:v>
                </c:pt>
                <c:pt idx="445">
                  <c:v>-0.53054165025429301</c:v>
                </c:pt>
                <c:pt idx="446">
                  <c:v>-3.0636248849626448</c:v>
                </c:pt>
                <c:pt idx="447">
                  <c:v>-0.31660535214618118</c:v>
                </c:pt>
                <c:pt idx="448">
                  <c:v>0.51632028607066716</c:v>
                </c:pt>
                <c:pt idx="449">
                  <c:v>-2.6793937911203534</c:v>
                </c:pt>
                <c:pt idx="450">
                  <c:v>3.1017803206537748</c:v>
                </c:pt>
                <c:pt idx="451">
                  <c:v>1.6845206916250608</c:v>
                </c:pt>
                <c:pt idx="452">
                  <c:v>2.9979330271825546</c:v>
                </c:pt>
                <c:pt idx="453">
                  <c:v>-1.2223103733595</c:v>
                </c:pt>
                <c:pt idx="454">
                  <c:v>-0.95819982443635809</c:v>
                </c:pt>
                <c:pt idx="455">
                  <c:v>-0.48216224842189465</c:v>
                </c:pt>
                <c:pt idx="456">
                  <c:v>1.3549934242763375</c:v>
                </c:pt>
                <c:pt idx="457">
                  <c:v>0.83655248223366385</c:v>
                </c:pt>
                <c:pt idx="458">
                  <c:v>-1.965398366259447</c:v>
                </c:pt>
                <c:pt idx="459">
                  <c:v>0.46263559013312217</c:v>
                </c:pt>
                <c:pt idx="460">
                  <c:v>0.72014512535988195</c:v>
                </c:pt>
                <c:pt idx="461">
                  <c:v>-2.4348591276105029</c:v>
                </c:pt>
                <c:pt idx="462">
                  <c:v>-5.288231517417033E-2</c:v>
                </c:pt>
                <c:pt idx="463">
                  <c:v>0.10229500837461891</c:v>
                </c:pt>
                <c:pt idx="464">
                  <c:v>0.55631709307040889</c:v>
                </c:pt>
                <c:pt idx="465">
                  <c:v>-1.3954131642769045</c:v>
                </c:pt>
                <c:pt idx="466">
                  <c:v>-3.5070474887912457</c:v>
                </c:pt>
                <c:pt idx="467">
                  <c:v>0.12482884202648349</c:v>
                </c:pt>
                <c:pt idx="468">
                  <c:v>1.1556998600390542</c:v>
                </c:pt>
                <c:pt idx="469">
                  <c:v>2.5580876559198709</c:v>
                </c:pt>
                <c:pt idx="470">
                  <c:v>4.6943384344752914</c:v>
                </c:pt>
                <c:pt idx="471">
                  <c:v>-1.027316577810798</c:v>
                </c:pt>
                <c:pt idx="472">
                  <c:v>0.62290813473121553</c:v>
                </c:pt>
                <c:pt idx="473">
                  <c:v>0.60514788770266614</c:v>
                </c:pt>
                <c:pt idx="474">
                  <c:v>1.7501690222610642</c:v>
                </c:pt>
                <c:pt idx="475">
                  <c:v>-0.34707756871195794</c:v>
                </c:pt>
                <c:pt idx="476">
                  <c:v>-1.1773510889659202</c:v>
                </c:pt>
                <c:pt idx="477">
                  <c:v>0.93091943847448488</c:v>
                </c:pt>
                <c:pt idx="478">
                  <c:v>-1.3801141111360575</c:v>
                </c:pt>
                <c:pt idx="479">
                  <c:v>1.0516851403749827</c:v>
                </c:pt>
                <c:pt idx="480">
                  <c:v>0.7412098790848749</c:v>
                </c:pt>
                <c:pt idx="481">
                  <c:v>0.11740716674470431</c:v>
                </c:pt>
                <c:pt idx="482">
                  <c:v>0.69220140174750078</c:v>
                </c:pt>
                <c:pt idx="483">
                  <c:v>-0.52280752076509629</c:v>
                </c:pt>
                <c:pt idx="484">
                  <c:v>-1.219403553717606</c:v>
                </c:pt>
                <c:pt idx="485">
                  <c:v>-1.2802065654583104</c:v>
                </c:pt>
                <c:pt idx="486">
                  <c:v>-0.30654858122827044</c:v>
                </c:pt>
                <c:pt idx="487">
                  <c:v>-3.0388794024270545</c:v>
                </c:pt>
                <c:pt idx="488">
                  <c:v>0.89174735470603894</c:v>
                </c:pt>
                <c:pt idx="489">
                  <c:v>-1.2214350033226991</c:v>
                </c:pt>
                <c:pt idx="490">
                  <c:v>1.419111326959769</c:v>
                </c:pt>
                <c:pt idx="491">
                  <c:v>-0.39631798629912057</c:v>
                </c:pt>
                <c:pt idx="492">
                  <c:v>2.6853127876520208E-2</c:v>
                </c:pt>
                <c:pt idx="493">
                  <c:v>0.67930389368194022</c:v>
                </c:pt>
                <c:pt idx="494">
                  <c:v>0.88700005469168408</c:v>
                </c:pt>
                <c:pt idx="495">
                  <c:v>-0.72245967152553281</c:v>
                </c:pt>
                <c:pt idx="496">
                  <c:v>-1.2136886341676554</c:v>
                </c:pt>
                <c:pt idx="497">
                  <c:v>1.3173655819834118</c:v>
                </c:pt>
                <c:pt idx="498">
                  <c:v>-0.2357833096173797</c:v>
                </c:pt>
                <c:pt idx="499">
                  <c:v>0.15204503623764551</c:v>
                </c:pt>
                <c:pt idx="500">
                  <c:v>0.26387074297044333</c:v>
                </c:pt>
                <c:pt idx="501">
                  <c:v>-1.2378214877382545</c:v>
                </c:pt>
                <c:pt idx="502">
                  <c:v>0.12269605522012716</c:v>
                </c:pt>
                <c:pt idx="503">
                  <c:v>3.2126470634359263</c:v>
                </c:pt>
                <c:pt idx="504">
                  <c:v>0.63701349736051882</c:v>
                </c:pt>
                <c:pt idx="505">
                  <c:v>0.7177742742451293</c:v>
                </c:pt>
                <c:pt idx="506">
                  <c:v>7.0229225689729141E-2</c:v>
                </c:pt>
                <c:pt idx="507">
                  <c:v>1.0229775851523568</c:v>
                </c:pt>
                <c:pt idx="508">
                  <c:v>-0.19496259023705914</c:v>
                </c:pt>
                <c:pt idx="509">
                  <c:v>-1.5649253717723792</c:v>
                </c:pt>
                <c:pt idx="510">
                  <c:v>1.0692643146989385</c:v>
                </c:pt>
                <c:pt idx="511">
                  <c:v>0.51723248240216824</c:v>
                </c:pt>
                <c:pt idx="512">
                  <c:v>0.93687082708256242</c:v>
                </c:pt>
                <c:pt idx="513">
                  <c:v>0.84890515884578721</c:v>
                </c:pt>
                <c:pt idx="514">
                  <c:v>-0.15075555021720394</c:v>
                </c:pt>
                <c:pt idx="515">
                  <c:v>2.2934225589875323</c:v>
                </c:pt>
                <c:pt idx="516">
                  <c:v>0.87241328152100373</c:v>
                </c:pt>
                <c:pt idx="517">
                  <c:v>0.53925732349056232</c:v>
                </c:pt>
                <c:pt idx="518">
                  <c:v>-0.22237841706840158</c:v>
                </c:pt>
                <c:pt idx="519">
                  <c:v>1.3354981210354182</c:v>
                </c:pt>
                <c:pt idx="520">
                  <c:v>0.27091167236227404</c:v>
                </c:pt>
                <c:pt idx="521">
                  <c:v>-0.78162648891655018</c:v>
                </c:pt>
                <c:pt idx="522">
                  <c:v>0.23085724716908618</c:v>
                </c:pt>
                <c:pt idx="523">
                  <c:v>-1.0629132737083091</c:v>
                </c:pt>
                <c:pt idx="524">
                  <c:v>-0.75906221446079292</c:v>
                </c:pt>
                <c:pt idx="525">
                  <c:v>-0.33455239419987998</c:v>
                </c:pt>
                <c:pt idx="526">
                  <c:v>-1.8044438225387918</c:v>
                </c:pt>
                <c:pt idx="527">
                  <c:v>-2.898745818118595</c:v>
                </c:pt>
                <c:pt idx="528">
                  <c:v>1.21912210508063</c:v>
                </c:pt>
                <c:pt idx="529">
                  <c:v>-0.40875765639012451</c:v>
                </c:pt>
                <c:pt idx="530">
                  <c:v>0.44070479108332666</c:v>
                </c:pt>
                <c:pt idx="531">
                  <c:v>2.9397111447213362</c:v>
                </c:pt>
                <c:pt idx="532">
                  <c:v>0.96146584106497246</c:v>
                </c:pt>
                <c:pt idx="533">
                  <c:v>0.18038958860674087</c:v>
                </c:pt>
                <c:pt idx="534">
                  <c:v>-2.2279693927787076</c:v>
                </c:pt>
                <c:pt idx="535">
                  <c:v>0.77549600613774516</c:v>
                </c:pt>
                <c:pt idx="536">
                  <c:v>-0.72632110615867118</c:v>
                </c:pt>
                <c:pt idx="537">
                  <c:v>0.34707243761495027</c:v>
                </c:pt>
                <c:pt idx="538">
                  <c:v>-0.1104105020193315</c:v>
                </c:pt>
                <c:pt idx="539">
                  <c:v>-0.30635771122358141</c:v>
                </c:pt>
                <c:pt idx="540">
                  <c:v>-0.29610542177184601</c:v>
                </c:pt>
                <c:pt idx="541">
                  <c:v>-0.31181243735808045</c:v>
                </c:pt>
                <c:pt idx="542">
                  <c:v>-0.27140378969668499</c:v>
                </c:pt>
                <c:pt idx="543">
                  <c:v>-0.39855222157048803</c:v>
                </c:pt>
                <c:pt idx="544">
                  <c:v>2.1624824116601369</c:v>
                </c:pt>
                <c:pt idx="545">
                  <c:v>-0.96925273347971364</c:v>
                </c:pt>
                <c:pt idx="546">
                  <c:v>0.67868191980689208</c:v>
                </c:pt>
                <c:pt idx="547">
                  <c:v>0.69500720348639811</c:v>
                </c:pt>
                <c:pt idx="548">
                  <c:v>-5.5246367234237564E-2</c:v>
                </c:pt>
                <c:pt idx="549">
                  <c:v>-1.0627490288521766</c:v>
                </c:pt>
                <c:pt idx="550">
                  <c:v>-0.45640837927163891</c:v>
                </c:pt>
                <c:pt idx="551">
                  <c:v>-0.33918688467941127</c:v>
                </c:pt>
                <c:pt idx="552">
                  <c:v>1.4318744411719857</c:v>
                </c:pt>
                <c:pt idx="553">
                  <c:v>1.8782758192766504</c:v>
                </c:pt>
                <c:pt idx="554">
                  <c:v>1.6350183001398304</c:v>
                </c:pt>
                <c:pt idx="555">
                  <c:v>-0.32130711558255465</c:v>
                </c:pt>
                <c:pt idx="556">
                  <c:v>-2.1565947033153354</c:v>
                </c:pt>
                <c:pt idx="557">
                  <c:v>1.6164060487184773</c:v>
                </c:pt>
                <c:pt idx="558">
                  <c:v>1.0764208828105639</c:v>
                </c:pt>
                <c:pt idx="559">
                  <c:v>0.25454064837484192</c:v>
                </c:pt>
                <c:pt idx="560">
                  <c:v>-1.8856946956125136</c:v>
                </c:pt>
                <c:pt idx="561">
                  <c:v>-1.1416425790655322</c:v>
                </c:pt>
                <c:pt idx="562">
                  <c:v>0.12342838549957694</c:v>
                </c:pt>
                <c:pt idx="563">
                  <c:v>1.8594172857096305</c:v>
                </c:pt>
                <c:pt idx="564">
                  <c:v>0.33830621130659888</c:v>
                </c:pt>
                <c:pt idx="565">
                  <c:v>0.12419264483167841</c:v>
                </c:pt>
                <c:pt idx="566">
                  <c:v>0.54126551546240043</c:v>
                </c:pt>
                <c:pt idx="567">
                  <c:v>0.2190024957409045</c:v>
                </c:pt>
                <c:pt idx="568">
                  <c:v>1.2438709794616956</c:v>
                </c:pt>
                <c:pt idx="569">
                  <c:v>-0.11170937673821207</c:v>
                </c:pt>
                <c:pt idx="570">
                  <c:v>1.7092804791563303</c:v>
                </c:pt>
                <c:pt idx="571">
                  <c:v>1.3078819114712408</c:v>
                </c:pt>
                <c:pt idx="572">
                  <c:v>-2.2872127676531573</c:v>
                </c:pt>
                <c:pt idx="573">
                  <c:v>-2.6528230724636059</c:v>
                </c:pt>
                <c:pt idx="574">
                  <c:v>0.4400353586303018</c:v>
                </c:pt>
                <c:pt idx="575">
                  <c:v>0.17837480509993031</c:v>
                </c:pt>
                <c:pt idx="576">
                  <c:v>-0.26196941798256046</c:v>
                </c:pt>
                <c:pt idx="577">
                  <c:v>0.64356034705009579</c:v>
                </c:pt>
                <c:pt idx="578">
                  <c:v>-1.2479264279576832</c:v>
                </c:pt>
                <c:pt idx="579">
                  <c:v>-3.9026007178432381E-2</c:v>
                </c:pt>
                <c:pt idx="580">
                  <c:v>-1.3510870203643881</c:v>
                </c:pt>
                <c:pt idx="581">
                  <c:v>0.213528369281337</c:v>
                </c:pt>
                <c:pt idx="582">
                  <c:v>1.3318483143426725</c:v>
                </c:pt>
                <c:pt idx="583">
                  <c:v>-0.8803815520678917</c:v>
                </c:pt>
                <c:pt idx="584">
                  <c:v>1.3058246190773684</c:v>
                </c:pt>
                <c:pt idx="585">
                  <c:v>-1.6824646618213863</c:v>
                </c:pt>
                <c:pt idx="586">
                  <c:v>-0.77093418751674825</c:v>
                </c:pt>
                <c:pt idx="587">
                  <c:v>-1.2886784946899197</c:v>
                </c:pt>
                <c:pt idx="588">
                  <c:v>0.28829794294227151</c:v>
                </c:pt>
                <c:pt idx="589">
                  <c:v>0.14742965391385718</c:v>
                </c:pt>
                <c:pt idx="590">
                  <c:v>1.6728045444125377</c:v>
                </c:pt>
                <c:pt idx="591">
                  <c:v>0.96147333855724004</c:v>
                </c:pt>
                <c:pt idx="592">
                  <c:v>1.4191950035521401</c:v>
                </c:pt>
                <c:pt idx="593">
                  <c:v>1.6337664582135707</c:v>
                </c:pt>
                <c:pt idx="594">
                  <c:v>1.6237846357297767</c:v>
                </c:pt>
                <c:pt idx="595">
                  <c:v>-1.6136014598493513</c:v>
                </c:pt>
                <c:pt idx="596">
                  <c:v>-0.45091340600718782</c:v>
                </c:pt>
                <c:pt idx="597">
                  <c:v>0.62382669700326954</c:v>
                </c:pt>
                <c:pt idx="598">
                  <c:v>2.1474890838888139</c:v>
                </c:pt>
                <c:pt idx="599">
                  <c:v>0.64703245913043905</c:v>
                </c:pt>
                <c:pt idx="600">
                  <c:v>0.157445545845597</c:v>
                </c:pt>
                <c:pt idx="601">
                  <c:v>-0.21542815103039858</c:v>
                </c:pt>
                <c:pt idx="602">
                  <c:v>-0.1078615626413183</c:v>
                </c:pt>
                <c:pt idx="603">
                  <c:v>-0.13565028863148743</c:v>
                </c:pt>
                <c:pt idx="604">
                  <c:v>0.56256720061176591</c:v>
                </c:pt>
                <c:pt idx="605">
                  <c:v>0.33454317552002089</c:v>
                </c:pt>
                <c:pt idx="606">
                  <c:v>0.63882861620050035</c:v>
                </c:pt>
                <c:pt idx="607">
                  <c:v>-0.98917440035871307</c:v>
                </c:pt>
                <c:pt idx="608">
                  <c:v>0.43343569556934025</c:v>
                </c:pt>
                <c:pt idx="609">
                  <c:v>-6.3518948383388868E-2</c:v>
                </c:pt>
                <c:pt idx="610">
                  <c:v>-0.83570220334555934</c:v>
                </c:pt>
                <c:pt idx="611">
                  <c:v>-0.51197528032725725</c:v>
                </c:pt>
                <c:pt idx="612">
                  <c:v>-0.59586092467925478</c:v>
                </c:pt>
                <c:pt idx="613">
                  <c:v>0.29444865553566235</c:v>
                </c:pt>
                <c:pt idx="614">
                  <c:v>0.8120999189960062</c:v>
                </c:pt>
                <c:pt idx="615">
                  <c:v>-0.85525507775002119</c:v>
                </c:pt>
                <c:pt idx="616">
                  <c:v>0.27081753128138969</c:v>
                </c:pt>
                <c:pt idx="617">
                  <c:v>-2.9895411344012439</c:v>
                </c:pt>
                <c:pt idx="618">
                  <c:v>0.31889193330519711</c:v>
                </c:pt>
                <c:pt idx="619">
                  <c:v>-1.2768543649393387</c:v>
                </c:pt>
                <c:pt idx="620">
                  <c:v>-0.60950816102570282</c:v>
                </c:pt>
                <c:pt idx="621">
                  <c:v>7.6227062971082504E-2</c:v>
                </c:pt>
                <c:pt idx="622">
                  <c:v>0.43516199680684192</c:v>
                </c:pt>
                <c:pt idx="623">
                  <c:v>3.9797218276744308</c:v>
                </c:pt>
                <c:pt idx="624">
                  <c:v>-0.69028710668488158</c:v>
                </c:pt>
                <c:pt idx="625">
                  <c:v>0.79450114611054778</c:v>
                </c:pt>
                <c:pt idx="626">
                  <c:v>-1.5268087663568197</c:v>
                </c:pt>
                <c:pt idx="627">
                  <c:v>-4.8901590007879137E-2</c:v>
                </c:pt>
                <c:pt idx="628">
                  <c:v>0.90094620761276767</c:v>
                </c:pt>
                <c:pt idx="629">
                  <c:v>0.36062431985341914</c:v>
                </c:pt>
                <c:pt idx="630">
                  <c:v>-0.63436399289121348</c:v>
                </c:pt>
                <c:pt idx="631">
                  <c:v>1.3070694143840944</c:v>
                </c:pt>
                <c:pt idx="632">
                  <c:v>-0.90909535876531455</c:v>
                </c:pt>
                <c:pt idx="633">
                  <c:v>0.82216776785163648</c:v>
                </c:pt>
                <c:pt idx="634">
                  <c:v>1.4476925299680967</c:v>
                </c:pt>
                <c:pt idx="635">
                  <c:v>0.77895893820350048</c:v>
                </c:pt>
                <c:pt idx="636">
                  <c:v>-1.9476608386795697</c:v>
                </c:pt>
                <c:pt idx="637">
                  <c:v>1.0461185540102125</c:v>
                </c:pt>
                <c:pt idx="638">
                  <c:v>1.2347957624829331</c:v>
                </c:pt>
                <c:pt idx="639">
                  <c:v>-1.0151168623832656</c:v>
                </c:pt>
                <c:pt idx="640">
                  <c:v>4.5944751830530005E-2</c:v>
                </c:pt>
                <c:pt idx="641">
                  <c:v>1.862316560114996</c:v>
                </c:pt>
                <c:pt idx="642">
                  <c:v>-0.25908180494043431</c:v>
                </c:pt>
                <c:pt idx="643">
                  <c:v>-2.5212279804715254</c:v>
                </c:pt>
                <c:pt idx="644">
                  <c:v>0.66070456998575333</c:v>
                </c:pt>
                <c:pt idx="645">
                  <c:v>-1.0825759922948315</c:v>
                </c:pt>
                <c:pt idx="646">
                  <c:v>0.10188999821717046</c:v>
                </c:pt>
                <c:pt idx="647">
                  <c:v>1.435511709892987</c:v>
                </c:pt>
                <c:pt idx="648">
                  <c:v>0.32296096675639563</c:v>
                </c:pt>
                <c:pt idx="649">
                  <c:v>0.6302370099935215</c:v>
                </c:pt>
                <c:pt idx="650">
                  <c:v>1.1850540159016738</c:v>
                </c:pt>
                <c:pt idx="651">
                  <c:v>0.78089927895341882</c:v>
                </c:pt>
                <c:pt idx="652">
                  <c:v>-1.941212918561332</c:v>
                </c:pt>
                <c:pt idx="653">
                  <c:v>0.98372595182194378</c:v>
                </c:pt>
                <c:pt idx="654">
                  <c:v>6.6393347397376207E-2</c:v>
                </c:pt>
                <c:pt idx="655">
                  <c:v>1.0965806693034168</c:v>
                </c:pt>
                <c:pt idx="656">
                  <c:v>-0.24432653771705018</c:v>
                </c:pt>
                <c:pt idx="657">
                  <c:v>0.18111361498096615</c:v>
                </c:pt>
                <c:pt idx="658">
                  <c:v>-0.18334945818511128</c:v>
                </c:pt>
                <c:pt idx="659">
                  <c:v>-0.18955531898286648</c:v>
                </c:pt>
                <c:pt idx="660">
                  <c:v>-0.92608715656001128</c:v>
                </c:pt>
                <c:pt idx="661">
                  <c:v>-1.2272093584287127</c:v>
                </c:pt>
                <c:pt idx="662">
                  <c:v>-0.74870833789899782</c:v>
                </c:pt>
                <c:pt idx="663">
                  <c:v>0.86686469496169671</c:v>
                </c:pt>
                <c:pt idx="664">
                  <c:v>0.148313208319202</c:v>
                </c:pt>
                <c:pt idx="665">
                  <c:v>-0.59169997944809172</c:v>
                </c:pt>
                <c:pt idx="666">
                  <c:v>0.38207408960542089</c:v>
                </c:pt>
                <c:pt idx="667">
                  <c:v>-1.4679138459288152</c:v>
                </c:pt>
                <c:pt idx="668">
                  <c:v>-1.8070802953692193</c:v>
                </c:pt>
                <c:pt idx="669">
                  <c:v>-3.4621855626588571</c:v>
                </c:pt>
                <c:pt idx="670">
                  <c:v>2.4144657009291928</c:v>
                </c:pt>
                <c:pt idx="671">
                  <c:v>1.2132856982808498</c:v>
                </c:pt>
                <c:pt idx="672">
                  <c:v>-0.53410713353934125</c:v>
                </c:pt>
                <c:pt idx="673">
                  <c:v>-0.92180071606959746</c:v>
                </c:pt>
                <c:pt idx="674">
                  <c:v>2.4583378796451356</c:v>
                </c:pt>
                <c:pt idx="675">
                  <c:v>-1.7254180460651165</c:v>
                </c:pt>
                <c:pt idx="676">
                  <c:v>-0.39199710564664508</c:v>
                </c:pt>
                <c:pt idx="677">
                  <c:v>0.95595552385999105</c:v>
                </c:pt>
                <c:pt idx="678">
                  <c:v>-1.1098865822141386</c:v>
                </c:pt>
                <c:pt idx="679">
                  <c:v>-1.1076203046426814</c:v>
                </c:pt>
                <c:pt idx="680">
                  <c:v>-0.49545837731827791</c:v>
                </c:pt>
                <c:pt idx="681">
                  <c:v>1.0950374706925481</c:v>
                </c:pt>
                <c:pt idx="682">
                  <c:v>-0.37765521470208596</c:v>
                </c:pt>
                <c:pt idx="683">
                  <c:v>-0.42181629291310857</c:v>
                </c:pt>
                <c:pt idx="684">
                  <c:v>0.43200451005578144</c:v>
                </c:pt>
                <c:pt idx="685">
                  <c:v>0.63303830498001057</c:v>
                </c:pt>
                <c:pt idx="686">
                  <c:v>0.69416637296923134</c:v>
                </c:pt>
                <c:pt idx="687">
                  <c:v>-6.295791794347485</c:v>
                </c:pt>
                <c:pt idx="688">
                  <c:v>1.4941573362152853</c:v>
                </c:pt>
                <c:pt idx="689">
                  <c:v>-0.59268734165234416</c:v>
                </c:pt>
                <c:pt idx="690">
                  <c:v>1.3699621718104846</c:v>
                </c:pt>
                <c:pt idx="691">
                  <c:v>2.8020036897513583</c:v>
                </c:pt>
                <c:pt idx="692">
                  <c:v>2.1958469193879684</c:v>
                </c:pt>
                <c:pt idx="693">
                  <c:v>1.9625588838821111</c:v>
                </c:pt>
                <c:pt idx="694">
                  <c:v>-1.683281271942332</c:v>
                </c:pt>
                <c:pt idx="695">
                  <c:v>1.0374585920238544</c:v>
                </c:pt>
                <c:pt idx="696">
                  <c:v>-0.51174014848548621</c:v>
                </c:pt>
                <c:pt idx="697">
                  <c:v>0.56712229072941178</c:v>
                </c:pt>
                <c:pt idx="698">
                  <c:v>0.3516561468871644</c:v>
                </c:pt>
                <c:pt idx="699">
                  <c:v>-2.1848366099770966</c:v>
                </c:pt>
                <c:pt idx="700">
                  <c:v>-1.0287410553626306</c:v>
                </c:pt>
                <c:pt idx="701">
                  <c:v>1.4765141498758751</c:v>
                </c:pt>
                <c:pt idx="702">
                  <c:v>1.3083528363449104</c:v>
                </c:pt>
                <c:pt idx="703">
                  <c:v>-0.68983307344759415</c:v>
                </c:pt>
                <c:pt idx="704">
                  <c:v>-0.52903007260522505</c:v>
                </c:pt>
                <c:pt idx="705">
                  <c:v>-0.78693047476053479</c:v>
                </c:pt>
                <c:pt idx="706">
                  <c:v>1.2964448086160429E-3</c:v>
                </c:pt>
                <c:pt idx="707">
                  <c:v>0.28578718778579976</c:v>
                </c:pt>
                <c:pt idx="708">
                  <c:v>-2.4388208055552294</c:v>
                </c:pt>
                <c:pt idx="709">
                  <c:v>0.56656866831975705</c:v>
                </c:pt>
                <c:pt idx="710">
                  <c:v>-1.4343058157996833</c:v>
                </c:pt>
                <c:pt idx="711">
                  <c:v>0.52256712336540823</c:v>
                </c:pt>
                <c:pt idx="712">
                  <c:v>1.0239227212532691</c:v>
                </c:pt>
                <c:pt idx="713">
                  <c:v>-1.0095381834902815</c:v>
                </c:pt>
                <c:pt idx="714">
                  <c:v>-1.1506122342260303</c:v>
                </c:pt>
                <c:pt idx="715">
                  <c:v>1.2154000294245406</c:v>
                </c:pt>
                <c:pt idx="716">
                  <c:v>1.4059011773017347</c:v>
                </c:pt>
                <c:pt idx="717">
                  <c:v>1.5740865991257247</c:v>
                </c:pt>
                <c:pt idx="718">
                  <c:v>7.9045574023743334E-2</c:v>
                </c:pt>
                <c:pt idx="719">
                  <c:v>-1.663975488766914</c:v>
                </c:pt>
                <c:pt idx="720">
                  <c:v>-1.5366792184100557</c:v>
                </c:pt>
                <c:pt idx="721">
                  <c:v>1.2297996731395007</c:v>
                </c:pt>
                <c:pt idx="722">
                  <c:v>-1.6683126829271999</c:v>
                </c:pt>
                <c:pt idx="723">
                  <c:v>2.0190144594390227</c:v>
                </c:pt>
                <c:pt idx="724">
                  <c:v>1.7595616230179161</c:v>
                </c:pt>
                <c:pt idx="725">
                  <c:v>1.957253507730526</c:v>
                </c:pt>
                <c:pt idx="726">
                  <c:v>0.22834571403575266</c:v>
                </c:pt>
                <c:pt idx="727">
                  <c:v>1.609320163938547</c:v>
                </c:pt>
                <c:pt idx="728">
                  <c:v>-0.12723685544180041</c:v>
                </c:pt>
                <c:pt idx="729">
                  <c:v>0.48083975224657655</c:v>
                </c:pt>
                <c:pt idx="730">
                  <c:v>-0.57414480147846514</c:v>
                </c:pt>
                <c:pt idx="731">
                  <c:v>-0.6123557293442603</c:v>
                </c:pt>
                <c:pt idx="732">
                  <c:v>0.34497771740824834</c:v>
                </c:pt>
                <c:pt idx="733">
                  <c:v>-0.63739122780579016</c:v>
                </c:pt>
                <c:pt idx="734">
                  <c:v>-0.68638393823995225</c:v>
                </c:pt>
                <c:pt idx="735">
                  <c:v>0.47560859762545271</c:v>
                </c:pt>
                <c:pt idx="736">
                  <c:v>-0.39214463974619418</c:v>
                </c:pt>
                <c:pt idx="737">
                  <c:v>1.8109567981749466</c:v>
                </c:pt>
                <c:pt idx="738">
                  <c:v>-0.38882749081456874</c:v>
                </c:pt>
                <c:pt idx="739">
                  <c:v>-0.44556607951319371</c:v>
                </c:pt>
                <c:pt idx="740">
                  <c:v>0.81066487356659922</c:v>
                </c:pt>
                <c:pt idx="741">
                  <c:v>-0.56737873944251771</c:v>
                </c:pt>
                <c:pt idx="742">
                  <c:v>0.56109871186220361</c:v>
                </c:pt>
                <c:pt idx="743">
                  <c:v>1.2894581347298675</c:v>
                </c:pt>
                <c:pt idx="744">
                  <c:v>0.56193490753359554</c:v>
                </c:pt>
                <c:pt idx="745">
                  <c:v>0.12603275370620803</c:v>
                </c:pt>
                <c:pt idx="746">
                  <c:v>0.29196258661367674</c:v>
                </c:pt>
                <c:pt idx="747">
                  <c:v>-0.48363243515228616</c:v>
                </c:pt>
                <c:pt idx="748">
                  <c:v>-1.2868363012646014</c:v>
                </c:pt>
                <c:pt idx="749">
                  <c:v>-0.2903727364160697</c:v>
                </c:pt>
                <c:pt idx="750">
                  <c:v>1.3947002317544028</c:v>
                </c:pt>
                <c:pt idx="751">
                  <c:v>0.43649441275553175</c:v>
                </c:pt>
                <c:pt idx="752">
                  <c:v>-0.28835244743166083</c:v>
                </c:pt>
                <c:pt idx="753">
                  <c:v>-0.62646887529463646</c:v>
                </c:pt>
                <c:pt idx="754">
                  <c:v>0.39591538043393326</c:v>
                </c:pt>
                <c:pt idx="755">
                  <c:v>-0.19935952374754251</c:v>
                </c:pt>
                <c:pt idx="756">
                  <c:v>-0.92231347751106263</c:v>
                </c:pt>
                <c:pt idx="757">
                  <c:v>-1.8936299812066655</c:v>
                </c:pt>
                <c:pt idx="758">
                  <c:v>0.23599757634865504</c:v>
                </c:pt>
                <c:pt idx="759">
                  <c:v>1.2157532538215181</c:v>
                </c:pt>
                <c:pt idx="760">
                  <c:v>0.9369568430550913</c:v>
                </c:pt>
                <c:pt idx="761">
                  <c:v>-1.1817234044084826</c:v>
                </c:pt>
                <c:pt idx="762">
                  <c:v>0.53971881953885736</c:v>
                </c:pt>
                <c:pt idx="763">
                  <c:v>0.50230424861695289</c:v>
                </c:pt>
                <c:pt idx="764">
                  <c:v>-0.21917732747808899</c:v>
                </c:pt>
                <c:pt idx="765">
                  <c:v>0.87123812339200635</c:v>
                </c:pt>
                <c:pt idx="766">
                  <c:v>1.1595665310927257</c:v>
                </c:pt>
                <c:pt idx="767">
                  <c:v>-0.50497691195307981</c:v>
                </c:pt>
                <c:pt idx="768">
                  <c:v>0.67589010440271757</c:v>
                </c:pt>
                <c:pt idx="769">
                  <c:v>0.75587982333513559</c:v>
                </c:pt>
                <c:pt idx="770">
                  <c:v>-0.38490725302274775</c:v>
                </c:pt>
                <c:pt idx="771">
                  <c:v>-1.2528307605517308</c:v>
                </c:pt>
                <c:pt idx="772">
                  <c:v>-1.2108167747896588</c:v>
                </c:pt>
                <c:pt idx="773">
                  <c:v>1.2854126347346742</c:v>
                </c:pt>
                <c:pt idx="774">
                  <c:v>-1.6898459188155386</c:v>
                </c:pt>
                <c:pt idx="775">
                  <c:v>-0.76178940048879296</c:v>
                </c:pt>
                <c:pt idx="776">
                  <c:v>-5.3753526937103935</c:v>
                </c:pt>
                <c:pt idx="777">
                  <c:v>0.5456402739331867</c:v>
                </c:pt>
                <c:pt idx="778">
                  <c:v>1.3674832261936567</c:v>
                </c:pt>
                <c:pt idx="779">
                  <c:v>2.014118665637525</c:v>
                </c:pt>
                <c:pt idx="780">
                  <c:v>0.98657474081025498</c:v>
                </c:pt>
                <c:pt idx="781">
                  <c:v>-1.0723968466727958</c:v>
                </c:pt>
                <c:pt idx="782">
                  <c:v>-5.9526564970806266</c:v>
                </c:pt>
                <c:pt idx="783">
                  <c:v>-1.6149720449681717</c:v>
                </c:pt>
                <c:pt idx="784">
                  <c:v>-8.8415388026894046</c:v>
                </c:pt>
                <c:pt idx="785">
                  <c:v>1.9422864950617582</c:v>
                </c:pt>
                <c:pt idx="786">
                  <c:v>-7.3370213639142818</c:v>
                </c:pt>
                <c:pt idx="787">
                  <c:v>-3.2924885976490827</c:v>
                </c:pt>
                <c:pt idx="788">
                  <c:v>-1.6187064813939911</c:v>
                </c:pt>
                <c:pt idx="789">
                  <c:v>0.62120877559532106</c:v>
                </c:pt>
                <c:pt idx="790">
                  <c:v>8.8142089273768427</c:v>
                </c:pt>
                <c:pt idx="791">
                  <c:v>-8.2800973182144393</c:v>
                </c:pt>
                <c:pt idx="792">
                  <c:v>6.0153846267408708</c:v>
                </c:pt>
                <c:pt idx="793">
                  <c:v>2.7732874897016613</c:v>
                </c:pt>
                <c:pt idx="794">
                  <c:v>3.8217068019247225</c:v>
                </c:pt>
                <c:pt idx="795">
                  <c:v>1.7274122741462508</c:v>
                </c:pt>
                <c:pt idx="796">
                  <c:v>-3.106127120252312</c:v>
                </c:pt>
                <c:pt idx="797">
                  <c:v>2.5504782804055681</c:v>
                </c:pt>
                <c:pt idx="798">
                  <c:v>-6.2688533045192312</c:v>
                </c:pt>
                <c:pt idx="799">
                  <c:v>-3.0501437223065384</c:v>
                </c:pt>
                <c:pt idx="800">
                  <c:v>8.0289178329392765</c:v>
                </c:pt>
                <c:pt idx="801">
                  <c:v>-2.8207035140056349</c:v>
                </c:pt>
                <c:pt idx="802">
                  <c:v>2.4300027832062812</c:v>
                </c:pt>
                <c:pt idx="803">
                  <c:v>-0.16211094381415903</c:v>
                </c:pt>
                <c:pt idx="804">
                  <c:v>-0.71840130489354503</c:v>
                </c:pt>
                <c:pt idx="805">
                  <c:v>-1.6118696262772976</c:v>
                </c:pt>
                <c:pt idx="806">
                  <c:v>3.4661856739680839</c:v>
                </c:pt>
                <c:pt idx="807">
                  <c:v>1.9754060077121942</c:v>
                </c:pt>
                <c:pt idx="808">
                  <c:v>-3.9029880209155152</c:v>
                </c:pt>
                <c:pt idx="809">
                  <c:v>1.6461938681291532</c:v>
                </c:pt>
                <c:pt idx="810">
                  <c:v>6.0213569651996046</c:v>
                </c:pt>
                <c:pt idx="811">
                  <c:v>-3.1613240878689881</c:v>
                </c:pt>
                <c:pt idx="812">
                  <c:v>0.99674146762728788</c:v>
                </c:pt>
                <c:pt idx="813">
                  <c:v>0.49869373066852357</c:v>
                </c:pt>
                <c:pt idx="814">
                  <c:v>2.4635821170842722</c:v>
                </c:pt>
                <c:pt idx="815">
                  <c:v>5.7284644437113581</c:v>
                </c:pt>
                <c:pt idx="816">
                  <c:v>-4.8387538583928578</c:v>
                </c:pt>
                <c:pt idx="817">
                  <c:v>7.1486897940424107E-2</c:v>
                </c:pt>
                <c:pt idx="818">
                  <c:v>-1.3680408214422206</c:v>
                </c:pt>
                <c:pt idx="819">
                  <c:v>-0.43372291190567741</c:v>
                </c:pt>
                <c:pt idx="820">
                  <c:v>0.61194305567268503</c:v>
                </c:pt>
                <c:pt idx="821">
                  <c:v>1.843938776523804</c:v>
                </c:pt>
                <c:pt idx="822">
                  <c:v>0.71846918985751218</c:v>
                </c:pt>
                <c:pt idx="823">
                  <c:v>0.38271194736731357</c:v>
                </c:pt>
                <c:pt idx="824">
                  <c:v>-3.5301267851066118</c:v>
                </c:pt>
                <c:pt idx="825">
                  <c:v>-0.65359051434338011</c:v>
                </c:pt>
                <c:pt idx="826">
                  <c:v>2.3817805155093015</c:v>
                </c:pt>
                <c:pt idx="827">
                  <c:v>0.37722695861052058</c:v>
                </c:pt>
                <c:pt idx="828">
                  <c:v>0.20925384692319662</c:v>
                </c:pt>
                <c:pt idx="829">
                  <c:v>1.3131039030198361</c:v>
                </c:pt>
                <c:pt idx="830">
                  <c:v>2.0774110565482182</c:v>
                </c:pt>
                <c:pt idx="831">
                  <c:v>-2.9788572864554408</c:v>
                </c:pt>
                <c:pt idx="832">
                  <c:v>3.3873504149904501</c:v>
                </c:pt>
                <c:pt idx="833">
                  <c:v>8.0648320315920563E-2</c:v>
                </c:pt>
                <c:pt idx="834">
                  <c:v>-1.3519217669909211</c:v>
                </c:pt>
                <c:pt idx="835">
                  <c:v>2.7125954504311949</c:v>
                </c:pt>
                <c:pt idx="836">
                  <c:v>0.54462499506300199</c:v>
                </c:pt>
                <c:pt idx="837">
                  <c:v>-0.22302695945385681</c:v>
                </c:pt>
                <c:pt idx="838">
                  <c:v>1.6847844819616349</c:v>
                </c:pt>
                <c:pt idx="839">
                  <c:v>-1.4795166545399809</c:v>
                </c:pt>
                <c:pt idx="840">
                  <c:v>1.6719763966271692</c:v>
                </c:pt>
                <c:pt idx="841">
                  <c:v>-0.17165323513076594</c:v>
                </c:pt>
                <c:pt idx="842">
                  <c:v>0.9651683724440705</c:v>
                </c:pt>
                <c:pt idx="843">
                  <c:v>-1.8343639694712519</c:v>
                </c:pt>
                <c:pt idx="844">
                  <c:v>-1.4930487468319158</c:v>
                </c:pt>
                <c:pt idx="845">
                  <c:v>-0.54251516628835994</c:v>
                </c:pt>
                <c:pt idx="846">
                  <c:v>1.2640974466042501</c:v>
                </c:pt>
                <c:pt idx="847">
                  <c:v>0.198418098305714</c:v>
                </c:pt>
                <c:pt idx="848">
                  <c:v>0.29846839991058205</c:v>
                </c:pt>
                <c:pt idx="849">
                  <c:v>-0.27650451205175219</c:v>
                </c:pt>
                <c:pt idx="850">
                  <c:v>-0.59348282342577852</c:v>
                </c:pt>
                <c:pt idx="851">
                  <c:v>1.180942644513991</c:v>
                </c:pt>
                <c:pt idx="852">
                  <c:v>-0.15737864099481391</c:v>
                </c:pt>
                <c:pt idx="853">
                  <c:v>-1.5313669014914797</c:v>
                </c:pt>
                <c:pt idx="854">
                  <c:v>5.781659002059131</c:v>
                </c:pt>
                <c:pt idx="855">
                  <c:v>-1.3665076049300675</c:v>
                </c:pt>
                <c:pt idx="856">
                  <c:v>-0.32711893736557229</c:v>
                </c:pt>
                <c:pt idx="857">
                  <c:v>6.5167048431307439E-2</c:v>
                </c:pt>
                <c:pt idx="858">
                  <c:v>3.2169676713363184</c:v>
                </c:pt>
                <c:pt idx="859">
                  <c:v>1.5046128422614635</c:v>
                </c:pt>
                <c:pt idx="860">
                  <c:v>1.8016387962790423</c:v>
                </c:pt>
                <c:pt idx="861">
                  <c:v>1.7561564771900737</c:v>
                </c:pt>
                <c:pt idx="862">
                  <c:v>-2.3277377745019692</c:v>
                </c:pt>
                <c:pt idx="863">
                  <c:v>-3.2008248695985619E-2</c:v>
                </c:pt>
                <c:pt idx="864">
                  <c:v>0.49761628644833983</c:v>
                </c:pt>
                <c:pt idx="865">
                  <c:v>0.71419892406381535</c:v>
                </c:pt>
                <c:pt idx="866">
                  <c:v>-1.9912044261540038</c:v>
                </c:pt>
                <c:pt idx="867">
                  <c:v>4.1473671029677881</c:v>
                </c:pt>
                <c:pt idx="868">
                  <c:v>4.0108977715755509</c:v>
                </c:pt>
                <c:pt idx="869">
                  <c:v>-1.2575304971090868</c:v>
                </c:pt>
                <c:pt idx="870">
                  <c:v>1.5745472723391538</c:v>
                </c:pt>
                <c:pt idx="871">
                  <c:v>0.57095114139597491</c:v>
                </c:pt>
                <c:pt idx="872">
                  <c:v>-1.7244419148609147</c:v>
                </c:pt>
                <c:pt idx="873">
                  <c:v>-0.97446317162863683</c:v>
                </c:pt>
                <c:pt idx="874">
                  <c:v>0.27506509578090571</c:v>
                </c:pt>
                <c:pt idx="875">
                  <c:v>2.4834880617288775</c:v>
                </c:pt>
                <c:pt idx="876">
                  <c:v>3.4063809506076996</c:v>
                </c:pt>
                <c:pt idx="877">
                  <c:v>-1.2368433079976071</c:v>
                </c:pt>
                <c:pt idx="878">
                  <c:v>0.39697673960524366</c:v>
                </c:pt>
                <c:pt idx="879">
                  <c:v>0.2393055375556854</c:v>
                </c:pt>
                <c:pt idx="880">
                  <c:v>-1.0934749188908635</c:v>
                </c:pt>
                <c:pt idx="881">
                  <c:v>-0.41315302042657942</c:v>
                </c:pt>
                <c:pt idx="882">
                  <c:v>4.4497382580700406E-2</c:v>
                </c:pt>
                <c:pt idx="883">
                  <c:v>2.3977826494718144</c:v>
                </c:pt>
                <c:pt idx="884">
                  <c:v>-1.1534041533973693</c:v>
                </c:pt>
                <c:pt idx="885">
                  <c:v>-0.30912994604508903</c:v>
                </c:pt>
                <c:pt idx="886">
                  <c:v>-0.19815284669933592</c:v>
                </c:pt>
                <c:pt idx="887">
                  <c:v>-0.31931129469319941</c:v>
                </c:pt>
                <c:pt idx="888">
                  <c:v>-0.23416453752033695</c:v>
                </c:pt>
                <c:pt idx="889">
                  <c:v>-0.22642955299276474</c:v>
                </c:pt>
                <c:pt idx="890">
                  <c:v>0.4646461207047316</c:v>
                </c:pt>
                <c:pt idx="891">
                  <c:v>0.85518315807832423</c:v>
                </c:pt>
                <c:pt idx="892">
                  <c:v>-0.68867833618564667</c:v>
                </c:pt>
                <c:pt idx="893">
                  <c:v>-0.27275021363854812</c:v>
                </c:pt>
                <c:pt idx="894">
                  <c:v>-0.37911766691909815</c:v>
                </c:pt>
                <c:pt idx="895">
                  <c:v>-7.2360049735468474E-2</c:v>
                </c:pt>
                <c:pt idx="896">
                  <c:v>-0.53811549552643656</c:v>
                </c:pt>
                <c:pt idx="897">
                  <c:v>0.83180269765763004</c:v>
                </c:pt>
                <c:pt idx="898">
                  <c:v>-0.29355121682662821</c:v>
                </c:pt>
                <c:pt idx="899">
                  <c:v>-0.76124075322290952</c:v>
                </c:pt>
                <c:pt idx="900">
                  <c:v>0.21680020214665807</c:v>
                </c:pt>
                <c:pt idx="901">
                  <c:v>-0.91217435786598022</c:v>
                </c:pt>
                <c:pt idx="902">
                  <c:v>0.93314258969108455</c:v>
                </c:pt>
                <c:pt idx="903">
                  <c:v>1.4098777998766785</c:v>
                </c:pt>
                <c:pt idx="904">
                  <c:v>-0.98038055884961239</c:v>
                </c:pt>
                <c:pt idx="905">
                  <c:v>1.2594671417074894</c:v>
                </c:pt>
                <c:pt idx="906">
                  <c:v>1.1615046600823167</c:v>
                </c:pt>
                <c:pt idx="907">
                  <c:v>-1.0169354049628756</c:v>
                </c:pt>
                <c:pt idx="908">
                  <c:v>0.62053365920306969</c:v>
                </c:pt>
                <c:pt idx="909">
                  <c:v>1.3458809998491947</c:v>
                </c:pt>
                <c:pt idx="910">
                  <c:v>4.3475882489150521</c:v>
                </c:pt>
                <c:pt idx="911">
                  <c:v>0.16557595669069547</c:v>
                </c:pt>
                <c:pt idx="912">
                  <c:v>1.0651518265162274</c:v>
                </c:pt>
                <c:pt idx="913">
                  <c:v>-0.63863343207776357</c:v>
                </c:pt>
                <c:pt idx="914">
                  <c:v>-0.61955768083616825</c:v>
                </c:pt>
                <c:pt idx="915">
                  <c:v>0.68649556544646995</c:v>
                </c:pt>
                <c:pt idx="916">
                  <c:v>1.3080094116452461</c:v>
                </c:pt>
                <c:pt idx="917">
                  <c:v>-0.83352603146856019</c:v>
                </c:pt>
                <c:pt idx="918">
                  <c:v>-5.0272447237969384</c:v>
                </c:pt>
                <c:pt idx="919">
                  <c:v>3.7950149434266396</c:v>
                </c:pt>
                <c:pt idx="920">
                  <c:v>5.755264725738795E-2</c:v>
                </c:pt>
                <c:pt idx="921">
                  <c:v>1.4802426685471377</c:v>
                </c:pt>
                <c:pt idx="922">
                  <c:v>6.4306402885742728E-2</c:v>
                </c:pt>
                <c:pt idx="923">
                  <c:v>1.1228357160304805</c:v>
                </c:pt>
                <c:pt idx="924">
                  <c:v>5.556188901404429</c:v>
                </c:pt>
                <c:pt idx="925">
                  <c:v>0.45738919146978207</c:v>
                </c:pt>
                <c:pt idx="926">
                  <c:v>0.88776108704996526</c:v>
                </c:pt>
                <c:pt idx="927">
                  <c:v>2.9864742319774731</c:v>
                </c:pt>
                <c:pt idx="928">
                  <c:v>0.20837812255602256</c:v>
                </c:pt>
                <c:pt idx="929">
                  <c:v>1.2780237791288183</c:v>
                </c:pt>
                <c:pt idx="930">
                  <c:v>0.83490578267730098</c:v>
                </c:pt>
                <c:pt idx="931">
                  <c:v>-0.82412795087827384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03F-46A7-8177-596AE28FEB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5181647"/>
        <c:axId val="1337749119"/>
      </c:lineChart>
      <c:catAx>
        <c:axId val="1365181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7749119"/>
        <c:crosses val="autoZero"/>
        <c:auto val="1"/>
        <c:lblAlgn val="ctr"/>
        <c:lblOffset val="100"/>
        <c:noMultiLvlLbl val="0"/>
      </c:catAx>
      <c:valAx>
        <c:axId val="1337749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5181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Rs1 Daily Compounding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'2a)Rs 1 Compounded'!$C$1</c:f>
              <c:strCache>
                <c:ptCount val="1"/>
                <c:pt idx="0">
                  <c:v>nifty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'2a)Rs 1 Compounded'!$A$2:$A$933</c:f>
              <c:numCache>
                <c:formatCode>m/d/yyyy</c:formatCode>
                <c:ptCount val="932"/>
                <c:pt idx="0">
                  <c:v>42737</c:v>
                </c:pt>
                <c:pt idx="1">
                  <c:v>42738</c:v>
                </c:pt>
                <c:pt idx="2">
                  <c:v>42739</c:v>
                </c:pt>
                <c:pt idx="3">
                  <c:v>42740</c:v>
                </c:pt>
                <c:pt idx="4">
                  <c:v>42741</c:v>
                </c:pt>
                <c:pt idx="5">
                  <c:v>42744</c:v>
                </c:pt>
                <c:pt idx="6">
                  <c:v>42745</c:v>
                </c:pt>
                <c:pt idx="7">
                  <c:v>42746</c:v>
                </c:pt>
                <c:pt idx="8">
                  <c:v>42747</c:v>
                </c:pt>
                <c:pt idx="9">
                  <c:v>42748</c:v>
                </c:pt>
                <c:pt idx="10">
                  <c:v>42751</c:v>
                </c:pt>
                <c:pt idx="11">
                  <c:v>42752</c:v>
                </c:pt>
                <c:pt idx="12">
                  <c:v>42753</c:v>
                </c:pt>
                <c:pt idx="13">
                  <c:v>42754</c:v>
                </c:pt>
                <c:pt idx="14">
                  <c:v>42755</c:v>
                </c:pt>
                <c:pt idx="15">
                  <c:v>42758</c:v>
                </c:pt>
                <c:pt idx="16">
                  <c:v>42759</c:v>
                </c:pt>
                <c:pt idx="17">
                  <c:v>42760</c:v>
                </c:pt>
                <c:pt idx="18">
                  <c:v>42762</c:v>
                </c:pt>
                <c:pt idx="19">
                  <c:v>42765</c:v>
                </c:pt>
                <c:pt idx="20">
                  <c:v>42766</c:v>
                </c:pt>
                <c:pt idx="21">
                  <c:v>42767</c:v>
                </c:pt>
                <c:pt idx="22">
                  <c:v>42768</c:v>
                </c:pt>
                <c:pt idx="23">
                  <c:v>42769</c:v>
                </c:pt>
                <c:pt idx="24">
                  <c:v>42772</c:v>
                </c:pt>
                <c:pt idx="25">
                  <c:v>42773</c:v>
                </c:pt>
                <c:pt idx="26">
                  <c:v>42774</c:v>
                </c:pt>
                <c:pt idx="27">
                  <c:v>42775</c:v>
                </c:pt>
                <c:pt idx="28">
                  <c:v>42776</c:v>
                </c:pt>
                <c:pt idx="29">
                  <c:v>42779</c:v>
                </c:pt>
                <c:pt idx="30">
                  <c:v>42780</c:v>
                </c:pt>
                <c:pt idx="31">
                  <c:v>42781</c:v>
                </c:pt>
                <c:pt idx="32">
                  <c:v>42782</c:v>
                </c:pt>
                <c:pt idx="33">
                  <c:v>42783</c:v>
                </c:pt>
                <c:pt idx="34">
                  <c:v>42786</c:v>
                </c:pt>
                <c:pt idx="35">
                  <c:v>42787</c:v>
                </c:pt>
                <c:pt idx="36">
                  <c:v>42788</c:v>
                </c:pt>
                <c:pt idx="37">
                  <c:v>42789</c:v>
                </c:pt>
                <c:pt idx="38">
                  <c:v>42793</c:v>
                </c:pt>
                <c:pt idx="39">
                  <c:v>42794</c:v>
                </c:pt>
                <c:pt idx="40">
                  <c:v>42795</c:v>
                </c:pt>
                <c:pt idx="41">
                  <c:v>42796</c:v>
                </c:pt>
                <c:pt idx="42">
                  <c:v>42797</c:v>
                </c:pt>
                <c:pt idx="43">
                  <c:v>42800</c:v>
                </c:pt>
                <c:pt idx="44">
                  <c:v>42801</c:v>
                </c:pt>
                <c:pt idx="45">
                  <c:v>42802</c:v>
                </c:pt>
                <c:pt idx="46">
                  <c:v>42803</c:v>
                </c:pt>
                <c:pt idx="47">
                  <c:v>42804</c:v>
                </c:pt>
                <c:pt idx="48">
                  <c:v>42808</c:v>
                </c:pt>
                <c:pt idx="49">
                  <c:v>42809</c:v>
                </c:pt>
                <c:pt idx="50">
                  <c:v>42810</c:v>
                </c:pt>
                <c:pt idx="51">
                  <c:v>42811</c:v>
                </c:pt>
                <c:pt idx="52">
                  <c:v>42814</c:v>
                </c:pt>
                <c:pt idx="53">
                  <c:v>42815</c:v>
                </c:pt>
                <c:pt idx="54">
                  <c:v>42816</c:v>
                </c:pt>
                <c:pt idx="55">
                  <c:v>42817</c:v>
                </c:pt>
                <c:pt idx="56">
                  <c:v>42818</c:v>
                </c:pt>
                <c:pt idx="57">
                  <c:v>42821</c:v>
                </c:pt>
                <c:pt idx="58">
                  <c:v>42822</c:v>
                </c:pt>
                <c:pt idx="59">
                  <c:v>42823</c:v>
                </c:pt>
                <c:pt idx="60">
                  <c:v>42824</c:v>
                </c:pt>
                <c:pt idx="61">
                  <c:v>42825</c:v>
                </c:pt>
                <c:pt idx="62">
                  <c:v>42828</c:v>
                </c:pt>
                <c:pt idx="63">
                  <c:v>42830</c:v>
                </c:pt>
                <c:pt idx="64">
                  <c:v>42831</c:v>
                </c:pt>
                <c:pt idx="65">
                  <c:v>42832</c:v>
                </c:pt>
                <c:pt idx="66">
                  <c:v>42835</c:v>
                </c:pt>
                <c:pt idx="67">
                  <c:v>42836</c:v>
                </c:pt>
                <c:pt idx="68">
                  <c:v>42837</c:v>
                </c:pt>
                <c:pt idx="69">
                  <c:v>42838</c:v>
                </c:pt>
                <c:pt idx="70">
                  <c:v>42842</c:v>
                </c:pt>
                <c:pt idx="71">
                  <c:v>42843</c:v>
                </c:pt>
                <c:pt idx="72">
                  <c:v>42844</c:v>
                </c:pt>
                <c:pt idx="73">
                  <c:v>42845</c:v>
                </c:pt>
                <c:pt idx="74">
                  <c:v>42846</c:v>
                </c:pt>
                <c:pt idx="75">
                  <c:v>42849</c:v>
                </c:pt>
                <c:pt idx="76">
                  <c:v>42850</c:v>
                </c:pt>
                <c:pt idx="77">
                  <c:v>42851</c:v>
                </c:pt>
                <c:pt idx="78">
                  <c:v>42852</c:v>
                </c:pt>
                <c:pt idx="79">
                  <c:v>42853</c:v>
                </c:pt>
                <c:pt idx="80">
                  <c:v>42857</c:v>
                </c:pt>
                <c:pt idx="81">
                  <c:v>42858</c:v>
                </c:pt>
                <c:pt idx="82">
                  <c:v>42859</c:v>
                </c:pt>
                <c:pt idx="83">
                  <c:v>42860</c:v>
                </c:pt>
                <c:pt idx="84">
                  <c:v>42863</c:v>
                </c:pt>
                <c:pt idx="85">
                  <c:v>42864</c:v>
                </c:pt>
                <c:pt idx="86">
                  <c:v>42865</c:v>
                </c:pt>
                <c:pt idx="87">
                  <c:v>42866</c:v>
                </c:pt>
                <c:pt idx="88">
                  <c:v>42867</c:v>
                </c:pt>
                <c:pt idx="89">
                  <c:v>42870</c:v>
                </c:pt>
                <c:pt idx="90">
                  <c:v>42871</c:v>
                </c:pt>
                <c:pt idx="91">
                  <c:v>42872</c:v>
                </c:pt>
                <c:pt idx="92">
                  <c:v>42873</c:v>
                </c:pt>
                <c:pt idx="93">
                  <c:v>42874</c:v>
                </c:pt>
                <c:pt idx="94">
                  <c:v>42877</c:v>
                </c:pt>
                <c:pt idx="95">
                  <c:v>42878</c:v>
                </c:pt>
                <c:pt idx="96">
                  <c:v>42879</c:v>
                </c:pt>
                <c:pt idx="97">
                  <c:v>42880</c:v>
                </c:pt>
                <c:pt idx="98">
                  <c:v>42881</c:v>
                </c:pt>
                <c:pt idx="99">
                  <c:v>42884</c:v>
                </c:pt>
                <c:pt idx="100">
                  <c:v>42885</c:v>
                </c:pt>
                <c:pt idx="101">
                  <c:v>42886</c:v>
                </c:pt>
                <c:pt idx="102">
                  <c:v>42887</c:v>
                </c:pt>
                <c:pt idx="103">
                  <c:v>42888</c:v>
                </c:pt>
                <c:pt idx="104">
                  <c:v>42891</c:v>
                </c:pt>
                <c:pt idx="105">
                  <c:v>42892</c:v>
                </c:pt>
                <c:pt idx="106">
                  <c:v>42893</c:v>
                </c:pt>
                <c:pt idx="107">
                  <c:v>42894</c:v>
                </c:pt>
                <c:pt idx="108">
                  <c:v>42895</c:v>
                </c:pt>
                <c:pt idx="109">
                  <c:v>42898</c:v>
                </c:pt>
                <c:pt idx="110">
                  <c:v>42899</c:v>
                </c:pt>
                <c:pt idx="111">
                  <c:v>42900</c:v>
                </c:pt>
                <c:pt idx="112">
                  <c:v>42901</c:v>
                </c:pt>
                <c:pt idx="113">
                  <c:v>42902</c:v>
                </c:pt>
                <c:pt idx="114">
                  <c:v>42905</c:v>
                </c:pt>
                <c:pt idx="115">
                  <c:v>42906</c:v>
                </c:pt>
                <c:pt idx="116">
                  <c:v>42907</c:v>
                </c:pt>
                <c:pt idx="117">
                  <c:v>42908</c:v>
                </c:pt>
                <c:pt idx="118">
                  <c:v>42909</c:v>
                </c:pt>
                <c:pt idx="119">
                  <c:v>42913</c:v>
                </c:pt>
                <c:pt idx="120">
                  <c:v>42914</c:v>
                </c:pt>
                <c:pt idx="121">
                  <c:v>42915</c:v>
                </c:pt>
                <c:pt idx="122">
                  <c:v>42916</c:v>
                </c:pt>
                <c:pt idx="123">
                  <c:v>42919</c:v>
                </c:pt>
                <c:pt idx="124">
                  <c:v>42920</c:v>
                </c:pt>
                <c:pt idx="125">
                  <c:v>42921</c:v>
                </c:pt>
                <c:pt idx="126">
                  <c:v>42922</c:v>
                </c:pt>
                <c:pt idx="127">
                  <c:v>42923</c:v>
                </c:pt>
                <c:pt idx="128">
                  <c:v>42926</c:v>
                </c:pt>
                <c:pt idx="129">
                  <c:v>42927</c:v>
                </c:pt>
                <c:pt idx="130">
                  <c:v>42928</c:v>
                </c:pt>
                <c:pt idx="131">
                  <c:v>42929</c:v>
                </c:pt>
                <c:pt idx="132">
                  <c:v>42930</c:v>
                </c:pt>
                <c:pt idx="133">
                  <c:v>42933</c:v>
                </c:pt>
                <c:pt idx="134">
                  <c:v>42934</c:v>
                </c:pt>
                <c:pt idx="135">
                  <c:v>42935</c:v>
                </c:pt>
                <c:pt idx="136">
                  <c:v>42936</c:v>
                </c:pt>
                <c:pt idx="137">
                  <c:v>42937</c:v>
                </c:pt>
                <c:pt idx="138">
                  <c:v>42940</c:v>
                </c:pt>
                <c:pt idx="139">
                  <c:v>42941</c:v>
                </c:pt>
                <c:pt idx="140">
                  <c:v>42942</c:v>
                </c:pt>
                <c:pt idx="141">
                  <c:v>42943</c:v>
                </c:pt>
                <c:pt idx="142">
                  <c:v>42944</c:v>
                </c:pt>
                <c:pt idx="143">
                  <c:v>42947</c:v>
                </c:pt>
                <c:pt idx="144">
                  <c:v>42948</c:v>
                </c:pt>
                <c:pt idx="145">
                  <c:v>42949</c:v>
                </c:pt>
                <c:pt idx="146">
                  <c:v>42950</c:v>
                </c:pt>
                <c:pt idx="147">
                  <c:v>42951</c:v>
                </c:pt>
                <c:pt idx="148">
                  <c:v>42954</c:v>
                </c:pt>
                <c:pt idx="149">
                  <c:v>42955</c:v>
                </c:pt>
                <c:pt idx="150">
                  <c:v>42956</c:v>
                </c:pt>
                <c:pt idx="151">
                  <c:v>42957</c:v>
                </c:pt>
                <c:pt idx="152">
                  <c:v>42958</c:v>
                </c:pt>
                <c:pt idx="153">
                  <c:v>42961</c:v>
                </c:pt>
                <c:pt idx="154">
                  <c:v>42963</c:v>
                </c:pt>
                <c:pt idx="155">
                  <c:v>42964</c:v>
                </c:pt>
                <c:pt idx="156">
                  <c:v>42965</c:v>
                </c:pt>
                <c:pt idx="157">
                  <c:v>42968</c:v>
                </c:pt>
                <c:pt idx="158">
                  <c:v>42969</c:v>
                </c:pt>
                <c:pt idx="159">
                  <c:v>42970</c:v>
                </c:pt>
                <c:pt idx="160">
                  <c:v>42971</c:v>
                </c:pt>
                <c:pt idx="161">
                  <c:v>42975</c:v>
                </c:pt>
                <c:pt idx="162">
                  <c:v>42976</c:v>
                </c:pt>
                <c:pt idx="163">
                  <c:v>42977</c:v>
                </c:pt>
                <c:pt idx="164">
                  <c:v>42978</c:v>
                </c:pt>
                <c:pt idx="165">
                  <c:v>42979</c:v>
                </c:pt>
                <c:pt idx="166">
                  <c:v>42982</c:v>
                </c:pt>
                <c:pt idx="167">
                  <c:v>42983</c:v>
                </c:pt>
                <c:pt idx="168">
                  <c:v>42984</c:v>
                </c:pt>
                <c:pt idx="169">
                  <c:v>42985</c:v>
                </c:pt>
                <c:pt idx="170">
                  <c:v>42986</c:v>
                </c:pt>
                <c:pt idx="171">
                  <c:v>42989</c:v>
                </c:pt>
                <c:pt idx="172">
                  <c:v>42990</c:v>
                </c:pt>
                <c:pt idx="173">
                  <c:v>42991</c:v>
                </c:pt>
                <c:pt idx="174">
                  <c:v>42992</c:v>
                </c:pt>
                <c:pt idx="175">
                  <c:v>42993</c:v>
                </c:pt>
                <c:pt idx="176">
                  <c:v>42996</c:v>
                </c:pt>
                <c:pt idx="177">
                  <c:v>42997</c:v>
                </c:pt>
                <c:pt idx="178">
                  <c:v>42998</c:v>
                </c:pt>
                <c:pt idx="179">
                  <c:v>42999</c:v>
                </c:pt>
                <c:pt idx="180">
                  <c:v>43000</c:v>
                </c:pt>
                <c:pt idx="181">
                  <c:v>43003</c:v>
                </c:pt>
                <c:pt idx="182">
                  <c:v>43004</c:v>
                </c:pt>
                <c:pt idx="183">
                  <c:v>43005</c:v>
                </c:pt>
                <c:pt idx="184">
                  <c:v>43006</c:v>
                </c:pt>
                <c:pt idx="185">
                  <c:v>43007</c:v>
                </c:pt>
                <c:pt idx="186">
                  <c:v>43011</c:v>
                </c:pt>
                <c:pt idx="187">
                  <c:v>43012</c:v>
                </c:pt>
                <c:pt idx="188">
                  <c:v>43013</c:v>
                </c:pt>
                <c:pt idx="189">
                  <c:v>43014</c:v>
                </c:pt>
                <c:pt idx="190">
                  <c:v>43017</c:v>
                </c:pt>
                <c:pt idx="191">
                  <c:v>43018</c:v>
                </c:pt>
                <c:pt idx="192">
                  <c:v>43019</c:v>
                </c:pt>
                <c:pt idx="193">
                  <c:v>43020</c:v>
                </c:pt>
                <c:pt idx="194">
                  <c:v>43021</c:v>
                </c:pt>
                <c:pt idx="195">
                  <c:v>43024</c:v>
                </c:pt>
                <c:pt idx="196">
                  <c:v>43025</c:v>
                </c:pt>
                <c:pt idx="197">
                  <c:v>43026</c:v>
                </c:pt>
                <c:pt idx="198">
                  <c:v>43027</c:v>
                </c:pt>
                <c:pt idx="199">
                  <c:v>43031</c:v>
                </c:pt>
                <c:pt idx="200">
                  <c:v>43032</c:v>
                </c:pt>
                <c:pt idx="201">
                  <c:v>43033</c:v>
                </c:pt>
                <c:pt idx="202">
                  <c:v>43034</c:v>
                </c:pt>
                <c:pt idx="203">
                  <c:v>43035</c:v>
                </c:pt>
                <c:pt idx="204">
                  <c:v>43038</c:v>
                </c:pt>
                <c:pt idx="205">
                  <c:v>43039</c:v>
                </c:pt>
                <c:pt idx="206">
                  <c:v>43040</c:v>
                </c:pt>
                <c:pt idx="207">
                  <c:v>43041</c:v>
                </c:pt>
                <c:pt idx="208">
                  <c:v>43042</c:v>
                </c:pt>
                <c:pt idx="209">
                  <c:v>43045</c:v>
                </c:pt>
                <c:pt idx="210">
                  <c:v>43046</c:v>
                </c:pt>
                <c:pt idx="211">
                  <c:v>43047</c:v>
                </c:pt>
                <c:pt idx="212">
                  <c:v>43048</c:v>
                </c:pt>
                <c:pt idx="213">
                  <c:v>43049</c:v>
                </c:pt>
                <c:pt idx="214">
                  <c:v>43052</c:v>
                </c:pt>
                <c:pt idx="215">
                  <c:v>43053</c:v>
                </c:pt>
                <c:pt idx="216">
                  <c:v>43054</c:v>
                </c:pt>
                <c:pt idx="217">
                  <c:v>43055</c:v>
                </c:pt>
                <c:pt idx="218">
                  <c:v>43056</c:v>
                </c:pt>
                <c:pt idx="219">
                  <c:v>43059</c:v>
                </c:pt>
                <c:pt idx="220">
                  <c:v>43060</c:v>
                </c:pt>
                <c:pt idx="221">
                  <c:v>43061</c:v>
                </c:pt>
                <c:pt idx="222">
                  <c:v>43062</c:v>
                </c:pt>
                <c:pt idx="223">
                  <c:v>43063</c:v>
                </c:pt>
                <c:pt idx="224">
                  <c:v>43066</c:v>
                </c:pt>
                <c:pt idx="225">
                  <c:v>43067</c:v>
                </c:pt>
                <c:pt idx="226">
                  <c:v>43068</c:v>
                </c:pt>
                <c:pt idx="227">
                  <c:v>43069</c:v>
                </c:pt>
                <c:pt idx="228">
                  <c:v>43070</c:v>
                </c:pt>
                <c:pt idx="229">
                  <c:v>43073</c:v>
                </c:pt>
                <c:pt idx="230">
                  <c:v>43074</c:v>
                </c:pt>
                <c:pt idx="231">
                  <c:v>43075</c:v>
                </c:pt>
                <c:pt idx="232">
                  <c:v>43076</c:v>
                </c:pt>
                <c:pt idx="233">
                  <c:v>43077</c:v>
                </c:pt>
                <c:pt idx="234">
                  <c:v>43080</c:v>
                </c:pt>
                <c:pt idx="235">
                  <c:v>43081</c:v>
                </c:pt>
                <c:pt idx="236">
                  <c:v>43082</c:v>
                </c:pt>
                <c:pt idx="237">
                  <c:v>43083</c:v>
                </c:pt>
                <c:pt idx="238">
                  <c:v>43084</c:v>
                </c:pt>
                <c:pt idx="239">
                  <c:v>43087</c:v>
                </c:pt>
                <c:pt idx="240">
                  <c:v>43088</c:v>
                </c:pt>
                <c:pt idx="241">
                  <c:v>43089</c:v>
                </c:pt>
                <c:pt idx="242">
                  <c:v>43090</c:v>
                </c:pt>
                <c:pt idx="243">
                  <c:v>43091</c:v>
                </c:pt>
                <c:pt idx="244">
                  <c:v>43095</c:v>
                </c:pt>
                <c:pt idx="245">
                  <c:v>43096</c:v>
                </c:pt>
                <c:pt idx="246">
                  <c:v>43097</c:v>
                </c:pt>
                <c:pt idx="247">
                  <c:v>43098</c:v>
                </c:pt>
                <c:pt idx="248">
                  <c:v>43102</c:v>
                </c:pt>
                <c:pt idx="249">
                  <c:v>43103</c:v>
                </c:pt>
                <c:pt idx="250">
                  <c:v>43104</c:v>
                </c:pt>
                <c:pt idx="251">
                  <c:v>43105</c:v>
                </c:pt>
                <c:pt idx="252">
                  <c:v>43108</c:v>
                </c:pt>
                <c:pt idx="253">
                  <c:v>43109</c:v>
                </c:pt>
                <c:pt idx="254">
                  <c:v>43110</c:v>
                </c:pt>
                <c:pt idx="255">
                  <c:v>43111</c:v>
                </c:pt>
                <c:pt idx="256">
                  <c:v>43112</c:v>
                </c:pt>
                <c:pt idx="257">
                  <c:v>43115</c:v>
                </c:pt>
                <c:pt idx="258">
                  <c:v>43116</c:v>
                </c:pt>
                <c:pt idx="259">
                  <c:v>43117</c:v>
                </c:pt>
                <c:pt idx="260">
                  <c:v>43118</c:v>
                </c:pt>
                <c:pt idx="261">
                  <c:v>43119</c:v>
                </c:pt>
                <c:pt idx="262">
                  <c:v>43122</c:v>
                </c:pt>
                <c:pt idx="263">
                  <c:v>43123</c:v>
                </c:pt>
                <c:pt idx="264">
                  <c:v>43124</c:v>
                </c:pt>
                <c:pt idx="265">
                  <c:v>43125</c:v>
                </c:pt>
                <c:pt idx="266">
                  <c:v>43129</c:v>
                </c:pt>
                <c:pt idx="267">
                  <c:v>43130</c:v>
                </c:pt>
                <c:pt idx="268">
                  <c:v>43131</c:v>
                </c:pt>
                <c:pt idx="269">
                  <c:v>43132</c:v>
                </c:pt>
                <c:pt idx="270">
                  <c:v>43133</c:v>
                </c:pt>
                <c:pt idx="271">
                  <c:v>43136</c:v>
                </c:pt>
                <c:pt idx="272">
                  <c:v>43137</c:v>
                </c:pt>
                <c:pt idx="273">
                  <c:v>43138</c:v>
                </c:pt>
                <c:pt idx="274">
                  <c:v>43139</c:v>
                </c:pt>
                <c:pt idx="275">
                  <c:v>43140</c:v>
                </c:pt>
                <c:pt idx="276">
                  <c:v>43143</c:v>
                </c:pt>
                <c:pt idx="277">
                  <c:v>43145</c:v>
                </c:pt>
                <c:pt idx="278">
                  <c:v>43146</c:v>
                </c:pt>
                <c:pt idx="279">
                  <c:v>43147</c:v>
                </c:pt>
                <c:pt idx="280">
                  <c:v>43150</c:v>
                </c:pt>
                <c:pt idx="281">
                  <c:v>43151</c:v>
                </c:pt>
                <c:pt idx="282">
                  <c:v>43152</c:v>
                </c:pt>
                <c:pt idx="283">
                  <c:v>43153</c:v>
                </c:pt>
                <c:pt idx="284">
                  <c:v>43154</c:v>
                </c:pt>
                <c:pt idx="285">
                  <c:v>43157</c:v>
                </c:pt>
                <c:pt idx="286">
                  <c:v>43158</c:v>
                </c:pt>
                <c:pt idx="287">
                  <c:v>43159</c:v>
                </c:pt>
                <c:pt idx="288">
                  <c:v>43160</c:v>
                </c:pt>
                <c:pt idx="289">
                  <c:v>43164</c:v>
                </c:pt>
                <c:pt idx="290">
                  <c:v>43165</c:v>
                </c:pt>
                <c:pt idx="291">
                  <c:v>43166</c:v>
                </c:pt>
                <c:pt idx="292">
                  <c:v>43167</c:v>
                </c:pt>
                <c:pt idx="293">
                  <c:v>43168</c:v>
                </c:pt>
                <c:pt idx="294">
                  <c:v>43171</c:v>
                </c:pt>
                <c:pt idx="295">
                  <c:v>43172</c:v>
                </c:pt>
                <c:pt idx="296">
                  <c:v>43173</c:v>
                </c:pt>
                <c:pt idx="297">
                  <c:v>43174</c:v>
                </c:pt>
                <c:pt idx="298">
                  <c:v>43175</c:v>
                </c:pt>
                <c:pt idx="299">
                  <c:v>43178</c:v>
                </c:pt>
                <c:pt idx="300">
                  <c:v>43179</c:v>
                </c:pt>
                <c:pt idx="301">
                  <c:v>43180</c:v>
                </c:pt>
                <c:pt idx="302">
                  <c:v>43181</c:v>
                </c:pt>
                <c:pt idx="303">
                  <c:v>43182</c:v>
                </c:pt>
                <c:pt idx="304">
                  <c:v>43185</c:v>
                </c:pt>
                <c:pt idx="305">
                  <c:v>43186</c:v>
                </c:pt>
                <c:pt idx="306">
                  <c:v>43187</c:v>
                </c:pt>
                <c:pt idx="307">
                  <c:v>43192</c:v>
                </c:pt>
                <c:pt idx="308">
                  <c:v>43193</c:v>
                </c:pt>
                <c:pt idx="309">
                  <c:v>43194</c:v>
                </c:pt>
                <c:pt idx="310">
                  <c:v>43195</c:v>
                </c:pt>
                <c:pt idx="311">
                  <c:v>43196</c:v>
                </c:pt>
                <c:pt idx="312">
                  <c:v>43199</c:v>
                </c:pt>
                <c:pt idx="313">
                  <c:v>43200</c:v>
                </c:pt>
                <c:pt idx="314">
                  <c:v>43201</c:v>
                </c:pt>
                <c:pt idx="315">
                  <c:v>43202</c:v>
                </c:pt>
                <c:pt idx="316">
                  <c:v>43203</c:v>
                </c:pt>
                <c:pt idx="317">
                  <c:v>43206</c:v>
                </c:pt>
                <c:pt idx="318">
                  <c:v>43207</c:v>
                </c:pt>
                <c:pt idx="319">
                  <c:v>43208</c:v>
                </c:pt>
                <c:pt idx="320">
                  <c:v>43209</c:v>
                </c:pt>
                <c:pt idx="321">
                  <c:v>43210</c:v>
                </c:pt>
                <c:pt idx="322">
                  <c:v>43213</c:v>
                </c:pt>
                <c:pt idx="323">
                  <c:v>43214</c:v>
                </c:pt>
                <c:pt idx="324">
                  <c:v>43215</c:v>
                </c:pt>
                <c:pt idx="325">
                  <c:v>43216</c:v>
                </c:pt>
                <c:pt idx="326">
                  <c:v>43217</c:v>
                </c:pt>
                <c:pt idx="327">
                  <c:v>43220</c:v>
                </c:pt>
                <c:pt idx="328">
                  <c:v>43222</c:v>
                </c:pt>
                <c:pt idx="329">
                  <c:v>43223</c:v>
                </c:pt>
                <c:pt idx="330">
                  <c:v>43224</c:v>
                </c:pt>
                <c:pt idx="331">
                  <c:v>43227</c:v>
                </c:pt>
                <c:pt idx="332">
                  <c:v>43228</c:v>
                </c:pt>
                <c:pt idx="333">
                  <c:v>43229</c:v>
                </c:pt>
                <c:pt idx="334">
                  <c:v>43230</c:v>
                </c:pt>
                <c:pt idx="335">
                  <c:v>43231</c:v>
                </c:pt>
                <c:pt idx="336">
                  <c:v>43234</c:v>
                </c:pt>
                <c:pt idx="337">
                  <c:v>43235</c:v>
                </c:pt>
                <c:pt idx="338">
                  <c:v>43236</c:v>
                </c:pt>
                <c:pt idx="339">
                  <c:v>43237</c:v>
                </c:pt>
                <c:pt idx="340">
                  <c:v>43238</c:v>
                </c:pt>
                <c:pt idx="341">
                  <c:v>43241</c:v>
                </c:pt>
                <c:pt idx="342">
                  <c:v>43242</c:v>
                </c:pt>
                <c:pt idx="343">
                  <c:v>43243</c:v>
                </c:pt>
                <c:pt idx="344">
                  <c:v>43244</c:v>
                </c:pt>
                <c:pt idx="345">
                  <c:v>43245</c:v>
                </c:pt>
                <c:pt idx="346">
                  <c:v>43248</c:v>
                </c:pt>
                <c:pt idx="347">
                  <c:v>43249</c:v>
                </c:pt>
                <c:pt idx="348">
                  <c:v>43250</c:v>
                </c:pt>
                <c:pt idx="349">
                  <c:v>43251</c:v>
                </c:pt>
                <c:pt idx="350">
                  <c:v>43252</c:v>
                </c:pt>
                <c:pt idx="351">
                  <c:v>43255</c:v>
                </c:pt>
                <c:pt idx="352">
                  <c:v>43256</c:v>
                </c:pt>
                <c:pt idx="353">
                  <c:v>43257</c:v>
                </c:pt>
                <c:pt idx="354">
                  <c:v>43258</c:v>
                </c:pt>
                <c:pt idx="355">
                  <c:v>43259</c:v>
                </c:pt>
                <c:pt idx="356">
                  <c:v>43262</c:v>
                </c:pt>
                <c:pt idx="357">
                  <c:v>43263</c:v>
                </c:pt>
                <c:pt idx="358">
                  <c:v>43264</c:v>
                </c:pt>
                <c:pt idx="359">
                  <c:v>43265</c:v>
                </c:pt>
                <c:pt idx="360">
                  <c:v>43266</c:v>
                </c:pt>
                <c:pt idx="361">
                  <c:v>43269</c:v>
                </c:pt>
                <c:pt idx="362">
                  <c:v>43270</c:v>
                </c:pt>
                <c:pt idx="363">
                  <c:v>43271</c:v>
                </c:pt>
                <c:pt idx="364">
                  <c:v>43272</c:v>
                </c:pt>
                <c:pt idx="365">
                  <c:v>43273</c:v>
                </c:pt>
                <c:pt idx="366">
                  <c:v>43276</c:v>
                </c:pt>
                <c:pt idx="367">
                  <c:v>43277</c:v>
                </c:pt>
                <c:pt idx="368">
                  <c:v>43278</c:v>
                </c:pt>
                <c:pt idx="369">
                  <c:v>43279</c:v>
                </c:pt>
                <c:pt idx="370">
                  <c:v>43280</c:v>
                </c:pt>
                <c:pt idx="371">
                  <c:v>43283</c:v>
                </c:pt>
                <c:pt idx="372">
                  <c:v>43284</c:v>
                </c:pt>
                <c:pt idx="373">
                  <c:v>43285</c:v>
                </c:pt>
                <c:pt idx="374">
                  <c:v>43286</c:v>
                </c:pt>
                <c:pt idx="375">
                  <c:v>43287</c:v>
                </c:pt>
                <c:pt idx="376">
                  <c:v>43290</c:v>
                </c:pt>
                <c:pt idx="377">
                  <c:v>43291</c:v>
                </c:pt>
                <c:pt idx="378">
                  <c:v>43292</c:v>
                </c:pt>
                <c:pt idx="379">
                  <c:v>43293</c:v>
                </c:pt>
                <c:pt idx="380">
                  <c:v>43294</c:v>
                </c:pt>
                <c:pt idx="381">
                  <c:v>43297</c:v>
                </c:pt>
                <c:pt idx="382">
                  <c:v>43298</c:v>
                </c:pt>
                <c:pt idx="383">
                  <c:v>43299</c:v>
                </c:pt>
                <c:pt idx="384">
                  <c:v>43300</c:v>
                </c:pt>
                <c:pt idx="385">
                  <c:v>43301</c:v>
                </c:pt>
                <c:pt idx="386">
                  <c:v>43304</c:v>
                </c:pt>
                <c:pt idx="387">
                  <c:v>43305</c:v>
                </c:pt>
                <c:pt idx="388">
                  <c:v>43306</c:v>
                </c:pt>
                <c:pt idx="389">
                  <c:v>43307</c:v>
                </c:pt>
                <c:pt idx="390">
                  <c:v>43308</c:v>
                </c:pt>
                <c:pt idx="391">
                  <c:v>43311</c:v>
                </c:pt>
                <c:pt idx="392">
                  <c:v>43312</c:v>
                </c:pt>
                <c:pt idx="393">
                  <c:v>43313</c:v>
                </c:pt>
                <c:pt idx="394">
                  <c:v>43314</c:v>
                </c:pt>
                <c:pt idx="395">
                  <c:v>43315</c:v>
                </c:pt>
                <c:pt idx="396">
                  <c:v>43318</c:v>
                </c:pt>
                <c:pt idx="397">
                  <c:v>43319</c:v>
                </c:pt>
                <c:pt idx="398">
                  <c:v>43320</c:v>
                </c:pt>
                <c:pt idx="399">
                  <c:v>43321</c:v>
                </c:pt>
                <c:pt idx="400">
                  <c:v>43322</c:v>
                </c:pt>
                <c:pt idx="401">
                  <c:v>43325</c:v>
                </c:pt>
                <c:pt idx="402">
                  <c:v>43326</c:v>
                </c:pt>
                <c:pt idx="403">
                  <c:v>43328</c:v>
                </c:pt>
                <c:pt idx="404">
                  <c:v>43329</c:v>
                </c:pt>
                <c:pt idx="405">
                  <c:v>43332</c:v>
                </c:pt>
                <c:pt idx="406">
                  <c:v>43333</c:v>
                </c:pt>
                <c:pt idx="407">
                  <c:v>43335</c:v>
                </c:pt>
                <c:pt idx="408">
                  <c:v>43336</c:v>
                </c:pt>
                <c:pt idx="409">
                  <c:v>43339</c:v>
                </c:pt>
                <c:pt idx="410">
                  <c:v>43340</c:v>
                </c:pt>
                <c:pt idx="411">
                  <c:v>43341</c:v>
                </c:pt>
                <c:pt idx="412">
                  <c:v>43342</c:v>
                </c:pt>
                <c:pt idx="413">
                  <c:v>43343</c:v>
                </c:pt>
                <c:pt idx="414">
                  <c:v>43346</c:v>
                </c:pt>
                <c:pt idx="415">
                  <c:v>43347</c:v>
                </c:pt>
                <c:pt idx="416">
                  <c:v>43348</c:v>
                </c:pt>
                <c:pt idx="417">
                  <c:v>43349</c:v>
                </c:pt>
                <c:pt idx="418">
                  <c:v>43350</c:v>
                </c:pt>
                <c:pt idx="419">
                  <c:v>43353</c:v>
                </c:pt>
                <c:pt idx="420">
                  <c:v>43354</c:v>
                </c:pt>
                <c:pt idx="421">
                  <c:v>43355</c:v>
                </c:pt>
                <c:pt idx="422">
                  <c:v>43357</c:v>
                </c:pt>
                <c:pt idx="423">
                  <c:v>43360</c:v>
                </c:pt>
                <c:pt idx="424">
                  <c:v>43361</c:v>
                </c:pt>
                <c:pt idx="425">
                  <c:v>43362</c:v>
                </c:pt>
                <c:pt idx="426">
                  <c:v>43364</c:v>
                </c:pt>
                <c:pt idx="427">
                  <c:v>43367</c:v>
                </c:pt>
                <c:pt idx="428">
                  <c:v>43368</c:v>
                </c:pt>
                <c:pt idx="429">
                  <c:v>43369</c:v>
                </c:pt>
                <c:pt idx="430">
                  <c:v>43370</c:v>
                </c:pt>
                <c:pt idx="431">
                  <c:v>43371</c:v>
                </c:pt>
                <c:pt idx="432">
                  <c:v>43374</c:v>
                </c:pt>
                <c:pt idx="433">
                  <c:v>43376</c:v>
                </c:pt>
                <c:pt idx="434">
                  <c:v>43377</c:v>
                </c:pt>
                <c:pt idx="435">
                  <c:v>43378</c:v>
                </c:pt>
                <c:pt idx="436">
                  <c:v>43381</c:v>
                </c:pt>
                <c:pt idx="437">
                  <c:v>43382</c:v>
                </c:pt>
                <c:pt idx="438">
                  <c:v>43383</c:v>
                </c:pt>
                <c:pt idx="439">
                  <c:v>43384</c:v>
                </c:pt>
                <c:pt idx="440">
                  <c:v>43385</c:v>
                </c:pt>
                <c:pt idx="441">
                  <c:v>43388</c:v>
                </c:pt>
                <c:pt idx="442">
                  <c:v>43389</c:v>
                </c:pt>
                <c:pt idx="443">
                  <c:v>43390</c:v>
                </c:pt>
                <c:pt idx="444">
                  <c:v>43392</c:v>
                </c:pt>
                <c:pt idx="445">
                  <c:v>43395</c:v>
                </c:pt>
                <c:pt idx="446">
                  <c:v>43396</c:v>
                </c:pt>
                <c:pt idx="447">
                  <c:v>43397</c:v>
                </c:pt>
                <c:pt idx="448">
                  <c:v>43398</c:v>
                </c:pt>
                <c:pt idx="449">
                  <c:v>43399</c:v>
                </c:pt>
                <c:pt idx="450">
                  <c:v>43402</c:v>
                </c:pt>
                <c:pt idx="451">
                  <c:v>43403</c:v>
                </c:pt>
                <c:pt idx="452">
                  <c:v>43404</c:v>
                </c:pt>
                <c:pt idx="453">
                  <c:v>43405</c:v>
                </c:pt>
                <c:pt idx="454">
                  <c:v>43406</c:v>
                </c:pt>
                <c:pt idx="455">
                  <c:v>43409</c:v>
                </c:pt>
                <c:pt idx="456">
                  <c:v>43410</c:v>
                </c:pt>
                <c:pt idx="457">
                  <c:v>43411</c:v>
                </c:pt>
                <c:pt idx="458">
                  <c:v>43413</c:v>
                </c:pt>
                <c:pt idx="459">
                  <c:v>43416</c:v>
                </c:pt>
                <c:pt idx="460">
                  <c:v>43417</c:v>
                </c:pt>
                <c:pt idx="461">
                  <c:v>43418</c:v>
                </c:pt>
                <c:pt idx="462">
                  <c:v>43419</c:v>
                </c:pt>
                <c:pt idx="463">
                  <c:v>43420</c:v>
                </c:pt>
                <c:pt idx="464">
                  <c:v>43423</c:v>
                </c:pt>
                <c:pt idx="465">
                  <c:v>43424</c:v>
                </c:pt>
                <c:pt idx="466">
                  <c:v>43425</c:v>
                </c:pt>
                <c:pt idx="467">
                  <c:v>43426</c:v>
                </c:pt>
                <c:pt idx="468">
                  <c:v>43430</c:v>
                </c:pt>
                <c:pt idx="469">
                  <c:v>43431</c:v>
                </c:pt>
                <c:pt idx="470">
                  <c:v>43432</c:v>
                </c:pt>
                <c:pt idx="471">
                  <c:v>43433</c:v>
                </c:pt>
                <c:pt idx="472">
                  <c:v>43434</c:v>
                </c:pt>
                <c:pt idx="473">
                  <c:v>43437</c:v>
                </c:pt>
                <c:pt idx="474">
                  <c:v>43438</c:v>
                </c:pt>
                <c:pt idx="475">
                  <c:v>43439</c:v>
                </c:pt>
                <c:pt idx="476">
                  <c:v>43440</c:v>
                </c:pt>
                <c:pt idx="477">
                  <c:v>43441</c:v>
                </c:pt>
                <c:pt idx="478">
                  <c:v>43444</c:v>
                </c:pt>
                <c:pt idx="479">
                  <c:v>43445</c:v>
                </c:pt>
                <c:pt idx="480">
                  <c:v>43446</c:v>
                </c:pt>
                <c:pt idx="481">
                  <c:v>43447</c:v>
                </c:pt>
                <c:pt idx="482">
                  <c:v>43448</c:v>
                </c:pt>
                <c:pt idx="483">
                  <c:v>43451</c:v>
                </c:pt>
                <c:pt idx="484">
                  <c:v>43452</c:v>
                </c:pt>
                <c:pt idx="485">
                  <c:v>43453</c:v>
                </c:pt>
                <c:pt idx="486">
                  <c:v>43454</c:v>
                </c:pt>
                <c:pt idx="487">
                  <c:v>43455</c:v>
                </c:pt>
                <c:pt idx="488">
                  <c:v>43458</c:v>
                </c:pt>
                <c:pt idx="489">
                  <c:v>43460</c:v>
                </c:pt>
                <c:pt idx="490">
                  <c:v>43461</c:v>
                </c:pt>
                <c:pt idx="491">
                  <c:v>43462</c:v>
                </c:pt>
                <c:pt idx="492">
                  <c:v>43465</c:v>
                </c:pt>
                <c:pt idx="493">
                  <c:v>43467</c:v>
                </c:pt>
                <c:pt idx="494">
                  <c:v>43468</c:v>
                </c:pt>
                <c:pt idx="495">
                  <c:v>43469</c:v>
                </c:pt>
                <c:pt idx="496">
                  <c:v>43472</c:v>
                </c:pt>
                <c:pt idx="497">
                  <c:v>43473</c:v>
                </c:pt>
                <c:pt idx="498">
                  <c:v>43474</c:v>
                </c:pt>
                <c:pt idx="499">
                  <c:v>43475</c:v>
                </c:pt>
                <c:pt idx="500">
                  <c:v>43476</c:v>
                </c:pt>
                <c:pt idx="501">
                  <c:v>43479</c:v>
                </c:pt>
                <c:pt idx="502">
                  <c:v>43480</c:v>
                </c:pt>
                <c:pt idx="503">
                  <c:v>43481</c:v>
                </c:pt>
                <c:pt idx="504">
                  <c:v>43482</c:v>
                </c:pt>
                <c:pt idx="505">
                  <c:v>43483</c:v>
                </c:pt>
                <c:pt idx="506">
                  <c:v>43486</c:v>
                </c:pt>
                <c:pt idx="507">
                  <c:v>43487</c:v>
                </c:pt>
                <c:pt idx="508">
                  <c:v>43488</c:v>
                </c:pt>
                <c:pt idx="509">
                  <c:v>43489</c:v>
                </c:pt>
                <c:pt idx="510">
                  <c:v>43490</c:v>
                </c:pt>
                <c:pt idx="511">
                  <c:v>43493</c:v>
                </c:pt>
                <c:pt idx="512">
                  <c:v>43494</c:v>
                </c:pt>
                <c:pt idx="513">
                  <c:v>43495</c:v>
                </c:pt>
                <c:pt idx="514">
                  <c:v>43496</c:v>
                </c:pt>
                <c:pt idx="515">
                  <c:v>43497</c:v>
                </c:pt>
                <c:pt idx="516">
                  <c:v>43500</c:v>
                </c:pt>
                <c:pt idx="517">
                  <c:v>43501</c:v>
                </c:pt>
                <c:pt idx="518">
                  <c:v>43502</c:v>
                </c:pt>
                <c:pt idx="519">
                  <c:v>43503</c:v>
                </c:pt>
                <c:pt idx="520">
                  <c:v>43504</c:v>
                </c:pt>
                <c:pt idx="521">
                  <c:v>43507</c:v>
                </c:pt>
                <c:pt idx="522">
                  <c:v>43508</c:v>
                </c:pt>
                <c:pt idx="523">
                  <c:v>43510</c:v>
                </c:pt>
                <c:pt idx="524">
                  <c:v>43511</c:v>
                </c:pt>
                <c:pt idx="525">
                  <c:v>43514</c:v>
                </c:pt>
                <c:pt idx="526">
                  <c:v>43515</c:v>
                </c:pt>
                <c:pt idx="527">
                  <c:v>43516</c:v>
                </c:pt>
                <c:pt idx="528">
                  <c:v>43517</c:v>
                </c:pt>
                <c:pt idx="529">
                  <c:v>43518</c:v>
                </c:pt>
                <c:pt idx="530">
                  <c:v>43521</c:v>
                </c:pt>
                <c:pt idx="531">
                  <c:v>43522</c:v>
                </c:pt>
                <c:pt idx="532">
                  <c:v>43523</c:v>
                </c:pt>
                <c:pt idx="533">
                  <c:v>43524</c:v>
                </c:pt>
                <c:pt idx="534">
                  <c:v>43525</c:v>
                </c:pt>
                <c:pt idx="535">
                  <c:v>43529</c:v>
                </c:pt>
                <c:pt idx="536">
                  <c:v>43530</c:v>
                </c:pt>
                <c:pt idx="537">
                  <c:v>43531</c:v>
                </c:pt>
                <c:pt idx="538">
                  <c:v>43532</c:v>
                </c:pt>
                <c:pt idx="539">
                  <c:v>43535</c:v>
                </c:pt>
                <c:pt idx="540">
                  <c:v>43536</c:v>
                </c:pt>
                <c:pt idx="541">
                  <c:v>43537</c:v>
                </c:pt>
                <c:pt idx="542">
                  <c:v>43538</c:v>
                </c:pt>
                <c:pt idx="543">
                  <c:v>43539</c:v>
                </c:pt>
                <c:pt idx="544">
                  <c:v>43542</c:v>
                </c:pt>
                <c:pt idx="545">
                  <c:v>43543</c:v>
                </c:pt>
                <c:pt idx="546">
                  <c:v>43544</c:v>
                </c:pt>
                <c:pt idx="547">
                  <c:v>43546</c:v>
                </c:pt>
                <c:pt idx="548">
                  <c:v>43549</c:v>
                </c:pt>
                <c:pt idx="549">
                  <c:v>43550</c:v>
                </c:pt>
                <c:pt idx="550">
                  <c:v>43551</c:v>
                </c:pt>
                <c:pt idx="551">
                  <c:v>43552</c:v>
                </c:pt>
                <c:pt idx="552">
                  <c:v>43556</c:v>
                </c:pt>
                <c:pt idx="553">
                  <c:v>43557</c:v>
                </c:pt>
                <c:pt idx="554">
                  <c:v>43558</c:v>
                </c:pt>
                <c:pt idx="555">
                  <c:v>43559</c:v>
                </c:pt>
                <c:pt idx="556">
                  <c:v>43560</c:v>
                </c:pt>
                <c:pt idx="557">
                  <c:v>43563</c:v>
                </c:pt>
                <c:pt idx="558">
                  <c:v>43564</c:v>
                </c:pt>
                <c:pt idx="559">
                  <c:v>43565</c:v>
                </c:pt>
                <c:pt idx="560">
                  <c:v>43566</c:v>
                </c:pt>
                <c:pt idx="561">
                  <c:v>43567</c:v>
                </c:pt>
                <c:pt idx="562">
                  <c:v>43570</c:v>
                </c:pt>
                <c:pt idx="563">
                  <c:v>43571</c:v>
                </c:pt>
                <c:pt idx="564">
                  <c:v>43573</c:v>
                </c:pt>
                <c:pt idx="565">
                  <c:v>43577</c:v>
                </c:pt>
                <c:pt idx="566">
                  <c:v>43578</c:v>
                </c:pt>
                <c:pt idx="567">
                  <c:v>43579</c:v>
                </c:pt>
                <c:pt idx="568">
                  <c:v>43580</c:v>
                </c:pt>
                <c:pt idx="569">
                  <c:v>43581</c:v>
                </c:pt>
                <c:pt idx="570">
                  <c:v>43585</c:v>
                </c:pt>
                <c:pt idx="571">
                  <c:v>43587</c:v>
                </c:pt>
                <c:pt idx="572">
                  <c:v>43588</c:v>
                </c:pt>
                <c:pt idx="573">
                  <c:v>43591</c:v>
                </c:pt>
                <c:pt idx="574">
                  <c:v>43592</c:v>
                </c:pt>
                <c:pt idx="575">
                  <c:v>43593</c:v>
                </c:pt>
                <c:pt idx="576">
                  <c:v>43594</c:v>
                </c:pt>
                <c:pt idx="577">
                  <c:v>43595</c:v>
                </c:pt>
                <c:pt idx="578">
                  <c:v>43598</c:v>
                </c:pt>
                <c:pt idx="579">
                  <c:v>43599</c:v>
                </c:pt>
                <c:pt idx="580">
                  <c:v>43600</c:v>
                </c:pt>
                <c:pt idx="581">
                  <c:v>43601</c:v>
                </c:pt>
                <c:pt idx="582">
                  <c:v>43602</c:v>
                </c:pt>
                <c:pt idx="583">
                  <c:v>43605</c:v>
                </c:pt>
                <c:pt idx="584">
                  <c:v>43606</c:v>
                </c:pt>
                <c:pt idx="585">
                  <c:v>43607</c:v>
                </c:pt>
                <c:pt idx="586">
                  <c:v>43608</c:v>
                </c:pt>
                <c:pt idx="587">
                  <c:v>43609</c:v>
                </c:pt>
                <c:pt idx="588">
                  <c:v>43612</c:v>
                </c:pt>
                <c:pt idx="589">
                  <c:v>43613</c:v>
                </c:pt>
                <c:pt idx="590">
                  <c:v>43614</c:v>
                </c:pt>
                <c:pt idx="591">
                  <c:v>43615</c:v>
                </c:pt>
                <c:pt idx="592">
                  <c:v>43616</c:v>
                </c:pt>
                <c:pt idx="593">
                  <c:v>43619</c:v>
                </c:pt>
                <c:pt idx="594">
                  <c:v>43620</c:v>
                </c:pt>
                <c:pt idx="595">
                  <c:v>43622</c:v>
                </c:pt>
                <c:pt idx="596">
                  <c:v>43623</c:v>
                </c:pt>
                <c:pt idx="597">
                  <c:v>43626</c:v>
                </c:pt>
                <c:pt idx="598">
                  <c:v>43627</c:v>
                </c:pt>
                <c:pt idx="599">
                  <c:v>43628</c:v>
                </c:pt>
                <c:pt idx="600">
                  <c:v>43629</c:v>
                </c:pt>
                <c:pt idx="601">
                  <c:v>43630</c:v>
                </c:pt>
                <c:pt idx="602">
                  <c:v>43633</c:v>
                </c:pt>
                <c:pt idx="603">
                  <c:v>43634</c:v>
                </c:pt>
                <c:pt idx="604">
                  <c:v>43635</c:v>
                </c:pt>
                <c:pt idx="605">
                  <c:v>43636</c:v>
                </c:pt>
                <c:pt idx="606">
                  <c:v>43637</c:v>
                </c:pt>
                <c:pt idx="607">
                  <c:v>43640</c:v>
                </c:pt>
                <c:pt idx="608">
                  <c:v>43641</c:v>
                </c:pt>
                <c:pt idx="609">
                  <c:v>43642</c:v>
                </c:pt>
                <c:pt idx="610">
                  <c:v>43643</c:v>
                </c:pt>
                <c:pt idx="611">
                  <c:v>43644</c:v>
                </c:pt>
                <c:pt idx="612">
                  <c:v>43647</c:v>
                </c:pt>
                <c:pt idx="613">
                  <c:v>43648</c:v>
                </c:pt>
                <c:pt idx="614">
                  <c:v>43649</c:v>
                </c:pt>
                <c:pt idx="615">
                  <c:v>43650</c:v>
                </c:pt>
                <c:pt idx="616">
                  <c:v>43651</c:v>
                </c:pt>
                <c:pt idx="617">
                  <c:v>43654</c:v>
                </c:pt>
                <c:pt idx="618">
                  <c:v>43655</c:v>
                </c:pt>
                <c:pt idx="619">
                  <c:v>43656</c:v>
                </c:pt>
                <c:pt idx="620">
                  <c:v>43657</c:v>
                </c:pt>
                <c:pt idx="621">
                  <c:v>43658</c:v>
                </c:pt>
                <c:pt idx="622">
                  <c:v>43661</c:v>
                </c:pt>
                <c:pt idx="623">
                  <c:v>43662</c:v>
                </c:pt>
                <c:pt idx="624">
                  <c:v>43663</c:v>
                </c:pt>
                <c:pt idx="625">
                  <c:v>43664</c:v>
                </c:pt>
                <c:pt idx="626">
                  <c:v>43665</c:v>
                </c:pt>
                <c:pt idx="627">
                  <c:v>43668</c:v>
                </c:pt>
                <c:pt idx="628">
                  <c:v>43669</c:v>
                </c:pt>
                <c:pt idx="629">
                  <c:v>43670</c:v>
                </c:pt>
                <c:pt idx="630">
                  <c:v>43671</c:v>
                </c:pt>
                <c:pt idx="631">
                  <c:v>43672</c:v>
                </c:pt>
                <c:pt idx="632">
                  <c:v>43675</c:v>
                </c:pt>
                <c:pt idx="633">
                  <c:v>43676</c:v>
                </c:pt>
                <c:pt idx="634">
                  <c:v>43677</c:v>
                </c:pt>
                <c:pt idx="635">
                  <c:v>43678</c:v>
                </c:pt>
                <c:pt idx="636">
                  <c:v>43679</c:v>
                </c:pt>
                <c:pt idx="637">
                  <c:v>43682</c:v>
                </c:pt>
                <c:pt idx="638">
                  <c:v>43683</c:v>
                </c:pt>
                <c:pt idx="639">
                  <c:v>43684</c:v>
                </c:pt>
                <c:pt idx="640">
                  <c:v>43685</c:v>
                </c:pt>
                <c:pt idx="641">
                  <c:v>43686</c:v>
                </c:pt>
                <c:pt idx="642">
                  <c:v>43690</c:v>
                </c:pt>
                <c:pt idx="643">
                  <c:v>43691</c:v>
                </c:pt>
                <c:pt idx="644">
                  <c:v>43693</c:v>
                </c:pt>
                <c:pt idx="645">
                  <c:v>43696</c:v>
                </c:pt>
                <c:pt idx="646">
                  <c:v>43697</c:v>
                </c:pt>
                <c:pt idx="647">
                  <c:v>43698</c:v>
                </c:pt>
                <c:pt idx="648">
                  <c:v>43699</c:v>
                </c:pt>
                <c:pt idx="649">
                  <c:v>43700</c:v>
                </c:pt>
                <c:pt idx="650">
                  <c:v>43703</c:v>
                </c:pt>
                <c:pt idx="651">
                  <c:v>43704</c:v>
                </c:pt>
                <c:pt idx="652">
                  <c:v>43705</c:v>
                </c:pt>
                <c:pt idx="653">
                  <c:v>43706</c:v>
                </c:pt>
                <c:pt idx="654">
                  <c:v>43707</c:v>
                </c:pt>
                <c:pt idx="655">
                  <c:v>43711</c:v>
                </c:pt>
                <c:pt idx="656">
                  <c:v>43712</c:v>
                </c:pt>
                <c:pt idx="657">
                  <c:v>43713</c:v>
                </c:pt>
                <c:pt idx="658">
                  <c:v>43714</c:v>
                </c:pt>
                <c:pt idx="659">
                  <c:v>43717</c:v>
                </c:pt>
                <c:pt idx="660">
                  <c:v>43719</c:v>
                </c:pt>
                <c:pt idx="661">
                  <c:v>43720</c:v>
                </c:pt>
                <c:pt idx="662">
                  <c:v>43721</c:v>
                </c:pt>
                <c:pt idx="663">
                  <c:v>43724</c:v>
                </c:pt>
                <c:pt idx="664">
                  <c:v>43725</c:v>
                </c:pt>
                <c:pt idx="665">
                  <c:v>43726</c:v>
                </c:pt>
                <c:pt idx="666">
                  <c:v>43727</c:v>
                </c:pt>
                <c:pt idx="667">
                  <c:v>43728</c:v>
                </c:pt>
                <c:pt idx="668">
                  <c:v>43731</c:v>
                </c:pt>
                <c:pt idx="669">
                  <c:v>43732</c:v>
                </c:pt>
                <c:pt idx="670">
                  <c:v>43733</c:v>
                </c:pt>
                <c:pt idx="671">
                  <c:v>43734</c:v>
                </c:pt>
                <c:pt idx="672">
                  <c:v>43735</c:v>
                </c:pt>
                <c:pt idx="673">
                  <c:v>43738</c:v>
                </c:pt>
                <c:pt idx="674">
                  <c:v>43739</c:v>
                </c:pt>
                <c:pt idx="675">
                  <c:v>43741</c:v>
                </c:pt>
                <c:pt idx="676">
                  <c:v>43742</c:v>
                </c:pt>
                <c:pt idx="677">
                  <c:v>43745</c:v>
                </c:pt>
                <c:pt idx="678">
                  <c:v>43747</c:v>
                </c:pt>
                <c:pt idx="679">
                  <c:v>43748</c:v>
                </c:pt>
                <c:pt idx="680">
                  <c:v>43749</c:v>
                </c:pt>
                <c:pt idx="681">
                  <c:v>43752</c:v>
                </c:pt>
                <c:pt idx="682">
                  <c:v>43753</c:v>
                </c:pt>
                <c:pt idx="683">
                  <c:v>43754</c:v>
                </c:pt>
                <c:pt idx="684">
                  <c:v>43755</c:v>
                </c:pt>
                <c:pt idx="685">
                  <c:v>43756</c:v>
                </c:pt>
                <c:pt idx="686">
                  <c:v>43760</c:v>
                </c:pt>
                <c:pt idx="687">
                  <c:v>43761</c:v>
                </c:pt>
                <c:pt idx="688">
                  <c:v>43762</c:v>
                </c:pt>
                <c:pt idx="689">
                  <c:v>43763</c:v>
                </c:pt>
                <c:pt idx="690">
                  <c:v>43767</c:v>
                </c:pt>
                <c:pt idx="691">
                  <c:v>43768</c:v>
                </c:pt>
                <c:pt idx="692">
                  <c:v>43769</c:v>
                </c:pt>
                <c:pt idx="693">
                  <c:v>43770</c:v>
                </c:pt>
                <c:pt idx="694">
                  <c:v>43773</c:v>
                </c:pt>
                <c:pt idx="695">
                  <c:v>43774</c:v>
                </c:pt>
                <c:pt idx="696">
                  <c:v>43775</c:v>
                </c:pt>
                <c:pt idx="697">
                  <c:v>43776</c:v>
                </c:pt>
                <c:pt idx="698">
                  <c:v>43777</c:v>
                </c:pt>
                <c:pt idx="699">
                  <c:v>43780</c:v>
                </c:pt>
                <c:pt idx="700">
                  <c:v>43782</c:v>
                </c:pt>
                <c:pt idx="701">
                  <c:v>43783</c:v>
                </c:pt>
                <c:pt idx="702">
                  <c:v>43784</c:v>
                </c:pt>
                <c:pt idx="703">
                  <c:v>43787</c:v>
                </c:pt>
                <c:pt idx="704">
                  <c:v>43788</c:v>
                </c:pt>
                <c:pt idx="705">
                  <c:v>43789</c:v>
                </c:pt>
                <c:pt idx="706">
                  <c:v>43790</c:v>
                </c:pt>
                <c:pt idx="707">
                  <c:v>43791</c:v>
                </c:pt>
                <c:pt idx="708">
                  <c:v>43794</c:v>
                </c:pt>
                <c:pt idx="709">
                  <c:v>43795</c:v>
                </c:pt>
                <c:pt idx="710">
                  <c:v>43796</c:v>
                </c:pt>
                <c:pt idx="711">
                  <c:v>43797</c:v>
                </c:pt>
                <c:pt idx="712">
                  <c:v>43798</c:v>
                </c:pt>
                <c:pt idx="713">
                  <c:v>43801</c:v>
                </c:pt>
                <c:pt idx="714">
                  <c:v>43802</c:v>
                </c:pt>
                <c:pt idx="715">
                  <c:v>43803</c:v>
                </c:pt>
                <c:pt idx="716">
                  <c:v>43804</c:v>
                </c:pt>
                <c:pt idx="717">
                  <c:v>43805</c:v>
                </c:pt>
                <c:pt idx="718">
                  <c:v>43808</c:v>
                </c:pt>
                <c:pt idx="719">
                  <c:v>43809</c:v>
                </c:pt>
                <c:pt idx="720">
                  <c:v>43810</c:v>
                </c:pt>
                <c:pt idx="721">
                  <c:v>43811</c:v>
                </c:pt>
                <c:pt idx="722">
                  <c:v>43812</c:v>
                </c:pt>
                <c:pt idx="723">
                  <c:v>43815</c:v>
                </c:pt>
                <c:pt idx="724">
                  <c:v>43816</c:v>
                </c:pt>
                <c:pt idx="725">
                  <c:v>43817</c:v>
                </c:pt>
                <c:pt idx="726">
                  <c:v>43818</c:v>
                </c:pt>
                <c:pt idx="727">
                  <c:v>43819</c:v>
                </c:pt>
                <c:pt idx="728">
                  <c:v>43822</c:v>
                </c:pt>
                <c:pt idx="729">
                  <c:v>43823</c:v>
                </c:pt>
                <c:pt idx="730">
                  <c:v>43825</c:v>
                </c:pt>
                <c:pt idx="731">
                  <c:v>43826</c:v>
                </c:pt>
                <c:pt idx="732">
                  <c:v>43829</c:v>
                </c:pt>
                <c:pt idx="733">
                  <c:v>43830</c:v>
                </c:pt>
                <c:pt idx="734">
                  <c:v>43831</c:v>
                </c:pt>
                <c:pt idx="735">
                  <c:v>43832</c:v>
                </c:pt>
                <c:pt idx="736">
                  <c:v>43833</c:v>
                </c:pt>
                <c:pt idx="737">
                  <c:v>43836</c:v>
                </c:pt>
                <c:pt idx="738">
                  <c:v>43837</c:v>
                </c:pt>
                <c:pt idx="739">
                  <c:v>43838</c:v>
                </c:pt>
                <c:pt idx="740">
                  <c:v>43839</c:v>
                </c:pt>
                <c:pt idx="741">
                  <c:v>43840</c:v>
                </c:pt>
                <c:pt idx="742">
                  <c:v>43843</c:v>
                </c:pt>
                <c:pt idx="743">
                  <c:v>43844</c:v>
                </c:pt>
                <c:pt idx="744">
                  <c:v>43845</c:v>
                </c:pt>
                <c:pt idx="745">
                  <c:v>43846</c:v>
                </c:pt>
                <c:pt idx="746">
                  <c:v>43847</c:v>
                </c:pt>
                <c:pt idx="747">
                  <c:v>43850</c:v>
                </c:pt>
                <c:pt idx="748">
                  <c:v>43851</c:v>
                </c:pt>
                <c:pt idx="749">
                  <c:v>43852</c:v>
                </c:pt>
                <c:pt idx="750">
                  <c:v>43853</c:v>
                </c:pt>
                <c:pt idx="751">
                  <c:v>43854</c:v>
                </c:pt>
                <c:pt idx="752">
                  <c:v>43857</c:v>
                </c:pt>
                <c:pt idx="753">
                  <c:v>43858</c:v>
                </c:pt>
                <c:pt idx="754">
                  <c:v>43859</c:v>
                </c:pt>
                <c:pt idx="755">
                  <c:v>43860</c:v>
                </c:pt>
                <c:pt idx="756">
                  <c:v>43861</c:v>
                </c:pt>
                <c:pt idx="757">
                  <c:v>43864</c:v>
                </c:pt>
                <c:pt idx="758">
                  <c:v>43865</c:v>
                </c:pt>
                <c:pt idx="759">
                  <c:v>43866</c:v>
                </c:pt>
                <c:pt idx="760">
                  <c:v>43867</c:v>
                </c:pt>
                <c:pt idx="761">
                  <c:v>43868</c:v>
                </c:pt>
                <c:pt idx="762">
                  <c:v>43871</c:v>
                </c:pt>
                <c:pt idx="763">
                  <c:v>43872</c:v>
                </c:pt>
                <c:pt idx="764">
                  <c:v>43873</c:v>
                </c:pt>
                <c:pt idx="765">
                  <c:v>43874</c:v>
                </c:pt>
                <c:pt idx="766">
                  <c:v>43875</c:v>
                </c:pt>
                <c:pt idx="767">
                  <c:v>43878</c:v>
                </c:pt>
                <c:pt idx="768">
                  <c:v>43879</c:v>
                </c:pt>
                <c:pt idx="769">
                  <c:v>43880</c:v>
                </c:pt>
                <c:pt idx="770">
                  <c:v>43881</c:v>
                </c:pt>
                <c:pt idx="771">
                  <c:v>43885</c:v>
                </c:pt>
                <c:pt idx="772">
                  <c:v>43886</c:v>
                </c:pt>
                <c:pt idx="773">
                  <c:v>43887</c:v>
                </c:pt>
                <c:pt idx="774">
                  <c:v>43888</c:v>
                </c:pt>
                <c:pt idx="775">
                  <c:v>43889</c:v>
                </c:pt>
                <c:pt idx="776">
                  <c:v>43892</c:v>
                </c:pt>
                <c:pt idx="777">
                  <c:v>43893</c:v>
                </c:pt>
                <c:pt idx="778">
                  <c:v>43894</c:v>
                </c:pt>
                <c:pt idx="779">
                  <c:v>43895</c:v>
                </c:pt>
                <c:pt idx="780">
                  <c:v>43896</c:v>
                </c:pt>
                <c:pt idx="781">
                  <c:v>43899</c:v>
                </c:pt>
                <c:pt idx="782">
                  <c:v>43901</c:v>
                </c:pt>
                <c:pt idx="783">
                  <c:v>43902</c:v>
                </c:pt>
                <c:pt idx="784">
                  <c:v>43903</c:v>
                </c:pt>
                <c:pt idx="785">
                  <c:v>43906</c:v>
                </c:pt>
                <c:pt idx="786">
                  <c:v>43907</c:v>
                </c:pt>
                <c:pt idx="787">
                  <c:v>43908</c:v>
                </c:pt>
                <c:pt idx="788">
                  <c:v>43909</c:v>
                </c:pt>
                <c:pt idx="789">
                  <c:v>43910</c:v>
                </c:pt>
                <c:pt idx="790">
                  <c:v>43913</c:v>
                </c:pt>
                <c:pt idx="791">
                  <c:v>43914</c:v>
                </c:pt>
                <c:pt idx="792">
                  <c:v>43915</c:v>
                </c:pt>
                <c:pt idx="793">
                  <c:v>43916</c:v>
                </c:pt>
                <c:pt idx="794">
                  <c:v>43917</c:v>
                </c:pt>
                <c:pt idx="795">
                  <c:v>43920</c:v>
                </c:pt>
                <c:pt idx="796">
                  <c:v>43921</c:v>
                </c:pt>
                <c:pt idx="797">
                  <c:v>43922</c:v>
                </c:pt>
                <c:pt idx="798">
                  <c:v>43924</c:v>
                </c:pt>
                <c:pt idx="799">
                  <c:v>43928</c:v>
                </c:pt>
                <c:pt idx="800">
                  <c:v>43929</c:v>
                </c:pt>
                <c:pt idx="801">
                  <c:v>43930</c:v>
                </c:pt>
                <c:pt idx="802">
                  <c:v>43934</c:v>
                </c:pt>
                <c:pt idx="803">
                  <c:v>43936</c:v>
                </c:pt>
                <c:pt idx="804">
                  <c:v>43937</c:v>
                </c:pt>
                <c:pt idx="805">
                  <c:v>43938</c:v>
                </c:pt>
                <c:pt idx="806">
                  <c:v>43941</c:v>
                </c:pt>
                <c:pt idx="807">
                  <c:v>43942</c:v>
                </c:pt>
                <c:pt idx="808">
                  <c:v>43943</c:v>
                </c:pt>
                <c:pt idx="809">
                  <c:v>43944</c:v>
                </c:pt>
                <c:pt idx="810">
                  <c:v>43945</c:v>
                </c:pt>
                <c:pt idx="811">
                  <c:v>43948</c:v>
                </c:pt>
                <c:pt idx="812">
                  <c:v>43949</c:v>
                </c:pt>
                <c:pt idx="813">
                  <c:v>43950</c:v>
                </c:pt>
                <c:pt idx="814">
                  <c:v>43951</c:v>
                </c:pt>
                <c:pt idx="815">
                  <c:v>43955</c:v>
                </c:pt>
                <c:pt idx="816">
                  <c:v>43956</c:v>
                </c:pt>
                <c:pt idx="817">
                  <c:v>43957</c:v>
                </c:pt>
                <c:pt idx="818">
                  <c:v>43958</c:v>
                </c:pt>
                <c:pt idx="819">
                  <c:v>43959</c:v>
                </c:pt>
                <c:pt idx="820">
                  <c:v>43962</c:v>
                </c:pt>
                <c:pt idx="821">
                  <c:v>43963</c:v>
                </c:pt>
                <c:pt idx="822">
                  <c:v>43964</c:v>
                </c:pt>
                <c:pt idx="823">
                  <c:v>43965</c:v>
                </c:pt>
                <c:pt idx="824">
                  <c:v>43966</c:v>
                </c:pt>
                <c:pt idx="825">
                  <c:v>43969</c:v>
                </c:pt>
                <c:pt idx="826">
                  <c:v>43970</c:v>
                </c:pt>
                <c:pt idx="827">
                  <c:v>43971</c:v>
                </c:pt>
                <c:pt idx="828">
                  <c:v>43972</c:v>
                </c:pt>
                <c:pt idx="829">
                  <c:v>43973</c:v>
                </c:pt>
                <c:pt idx="830">
                  <c:v>43977</c:v>
                </c:pt>
                <c:pt idx="831">
                  <c:v>43978</c:v>
                </c:pt>
                <c:pt idx="832">
                  <c:v>43979</c:v>
                </c:pt>
                <c:pt idx="833">
                  <c:v>43980</c:v>
                </c:pt>
                <c:pt idx="834">
                  <c:v>43983</c:v>
                </c:pt>
                <c:pt idx="835">
                  <c:v>43984</c:v>
                </c:pt>
                <c:pt idx="836">
                  <c:v>43985</c:v>
                </c:pt>
                <c:pt idx="837">
                  <c:v>43986</c:v>
                </c:pt>
                <c:pt idx="838">
                  <c:v>43987</c:v>
                </c:pt>
                <c:pt idx="839">
                  <c:v>43990</c:v>
                </c:pt>
                <c:pt idx="840">
                  <c:v>43991</c:v>
                </c:pt>
                <c:pt idx="841">
                  <c:v>43992</c:v>
                </c:pt>
                <c:pt idx="842">
                  <c:v>43993</c:v>
                </c:pt>
                <c:pt idx="843">
                  <c:v>43994</c:v>
                </c:pt>
                <c:pt idx="844">
                  <c:v>43997</c:v>
                </c:pt>
                <c:pt idx="845">
                  <c:v>43998</c:v>
                </c:pt>
                <c:pt idx="846">
                  <c:v>43999</c:v>
                </c:pt>
                <c:pt idx="847">
                  <c:v>44000</c:v>
                </c:pt>
                <c:pt idx="848">
                  <c:v>44001</c:v>
                </c:pt>
                <c:pt idx="849">
                  <c:v>44004</c:v>
                </c:pt>
                <c:pt idx="850">
                  <c:v>44005</c:v>
                </c:pt>
                <c:pt idx="851">
                  <c:v>44006</c:v>
                </c:pt>
                <c:pt idx="852">
                  <c:v>44007</c:v>
                </c:pt>
                <c:pt idx="853">
                  <c:v>44008</c:v>
                </c:pt>
                <c:pt idx="854">
                  <c:v>44011</c:v>
                </c:pt>
                <c:pt idx="855">
                  <c:v>44012</c:v>
                </c:pt>
                <c:pt idx="856">
                  <c:v>44013</c:v>
                </c:pt>
                <c:pt idx="857">
                  <c:v>44014</c:v>
                </c:pt>
                <c:pt idx="858">
                  <c:v>44015</c:v>
                </c:pt>
                <c:pt idx="859">
                  <c:v>44018</c:v>
                </c:pt>
                <c:pt idx="860">
                  <c:v>44019</c:v>
                </c:pt>
                <c:pt idx="861">
                  <c:v>44020</c:v>
                </c:pt>
                <c:pt idx="862">
                  <c:v>44021</c:v>
                </c:pt>
                <c:pt idx="863">
                  <c:v>44022</c:v>
                </c:pt>
                <c:pt idx="864">
                  <c:v>44025</c:v>
                </c:pt>
                <c:pt idx="865">
                  <c:v>44026</c:v>
                </c:pt>
                <c:pt idx="866">
                  <c:v>44027</c:v>
                </c:pt>
                <c:pt idx="867">
                  <c:v>44028</c:v>
                </c:pt>
                <c:pt idx="868">
                  <c:v>44029</c:v>
                </c:pt>
                <c:pt idx="869">
                  <c:v>44032</c:v>
                </c:pt>
                <c:pt idx="870">
                  <c:v>44033</c:v>
                </c:pt>
                <c:pt idx="871">
                  <c:v>44034</c:v>
                </c:pt>
                <c:pt idx="872">
                  <c:v>44035</c:v>
                </c:pt>
                <c:pt idx="873">
                  <c:v>44036</c:v>
                </c:pt>
                <c:pt idx="874">
                  <c:v>44039</c:v>
                </c:pt>
                <c:pt idx="875">
                  <c:v>44040</c:v>
                </c:pt>
                <c:pt idx="876">
                  <c:v>44041</c:v>
                </c:pt>
                <c:pt idx="877">
                  <c:v>44042</c:v>
                </c:pt>
                <c:pt idx="878">
                  <c:v>44043</c:v>
                </c:pt>
                <c:pt idx="879">
                  <c:v>44046</c:v>
                </c:pt>
                <c:pt idx="880">
                  <c:v>44047</c:v>
                </c:pt>
                <c:pt idx="881">
                  <c:v>44048</c:v>
                </c:pt>
                <c:pt idx="882">
                  <c:v>44049</c:v>
                </c:pt>
                <c:pt idx="883">
                  <c:v>44050</c:v>
                </c:pt>
                <c:pt idx="884">
                  <c:v>44053</c:v>
                </c:pt>
                <c:pt idx="885">
                  <c:v>44054</c:v>
                </c:pt>
                <c:pt idx="886">
                  <c:v>44055</c:v>
                </c:pt>
                <c:pt idx="887">
                  <c:v>44056</c:v>
                </c:pt>
                <c:pt idx="888">
                  <c:v>44057</c:v>
                </c:pt>
                <c:pt idx="889">
                  <c:v>44060</c:v>
                </c:pt>
                <c:pt idx="890">
                  <c:v>44061</c:v>
                </c:pt>
                <c:pt idx="891">
                  <c:v>44062</c:v>
                </c:pt>
                <c:pt idx="892">
                  <c:v>44063</c:v>
                </c:pt>
                <c:pt idx="893">
                  <c:v>44064</c:v>
                </c:pt>
                <c:pt idx="894">
                  <c:v>44067</c:v>
                </c:pt>
                <c:pt idx="895">
                  <c:v>44068</c:v>
                </c:pt>
                <c:pt idx="896">
                  <c:v>44069</c:v>
                </c:pt>
                <c:pt idx="897">
                  <c:v>44070</c:v>
                </c:pt>
                <c:pt idx="898">
                  <c:v>44071</c:v>
                </c:pt>
                <c:pt idx="899">
                  <c:v>44074</c:v>
                </c:pt>
                <c:pt idx="900">
                  <c:v>44075</c:v>
                </c:pt>
                <c:pt idx="901">
                  <c:v>44076</c:v>
                </c:pt>
                <c:pt idx="902">
                  <c:v>44077</c:v>
                </c:pt>
                <c:pt idx="903">
                  <c:v>44078</c:v>
                </c:pt>
                <c:pt idx="904">
                  <c:v>44081</c:v>
                </c:pt>
                <c:pt idx="905">
                  <c:v>44082</c:v>
                </c:pt>
                <c:pt idx="906">
                  <c:v>44083</c:v>
                </c:pt>
                <c:pt idx="907">
                  <c:v>44084</c:v>
                </c:pt>
                <c:pt idx="908">
                  <c:v>44085</c:v>
                </c:pt>
                <c:pt idx="909">
                  <c:v>44088</c:v>
                </c:pt>
                <c:pt idx="910">
                  <c:v>44089</c:v>
                </c:pt>
                <c:pt idx="911">
                  <c:v>44090</c:v>
                </c:pt>
                <c:pt idx="912">
                  <c:v>44091</c:v>
                </c:pt>
                <c:pt idx="913">
                  <c:v>44092</c:v>
                </c:pt>
                <c:pt idx="914">
                  <c:v>44095</c:v>
                </c:pt>
                <c:pt idx="915">
                  <c:v>44096</c:v>
                </c:pt>
                <c:pt idx="916">
                  <c:v>44097</c:v>
                </c:pt>
                <c:pt idx="917">
                  <c:v>44098</c:v>
                </c:pt>
                <c:pt idx="918">
                  <c:v>44099</c:v>
                </c:pt>
                <c:pt idx="919">
                  <c:v>44102</c:v>
                </c:pt>
                <c:pt idx="920">
                  <c:v>44103</c:v>
                </c:pt>
                <c:pt idx="921">
                  <c:v>44104</c:v>
                </c:pt>
                <c:pt idx="922">
                  <c:v>44105</c:v>
                </c:pt>
                <c:pt idx="923">
                  <c:v>44109</c:v>
                </c:pt>
                <c:pt idx="924">
                  <c:v>44110</c:v>
                </c:pt>
                <c:pt idx="925">
                  <c:v>44111</c:v>
                </c:pt>
                <c:pt idx="926">
                  <c:v>44112</c:v>
                </c:pt>
                <c:pt idx="927">
                  <c:v>44113</c:v>
                </c:pt>
                <c:pt idx="928">
                  <c:v>44116</c:v>
                </c:pt>
                <c:pt idx="929">
                  <c:v>44117</c:v>
                </c:pt>
                <c:pt idx="930">
                  <c:v>44118</c:v>
                </c:pt>
                <c:pt idx="931">
                  <c:v>44119</c:v>
                </c:pt>
              </c:numCache>
            </c:numRef>
          </c:cat>
          <c:val>
            <c:numRef>
              <c:f>'2a)Rs 1 Compounded'!$C$2:$C$933</c:f>
              <c:numCache>
                <c:formatCode>General</c:formatCode>
                <c:ptCount val="932"/>
                <c:pt idx="0">
                  <c:v>1.001558774986246</c:v>
                </c:pt>
                <c:pt idx="1">
                  <c:v>1.0013448254783299</c:v>
                </c:pt>
                <c:pt idx="2">
                  <c:v>1.0115287982150498</c:v>
                </c:pt>
                <c:pt idx="3">
                  <c:v>1.0078610923650591</c:v>
                </c:pt>
                <c:pt idx="4">
                  <c:v>1.0069136016871447</c:v>
                </c:pt>
                <c:pt idx="5">
                  <c:v>1.0133381758053672</c:v>
                </c:pt>
                <c:pt idx="6">
                  <c:v>1.0245920155266213</c:v>
                </c:pt>
                <c:pt idx="7">
                  <c:v>1.0278379112415184</c:v>
                </c:pt>
                <c:pt idx="8">
                  <c:v>1.027000380096583</c:v>
                </c:pt>
                <c:pt idx="9">
                  <c:v>1.0285225019866742</c:v>
                </c:pt>
                <c:pt idx="10">
                  <c:v>1.0267131242740999</c:v>
                </c:pt>
                <c:pt idx="11">
                  <c:v>1.0290360046457607</c:v>
                </c:pt>
                <c:pt idx="12">
                  <c:v>1.0312488060394889</c:v>
                </c:pt>
                <c:pt idx="13">
                  <c:v>1.0207652801515985</c:v>
                </c:pt>
                <c:pt idx="14">
                  <c:v>1.0259184546732685</c:v>
                </c:pt>
                <c:pt idx="15">
                  <c:v>1.0362246842716547</c:v>
                </c:pt>
                <c:pt idx="16">
                  <c:v>1.0517452167002872</c:v>
                </c:pt>
                <c:pt idx="17">
                  <c:v>1.056452105874442</c:v>
                </c:pt>
                <c:pt idx="18">
                  <c:v>1.055412922550278</c:v>
                </c:pt>
                <c:pt idx="19">
                  <c:v>1.0466776459441285</c:v>
                </c:pt>
                <c:pt idx="20">
                  <c:v>1.065639756831102</c:v>
                </c:pt>
                <c:pt idx="21">
                  <c:v>1.0678219940094138</c:v>
                </c:pt>
                <c:pt idx="22">
                  <c:v>1.0686411388226664</c:v>
                </c:pt>
                <c:pt idx="23">
                  <c:v>1.0759887285286389</c:v>
                </c:pt>
                <c:pt idx="24">
                  <c:v>1.0719848163090657</c:v>
                </c:pt>
                <c:pt idx="25">
                  <c:v>1.0720765089553155</c:v>
                </c:pt>
                <c:pt idx="26">
                  <c:v>1.0732196822544167</c:v>
                </c:pt>
                <c:pt idx="27">
                  <c:v>1.0750718020661412</c:v>
                </c:pt>
                <c:pt idx="28">
                  <c:v>1.0764777559753045</c:v>
                </c:pt>
                <c:pt idx="29">
                  <c:v>1.0749189809890585</c:v>
                </c:pt>
                <c:pt idx="30">
                  <c:v>1.0666544648205882</c:v>
                </c:pt>
                <c:pt idx="31">
                  <c:v>1.0731707317073174</c:v>
                </c:pt>
                <c:pt idx="32">
                  <c:v>1.0785133804022253</c:v>
                </c:pt>
                <c:pt idx="33">
                  <c:v>1.085543149948041</c:v>
                </c:pt>
                <c:pt idx="34">
                  <c:v>1.0890457373922615</c:v>
                </c:pt>
                <c:pt idx="35">
                  <c:v>1.0913748262118714</c:v>
                </c:pt>
                <c:pt idx="36">
                  <c:v>1.0929152148664347</c:v>
                </c:pt>
                <c:pt idx="37">
                  <c:v>1.0876826450272024</c:v>
                </c:pt>
                <c:pt idx="38">
                  <c:v>1.0855919810501868</c:v>
                </c:pt>
                <c:pt idx="39">
                  <c:v>1.0936854092548449</c:v>
                </c:pt>
                <c:pt idx="40">
                  <c:v>1.088055504615197</c:v>
                </c:pt>
                <c:pt idx="41">
                  <c:v>1.0877865156794431</c:v>
                </c:pt>
                <c:pt idx="42">
                  <c:v>1.0958432905434321</c:v>
                </c:pt>
                <c:pt idx="43">
                  <c:v>1.0938199634451988</c:v>
                </c:pt>
                <c:pt idx="44">
                  <c:v>1.0910568867290182</c:v>
                </c:pt>
                <c:pt idx="45">
                  <c:v>1.0913870040956053</c:v>
                </c:pt>
                <c:pt idx="46">
                  <c:v>1.0923100195610982</c:v>
                </c:pt>
                <c:pt idx="47">
                  <c:v>1.1109481019622229</c:v>
                </c:pt>
                <c:pt idx="48">
                  <c:v>1.1106791130264688</c:v>
                </c:pt>
                <c:pt idx="49">
                  <c:v>1.1191026584754571</c:v>
                </c:pt>
                <c:pt idx="50">
                  <c:v>1.1198789418668627</c:v>
                </c:pt>
                <c:pt idx="51">
                  <c:v>1.1158199900971946</c:v>
                </c:pt>
                <c:pt idx="52">
                  <c:v>1.1151659636897122</c:v>
                </c:pt>
                <c:pt idx="53">
                  <c:v>1.104034500275078</c:v>
                </c:pt>
                <c:pt idx="54">
                  <c:v>1.1108624983189683</c:v>
                </c:pt>
                <c:pt idx="55">
                  <c:v>1.1135154960572162</c:v>
                </c:pt>
                <c:pt idx="56">
                  <c:v>1.1058377889846567</c:v>
                </c:pt>
                <c:pt idx="57">
                  <c:v>1.1126352228131304</c:v>
                </c:pt>
                <c:pt idx="58">
                  <c:v>1.1178922678647838</c:v>
                </c:pt>
                <c:pt idx="59">
                  <c:v>1.1215538847117792</c:v>
                </c:pt>
                <c:pt idx="60">
                  <c:v>1.1215538847117792</c:v>
                </c:pt>
                <c:pt idx="61">
                  <c:v>1.1293905017421602</c:v>
                </c:pt>
                <c:pt idx="62">
                  <c:v>1.1327282096705173</c:v>
                </c:pt>
                <c:pt idx="63">
                  <c:v>1.13233696375084</c:v>
                </c:pt>
                <c:pt idx="64">
                  <c:v>1.1245552668256003</c:v>
                </c:pt>
                <c:pt idx="65">
                  <c:v>1.1224952863866979</c:v>
                </c:pt>
                <c:pt idx="66">
                  <c:v>1.1292866312121763</c:v>
                </c:pt>
                <c:pt idx="67">
                  <c:v>1.1251849373433578</c:v>
                </c:pt>
                <c:pt idx="68">
                  <c:v>1.1187480658964479</c:v>
                </c:pt>
                <c:pt idx="69">
                  <c:v>1.1173421119872846</c:v>
                </c:pt>
                <c:pt idx="70">
                  <c:v>1.1131671118038993</c:v>
                </c:pt>
                <c:pt idx="71">
                  <c:v>1.112965340179717</c:v>
                </c:pt>
                <c:pt idx="72">
                  <c:v>1.1169876387309732</c:v>
                </c:pt>
                <c:pt idx="73">
                  <c:v>1.114909272082645</c:v>
                </c:pt>
                <c:pt idx="74">
                  <c:v>1.1269576618375199</c:v>
                </c:pt>
                <c:pt idx="75">
                  <c:v>1.1377956609817219</c:v>
                </c:pt>
                <c:pt idx="76">
                  <c:v>1.1433277839721248</c:v>
                </c:pt>
                <c:pt idx="77">
                  <c:v>1.1421419880188266</c:v>
                </c:pt>
                <c:pt idx="78">
                  <c:v>1.1374839299468176</c:v>
                </c:pt>
                <c:pt idx="79">
                  <c:v>1.1386759343480646</c:v>
                </c:pt>
                <c:pt idx="80">
                  <c:v>1.1384498068341578</c:v>
                </c:pt>
                <c:pt idx="81">
                  <c:v>1.1443120473134045</c:v>
                </c:pt>
                <c:pt idx="82">
                  <c:v>1.1351916137905731</c:v>
                </c:pt>
                <c:pt idx="83">
                  <c:v>1.1387064985634809</c:v>
                </c:pt>
                <c:pt idx="84">
                  <c:v>1.1390487938138019</c:v>
                </c:pt>
                <c:pt idx="85">
                  <c:v>1.1501069509138691</c:v>
                </c:pt>
                <c:pt idx="86">
                  <c:v>1.1519531011675519</c:v>
                </c:pt>
                <c:pt idx="87">
                  <c:v>1.1493245786417252</c:v>
                </c:pt>
                <c:pt idx="88">
                  <c:v>1.1547650089858783</c:v>
                </c:pt>
                <c:pt idx="89">
                  <c:v>1.1629378323858417</c:v>
                </c:pt>
                <c:pt idx="90">
                  <c:v>1.1645883000183377</c:v>
                </c:pt>
                <c:pt idx="91">
                  <c:v>1.1528149880799552</c:v>
                </c:pt>
                <c:pt idx="92">
                  <c:v>1.1526255139067172</c:v>
                </c:pt>
                <c:pt idx="93">
                  <c:v>1.1538908246225312</c:v>
                </c:pt>
                <c:pt idx="94">
                  <c:v>1.1475212899321467</c:v>
                </c:pt>
                <c:pt idx="95">
                  <c:v>1.1443914426309671</c:v>
                </c:pt>
                <c:pt idx="96">
                  <c:v>1.1626321902316763</c:v>
                </c:pt>
                <c:pt idx="97">
                  <c:v>1.1730667655724674</c:v>
                </c:pt>
                <c:pt idx="98">
                  <c:v>1.1742649784216634</c:v>
                </c:pt>
                <c:pt idx="99">
                  <c:v>1.1766672541108867</c:v>
                </c:pt>
                <c:pt idx="100">
                  <c:v>1.1762638303074757</c:v>
                </c:pt>
                <c:pt idx="101">
                  <c:v>1.1756341596674611</c:v>
                </c:pt>
                <c:pt idx="102">
                  <c:v>1.1802066140962157</c:v>
                </c:pt>
                <c:pt idx="103">
                  <c:v>1.1828473145057763</c:v>
                </c:pt>
                <c:pt idx="104">
                  <c:v>1.1782077622104037</c:v>
                </c:pt>
                <c:pt idx="105">
                  <c:v>1.1814781332599789</c:v>
                </c:pt>
                <c:pt idx="106">
                  <c:v>1.1794425087108011</c:v>
                </c:pt>
                <c:pt idx="107">
                  <c:v>1.1820099028057947</c:v>
                </c:pt>
                <c:pt idx="108">
                  <c:v>1.1756709323308268</c:v>
                </c:pt>
                <c:pt idx="109">
                  <c:v>1.1745094921449963</c:v>
                </c:pt>
                <c:pt idx="110">
                  <c:v>1.1758848818387428</c:v>
                </c:pt>
                <c:pt idx="111">
                  <c:v>1.1709823100434009</c:v>
                </c:pt>
                <c:pt idx="112">
                  <c:v>1.1722048786600645</c:v>
                </c:pt>
                <c:pt idx="113">
                  <c:v>1.1807017305458767</c:v>
                </c:pt>
                <c:pt idx="114">
                  <c:v>1.180206614096216</c:v>
                </c:pt>
                <c:pt idx="115">
                  <c:v>1.1777736547466227</c:v>
                </c:pt>
                <c:pt idx="116">
                  <c:v>1.1773335778470566</c:v>
                </c:pt>
                <c:pt idx="117">
                  <c:v>1.1706033614524114</c:v>
                </c:pt>
                <c:pt idx="118">
                  <c:v>1.162833961855859</c:v>
                </c:pt>
                <c:pt idx="119">
                  <c:v>1.1603704382908488</c:v>
                </c:pt>
                <c:pt idx="120">
                  <c:v>1.161941391160829</c:v>
                </c:pt>
                <c:pt idx="121">
                  <c:v>1.1639954020416896</c:v>
                </c:pt>
                <c:pt idx="122">
                  <c:v>1.1754997249220613</c:v>
                </c:pt>
                <c:pt idx="123">
                  <c:v>1.1752918644171406</c:v>
                </c:pt>
                <c:pt idx="124">
                  <c:v>1.1782626821932884</c:v>
                </c:pt>
                <c:pt idx="125">
                  <c:v>1.1827800971942053</c:v>
                </c:pt>
                <c:pt idx="126">
                  <c:v>1.1817103496546246</c:v>
                </c:pt>
                <c:pt idx="127">
                  <c:v>1.194577884345009</c:v>
                </c:pt>
                <c:pt idx="128">
                  <c:v>1.1964117372700045</c:v>
                </c:pt>
                <c:pt idx="129">
                  <c:v>1.2000855320007338</c:v>
                </c:pt>
                <c:pt idx="130">
                  <c:v>1.2093282223852315</c:v>
                </c:pt>
                <c:pt idx="131">
                  <c:v>1.2086740765327957</c:v>
                </c:pt>
                <c:pt idx="132">
                  <c:v>1.2122929512806409</c:v>
                </c:pt>
                <c:pt idx="133">
                  <c:v>1.2014365659270128</c:v>
                </c:pt>
                <c:pt idx="134">
                  <c:v>1.2102939799498751</c:v>
                </c:pt>
                <c:pt idx="135">
                  <c:v>1.2070786484503946</c:v>
                </c:pt>
                <c:pt idx="136">
                  <c:v>1.2122073476373862</c:v>
                </c:pt>
                <c:pt idx="137">
                  <c:v>1.2184608339140535</c:v>
                </c:pt>
                <c:pt idx="138">
                  <c:v>1.21823458707745</c:v>
                </c:pt>
                <c:pt idx="139">
                  <c:v>1.2250932686594536</c:v>
                </c:pt>
                <c:pt idx="140">
                  <c:v>1.2250809713307662</c:v>
                </c:pt>
                <c:pt idx="141">
                  <c:v>1.2243413411577726</c:v>
                </c:pt>
                <c:pt idx="142">
                  <c:v>1.2319945728956538</c:v>
                </c:pt>
                <c:pt idx="143">
                  <c:v>1.2365854136560914</c:v>
                </c:pt>
                <c:pt idx="144">
                  <c:v>1.2325325508894187</c:v>
                </c:pt>
                <c:pt idx="145">
                  <c:v>1.224237470627789</c:v>
                </c:pt>
                <c:pt idx="146">
                  <c:v>1.2306865200806894</c:v>
                </c:pt>
                <c:pt idx="147">
                  <c:v>1.2295862083256921</c:v>
                </c:pt>
                <c:pt idx="148">
                  <c:v>1.2199461831407787</c:v>
                </c:pt>
                <c:pt idx="149">
                  <c:v>1.2113270743933002</c:v>
                </c:pt>
                <c:pt idx="150">
                  <c:v>1.2005929457790818</c:v>
                </c:pt>
                <c:pt idx="151">
                  <c:v>1.1872119084296107</c:v>
                </c:pt>
                <c:pt idx="152">
                  <c:v>1.1974020894920225</c:v>
                </c:pt>
                <c:pt idx="153">
                  <c:v>1.2100128131303869</c:v>
                </c:pt>
                <c:pt idx="154">
                  <c:v>1.210850344275322</c:v>
                </c:pt>
                <c:pt idx="155">
                  <c:v>1.2026896987590925</c:v>
                </c:pt>
                <c:pt idx="156">
                  <c:v>1.1925361707928357</c:v>
                </c:pt>
                <c:pt idx="157">
                  <c:v>1.1939054716058439</c:v>
                </c:pt>
                <c:pt idx="158">
                  <c:v>1.2045357295678218</c:v>
                </c:pt>
                <c:pt idx="159">
                  <c:v>1.2050919744483157</c:v>
                </c:pt>
                <c:pt idx="160">
                  <c:v>1.2119077944862153</c:v>
                </c:pt>
                <c:pt idx="161">
                  <c:v>1.1976343058866676</c:v>
                </c:pt>
                <c:pt idx="162">
                  <c:v>1.2084357712574112</c:v>
                </c:pt>
                <c:pt idx="163">
                  <c:v>1.2125313761232344</c:v>
                </c:pt>
                <c:pt idx="164">
                  <c:v>1.2194388888073837</c:v>
                </c:pt>
                <c:pt idx="165">
                  <c:v>1.2119138833669536</c:v>
                </c:pt>
                <c:pt idx="166">
                  <c:v>1.2167247625160456</c:v>
                </c:pt>
                <c:pt idx="167">
                  <c:v>1.2123235154960565</c:v>
                </c:pt>
                <c:pt idx="168">
                  <c:v>1.2139984584632306</c:v>
                </c:pt>
                <c:pt idx="169">
                  <c:v>1.214597445442875</c:v>
                </c:pt>
                <c:pt idx="170">
                  <c:v>1.2233082468366032</c:v>
                </c:pt>
                <c:pt idx="171">
                  <c:v>1.2339445938015767</c:v>
                </c:pt>
                <c:pt idx="172">
                  <c:v>1.2322635619536644</c:v>
                </c:pt>
                <c:pt idx="173">
                  <c:v>1.233156013081484</c:v>
                </c:pt>
                <c:pt idx="174">
                  <c:v>1.23300940045235</c:v>
                </c:pt>
                <c:pt idx="175">
                  <c:v>1.241286094382297</c:v>
                </c:pt>
                <c:pt idx="176">
                  <c:v>1.2406075927623936</c:v>
                </c:pt>
                <c:pt idx="177">
                  <c:v>1.2398252204902498</c:v>
                </c:pt>
                <c:pt idx="178">
                  <c:v>1.2374717759031724</c:v>
                </c:pt>
                <c:pt idx="179">
                  <c:v>1.2182163201907206</c:v>
                </c:pt>
                <c:pt idx="180">
                  <c:v>1.2069930446848829</c:v>
                </c:pt>
                <c:pt idx="181">
                  <c:v>1.2068586099394827</c:v>
                </c:pt>
                <c:pt idx="182">
                  <c:v>1.1902622409682742</c:v>
                </c:pt>
                <c:pt idx="183">
                  <c:v>1.1943211926156854</c:v>
                </c:pt>
                <c:pt idx="184">
                  <c:v>1.1967234683049086</c:v>
                </c:pt>
                <c:pt idx="185">
                  <c:v>1.2053915275994862</c:v>
                </c:pt>
                <c:pt idx="186">
                  <c:v>1.2121646055382356</c:v>
                </c:pt>
                <c:pt idx="187">
                  <c:v>1.2089614518002321</c:v>
                </c:pt>
                <c:pt idx="188">
                  <c:v>1.2200868262118709</c:v>
                </c:pt>
                <c:pt idx="189">
                  <c:v>1.2211932269698635</c:v>
                </c:pt>
                <c:pt idx="190">
                  <c:v>1.2246408943089429</c:v>
                </c:pt>
                <c:pt idx="191">
                  <c:v>1.2207102885261933</c:v>
                </c:pt>
                <c:pt idx="192">
                  <c:v>1.2343542259306799</c:v>
                </c:pt>
                <c:pt idx="193">
                  <c:v>1.2430405519897301</c:v>
                </c:pt>
                <c:pt idx="194">
                  <c:v>1.2507915653768564</c:v>
                </c:pt>
                <c:pt idx="195">
                  <c:v>1.2512317617213762</c:v>
                </c:pt>
                <c:pt idx="196">
                  <c:v>1.2483464281435293</c:v>
                </c:pt>
                <c:pt idx="197">
                  <c:v>1.2404853359007271</c:v>
                </c:pt>
                <c:pt idx="198">
                  <c:v>1.2451677497402038</c:v>
                </c:pt>
                <c:pt idx="199">
                  <c:v>1.247961390671801</c:v>
                </c:pt>
                <c:pt idx="200">
                  <c:v>1.2586771329543367</c:v>
                </c:pt>
                <c:pt idx="201">
                  <c:v>1.2646005018644169</c:v>
                </c:pt>
                <c:pt idx="202">
                  <c:v>1.2620636719848399</c:v>
                </c:pt>
                <c:pt idx="203">
                  <c:v>1.2670273722110148</c:v>
                </c:pt>
                <c:pt idx="204">
                  <c:v>1.2635613185402528</c:v>
                </c:pt>
                <c:pt idx="205">
                  <c:v>1.2764227642276418</c:v>
                </c:pt>
                <c:pt idx="206">
                  <c:v>1.2743810507977256</c:v>
                </c:pt>
                <c:pt idx="207">
                  <c:v>1.277889846567638</c:v>
                </c:pt>
                <c:pt idx="208">
                  <c:v>1.2778042429243837</c:v>
                </c:pt>
                <c:pt idx="209">
                  <c:v>1.2653769045785188</c:v>
                </c:pt>
                <c:pt idx="210">
                  <c:v>1.2596308320801999</c:v>
                </c:pt>
                <c:pt idx="211">
                  <c:v>1.2603398979155198</c:v>
                </c:pt>
                <c:pt idx="212">
                  <c:v>1.2619047619047612</c:v>
                </c:pt>
                <c:pt idx="213">
                  <c:v>1.2500703215355453</c:v>
                </c:pt>
                <c:pt idx="214">
                  <c:v>1.2453816992481195</c:v>
                </c:pt>
                <c:pt idx="215">
                  <c:v>1.2370010153432354</c:v>
                </c:pt>
                <c:pt idx="216">
                  <c:v>1.2488232777064603</c:v>
                </c:pt>
                <c:pt idx="217">
                  <c:v>1.2572406148297564</c:v>
                </c:pt>
                <c:pt idx="218">
                  <c:v>1.2590928540864346</c:v>
                </c:pt>
                <c:pt idx="219">
                  <c:v>1.2625344325447756</c:v>
                </c:pt>
                <c:pt idx="220">
                  <c:v>1.2644171165719167</c:v>
                </c:pt>
                <c:pt idx="221">
                  <c:v>1.2652056971697525</c:v>
                </c:pt>
                <c:pt idx="222">
                  <c:v>1.2702121394950778</c:v>
                </c:pt>
                <c:pt idx="223">
                  <c:v>1.2714163219023156</c:v>
                </c:pt>
                <c:pt idx="224">
                  <c:v>1.2678342196955792</c:v>
                </c:pt>
                <c:pt idx="225">
                  <c:v>1.2667399969435773</c:v>
                </c:pt>
                <c:pt idx="226">
                  <c:v>1.2502658848340351</c:v>
                </c:pt>
                <c:pt idx="227">
                  <c:v>1.2374594785744839</c:v>
                </c:pt>
                <c:pt idx="228">
                  <c:v>1.2381869307414868</c:v>
                </c:pt>
                <c:pt idx="229">
                  <c:v>1.2370254905556564</c:v>
                </c:pt>
                <c:pt idx="230">
                  <c:v>1.2279600964606627</c:v>
                </c:pt>
                <c:pt idx="231">
                  <c:v>1.2429488593434794</c:v>
                </c:pt>
                <c:pt idx="232">
                  <c:v>1.2550461997677109</c:v>
                </c:pt>
                <c:pt idx="233">
                  <c:v>1.2619658903355941</c:v>
                </c:pt>
                <c:pt idx="234">
                  <c:v>1.2519286497952187</c:v>
                </c:pt>
                <c:pt idx="235">
                  <c:v>1.2461581019622217</c:v>
                </c:pt>
                <c:pt idx="236">
                  <c:v>1.2533895236872661</c:v>
                </c:pt>
                <c:pt idx="237">
                  <c:v>1.2633107158139241</c:v>
                </c:pt>
                <c:pt idx="238">
                  <c:v>1.2700959716364071</c:v>
                </c:pt>
                <c:pt idx="239">
                  <c:v>1.2791980188275556</c:v>
                </c:pt>
                <c:pt idx="240">
                  <c:v>1.2768751384558947</c:v>
                </c:pt>
                <c:pt idx="241">
                  <c:v>1.2763982890152199</c:v>
                </c:pt>
                <c:pt idx="242">
                  <c:v>1.2828412494651251</c:v>
                </c:pt>
                <c:pt idx="243">
                  <c:v>1.28754813863928</c:v>
                </c:pt>
                <c:pt idx="244">
                  <c:v>1.2825661715263759</c:v>
                </c:pt>
                <c:pt idx="245">
                  <c:v>1.280995218656396</c:v>
                </c:pt>
                <c:pt idx="246">
                  <c:v>1.2874503569900348</c:v>
                </c:pt>
                <c:pt idx="247">
                  <c:v>1.2766306247325618</c:v>
                </c:pt>
                <c:pt idx="248">
                  <c:v>1.2767528815942282</c:v>
                </c:pt>
                <c:pt idx="249">
                  <c:v>1.2842838565926999</c:v>
                </c:pt>
                <c:pt idx="250">
                  <c:v>1.290891816003422</c:v>
                </c:pt>
                <c:pt idx="251">
                  <c:v>1.2988079477963188</c:v>
                </c:pt>
                <c:pt idx="252">
                  <c:v>1.3004462375450807</c:v>
                </c:pt>
                <c:pt idx="253">
                  <c:v>1.2998594284491702</c:v>
                </c:pt>
                <c:pt idx="254">
                  <c:v>1.3021823088208311</c:v>
                </c:pt>
                <c:pt idx="255">
                  <c:v>1.3058561036738174</c:v>
                </c:pt>
                <c:pt idx="256">
                  <c:v>1.3132281685922109</c:v>
                </c:pt>
                <c:pt idx="257">
                  <c:v>1.3082034592578995</c:v>
                </c:pt>
                <c:pt idx="258">
                  <c:v>1.3189742410905299</c:v>
                </c:pt>
                <c:pt idx="259">
                  <c:v>1.322452472645026</c:v>
                </c:pt>
                <c:pt idx="260">
                  <c:v>1.33195185463659</c:v>
                </c:pt>
                <c:pt idx="261">
                  <c:v>1.3406932202457349</c:v>
                </c:pt>
                <c:pt idx="262">
                  <c:v>1.3550584014915321</c:v>
                </c:pt>
                <c:pt idx="263">
                  <c:v>1.3553395684332767</c:v>
                </c:pt>
                <c:pt idx="264">
                  <c:v>1.3533407165474645</c:v>
                </c:pt>
                <c:pt idx="265">
                  <c:v>1.360767820893696</c:v>
                </c:pt>
                <c:pt idx="266">
                  <c:v>1.3508955793141373</c:v>
                </c:pt>
                <c:pt idx="267">
                  <c:v>1.3482120172382159</c:v>
                </c:pt>
                <c:pt idx="268">
                  <c:v>1.3468916670945641</c:v>
                </c:pt>
                <c:pt idx="269">
                  <c:v>1.3155571378446103</c:v>
                </c:pt>
                <c:pt idx="270">
                  <c:v>1.3040589039672339</c:v>
                </c:pt>
                <c:pt idx="271">
                  <c:v>1.2834830979888734</c:v>
                </c:pt>
                <c:pt idx="272">
                  <c:v>1.2808484864600513</c:v>
                </c:pt>
                <c:pt idx="273">
                  <c:v>1.2930924395134167</c:v>
                </c:pt>
                <c:pt idx="274">
                  <c:v>1.2781893997188081</c:v>
                </c:pt>
                <c:pt idx="275">
                  <c:v>1.2885567577480275</c:v>
                </c:pt>
                <c:pt idx="276">
                  <c:v>1.2838071264747222</c:v>
                </c:pt>
                <c:pt idx="277">
                  <c:v>1.2892597347026091</c:v>
                </c:pt>
                <c:pt idx="278">
                  <c:v>1.2778653713552164</c:v>
                </c:pt>
                <c:pt idx="279">
                  <c:v>1.268830660920593</c:v>
                </c:pt>
                <c:pt idx="280">
                  <c:v>1.2666300374105985</c:v>
                </c:pt>
                <c:pt idx="281">
                  <c:v>1.2711596301729924</c:v>
                </c:pt>
                <c:pt idx="282">
                  <c:v>1.2693563414634135</c:v>
                </c:pt>
                <c:pt idx="283">
                  <c:v>1.2826028247447878</c:v>
                </c:pt>
                <c:pt idx="284">
                  <c:v>1.2937954164679983</c:v>
                </c:pt>
                <c:pt idx="285">
                  <c:v>1.2903355712451852</c:v>
                </c:pt>
                <c:pt idx="286">
                  <c:v>1.2828228631334424</c:v>
                </c:pt>
                <c:pt idx="287">
                  <c:v>1.2786050014059529</c:v>
                </c:pt>
                <c:pt idx="288">
                  <c:v>1.26644044367015</c:v>
                </c:pt>
                <c:pt idx="289">
                  <c:v>1.2530411394339496</c:v>
                </c:pt>
                <c:pt idx="290">
                  <c:v>1.2414206485726498</c:v>
                </c:pt>
                <c:pt idx="291">
                  <c:v>1.2522342919493843</c:v>
                </c:pt>
                <c:pt idx="292">
                  <c:v>1.2503025379301902</c:v>
                </c:pt>
                <c:pt idx="293">
                  <c:v>1.2740877059722464</c:v>
                </c:pt>
                <c:pt idx="294">
                  <c:v>1.2747539102634624</c:v>
                </c:pt>
                <c:pt idx="295">
                  <c:v>1.2728040089247497</c:v>
                </c:pt>
                <c:pt idx="296">
                  <c:v>1.266599473195182</c:v>
                </c:pt>
                <c:pt idx="297">
                  <c:v>1.2464270910202324</c:v>
                </c:pt>
                <c:pt idx="298">
                  <c:v>1.2340913258756638</c:v>
                </c:pt>
                <c:pt idx="299">
                  <c:v>1.2377712096093887</c:v>
                </c:pt>
                <c:pt idx="300">
                  <c:v>1.2415489944373121</c:v>
                </c:pt>
                <c:pt idx="301">
                  <c:v>1.2365975915398244</c:v>
                </c:pt>
                <c:pt idx="302">
                  <c:v>1.2223301919432721</c:v>
                </c:pt>
                <c:pt idx="303">
                  <c:v>1.2385415234427521</c:v>
                </c:pt>
                <c:pt idx="304">
                  <c:v>1.2450822655419025</c:v>
                </c:pt>
                <c:pt idx="305">
                  <c:v>1.2364692456751625</c:v>
                </c:pt>
                <c:pt idx="306">
                  <c:v>1.2484625961244564</c:v>
                </c:pt>
                <c:pt idx="307">
                  <c:v>1.2525215477718676</c:v>
                </c:pt>
                <c:pt idx="308">
                  <c:v>1.2382664455040027</c:v>
                </c:pt>
                <c:pt idx="309">
                  <c:v>1.2623204830368593</c:v>
                </c:pt>
                <c:pt idx="310">
                  <c:v>1.2631089441897416</c:v>
                </c:pt>
                <c:pt idx="311">
                  <c:v>1.2689467093343105</c:v>
                </c:pt>
                <c:pt idx="312">
                  <c:v>1.2717464392689029</c:v>
                </c:pt>
                <c:pt idx="313">
                  <c:v>1.2735681143101645</c:v>
                </c:pt>
                <c:pt idx="314">
                  <c:v>1.2786417740693186</c:v>
                </c:pt>
                <c:pt idx="315">
                  <c:v>1.2813252165780293</c:v>
                </c:pt>
                <c:pt idx="316">
                  <c:v>1.287162981722598</c:v>
                </c:pt>
                <c:pt idx="317">
                  <c:v>1.2896509805000291</c:v>
                </c:pt>
                <c:pt idx="318">
                  <c:v>1.2869002011125359</c:v>
                </c:pt>
                <c:pt idx="319">
                  <c:v>1.2916803967235146</c:v>
                </c:pt>
                <c:pt idx="320">
                  <c:v>1.2915275756464317</c:v>
                </c:pt>
                <c:pt idx="321">
                  <c:v>1.2940522275200179</c:v>
                </c:pt>
                <c:pt idx="322">
                  <c:v>1.2976770718259047</c:v>
                </c:pt>
                <c:pt idx="323">
                  <c:v>1.2923222452472631</c:v>
                </c:pt>
                <c:pt idx="324">
                  <c:v>1.2980988819609987</c:v>
                </c:pt>
                <c:pt idx="325">
                  <c:v>1.3072070181551425</c:v>
                </c:pt>
                <c:pt idx="326">
                  <c:v>1.3129591795341997</c:v>
                </c:pt>
                <c:pt idx="327">
                  <c:v>1.3103551323430511</c:v>
                </c:pt>
                <c:pt idx="328">
                  <c:v>1.3056605404975836</c:v>
                </c:pt>
                <c:pt idx="329">
                  <c:v>1.2981539213888362</c:v>
                </c:pt>
                <c:pt idx="330">
                  <c:v>1.3100434011858899</c:v>
                </c:pt>
                <c:pt idx="331">
                  <c:v>1.3103245681276348</c:v>
                </c:pt>
                <c:pt idx="332">
                  <c:v>1.3132465548016368</c:v>
                </c:pt>
                <c:pt idx="333">
                  <c:v>1.3101717470505518</c:v>
                </c:pt>
                <c:pt idx="334">
                  <c:v>1.321168775597529</c:v>
                </c:pt>
                <c:pt idx="335">
                  <c:v>1.3211809534812626</c:v>
                </c:pt>
                <c:pt idx="336">
                  <c:v>1.3206002333883473</c:v>
                </c:pt>
                <c:pt idx="337">
                  <c:v>1.313173129042116</c:v>
                </c:pt>
                <c:pt idx="338">
                  <c:v>1.3060333999633214</c:v>
                </c:pt>
                <c:pt idx="339">
                  <c:v>1.2954826567638593</c:v>
                </c:pt>
                <c:pt idx="340">
                  <c:v>1.2857387609267055</c:v>
                </c:pt>
                <c:pt idx="341">
                  <c:v>1.2881838981600326</c:v>
                </c:pt>
                <c:pt idx="342">
                  <c:v>1.2751818092792944</c:v>
                </c:pt>
                <c:pt idx="343">
                  <c:v>1.2853902572284355</c:v>
                </c:pt>
                <c:pt idx="344">
                  <c:v>1.29655240430344</c:v>
                </c:pt>
                <c:pt idx="345">
                  <c:v>1.3067608522525811</c:v>
                </c:pt>
                <c:pt idx="346">
                  <c:v>1.2999938633168273</c:v>
                </c:pt>
                <c:pt idx="347">
                  <c:v>1.2976770718259047</c:v>
                </c:pt>
                <c:pt idx="348">
                  <c:v>1.312568053181733</c:v>
                </c:pt>
                <c:pt idx="349">
                  <c:v>1.3076838675958169</c:v>
                </c:pt>
                <c:pt idx="350">
                  <c:v>1.2994070542209162</c:v>
                </c:pt>
                <c:pt idx="351">
                  <c:v>1.2950853219634431</c:v>
                </c:pt>
                <c:pt idx="352">
                  <c:v>1.3062718248059151</c:v>
                </c:pt>
                <c:pt idx="353">
                  <c:v>1.3165046285225239</c:v>
                </c:pt>
                <c:pt idx="354">
                  <c:v>1.3164191443242232</c:v>
                </c:pt>
                <c:pt idx="355">
                  <c:v>1.3187786777920392</c:v>
                </c:pt>
                <c:pt idx="356">
                  <c:v>1.325612764716668</c:v>
                </c:pt>
                <c:pt idx="357">
                  <c:v>1.3273060938932679</c:v>
                </c:pt>
                <c:pt idx="358">
                  <c:v>1.3213582498930236</c:v>
                </c:pt>
                <c:pt idx="359">
                  <c:v>1.3225380762882799</c:v>
                </c:pt>
                <c:pt idx="360">
                  <c:v>1.3203557196650146</c:v>
                </c:pt>
                <c:pt idx="361">
                  <c:v>1.3094260278745629</c:v>
                </c:pt>
                <c:pt idx="362">
                  <c:v>1.3169570028730349</c:v>
                </c:pt>
                <c:pt idx="363">
                  <c:v>1.313173129042116</c:v>
                </c:pt>
                <c:pt idx="364">
                  <c:v>1.3230453706216747</c:v>
                </c:pt>
                <c:pt idx="365">
                  <c:v>1.3157833846812135</c:v>
                </c:pt>
                <c:pt idx="366">
                  <c:v>1.316602529616723</c:v>
                </c:pt>
                <c:pt idx="367">
                  <c:v>1.3046519213888361</c:v>
                </c:pt>
                <c:pt idx="368">
                  <c:v>1.2945900860688289</c:v>
                </c:pt>
                <c:pt idx="369">
                  <c:v>1.3098966691118021</c:v>
                </c:pt>
                <c:pt idx="370">
                  <c:v>1.3029280279968196</c:v>
                </c:pt>
                <c:pt idx="371">
                  <c:v>1.3081362419463274</c:v>
                </c:pt>
                <c:pt idx="372">
                  <c:v>1.3166942222629727</c:v>
                </c:pt>
                <c:pt idx="373">
                  <c:v>1.3142306986979626</c:v>
                </c:pt>
                <c:pt idx="374">
                  <c:v>1.3170304286325552</c:v>
                </c:pt>
                <c:pt idx="375">
                  <c:v>1.3268415417812807</c:v>
                </c:pt>
                <c:pt idx="376">
                  <c:v>1.3383764288770692</c:v>
                </c:pt>
                <c:pt idx="377">
                  <c:v>1.3385047747417309</c:v>
                </c:pt>
                <c:pt idx="378">
                  <c:v>1.3476618613607172</c:v>
                </c:pt>
                <c:pt idx="379">
                  <c:v>1.3471361808178968</c:v>
                </c:pt>
                <c:pt idx="380">
                  <c:v>1.3371049097133061</c:v>
                </c:pt>
                <c:pt idx="381">
                  <c:v>1.3458096222262959</c:v>
                </c:pt>
                <c:pt idx="382">
                  <c:v>1.3424353805244802</c:v>
                </c:pt>
                <c:pt idx="383">
                  <c:v>1.3395806111620499</c:v>
                </c:pt>
                <c:pt idx="384">
                  <c:v>1.3460725221590544</c:v>
                </c:pt>
                <c:pt idx="385">
                  <c:v>1.3551867473561938</c:v>
                </c:pt>
                <c:pt idx="386">
                  <c:v>1.361244551011674</c:v>
                </c:pt>
                <c:pt idx="387">
                  <c:v>1.3609633840699293</c:v>
                </c:pt>
                <c:pt idx="388">
                  <c:v>1.3652790274466637</c:v>
                </c:pt>
                <c:pt idx="389">
                  <c:v>1.3788556279723683</c:v>
                </c:pt>
                <c:pt idx="390">
                  <c:v>1.383892634635367</c:v>
                </c:pt>
                <c:pt idx="391">
                  <c:v>1.3884100495140268</c:v>
                </c:pt>
                <c:pt idx="392">
                  <c:v>1.3871508276789513</c:v>
                </c:pt>
                <c:pt idx="393">
                  <c:v>1.3747417562198156</c:v>
                </c:pt>
                <c:pt idx="394">
                  <c:v>1.3889357301791043</c:v>
                </c:pt>
                <c:pt idx="395">
                  <c:v>1.3921510616785846</c:v>
                </c:pt>
                <c:pt idx="396">
                  <c:v>1.3924384369460212</c:v>
                </c:pt>
                <c:pt idx="397">
                  <c:v>1.3998410660798313</c:v>
                </c:pt>
                <c:pt idx="398">
                  <c:v>1.4023718069564131</c:v>
                </c:pt>
                <c:pt idx="399">
                  <c:v>1.3973348004156712</c:v>
                </c:pt>
                <c:pt idx="400">
                  <c:v>1.388318356867777</c:v>
                </c:pt>
                <c:pt idx="401">
                  <c:v>1.3980193910385699</c:v>
                </c:pt>
                <c:pt idx="402">
                  <c:v>1.3919004590745134</c:v>
                </c:pt>
                <c:pt idx="403">
                  <c:v>1.4023778959594086</c:v>
                </c:pt>
                <c:pt idx="404">
                  <c:v>1.4122807017543837</c:v>
                </c:pt>
                <c:pt idx="405">
                  <c:v>1.4146219684577275</c:v>
                </c:pt>
                <c:pt idx="406">
                  <c:v>1.416070664466041</c:v>
                </c:pt>
                <c:pt idx="407">
                  <c:v>1.412934728161866</c:v>
                </c:pt>
                <c:pt idx="408">
                  <c:v>1.4294211376000958</c:v>
                </c:pt>
                <c:pt idx="409">
                  <c:v>1.4351121706705769</c:v>
                </c:pt>
                <c:pt idx="410">
                  <c:v>1.4294150487193573</c:v>
                </c:pt>
                <c:pt idx="411">
                  <c:v>1.4275688984656745</c:v>
                </c:pt>
                <c:pt idx="412">
                  <c:v>1.4280212726939281</c:v>
                </c:pt>
                <c:pt idx="413">
                  <c:v>1.4160217139189419</c:v>
                </c:pt>
                <c:pt idx="414">
                  <c:v>1.408435699614889</c:v>
                </c:pt>
                <c:pt idx="415">
                  <c:v>1.4031359123418281</c:v>
                </c:pt>
                <c:pt idx="416">
                  <c:v>1.4104652351610714</c:v>
                </c:pt>
                <c:pt idx="417">
                  <c:v>1.4168469477351899</c:v>
                </c:pt>
                <c:pt idx="418">
                  <c:v>1.3983861616235693</c:v>
                </c:pt>
                <c:pt idx="419">
                  <c:v>1.3799743260590482</c:v>
                </c:pt>
                <c:pt idx="420">
                  <c:v>1.3900483392627894</c:v>
                </c:pt>
                <c:pt idx="421">
                  <c:v>1.4078122373005668</c:v>
                </c:pt>
                <c:pt idx="422">
                  <c:v>1.3910080078244376</c:v>
                </c:pt>
                <c:pt idx="423">
                  <c:v>1.3789229648511507</c:v>
                </c:pt>
                <c:pt idx="424">
                  <c:v>1.3734763260590488</c:v>
                </c:pt>
                <c:pt idx="425">
                  <c:v>1.3623203874319934</c:v>
                </c:pt>
                <c:pt idx="426">
                  <c:v>1.3408399524420793</c:v>
                </c:pt>
                <c:pt idx="427">
                  <c:v>1.3530717274894537</c:v>
                </c:pt>
                <c:pt idx="428">
                  <c:v>1.3514028736475319</c:v>
                </c:pt>
                <c:pt idx="429">
                  <c:v>1.3420807879454719</c:v>
                </c:pt>
                <c:pt idx="430">
                  <c:v>1.3363225374411623</c:v>
                </c:pt>
                <c:pt idx="431">
                  <c:v>1.3458401864417127</c:v>
                </c:pt>
                <c:pt idx="432">
                  <c:v>1.3274955681887632</c:v>
                </c:pt>
                <c:pt idx="433">
                  <c:v>1.2958310410171758</c:v>
                </c:pt>
                <c:pt idx="434">
                  <c:v>1.2612568243780169</c:v>
                </c:pt>
                <c:pt idx="435">
                  <c:v>1.2651200935264981</c:v>
                </c:pt>
                <c:pt idx="436">
                  <c:v>1.2593740210281792</c:v>
                </c:pt>
                <c:pt idx="437">
                  <c:v>1.2788189509138692</c:v>
                </c:pt>
                <c:pt idx="438">
                  <c:v>1.2512562370560538</c:v>
                </c:pt>
                <c:pt idx="439">
                  <c:v>1.280334983800965</c:v>
                </c:pt>
                <c:pt idx="440">
                  <c:v>1.2852252582676194</c:v>
                </c:pt>
                <c:pt idx="441">
                  <c:v>1.294058316523014</c:v>
                </c:pt>
                <c:pt idx="442">
                  <c:v>1.2779570640014661</c:v>
                </c:pt>
                <c:pt idx="443">
                  <c:v>1.2596796631823453</c:v>
                </c:pt>
                <c:pt idx="444">
                  <c:v>1.2525521119872842</c:v>
                </c:pt>
                <c:pt idx="445">
                  <c:v>1.240515900116143</c:v>
                </c:pt>
                <c:pt idx="446">
                  <c:v>1.2500458463231239</c:v>
                </c:pt>
                <c:pt idx="447">
                  <c:v>1.2378385464881707</c:v>
                </c:pt>
                <c:pt idx="448">
                  <c:v>1.2262363225136002</c:v>
                </c:pt>
                <c:pt idx="449">
                  <c:v>1.2532367026101829</c:v>
                </c:pt>
                <c:pt idx="450">
                  <c:v>1.246824425820648</c:v>
                </c:pt>
                <c:pt idx="451">
                  <c:v>1.2698330715813917</c:v>
                </c:pt>
                <c:pt idx="452">
                  <c:v>1.2690812635246644</c:v>
                </c:pt>
                <c:pt idx="453">
                  <c:v>1.2901766611651071</c:v>
                </c:pt>
                <c:pt idx="454">
                  <c:v>1.2866312121767827</c:v>
                </c:pt>
                <c:pt idx="455">
                  <c:v>1.2873647533467809</c:v>
                </c:pt>
                <c:pt idx="456">
                  <c:v>1.2957271704871929</c:v>
                </c:pt>
                <c:pt idx="457">
                  <c:v>1.294113355950852</c:v>
                </c:pt>
                <c:pt idx="458">
                  <c:v>1.2815208991992166</c:v>
                </c:pt>
                <c:pt idx="459">
                  <c:v>1.2937832385842647</c:v>
                </c:pt>
                <c:pt idx="460">
                  <c:v>1.2930252222018452</c:v>
                </c:pt>
                <c:pt idx="461">
                  <c:v>1.297964447093342</c:v>
                </c:pt>
                <c:pt idx="462">
                  <c:v>1.3059722715324886</c:v>
                </c:pt>
                <c:pt idx="463">
                  <c:v>1.315899552662142</c:v>
                </c:pt>
                <c:pt idx="464">
                  <c:v>1.3027935931291632</c:v>
                </c:pt>
                <c:pt idx="465">
                  <c:v>1.2959288226664212</c:v>
                </c:pt>
                <c:pt idx="466">
                  <c:v>1.2869674185463649</c:v>
                </c:pt>
                <c:pt idx="467">
                  <c:v>1.2994192321046507</c:v>
                </c:pt>
                <c:pt idx="468">
                  <c:v>1.3063878732196332</c:v>
                </c:pt>
                <c:pt idx="469">
                  <c:v>1.3116754824867034</c:v>
                </c:pt>
                <c:pt idx="470">
                  <c:v>1.327550607616601</c:v>
                </c:pt>
                <c:pt idx="471">
                  <c:v>1.3297573201295909</c:v>
                </c:pt>
                <c:pt idx="472">
                  <c:v>1.3306131181612555</c:v>
                </c:pt>
                <c:pt idx="473">
                  <c:v>1.3288709578825098</c:v>
                </c:pt>
                <c:pt idx="474">
                  <c:v>1.3182835614646358</c:v>
                </c:pt>
                <c:pt idx="475">
                  <c:v>1.2960633768567746</c:v>
                </c:pt>
                <c:pt idx="476">
                  <c:v>1.3073782254416515</c:v>
                </c:pt>
                <c:pt idx="477">
                  <c:v>1.282285004584631</c:v>
                </c:pt>
                <c:pt idx="478">
                  <c:v>1.289706020050124</c:v>
                </c:pt>
                <c:pt idx="479">
                  <c:v>1.3127452300262841</c:v>
                </c:pt>
                <c:pt idx="480">
                  <c:v>1.3193410116755291</c:v>
                </c:pt>
                <c:pt idx="481">
                  <c:v>1.3210404297328673</c:v>
                </c:pt>
                <c:pt idx="482">
                  <c:v>1.3311754519224877</c:v>
                </c:pt>
                <c:pt idx="483">
                  <c:v>1.3336634506999188</c:v>
                </c:pt>
                <c:pt idx="484">
                  <c:v>1.3408276551133915</c:v>
                </c:pt>
                <c:pt idx="485">
                  <c:v>1.3389204957515721</c:v>
                </c:pt>
                <c:pt idx="486">
                  <c:v>1.3147502903600445</c:v>
                </c:pt>
                <c:pt idx="487">
                  <c:v>1.3036860443792389</c:v>
                </c:pt>
                <c:pt idx="488">
                  <c:v>1.3117977393483691</c:v>
                </c:pt>
                <c:pt idx="489">
                  <c:v>1.3179044935509485</c:v>
                </c:pt>
                <c:pt idx="490">
                  <c:v>1.3276973398129448</c:v>
                </c:pt>
                <c:pt idx="491">
                  <c:v>1.3280212488538399</c:v>
                </c:pt>
                <c:pt idx="492">
                  <c:v>1.3194571795341992</c:v>
                </c:pt>
                <c:pt idx="493">
                  <c:v>1.3047557919188193</c:v>
                </c:pt>
                <c:pt idx="494">
                  <c:v>1.311492097194203</c:v>
                </c:pt>
                <c:pt idx="495">
                  <c:v>1.3169264386576176</c:v>
                </c:pt>
                <c:pt idx="496">
                  <c:v>1.3206370060517125</c:v>
                </c:pt>
                <c:pt idx="497">
                  <c:v>1.3271166197200297</c:v>
                </c:pt>
                <c:pt idx="498">
                  <c:v>1.3230148064062577</c:v>
                </c:pt>
                <c:pt idx="499">
                  <c:v>1.3197567326853699</c:v>
                </c:pt>
                <c:pt idx="500">
                  <c:v>1.3127452300262834</c:v>
                </c:pt>
                <c:pt idx="501">
                  <c:v>1.3309859777492492</c:v>
                </c:pt>
                <c:pt idx="502">
                  <c:v>1.3314138767650814</c:v>
                </c:pt>
                <c:pt idx="503">
                  <c:v>1.3332355516840861</c:v>
                </c:pt>
                <c:pt idx="504">
                  <c:v>1.3334495011920022</c:v>
                </c:pt>
                <c:pt idx="505">
                  <c:v>1.3401613312549645</c:v>
                </c:pt>
                <c:pt idx="506">
                  <c:v>1.3353811357662426</c:v>
                </c:pt>
                <c:pt idx="507">
                  <c:v>1.3242251971391872</c:v>
                </c:pt>
                <c:pt idx="508">
                  <c:v>1.3264624738675936</c:v>
                </c:pt>
                <c:pt idx="509">
                  <c:v>1.3179961861971983</c:v>
                </c:pt>
                <c:pt idx="510">
                  <c:v>1.3034476196589013</c:v>
                </c:pt>
                <c:pt idx="511">
                  <c:v>1.3023045656824968</c:v>
                </c:pt>
                <c:pt idx="512">
                  <c:v>1.3022556152576543</c:v>
                </c:pt>
                <c:pt idx="513">
                  <c:v>1.3241579797053589</c:v>
                </c:pt>
                <c:pt idx="514">
                  <c:v>1.3318235088941845</c:v>
                </c:pt>
                <c:pt idx="515">
                  <c:v>1.3340974387187459</c:v>
                </c:pt>
                <c:pt idx="516">
                  <c:v>1.3367992675591396</c:v>
                </c:pt>
                <c:pt idx="517">
                  <c:v>1.3524604431811211</c:v>
                </c:pt>
                <c:pt idx="518">
                  <c:v>1.353310152332047</c:v>
                </c:pt>
                <c:pt idx="519">
                  <c:v>1.3379301435295532</c:v>
                </c:pt>
                <c:pt idx="520">
                  <c:v>1.3312304914725814</c:v>
                </c:pt>
                <c:pt idx="521">
                  <c:v>1.3242130192554531</c:v>
                </c:pt>
                <c:pt idx="522">
                  <c:v>1.3137783244697083</c:v>
                </c:pt>
                <c:pt idx="523">
                  <c:v>1.3111315350571524</c:v>
                </c:pt>
                <c:pt idx="524">
                  <c:v>1.3009291759887496</c:v>
                </c:pt>
                <c:pt idx="525">
                  <c:v>1.2964545032092401</c:v>
                </c:pt>
                <c:pt idx="526">
                  <c:v>1.3124824494162208</c:v>
                </c:pt>
                <c:pt idx="527">
                  <c:v>1.3191331510483502</c:v>
                </c:pt>
                <c:pt idx="528">
                  <c:v>1.3193533090042151</c:v>
                </c:pt>
                <c:pt idx="529">
                  <c:v>1.330166832813739</c:v>
                </c:pt>
                <c:pt idx="530">
                  <c:v>1.3246897493734309</c:v>
                </c:pt>
                <c:pt idx="531">
                  <c:v>1.3211871619292104</c:v>
                </c:pt>
                <c:pt idx="532">
                  <c:v>1.3194571795341985</c:v>
                </c:pt>
                <c:pt idx="533">
                  <c:v>1.3281374167125102</c:v>
                </c:pt>
                <c:pt idx="534">
                  <c:v>1.3432911785561437</c:v>
                </c:pt>
                <c:pt idx="535">
                  <c:v>1.3513050919982856</c:v>
                </c:pt>
                <c:pt idx="536">
                  <c:v>1.3519408515190388</c:v>
                </c:pt>
                <c:pt idx="537">
                  <c:v>1.3491534190353907</c:v>
                </c:pt>
                <c:pt idx="538">
                  <c:v>1.3653707200929126</c:v>
                </c:pt>
                <c:pt idx="539">
                  <c:v>1.3816492689039646</c:v>
                </c:pt>
                <c:pt idx="540">
                  <c:v>1.3866006718014523</c:v>
                </c:pt>
                <c:pt idx="541">
                  <c:v>1.3867901460969472</c:v>
                </c:pt>
                <c:pt idx="542">
                  <c:v>1.3970107719298221</c:v>
                </c:pt>
                <c:pt idx="543">
                  <c:v>1.4013326236322488</c:v>
                </c:pt>
                <c:pt idx="544">
                  <c:v>1.4099150792835722</c:v>
                </c:pt>
                <c:pt idx="545">
                  <c:v>1.4085273922611383</c:v>
                </c:pt>
                <c:pt idx="546">
                  <c:v>1.400684686227762</c:v>
                </c:pt>
                <c:pt idx="547">
                  <c:v>1.3881349715752773</c:v>
                </c:pt>
                <c:pt idx="548">
                  <c:v>1.4039061067302379</c:v>
                </c:pt>
                <c:pt idx="549">
                  <c:v>1.399235870774495</c:v>
                </c:pt>
                <c:pt idx="550">
                  <c:v>1.4145118894797948</c:v>
                </c:pt>
                <c:pt idx="551">
                  <c:v>1.4266337051164475</c:v>
                </c:pt>
                <c:pt idx="552">
                  <c:v>1.4320190959105059</c:v>
                </c:pt>
                <c:pt idx="553">
                  <c:v>1.4235528082401103</c:v>
                </c:pt>
                <c:pt idx="554">
                  <c:v>1.4179350816064531</c:v>
                </c:pt>
                <c:pt idx="555">
                  <c:v>1.4262424591967702</c:v>
                </c:pt>
                <c:pt idx="556">
                  <c:v>1.4187297512072843</c:v>
                </c:pt>
                <c:pt idx="557">
                  <c:v>1.4269760003667682</c:v>
                </c:pt>
                <c:pt idx="558">
                  <c:v>1.4162601387615357</c:v>
                </c:pt>
                <c:pt idx="559">
                  <c:v>1.4177761715263746</c:v>
                </c:pt>
                <c:pt idx="560">
                  <c:v>1.4234916798092769</c:v>
                </c:pt>
                <c:pt idx="561">
                  <c:v>1.4292254549789085</c:v>
                </c:pt>
                <c:pt idx="562">
                  <c:v>1.4410600147930777</c:v>
                </c:pt>
                <c:pt idx="563">
                  <c:v>1.4368604199523174</c:v>
                </c:pt>
                <c:pt idx="564">
                  <c:v>1.4175010935876251</c:v>
                </c:pt>
                <c:pt idx="565">
                  <c:v>1.4152393416467974</c:v>
                </c:pt>
                <c:pt idx="566">
                  <c:v>1.4336023462314296</c:v>
                </c:pt>
                <c:pt idx="567">
                  <c:v>1.4232899083073514</c:v>
                </c:pt>
                <c:pt idx="568">
                  <c:v>1.4370866667889208</c:v>
                </c:pt>
                <c:pt idx="569">
                  <c:v>1.4362919971880896</c:v>
                </c:pt>
                <c:pt idx="570">
                  <c:v>1.4334311388226642</c:v>
                </c:pt>
                <c:pt idx="571">
                  <c:v>1.4319029280518345</c:v>
                </c:pt>
                <c:pt idx="572">
                  <c:v>1.4179656458218695</c:v>
                </c:pt>
                <c:pt idx="573">
                  <c:v>1.4056972175560829</c:v>
                </c:pt>
                <c:pt idx="574">
                  <c:v>1.3887707310960304</c:v>
                </c:pt>
                <c:pt idx="575">
                  <c:v>1.3817225753407887</c:v>
                </c:pt>
                <c:pt idx="576">
                  <c:v>1.3789229648511498</c:v>
                </c:pt>
                <c:pt idx="577">
                  <c:v>1.3629439690690115</c:v>
                </c:pt>
                <c:pt idx="578">
                  <c:v>1.3719725906228963</c:v>
                </c:pt>
                <c:pt idx="579">
                  <c:v>1.3640198056115875</c:v>
                </c:pt>
                <c:pt idx="580">
                  <c:v>1.3762576696619575</c:v>
                </c:pt>
                <c:pt idx="581">
                  <c:v>1.3946024073598606</c:v>
                </c:pt>
                <c:pt idx="582">
                  <c:v>1.4460847240051322</c:v>
                </c:pt>
                <c:pt idx="583">
                  <c:v>1.4315177711351526</c:v>
                </c:pt>
                <c:pt idx="584">
                  <c:v>1.4350388643560095</c:v>
                </c:pt>
                <c:pt idx="585">
                  <c:v>1.4251543254477634</c:v>
                </c:pt>
                <c:pt idx="586">
                  <c:v>1.4480224474601113</c:v>
                </c:pt>
                <c:pt idx="587">
                  <c:v>1.4578825111559359</c:v>
                </c:pt>
                <c:pt idx="588">
                  <c:v>1.4583715386026015</c:v>
                </c:pt>
                <c:pt idx="589">
                  <c:v>1.4501008141084395</c:v>
                </c:pt>
                <c:pt idx="590">
                  <c:v>1.4604682915826126</c:v>
                </c:pt>
                <c:pt idx="591">
                  <c:v>1.4576440864355988</c:v>
                </c:pt>
                <c:pt idx="592">
                  <c:v>1.4779081612567981</c:v>
                </c:pt>
                <c:pt idx="593">
                  <c:v>1.4697292488538394</c:v>
                </c:pt>
                <c:pt idx="594">
                  <c:v>1.4479797053609609</c:v>
                </c:pt>
                <c:pt idx="595">
                  <c:v>1.451268462742219</c:v>
                </c:pt>
                <c:pt idx="596">
                  <c:v>1.4576319084296081</c:v>
                </c:pt>
                <c:pt idx="597">
                  <c:v>1.4628766561525741</c:v>
                </c:pt>
                <c:pt idx="598">
                  <c:v>1.4556146702121131</c:v>
                </c:pt>
                <c:pt idx="599">
                  <c:v>1.4565743388960182</c:v>
                </c:pt>
                <c:pt idx="600">
                  <c:v>1.4454795286997959</c:v>
                </c:pt>
                <c:pt idx="601">
                  <c:v>1.4270004757014463</c:v>
                </c:pt>
                <c:pt idx="602">
                  <c:v>1.4293660981722576</c:v>
                </c:pt>
                <c:pt idx="603">
                  <c:v>1.4293600091692622</c:v>
                </c:pt>
                <c:pt idx="604">
                  <c:v>1.4465126230209646</c:v>
                </c:pt>
                <c:pt idx="605">
                  <c:v>1.433351624060148</c:v>
                </c:pt>
                <c:pt idx="606">
                  <c:v>1.4303625393972712</c:v>
                </c:pt>
                <c:pt idx="607">
                  <c:v>1.44219697964423</c:v>
                </c:pt>
                <c:pt idx="608">
                  <c:v>1.4484442575952052</c:v>
                </c:pt>
                <c:pt idx="609">
                  <c:v>1.4477107164252072</c:v>
                </c:pt>
                <c:pt idx="610">
                  <c:v>1.4412677558530451</c:v>
                </c:pt>
                <c:pt idx="611">
                  <c:v>1.4506509699859382</c:v>
                </c:pt>
                <c:pt idx="612">
                  <c:v>1.4561158756647694</c:v>
                </c:pt>
                <c:pt idx="613">
                  <c:v>1.4569044562626055</c:v>
                </c:pt>
                <c:pt idx="614">
                  <c:v>1.4605721621125962</c:v>
                </c:pt>
                <c:pt idx="615">
                  <c:v>1.4439941794730704</c:v>
                </c:pt>
                <c:pt idx="616">
                  <c:v>1.4131181134543653</c:v>
                </c:pt>
                <c:pt idx="617">
                  <c:v>1.4127881155327318</c:v>
                </c:pt>
                <c:pt idx="618">
                  <c:v>1.4058194744177492</c:v>
                </c:pt>
                <c:pt idx="619">
                  <c:v>1.4160890507977235</c:v>
                </c:pt>
                <c:pt idx="620">
                  <c:v>1.4123723944006334</c:v>
                </c:pt>
                <c:pt idx="621">
                  <c:v>1.4167552550889397</c:v>
                </c:pt>
                <c:pt idx="622">
                  <c:v>1.425832827067667</c:v>
                </c:pt>
                <c:pt idx="623">
                  <c:v>1.4288770707255922</c:v>
                </c:pt>
                <c:pt idx="624">
                  <c:v>1.4178006468610529</c:v>
                </c:pt>
                <c:pt idx="625">
                  <c:v>1.396081667583591</c:v>
                </c:pt>
                <c:pt idx="626">
                  <c:v>1.3871508276789513</c:v>
                </c:pt>
                <c:pt idx="627">
                  <c:v>1.3852985885445299</c:v>
                </c:pt>
                <c:pt idx="628">
                  <c:v>1.377993741059965</c:v>
                </c:pt>
                <c:pt idx="629">
                  <c:v>1.3756525938015749</c:v>
                </c:pt>
                <c:pt idx="630">
                  <c:v>1.3795830802616278</c:v>
                </c:pt>
                <c:pt idx="631">
                  <c:v>1.3679565003973329</c:v>
                </c:pt>
                <c:pt idx="632">
                  <c:v>1.3552662621187095</c:v>
                </c:pt>
                <c:pt idx="633">
                  <c:v>1.3592517880066</c:v>
                </c:pt>
                <c:pt idx="634">
                  <c:v>1.3423803410966422</c:v>
                </c:pt>
                <c:pt idx="635">
                  <c:v>1.3445014498441206</c:v>
                </c:pt>
                <c:pt idx="636">
                  <c:v>1.3280273377345784</c:v>
                </c:pt>
                <c:pt idx="637">
                  <c:v>1.3384986857387351</c:v>
                </c:pt>
                <c:pt idx="638">
                  <c:v>1.3271593618191802</c:v>
                </c:pt>
                <c:pt idx="639">
                  <c:v>1.3487927373311306</c:v>
                </c:pt>
                <c:pt idx="640">
                  <c:v>1.3582309910141184</c:v>
                </c:pt>
                <c:pt idx="641">
                  <c:v>1.3357600842349757</c:v>
                </c:pt>
                <c:pt idx="642">
                  <c:v>1.3484198778653929</c:v>
                </c:pt>
                <c:pt idx="643">
                  <c:v>1.3506693324775332</c:v>
                </c:pt>
                <c:pt idx="644">
                  <c:v>1.3514151709762188</c:v>
                </c:pt>
                <c:pt idx="645">
                  <c:v>1.3469038449782973</c:v>
                </c:pt>
                <c:pt idx="646">
                  <c:v>1.3348860193165819</c:v>
                </c:pt>
                <c:pt idx="647">
                  <c:v>1.3132036932575319</c:v>
                </c:pt>
                <c:pt idx="648">
                  <c:v>1.3239622970841716</c:v>
                </c:pt>
                <c:pt idx="649">
                  <c:v>1.3518979899749348</c:v>
                </c:pt>
                <c:pt idx="650">
                  <c:v>1.3577051909040871</c:v>
                </c:pt>
                <c:pt idx="651">
                  <c:v>1.3504614718503554</c:v>
                </c:pt>
                <c:pt idx="652">
                  <c:v>1.33850477474173</c:v>
                </c:pt>
                <c:pt idx="653">
                  <c:v>1.3476679503637117</c:v>
                </c:pt>
                <c:pt idx="654">
                  <c:v>1.3201174143896302</c:v>
                </c:pt>
                <c:pt idx="655">
                  <c:v>1.3258329226725327</c:v>
                </c:pt>
                <c:pt idx="656">
                  <c:v>1.3262302574729485</c:v>
                </c:pt>
                <c:pt idx="657">
                  <c:v>1.3382480830124068</c:v>
                </c:pt>
                <c:pt idx="658">
                  <c:v>1.3451983379179635</c:v>
                </c:pt>
                <c:pt idx="659">
                  <c:v>1.349190072131546</c:v>
                </c:pt>
                <c:pt idx="660">
                  <c:v>1.3427226364692195</c:v>
                </c:pt>
                <c:pt idx="661">
                  <c:v>1.3541048219328784</c:v>
                </c:pt>
                <c:pt idx="662">
                  <c:v>1.3452533773458011</c:v>
                </c:pt>
                <c:pt idx="663">
                  <c:v>1.3225257789595919</c:v>
                </c:pt>
                <c:pt idx="664">
                  <c:v>1.3253438952258672</c:v>
                </c:pt>
                <c:pt idx="665">
                  <c:v>1.3087352289259713</c:v>
                </c:pt>
                <c:pt idx="666">
                  <c:v>1.3783483336389728</c:v>
                </c:pt>
                <c:pt idx="667">
                  <c:v>1.4182040705422063</c:v>
                </c:pt>
                <c:pt idx="668">
                  <c:v>1.4167369882022098</c:v>
                </c:pt>
                <c:pt idx="669">
                  <c:v>1.3986429726755885</c:v>
                </c:pt>
                <c:pt idx="670">
                  <c:v>1.4146586215538817</c:v>
                </c:pt>
                <c:pt idx="671">
                  <c:v>1.4074699420502446</c:v>
                </c:pt>
                <c:pt idx="672">
                  <c:v>1.4028302701876614</c:v>
                </c:pt>
                <c:pt idx="673">
                  <c:v>1.3888257706461247</c:v>
                </c:pt>
                <c:pt idx="674">
                  <c:v>1.3832141328932059</c:v>
                </c:pt>
                <c:pt idx="675">
                  <c:v>1.3661898649061652</c:v>
                </c:pt>
                <c:pt idx="676">
                  <c:v>1.3602787934470295</c:v>
                </c:pt>
                <c:pt idx="677">
                  <c:v>1.3831285292499516</c:v>
                </c:pt>
                <c:pt idx="678">
                  <c:v>1.3735008013937258</c:v>
                </c:pt>
                <c:pt idx="679">
                  <c:v>1.3821199101412041</c:v>
                </c:pt>
                <c:pt idx="680">
                  <c:v>1.3865334544898806</c:v>
                </c:pt>
                <c:pt idx="681">
                  <c:v>1.3971880683415832</c:v>
                </c:pt>
                <c:pt idx="682">
                  <c:v>1.4015526621431602</c:v>
                </c:pt>
                <c:pt idx="683">
                  <c:v>1.4165107413656068</c:v>
                </c:pt>
                <c:pt idx="684">
                  <c:v>1.425741134421417</c:v>
                </c:pt>
                <c:pt idx="685">
                  <c:v>1.4167552550889395</c:v>
                </c:pt>
                <c:pt idx="686">
                  <c:v>1.4186808006601848</c:v>
                </c:pt>
                <c:pt idx="687">
                  <c:v>1.4160522781343581</c:v>
                </c:pt>
                <c:pt idx="688">
                  <c:v>1.4162113076593901</c:v>
                </c:pt>
                <c:pt idx="689">
                  <c:v>1.4410232421297124</c:v>
                </c:pt>
                <c:pt idx="690">
                  <c:v>1.4480224474601116</c:v>
                </c:pt>
                <c:pt idx="691">
                  <c:v>1.4520997854392055</c:v>
                </c:pt>
                <c:pt idx="692">
                  <c:v>1.4537073915275973</c:v>
                </c:pt>
                <c:pt idx="693">
                  <c:v>1.4599058383764265</c:v>
                </c:pt>
                <c:pt idx="694">
                  <c:v>1.4569594956904433</c:v>
                </c:pt>
                <c:pt idx="695">
                  <c:v>1.4629316957026692</c:v>
                </c:pt>
                <c:pt idx="696">
                  <c:v>1.4685555113393218</c:v>
                </c:pt>
                <c:pt idx="697">
                  <c:v>1.4558530950547077</c:v>
                </c:pt>
                <c:pt idx="698">
                  <c:v>1.4565010324591945</c:v>
                </c:pt>
                <c:pt idx="699">
                  <c:v>1.4475762815575501</c:v>
                </c:pt>
                <c:pt idx="700">
                  <c:v>1.4514456395867696</c:v>
                </c:pt>
                <c:pt idx="701">
                  <c:v>1.4543004089492</c:v>
                </c:pt>
                <c:pt idx="702">
                  <c:v>1.4529616724738654</c:v>
                </c:pt>
                <c:pt idx="703">
                  <c:v>1.4597591061800823</c:v>
                </c:pt>
                <c:pt idx="704">
                  <c:v>1.4669722610183975</c:v>
                </c:pt>
                <c:pt idx="705">
                  <c:v>1.4632190709701058</c:v>
                </c:pt>
                <c:pt idx="706">
                  <c:v>1.4566172004401223</c:v>
                </c:pt>
                <c:pt idx="707">
                  <c:v>1.4760987835442241</c:v>
                </c:pt>
                <c:pt idx="708">
                  <c:v>1.4716914475212397</c:v>
                </c:pt>
                <c:pt idx="709">
                  <c:v>1.4793936298062202</c:v>
                </c:pt>
                <c:pt idx="710">
                  <c:v>1.4855615124396331</c:v>
                </c:pt>
                <c:pt idx="711">
                  <c:v>1.4739348132526413</c:v>
                </c:pt>
                <c:pt idx="712">
                  <c:v>1.4729751445687362</c:v>
                </c:pt>
                <c:pt idx="713">
                  <c:v>1.4663732740387527</c:v>
                </c:pt>
                <c:pt idx="714">
                  <c:v>1.4723638602604046</c:v>
                </c:pt>
                <c:pt idx="715">
                  <c:v>1.4693319140534236</c:v>
                </c:pt>
                <c:pt idx="716">
                  <c:v>1.4574851763555203</c:v>
                </c:pt>
                <c:pt idx="717">
                  <c:v>1.4594412861421822</c:v>
                </c:pt>
                <c:pt idx="718">
                  <c:v>1.4495751335656188</c:v>
                </c:pt>
                <c:pt idx="719">
                  <c:v>1.4560976087780397</c:v>
                </c:pt>
                <c:pt idx="720">
                  <c:v>1.46363467265725</c:v>
                </c:pt>
                <c:pt idx="721">
                  <c:v>1.4776820337428909</c:v>
                </c:pt>
                <c:pt idx="722">
                  <c:v>1.4736781215233177</c:v>
                </c:pt>
                <c:pt idx="723">
                  <c:v>1.4872547221712791</c:v>
                </c:pt>
                <c:pt idx="724">
                  <c:v>1.4941806211871114</c:v>
                </c:pt>
                <c:pt idx="725">
                  <c:v>1.4988324708111713</c:v>
                </c:pt>
                <c:pt idx="726">
                  <c:v>1.5003117311571583</c:v>
                </c:pt>
                <c:pt idx="727">
                  <c:v>1.4992053303991657</c:v>
                </c:pt>
                <c:pt idx="728">
                  <c:v>1.4933125258267592</c:v>
                </c:pt>
                <c:pt idx="729">
                  <c:v>1.4825539220001196</c:v>
                </c:pt>
                <c:pt idx="730">
                  <c:v>1.4971330527538329</c:v>
                </c:pt>
                <c:pt idx="731">
                  <c:v>1.498361710251235</c:v>
                </c:pt>
                <c:pt idx="732">
                  <c:v>1.4876765321841159</c:v>
                </c:pt>
                <c:pt idx="733">
                  <c:v>1.4893942172504404</c:v>
                </c:pt>
                <c:pt idx="734">
                  <c:v>1.5015832501986643</c:v>
                </c:pt>
                <c:pt idx="735">
                  <c:v>1.4947919054954428</c:v>
                </c:pt>
                <c:pt idx="736">
                  <c:v>1.4662326309676603</c:v>
                </c:pt>
                <c:pt idx="737">
                  <c:v>1.4735558646616511</c:v>
                </c:pt>
                <c:pt idx="738">
                  <c:v>1.4701815036371388</c:v>
                </c:pt>
                <c:pt idx="739">
                  <c:v>1.4934776442325297</c:v>
                </c:pt>
                <c:pt idx="740">
                  <c:v>1.4984778782321633</c:v>
                </c:pt>
                <c:pt idx="741">
                  <c:v>1.5073720649183908</c:v>
                </c:pt>
                <c:pt idx="742">
                  <c:v>1.511375977137964</c:v>
                </c:pt>
                <c:pt idx="743">
                  <c:v>1.5090530967663032</c:v>
                </c:pt>
                <c:pt idx="744">
                  <c:v>1.5105446543187206</c:v>
                </c:pt>
                <c:pt idx="745">
                  <c:v>1.5101594974020387</c:v>
                </c:pt>
                <c:pt idx="746">
                  <c:v>1.4945350944434226</c:v>
                </c:pt>
                <c:pt idx="747">
                  <c:v>1.4878476201479278</c:v>
                </c:pt>
                <c:pt idx="748">
                  <c:v>1.4801516463108961</c:v>
                </c:pt>
                <c:pt idx="749">
                  <c:v>1.4891313171954246</c:v>
                </c:pt>
                <c:pt idx="750">
                  <c:v>1.4974326059050032</c:v>
                </c:pt>
                <c:pt idx="751">
                  <c:v>1.481630906534626</c:v>
                </c:pt>
                <c:pt idx="752">
                  <c:v>1.4739042490372241</c:v>
                </c:pt>
                <c:pt idx="753">
                  <c:v>1.4829146035821228</c:v>
                </c:pt>
                <c:pt idx="754">
                  <c:v>1.4714591118038969</c:v>
                </c:pt>
                <c:pt idx="755">
                  <c:v>1.4624487571367411</c:v>
                </c:pt>
                <c:pt idx="756">
                  <c:v>1.4313711585060178</c:v>
                </c:pt>
                <c:pt idx="757">
                  <c:v>1.4645944606638515</c:v>
                </c:pt>
                <c:pt idx="758">
                  <c:v>1.477981587016318</c:v>
                </c:pt>
                <c:pt idx="759">
                  <c:v>1.4839476979032915</c:v>
                </c:pt>
                <c:pt idx="760">
                  <c:v>1.479106254538783</c:v>
                </c:pt>
                <c:pt idx="761">
                  <c:v>1.4709334311388196</c:v>
                </c:pt>
                <c:pt idx="762">
                  <c:v>1.4802739031725625</c:v>
                </c:pt>
                <c:pt idx="763">
                  <c:v>1.4916804444036891</c:v>
                </c:pt>
                <c:pt idx="764">
                  <c:v>1.488434548688792</c:v>
                </c:pt>
                <c:pt idx="765">
                  <c:v>1.4809524047924658</c:v>
                </c:pt>
                <c:pt idx="766">
                  <c:v>1.4726816804205607</c:v>
                </c:pt>
                <c:pt idx="767">
                  <c:v>1.4661654135338316</c:v>
                </c:pt>
                <c:pt idx="768">
                  <c:v>1.4824745266825567</c:v>
                </c:pt>
                <c:pt idx="769">
                  <c:v>1.4769667594596216</c:v>
                </c:pt>
                <c:pt idx="770">
                  <c:v>1.4462253671984808</c:v>
                </c:pt>
                <c:pt idx="771">
                  <c:v>1.4423742760559903</c:v>
                </c:pt>
                <c:pt idx="772">
                  <c:v>1.4277767589705941</c:v>
                </c:pt>
                <c:pt idx="773">
                  <c:v>1.4222507249831866</c:v>
                </c:pt>
                <c:pt idx="774">
                  <c:v>1.3694908001711565</c:v>
                </c:pt>
                <c:pt idx="775">
                  <c:v>1.3610550767161778</c:v>
                </c:pt>
                <c:pt idx="776">
                  <c:v>1.3819059606332877</c:v>
                </c:pt>
                <c:pt idx="777">
                  <c:v>1.3755119506082252</c:v>
                </c:pt>
                <c:pt idx="778">
                  <c:v>1.3777125741182197</c:v>
                </c:pt>
                <c:pt idx="779">
                  <c:v>1.3435356922794766</c:v>
                </c:pt>
                <c:pt idx="780">
                  <c:v>1.2777615007029743</c:v>
                </c:pt>
                <c:pt idx="781">
                  <c:v>1.2786112098539004</c:v>
                </c:pt>
                <c:pt idx="782">
                  <c:v>1.1724616897120828</c:v>
                </c:pt>
                <c:pt idx="783">
                  <c:v>1.2170915331010428</c:v>
                </c:pt>
                <c:pt idx="784">
                  <c:v>1.1244453072926195</c:v>
                </c:pt>
                <c:pt idx="785">
                  <c:v>1.0962833675652526</c:v>
                </c:pt>
                <c:pt idx="786">
                  <c:v>1.0353688862399884</c:v>
                </c:pt>
                <c:pt idx="787">
                  <c:v>1.0102634873769771</c:v>
                </c:pt>
                <c:pt idx="788">
                  <c:v>1.0691912947001629</c:v>
                </c:pt>
                <c:pt idx="789">
                  <c:v>0.93040528149642221</c:v>
                </c:pt>
                <c:pt idx="790">
                  <c:v>0.95373186686227573</c:v>
                </c:pt>
                <c:pt idx="791">
                  <c:v>1.0169141890091062</c:v>
                </c:pt>
                <c:pt idx="792">
                  <c:v>1.0564765810868615</c:v>
                </c:pt>
                <c:pt idx="793">
                  <c:v>1.0587749862461011</c:v>
                </c:pt>
                <c:pt idx="794">
                  <c:v>1.0124212493428677</c:v>
                </c:pt>
                <c:pt idx="795">
                  <c:v>1.0511339323919535</c:v>
                </c:pt>
                <c:pt idx="796">
                  <c:v>1.0090836609817209</c:v>
                </c:pt>
                <c:pt idx="797">
                  <c:v>0.98829999449843942</c:v>
                </c:pt>
                <c:pt idx="798">
                  <c:v>1.0749068029830655</c:v>
                </c:pt>
                <c:pt idx="799">
                  <c:v>1.0695947185035741</c:v>
                </c:pt>
                <c:pt idx="800">
                  <c:v>1.1139923456201459</c:v>
                </c:pt>
                <c:pt idx="801">
                  <c:v>1.0995598274955662</c:v>
                </c:pt>
                <c:pt idx="802">
                  <c:v>1.0911791435906821</c:v>
                </c:pt>
                <c:pt idx="803">
                  <c:v>1.0994314817531616</c:v>
                </c:pt>
                <c:pt idx="804">
                  <c:v>1.1329237728467492</c:v>
                </c:pt>
                <c:pt idx="805">
                  <c:v>1.1323246664221511</c:v>
                </c:pt>
                <c:pt idx="806">
                  <c:v>1.0980439140534244</c:v>
                </c:pt>
                <c:pt idx="807">
                  <c:v>1.1232104413472688</c:v>
                </c:pt>
                <c:pt idx="808">
                  <c:v>1.1386882316767508</c:v>
                </c:pt>
                <c:pt idx="809">
                  <c:v>1.1191882622409663</c:v>
                </c:pt>
                <c:pt idx="810">
                  <c:v>1.134824843205573</c:v>
                </c:pt>
                <c:pt idx="811">
                  <c:v>1.1468794414083967</c:v>
                </c:pt>
                <c:pt idx="812">
                  <c:v>1.1679625415978949</c:v>
                </c:pt>
                <c:pt idx="813">
                  <c:v>1.2054404781465835</c:v>
                </c:pt>
                <c:pt idx="814">
                  <c:v>1.1361941438963239</c:v>
                </c:pt>
                <c:pt idx="815">
                  <c:v>1.1254477179534179</c:v>
                </c:pt>
                <c:pt idx="816">
                  <c:v>1.1334311866250968</c:v>
                </c:pt>
                <c:pt idx="817">
                  <c:v>1.124646959471848</c:v>
                </c:pt>
                <c:pt idx="818">
                  <c:v>1.1310593557063364</c:v>
                </c:pt>
                <c:pt idx="819">
                  <c:v>1.1295556201479282</c:v>
                </c:pt>
                <c:pt idx="820">
                  <c:v>1.1243413173176822</c:v>
                </c:pt>
                <c:pt idx="821">
                  <c:v>1.1472033504492918</c:v>
                </c:pt>
                <c:pt idx="822">
                  <c:v>1.1177639220001201</c:v>
                </c:pt>
                <c:pt idx="823">
                  <c:v>1.1170425587138557</c:v>
                </c:pt>
                <c:pt idx="824">
                  <c:v>1.0787028546977178</c:v>
                </c:pt>
                <c:pt idx="825">
                  <c:v>1.0855308526193512</c:v>
                </c:pt>
                <c:pt idx="826">
                  <c:v>1.1084479253010553</c:v>
                </c:pt>
                <c:pt idx="827">
                  <c:v>1.1133015465492977</c:v>
                </c:pt>
                <c:pt idx="828">
                  <c:v>1.1051103368176516</c:v>
                </c:pt>
                <c:pt idx="829">
                  <c:v>1.1038632929885668</c:v>
                </c:pt>
                <c:pt idx="830">
                  <c:v>1.1388165774191552</c:v>
                </c:pt>
                <c:pt idx="831">
                  <c:v>1.1602297950974974</c:v>
                </c:pt>
                <c:pt idx="832">
                  <c:v>1.171257387982148</c:v>
                </c:pt>
                <c:pt idx="833">
                  <c:v>1.2013143090653435</c:v>
                </c:pt>
                <c:pt idx="834">
                  <c:v>1.2200134004523477</c:v>
                </c:pt>
                <c:pt idx="835">
                  <c:v>1.230093502659084</c:v>
                </c:pt>
                <c:pt idx="836">
                  <c:v>1.2261262435356657</c:v>
                </c:pt>
                <c:pt idx="837">
                  <c:v>1.2399474773519135</c:v>
                </c:pt>
                <c:pt idx="838">
                  <c:v>1.2430405519897276</c:v>
                </c:pt>
                <c:pt idx="839">
                  <c:v>1.2282719470627761</c:v>
                </c:pt>
                <c:pt idx="840">
                  <c:v>1.236768798948588</c:v>
                </c:pt>
                <c:pt idx="841">
                  <c:v>1.2105874442203042</c:v>
                </c:pt>
                <c:pt idx="842">
                  <c:v>1.219255503514882</c:v>
                </c:pt>
                <c:pt idx="843">
                  <c:v>1.1997921871752524</c:v>
                </c:pt>
                <c:pt idx="844">
                  <c:v>1.2120545265603004</c:v>
                </c:pt>
                <c:pt idx="845">
                  <c:v>1.2080384364569934</c:v>
                </c:pt>
                <c:pt idx="846">
                  <c:v>1.2337735058377624</c:v>
                </c:pt>
                <c:pt idx="847">
                  <c:v>1.252448241457299</c:v>
                </c:pt>
                <c:pt idx="848">
                  <c:v>1.2606149758542671</c:v>
                </c:pt>
                <c:pt idx="849">
                  <c:v>1.2801515985084635</c:v>
                </c:pt>
                <c:pt idx="850">
                  <c:v>1.2598936126902596</c:v>
                </c:pt>
                <c:pt idx="851">
                  <c:v>1.2578886718014521</c:v>
                </c:pt>
                <c:pt idx="852">
                  <c:v>1.2693929946818241</c:v>
                </c:pt>
                <c:pt idx="853">
                  <c:v>1.2607617080506119</c:v>
                </c:pt>
                <c:pt idx="854">
                  <c:v>1.2595023667705827</c:v>
                </c:pt>
                <c:pt idx="855">
                  <c:v>1.2751451561831382</c:v>
                </c:pt>
                <c:pt idx="856">
                  <c:v>1.2900177510850268</c:v>
                </c:pt>
                <c:pt idx="857">
                  <c:v>1.2968212737942388</c:v>
                </c:pt>
                <c:pt idx="858">
                  <c:v>1.3159301168775568</c:v>
                </c:pt>
                <c:pt idx="859">
                  <c:v>1.3203313638975456</c:v>
                </c:pt>
                <c:pt idx="860">
                  <c:v>1.3088513967846416</c:v>
                </c:pt>
                <c:pt idx="861">
                  <c:v>1.3220184846261966</c:v>
                </c:pt>
                <c:pt idx="862">
                  <c:v>1.316467975426368</c:v>
                </c:pt>
                <c:pt idx="863">
                  <c:v>1.3207042233632833</c:v>
                </c:pt>
                <c:pt idx="864">
                  <c:v>1.2968212737942388</c:v>
                </c:pt>
                <c:pt idx="865">
                  <c:v>1.2981478323858395</c:v>
                </c:pt>
                <c:pt idx="866">
                  <c:v>1.3130326052937189</c:v>
                </c:pt>
                <c:pt idx="867">
                  <c:v>1.3328076526682529</c:v>
                </c:pt>
                <c:pt idx="868">
                  <c:v>1.3475396044990493</c:v>
                </c:pt>
                <c:pt idx="869">
                  <c:v>1.3646616541353351</c:v>
                </c:pt>
                <c:pt idx="870">
                  <c:v>1.3610366903844948</c:v>
                </c:pt>
                <c:pt idx="871">
                  <c:v>1.3711657430160737</c:v>
                </c:pt>
                <c:pt idx="872">
                  <c:v>1.3685616958249252</c:v>
                </c:pt>
                <c:pt idx="873">
                  <c:v>1.3609389088575068</c:v>
                </c:pt>
                <c:pt idx="874">
                  <c:v>1.3815697542637051</c:v>
                </c:pt>
                <c:pt idx="875">
                  <c:v>1.3696252349165567</c:v>
                </c:pt>
                <c:pt idx="876">
                  <c:v>1.35731406455162</c:v>
                </c:pt>
                <c:pt idx="877">
                  <c:v>1.3538052686594506</c:v>
                </c:pt>
                <c:pt idx="878">
                  <c:v>1.3315727867229021</c:v>
                </c:pt>
                <c:pt idx="879">
                  <c:v>1.3564704444036895</c:v>
                </c:pt>
                <c:pt idx="880">
                  <c:v>1.3572529361207872</c:v>
                </c:pt>
                <c:pt idx="881">
                  <c:v>1.3692952369949236</c:v>
                </c:pt>
                <c:pt idx="882">
                  <c:v>1.3709945357295654</c:v>
                </c:pt>
                <c:pt idx="883">
                  <c:v>1.377853217311569</c:v>
                </c:pt>
                <c:pt idx="884">
                  <c:v>1.38425331621737</c:v>
                </c:pt>
                <c:pt idx="885">
                  <c:v>1.3825295422703072</c:v>
                </c:pt>
                <c:pt idx="886">
                  <c:v>1.3815575762577148</c:v>
                </c:pt>
                <c:pt idx="887">
                  <c:v>1.3666361502536803</c:v>
                </c:pt>
                <c:pt idx="888">
                  <c:v>1.3750351010452939</c:v>
                </c:pt>
                <c:pt idx="889">
                  <c:v>1.3919371121706683</c:v>
                </c:pt>
                <c:pt idx="890">
                  <c:v>1.3947552284369436</c:v>
                </c:pt>
                <c:pt idx="891">
                  <c:v>1.3829940943822947</c:v>
                </c:pt>
                <c:pt idx="892">
                  <c:v>1.3902560803227557</c:v>
                </c:pt>
                <c:pt idx="893">
                  <c:v>1.4018522152943307</c:v>
                </c:pt>
                <c:pt idx="894">
                  <c:v>1.4025612812519075</c:v>
                </c:pt>
                <c:pt idx="895">
                  <c:v>1.4120178016993676</c:v>
                </c:pt>
                <c:pt idx="896">
                  <c:v>1.4131976282168808</c:v>
                </c:pt>
                <c:pt idx="897">
                  <c:v>1.4239989741426708</c:v>
                </c:pt>
                <c:pt idx="898">
                  <c:v>1.3922000122256832</c:v>
                </c:pt>
                <c:pt idx="899">
                  <c:v>1.4023167675285746</c:v>
                </c:pt>
                <c:pt idx="900">
                  <c:v>1.4102328993214714</c:v>
                </c:pt>
                <c:pt idx="901">
                  <c:v>1.4093098838559783</c:v>
                </c:pt>
                <c:pt idx="902">
                  <c:v>1.3856408837948502</c:v>
                </c:pt>
                <c:pt idx="903">
                  <c:v>1.388232753224522</c:v>
                </c:pt>
                <c:pt idx="904">
                  <c:v>1.3836236455773554</c:v>
                </c:pt>
                <c:pt idx="905">
                  <c:v>1.3788128858732169</c:v>
                </c:pt>
                <c:pt idx="906">
                  <c:v>1.3997493734335811</c:v>
                </c:pt>
                <c:pt idx="907">
                  <c:v>1.4016077015709978</c:v>
                </c:pt>
                <c:pt idx="908">
                  <c:v>1.3986245864661626</c:v>
                </c:pt>
                <c:pt idx="909">
                  <c:v>1.4086190849073876</c:v>
                </c:pt>
                <c:pt idx="910">
                  <c:v>1.418735840210279</c:v>
                </c:pt>
                <c:pt idx="911">
                  <c:v>1.4079221968335447</c:v>
                </c:pt>
                <c:pt idx="912">
                  <c:v>1.4065591044684855</c:v>
                </c:pt>
                <c:pt idx="913">
                  <c:v>1.3754569111803874</c:v>
                </c:pt>
                <c:pt idx="914">
                  <c:v>1.3636102929274376</c:v>
                </c:pt>
                <c:pt idx="915">
                  <c:v>1.3609449977382453</c:v>
                </c:pt>
                <c:pt idx="916">
                  <c:v>1.3210526077388567</c:v>
                </c:pt>
                <c:pt idx="917">
                  <c:v>1.350968885628703</c:v>
                </c:pt>
                <c:pt idx="918">
                  <c:v>1.3726450033620607</c:v>
                </c:pt>
                <c:pt idx="919">
                  <c:v>1.3720154521669998</c:v>
                </c:pt>
                <c:pt idx="920">
                  <c:v>1.3750901405953879</c:v>
                </c:pt>
                <c:pt idx="921">
                  <c:v>1.3958005006418452</c:v>
                </c:pt>
                <c:pt idx="922">
                  <c:v>1.406363421847298</c:v>
                </c:pt>
                <c:pt idx="923">
                  <c:v>1.4258084713001984</c:v>
                </c:pt>
                <c:pt idx="924">
                  <c:v>1.4351549127697261</c:v>
                </c:pt>
                <c:pt idx="925">
                  <c:v>1.44686100727428</c:v>
                </c:pt>
                <c:pt idx="926">
                  <c:v>1.4565927251054431</c:v>
                </c:pt>
                <c:pt idx="927">
                  <c:v>1.4586405275383545</c:v>
                </c:pt>
                <c:pt idx="928">
                  <c:v>1.4590745155571823</c:v>
                </c:pt>
                <c:pt idx="929">
                  <c:v>1.4635429800109996</c:v>
                </c:pt>
                <c:pt idx="930">
                  <c:v>1.4280028863622438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17-4505-91DE-3BEF35DBE681}"/>
            </c:ext>
          </c:extLst>
        </c:ser>
        <c:ser>
          <c:idx val="1"/>
          <c:order val="1"/>
          <c:tx>
            <c:strRef>
              <c:f>'2a)Rs 1 Compounded'!$E$1</c:f>
              <c:strCache>
                <c:ptCount val="1"/>
                <c:pt idx="0">
                  <c:v>wipro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'2a)Rs 1 Compounded'!$A$2:$A$933</c:f>
              <c:numCache>
                <c:formatCode>m/d/yyyy</c:formatCode>
                <c:ptCount val="932"/>
                <c:pt idx="0">
                  <c:v>42737</c:v>
                </c:pt>
                <c:pt idx="1">
                  <c:v>42738</c:v>
                </c:pt>
                <c:pt idx="2">
                  <c:v>42739</c:v>
                </c:pt>
                <c:pt idx="3">
                  <c:v>42740</c:v>
                </c:pt>
                <c:pt idx="4">
                  <c:v>42741</c:v>
                </c:pt>
                <c:pt idx="5">
                  <c:v>42744</c:v>
                </c:pt>
                <c:pt idx="6">
                  <c:v>42745</c:v>
                </c:pt>
                <c:pt idx="7">
                  <c:v>42746</c:v>
                </c:pt>
                <c:pt idx="8">
                  <c:v>42747</c:v>
                </c:pt>
                <c:pt idx="9">
                  <c:v>42748</c:v>
                </c:pt>
                <c:pt idx="10">
                  <c:v>42751</c:v>
                </c:pt>
                <c:pt idx="11">
                  <c:v>42752</c:v>
                </c:pt>
                <c:pt idx="12">
                  <c:v>42753</c:v>
                </c:pt>
                <c:pt idx="13">
                  <c:v>42754</c:v>
                </c:pt>
                <c:pt idx="14">
                  <c:v>42755</c:v>
                </c:pt>
                <c:pt idx="15">
                  <c:v>42758</c:v>
                </c:pt>
                <c:pt idx="16">
                  <c:v>42759</c:v>
                </c:pt>
                <c:pt idx="17">
                  <c:v>42760</c:v>
                </c:pt>
                <c:pt idx="18">
                  <c:v>42762</c:v>
                </c:pt>
                <c:pt idx="19">
                  <c:v>42765</c:v>
                </c:pt>
                <c:pt idx="20">
                  <c:v>42766</c:v>
                </c:pt>
                <c:pt idx="21">
                  <c:v>42767</c:v>
                </c:pt>
                <c:pt idx="22">
                  <c:v>42768</c:v>
                </c:pt>
                <c:pt idx="23">
                  <c:v>42769</c:v>
                </c:pt>
                <c:pt idx="24">
                  <c:v>42772</c:v>
                </c:pt>
                <c:pt idx="25">
                  <c:v>42773</c:v>
                </c:pt>
                <c:pt idx="26">
                  <c:v>42774</c:v>
                </c:pt>
                <c:pt idx="27">
                  <c:v>42775</c:v>
                </c:pt>
                <c:pt idx="28">
                  <c:v>42776</c:v>
                </c:pt>
                <c:pt idx="29">
                  <c:v>42779</c:v>
                </c:pt>
                <c:pt idx="30">
                  <c:v>42780</c:v>
                </c:pt>
                <c:pt idx="31">
                  <c:v>42781</c:v>
                </c:pt>
                <c:pt idx="32">
                  <c:v>42782</c:v>
                </c:pt>
                <c:pt idx="33">
                  <c:v>42783</c:v>
                </c:pt>
                <c:pt idx="34">
                  <c:v>42786</c:v>
                </c:pt>
                <c:pt idx="35">
                  <c:v>42787</c:v>
                </c:pt>
                <c:pt idx="36">
                  <c:v>42788</c:v>
                </c:pt>
                <c:pt idx="37">
                  <c:v>42789</c:v>
                </c:pt>
                <c:pt idx="38">
                  <c:v>42793</c:v>
                </c:pt>
                <c:pt idx="39">
                  <c:v>42794</c:v>
                </c:pt>
                <c:pt idx="40">
                  <c:v>42795</c:v>
                </c:pt>
                <c:pt idx="41">
                  <c:v>42796</c:v>
                </c:pt>
                <c:pt idx="42">
                  <c:v>42797</c:v>
                </c:pt>
                <c:pt idx="43">
                  <c:v>42800</c:v>
                </c:pt>
                <c:pt idx="44">
                  <c:v>42801</c:v>
                </c:pt>
                <c:pt idx="45">
                  <c:v>42802</c:v>
                </c:pt>
                <c:pt idx="46">
                  <c:v>42803</c:v>
                </c:pt>
                <c:pt idx="47">
                  <c:v>42804</c:v>
                </c:pt>
                <c:pt idx="48">
                  <c:v>42808</c:v>
                </c:pt>
                <c:pt idx="49">
                  <c:v>42809</c:v>
                </c:pt>
                <c:pt idx="50">
                  <c:v>42810</c:v>
                </c:pt>
                <c:pt idx="51">
                  <c:v>42811</c:v>
                </c:pt>
                <c:pt idx="52">
                  <c:v>42814</c:v>
                </c:pt>
                <c:pt idx="53">
                  <c:v>42815</c:v>
                </c:pt>
                <c:pt idx="54">
                  <c:v>42816</c:v>
                </c:pt>
                <c:pt idx="55">
                  <c:v>42817</c:v>
                </c:pt>
                <c:pt idx="56">
                  <c:v>42818</c:v>
                </c:pt>
                <c:pt idx="57">
                  <c:v>42821</c:v>
                </c:pt>
                <c:pt idx="58">
                  <c:v>42822</c:v>
                </c:pt>
                <c:pt idx="59">
                  <c:v>42823</c:v>
                </c:pt>
                <c:pt idx="60">
                  <c:v>42824</c:v>
                </c:pt>
                <c:pt idx="61">
                  <c:v>42825</c:v>
                </c:pt>
                <c:pt idx="62">
                  <c:v>42828</c:v>
                </c:pt>
                <c:pt idx="63">
                  <c:v>42830</c:v>
                </c:pt>
                <c:pt idx="64">
                  <c:v>42831</c:v>
                </c:pt>
                <c:pt idx="65">
                  <c:v>42832</c:v>
                </c:pt>
                <c:pt idx="66">
                  <c:v>42835</c:v>
                </c:pt>
                <c:pt idx="67">
                  <c:v>42836</c:v>
                </c:pt>
                <c:pt idx="68">
                  <c:v>42837</c:v>
                </c:pt>
                <c:pt idx="69">
                  <c:v>42838</c:v>
                </c:pt>
                <c:pt idx="70">
                  <c:v>42842</c:v>
                </c:pt>
                <c:pt idx="71">
                  <c:v>42843</c:v>
                </c:pt>
                <c:pt idx="72">
                  <c:v>42844</c:v>
                </c:pt>
                <c:pt idx="73">
                  <c:v>42845</c:v>
                </c:pt>
                <c:pt idx="74">
                  <c:v>42846</c:v>
                </c:pt>
                <c:pt idx="75">
                  <c:v>42849</c:v>
                </c:pt>
                <c:pt idx="76">
                  <c:v>42850</c:v>
                </c:pt>
                <c:pt idx="77">
                  <c:v>42851</c:v>
                </c:pt>
                <c:pt idx="78">
                  <c:v>42852</c:v>
                </c:pt>
                <c:pt idx="79">
                  <c:v>42853</c:v>
                </c:pt>
                <c:pt idx="80">
                  <c:v>42857</c:v>
                </c:pt>
                <c:pt idx="81">
                  <c:v>42858</c:v>
                </c:pt>
                <c:pt idx="82">
                  <c:v>42859</c:v>
                </c:pt>
                <c:pt idx="83">
                  <c:v>42860</c:v>
                </c:pt>
                <c:pt idx="84">
                  <c:v>42863</c:v>
                </c:pt>
                <c:pt idx="85">
                  <c:v>42864</c:v>
                </c:pt>
                <c:pt idx="86">
                  <c:v>42865</c:v>
                </c:pt>
                <c:pt idx="87">
                  <c:v>42866</c:v>
                </c:pt>
                <c:pt idx="88">
                  <c:v>42867</c:v>
                </c:pt>
                <c:pt idx="89">
                  <c:v>42870</c:v>
                </c:pt>
                <c:pt idx="90">
                  <c:v>42871</c:v>
                </c:pt>
                <c:pt idx="91">
                  <c:v>42872</c:v>
                </c:pt>
                <c:pt idx="92">
                  <c:v>42873</c:v>
                </c:pt>
                <c:pt idx="93">
                  <c:v>42874</c:v>
                </c:pt>
                <c:pt idx="94">
                  <c:v>42877</c:v>
                </c:pt>
                <c:pt idx="95">
                  <c:v>42878</c:v>
                </c:pt>
                <c:pt idx="96">
                  <c:v>42879</c:v>
                </c:pt>
                <c:pt idx="97">
                  <c:v>42880</c:v>
                </c:pt>
                <c:pt idx="98">
                  <c:v>42881</c:v>
                </c:pt>
                <c:pt idx="99">
                  <c:v>42884</c:v>
                </c:pt>
                <c:pt idx="100">
                  <c:v>42885</c:v>
                </c:pt>
                <c:pt idx="101">
                  <c:v>42886</c:v>
                </c:pt>
                <c:pt idx="102">
                  <c:v>42887</c:v>
                </c:pt>
                <c:pt idx="103">
                  <c:v>42888</c:v>
                </c:pt>
                <c:pt idx="104">
                  <c:v>42891</c:v>
                </c:pt>
                <c:pt idx="105">
                  <c:v>42892</c:v>
                </c:pt>
                <c:pt idx="106">
                  <c:v>42893</c:v>
                </c:pt>
                <c:pt idx="107">
                  <c:v>42894</c:v>
                </c:pt>
                <c:pt idx="108">
                  <c:v>42895</c:v>
                </c:pt>
                <c:pt idx="109">
                  <c:v>42898</c:v>
                </c:pt>
                <c:pt idx="110">
                  <c:v>42899</c:v>
                </c:pt>
                <c:pt idx="111">
                  <c:v>42900</c:v>
                </c:pt>
                <c:pt idx="112">
                  <c:v>42901</c:v>
                </c:pt>
                <c:pt idx="113">
                  <c:v>42902</c:v>
                </c:pt>
                <c:pt idx="114">
                  <c:v>42905</c:v>
                </c:pt>
                <c:pt idx="115">
                  <c:v>42906</c:v>
                </c:pt>
                <c:pt idx="116">
                  <c:v>42907</c:v>
                </c:pt>
                <c:pt idx="117">
                  <c:v>42908</c:v>
                </c:pt>
                <c:pt idx="118">
                  <c:v>42909</c:v>
                </c:pt>
                <c:pt idx="119">
                  <c:v>42913</c:v>
                </c:pt>
                <c:pt idx="120">
                  <c:v>42914</c:v>
                </c:pt>
                <c:pt idx="121">
                  <c:v>42915</c:v>
                </c:pt>
                <c:pt idx="122">
                  <c:v>42916</c:v>
                </c:pt>
                <c:pt idx="123">
                  <c:v>42919</c:v>
                </c:pt>
                <c:pt idx="124">
                  <c:v>42920</c:v>
                </c:pt>
                <c:pt idx="125">
                  <c:v>42921</c:v>
                </c:pt>
                <c:pt idx="126">
                  <c:v>42922</c:v>
                </c:pt>
                <c:pt idx="127">
                  <c:v>42923</c:v>
                </c:pt>
                <c:pt idx="128">
                  <c:v>42926</c:v>
                </c:pt>
                <c:pt idx="129">
                  <c:v>42927</c:v>
                </c:pt>
                <c:pt idx="130">
                  <c:v>42928</c:v>
                </c:pt>
                <c:pt idx="131">
                  <c:v>42929</c:v>
                </c:pt>
                <c:pt idx="132">
                  <c:v>42930</c:v>
                </c:pt>
                <c:pt idx="133">
                  <c:v>42933</c:v>
                </c:pt>
                <c:pt idx="134">
                  <c:v>42934</c:v>
                </c:pt>
                <c:pt idx="135">
                  <c:v>42935</c:v>
                </c:pt>
                <c:pt idx="136">
                  <c:v>42936</c:v>
                </c:pt>
                <c:pt idx="137">
                  <c:v>42937</c:v>
                </c:pt>
                <c:pt idx="138">
                  <c:v>42940</c:v>
                </c:pt>
                <c:pt idx="139">
                  <c:v>42941</c:v>
                </c:pt>
                <c:pt idx="140">
                  <c:v>42942</c:v>
                </c:pt>
                <c:pt idx="141">
                  <c:v>42943</c:v>
                </c:pt>
                <c:pt idx="142">
                  <c:v>42944</c:v>
                </c:pt>
                <c:pt idx="143">
                  <c:v>42947</c:v>
                </c:pt>
                <c:pt idx="144">
                  <c:v>42948</c:v>
                </c:pt>
                <c:pt idx="145">
                  <c:v>42949</c:v>
                </c:pt>
                <c:pt idx="146">
                  <c:v>42950</c:v>
                </c:pt>
                <c:pt idx="147">
                  <c:v>42951</c:v>
                </c:pt>
                <c:pt idx="148">
                  <c:v>42954</c:v>
                </c:pt>
                <c:pt idx="149">
                  <c:v>42955</c:v>
                </c:pt>
                <c:pt idx="150">
                  <c:v>42956</c:v>
                </c:pt>
                <c:pt idx="151">
                  <c:v>42957</c:v>
                </c:pt>
                <c:pt idx="152">
                  <c:v>42958</c:v>
                </c:pt>
                <c:pt idx="153">
                  <c:v>42961</c:v>
                </c:pt>
                <c:pt idx="154">
                  <c:v>42963</c:v>
                </c:pt>
                <c:pt idx="155">
                  <c:v>42964</c:v>
                </c:pt>
                <c:pt idx="156">
                  <c:v>42965</c:v>
                </c:pt>
                <c:pt idx="157">
                  <c:v>42968</c:v>
                </c:pt>
                <c:pt idx="158">
                  <c:v>42969</c:v>
                </c:pt>
                <c:pt idx="159">
                  <c:v>42970</c:v>
                </c:pt>
                <c:pt idx="160">
                  <c:v>42971</c:v>
                </c:pt>
                <c:pt idx="161">
                  <c:v>42975</c:v>
                </c:pt>
                <c:pt idx="162">
                  <c:v>42976</c:v>
                </c:pt>
                <c:pt idx="163">
                  <c:v>42977</c:v>
                </c:pt>
                <c:pt idx="164">
                  <c:v>42978</c:v>
                </c:pt>
                <c:pt idx="165">
                  <c:v>42979</c:v>
                </c:pt>
                <c:pt idx="166">
                  <c:v>42982</c:v>
                </c:pt>
                <c:pt idx="167">
                  <c:v>42983</c:v>
                </c:pt>
                <c:pt idx="168">
                  <c:v>42984</c:v>
                </c:pt>
                <c:pt idx="169">
                  <c:v>42985</c:v>
                </c:pt>
                <c:pt idx="170">
                  <c:v>42986</c:v>
                </c:pt>
                <c:pt idx="171">
                  <c:v>42989</c:v>
                </c:pt>
                <c:pt idx="172">
                  <c:v>42990</c:v>
                </c:pt>
                <c:pt idx="173">
                  <c:v>42991</c:v>
                </c:pt>
                <c:pt idx="174">
                  <c:v>42992</c:v>
                </c:pt>
                <c:pt idx="175">
                  <c:v>42993</c:v>
                </c:pt>
                <c:pt idx="176">
                  <c:v>42996</c:v>
                </c:pt>
                <c:pt idx="177">
                  <c:v>42997</c:v>
                </c:pt>
                <c:pt idx="178">
                  <c:v>42998</c:v>
                </c:pt>
                <c:pt idx="179">
                  <c:v>42999</c:v>
                </c:pt>
                <c:pt idx="180">
                  <c:v>43000</c:v>
                </c:pt>
                <c:pt idx="181">
                  <c:v>43003</c:v>
                </c:pt>
                <c:pt idx="182">
                  <c:v>43004</c:v>
                </c:pt>
                <c:pt idx="183">
                  <c:v>43005</c:v>
                </c:pt>
                <c:pt idx="184">
                  <c:v>43006</c:v>
                </c:pt>
                <c:pt idx="185">
                  <c:v>43007</c:v>
                </c:pt>
                <c:pt idx="186">
                  <c:v>43011</c:v>
                </c:pt>
                <c:pt idx="187">
                  <c:v>43012</c:v>
                </c:pt>
                <c:pt idx="188">
                  <c:v>43013</c:v>
                </c:pt>
                <c:pt idx="189">
                  <c:v>43014</c:v>
                </c:pt>
                <c:pt idx="190">
                  <c:v>43017</c:v>
                </c:pt>
                <c:pt idx="191">
                  <c:v>43018</c:v>
                </c:pt>
                <c:pt idx="192">
                  <c:v>43019</c:v>
                </c:pt>
                <c:pt idx="193">
                  <c:v>43020</c:v>
                </c:pt>
                <c:pt idx="194">
                  <c:v>43021</c:v>
                </c:pt>
                <c:pt idx="195">
                  <c:v>43024</c:v>
                </c:pt>
                <c:pt idx="196">
                  <c:v>43025</c:v>
                </c:pt>
                <c:pt idx="197">
                  <c:v>43026</c:v>
                </c:pt>
                <c:pt idx="198">
                  <c:v>43027</c:v>
                </c:pt>
                <c:pt idx="199">
                  <c:v>43031</c:v>
                </c:pt>
                <c:pt idx="200">
                  <c:v>43032</c:v>
                </c:pt>
                <c:pt idx="201">
                  <c:v>43033</c:v>
                </c:pt>
                <c:pt idx="202">
                  <c:v>43034</c:v>
                </c:pt>
                <c:pt idx="203">
                  <c:v>43035</c:v>
                </c:pt>
                <c:pt idx="204">
                  <c:v>43038</c:v>
                </c:pt>
                <c:pt idx="205">
                  <c:v>43039</c:v>
                </c:pt>
                <c:pt idx="206">
                  <c:v>43040</c:v>
                </c:pt>
                <c:pt idx="207">
                  <c:v>43041</c:v>
                </c:pt>
                <c:pt idx="208">
                  <c:v>43042</c:v>
                </c:pt>
                <c:pt idx="209">
                  <c:v>43045</c:v>
                </c:pt>
                <c:pt idx="210">
                  <c:v>43046</c:v>
                </c:pt>
                <c:pt idx="211">
                  <c:v>43047</c:v>
                </c:pt>
                <c:pt idx="212">
                  <c:v>43048</c:v>
                </c:pt>
                <c:pt idx="213">
                  <c:v>43049</c:v>
                </c:pt>
                <c:pt idx="214">
                  <c:v>43052</c:v>
                </c:pt>
                <c:pt idx="215">
                  <c:v>43053</c:v>
                </c:pt>
                <c:pt idx="216">
                  <c:v>43054</c:v>
                </c:pt>
                <c:pt idx="217">
                  <c:v>43055</c:v>
                </c:pt>
                <c:pt idx="218">
                  <c:v>43056</c:v>
                </c:pt>
                <c:pt idx="219">
                  <c:v>43059</c:v>
                </c:pt>
                <c:pt idx="220">
                  <c:v>43060</c:v>
                </c:pt>
                <c:pt idx="221">
                  <c:v>43061</c:v>
                </c:pt>
                <c:pt idx="222">
                  <c:v>43062</c:v>
                </c:pt>
                <c:pt idx="223">
                  <c:v>43063</c:v>
                </c:pt>
                <c:pt idx="224">
                  <c:v>43066</c:v>
                </c:pt>
                <c:pt idx="225">
                  <c:v>43067</c:v>
                </c:pt>
                <c:pt idx="226">
                  <c:v>43068</c:v>
                </c:pt>
                <c:pt idx="227">
                  <c:v>43069</c:v>
                </c:pt>
                <c:pt idx="228">
                  <c:v>43070</c:v>
                </c:pt>
                <c:pt idx="229">
                  <c:v>43073</c:v>
                </c:pt>
                <c:pt idx="230">
                  <c:v>43074</c:v>
                </c:pt>
                <c:pt idx="231">
                  <c:v>43075</c:v>
                </c:pt>
                <c:pt idx="232">
                  <c:v>43076</c:v>
                </c:pt>
                <c:pt idx="233">
                  <c:v>43077</c:v>
                </c:pt>
                <c:pt idx="234">
                  <c:v>43080</c:v>
                </c:pt>
                <c:pt idx="235">
                  <c:v>43081</c:v>
                </c:pt>
                <c:pt idx="236">
                  <c:v>43082</c:v>
                </c:pt>
                <c:pt idx="237">
                  <c:v>43083</c:v>
                </c:pt>
                <c:pt idx="238">
                  <c:v>43084</c:v>
                </c:pt>
                <c:pt idx="239">
                  <c:v>43087</c:v>
                </c:pt>
                <c:pt idx="240">
                  <c:v>43088</c:v>
                </c:pt>
                <c:pt idx="241">
                  <c:v>43089</c:v>
                </c:pt>
                <c:pt idx="242">
                  <c:v>43090</c:v>
                </c:pt>
                <c:pt idx="243">
                  <c:v>43091</c:v>
                </c:pt>
                <c:pt idx="244">
                  <c:v>43095</c:v>
                </c:pt>
                <c:pt idx="245">
                  <c:v>43096</c:v>
                </c:pt>
                <c:pt idx="246">
                  <c:v>43097</c:v>
                </c:pt>
                <c:pt idx="247">
                  <c:v>43098</c:v>
                </c:pt>
                <c:pt idx="248">
                  <c:v>43102</c:v>
                </c:pt>
                <c:pt idx="249">
                  <c:v>43103</c:v>
                </c:pt>
                <c:pt idx="250">
                  <c:v>43104</c:v>
                </c:pt>
                <c:pt idx="251">
                  <c:v>43105</c:v>
                </c:pt>
                <c:pt idx="252">
                  <c:v>43108</c:v>
                </c:pt>
                <c:pt idx="253">
                  <c:v>43109</c:v>
                </c:pt>
                <c:pt idx="254">
                  <c:v>43110</c:v>
                </c:pt>
                <c:pt idx="255">
                  <c:v>43111</c:v>
                </c:pt>
                <c:pt idx="256">
                  <c:v>43112</c:v>
                </c:pt>
                <c:pt idx="257">
                  <c:v>43115</c:v>
                </c:pt>
                <c:pt idx="258">
                  <c:v>43116</c:v>
                </c:pt>
                <c:pt idx="259">
                  <c:v>43117</c:v>
                </c:pt>
                <c:pt idx="260">
                  <c:v>43118</c:v>
                </c:pt>
                <c:pt idx="261">
                  <c:v>43119</c:v>
                </c:pt>
                <c:pt idx="262">
                  <c:v>43122</c:v>
                </c:pt>
                <c:pt idx="263">
                  <c:v>43123</c:v>
                </c:pt>
                <c:pt idx="264">
                  <c:v>43124</c:v>
                </c:pt>
                <c:pt idx="265">
                  <c:v>43125</c:v>
                </c:pt>
                <c:pt idx="266">
                  <c:v>43129</c:v>
                </c:pt>
                <c:pt idx="267">
                  <c:v>43130</c:v>
                </c:pt>
                <c:pt idx="268">
                  <c:v>43131</c:v>
                </c:pt>
                <c:pt idx="269">
                  <c:v>43132</c:v>
                </c:pt>
                <c:pt idx="270">
                  <c:v>43133</c:v>
                </c:pt>
                <c:pt idx="271">
                  <c:v>43136</c:v>
                </c:pt>
                <c:pt idx="272">
                  <c:v>43137</c:v>
                </c:pt>
                <c:pt idx="273">
                  <c:v>43138</c:v>
                </c:pt>
                <c:pt idx="274">
                  <c:v>43139</c:v>
                </c:pt>
                <c:pt idx="275">
                  <c:v>43140</c:v>
                </c:pt>
                <c:pt idx="276">
                  <c:v>43143</c:v>
                </c:pt>
                <c:pt idx="277">
                  <c:v>43145</c:v>
                </c:pt>
                <c:pt idx="278">
                  <c:v>43146</c:v>
                </c:pt>
                <c:pt idx="279">
                  <c:v>43147</c:v>
                </c:pt>
                <c:pt idx="280">
                  <c:v>43150</c:v>
                </c:pt>
                <c:pt idx="281">
                  <c:v>43151</c:v>
                </c:pt>
                <c:pt idx="282">
                  <c:v>43152</c:v>
                </c:pt>
                <c:pt idx="283">
                  <c:v>43153</c:v>
                </c:pt>
                <c:pt idx="284">
                  <c:v>43154</c:v>
                </c:pt>
                <c:pt idx="285">
                  <c:v>43157</c:v>
                </c:pt>
                <c:pt idx="286">
                  <c:v>43158</c:v>
                </c:pt>
                <c:pt idx="287">
                  <c:v>43159</c:v>
                </c:pt>
                <c:pt idx="288">
                  <c:v>43160</c:v>
                </c:pt>
                <c:pt idx="289">
                  <c:v>43164</c:v>
                </c:pt>
                <c:pt idx="290">
                  <c:v>43165</c:v>
                </c:pt>
                <c:pt idx="291">
                  <c:v>43166</c:v>
                </c:pt>
                <c:pt idx="292">
                  <c:v>43167</c:v>
                </c:pt>
                <c:pt idx="293">
                  <c:v>43168</c:v>
                </c:pt>
                <c:pt idx="294">
                  <c:v>43171</c:v>
                </c:pt>
                <c:pt idx="295">
                  <c:v>43172</c:v>
                </c:pt>
                <c:pt idx="296">
                  <c:v>43173</c:v>
                </c:pt>
                <c:pt idx="297">
                  <c:v>43174</c:v>
                </c:pt>
                <c:pt idx="298">
                  <c:v>43175</c:v>
                </c:pt>
                <c:pt idx="299">
                  <c:v>43178</c:v>
                </c:pt>
                <c:pt idx="300">
                  <c:v>43179</c:v>
                </c:pt>
                <c:pt idx="301">
                  <c:v>43180</c:v>
                </c:pt>
                <c:pt idx="302">
                  <c:v>43181</c:v>
                </c:pt>
                <c:pt idx="303">
                  <c:v>43182</c:v>
                </c:pt>
                <c:pt idx="304">
                  <c:v>43185</c:v>
                </c:pt>
                <c:pt idx="305">
                  <c:v>43186</c:v>
                </c:pt>
                <c:pt idx="306">
                  <c:v>43187</c:v>
                </c:pt>
                <c:pt idx="307">
                  <c:v>43192</c:v>
                </c:pt>
                <c:pt idx="308">
                  <c:v>43193</c:v>
                </c:pt>
                <c:pt idx="309">
                  <c:v>43194</c:v>
                </c:pt>
                <c:pt idx="310">
                  <c:v>43195</c:v>
                </c:pt>
                <c:pt idx="311">
                  <c:v>43196</c:v>
                </c:pt>
                <c:pt idx="312">
                  <c:v>43199</c:v>
                </c:pt>
                <c:pt idx="313">
                  <c:v>43200</c:v>
                </c:pt>
                <c:pt idx="314">
                  <c:v>43201</c:v>
                </c:pt>
                <c:pt idx="315">
                  <c:v>43202</c:v>
                </c:pt>
                <c:pt idx="316">
                  <c:v>43203</c:v>
                </c:pt>
                <c:pt idx="317">
                  <c:v>43206</c:v>
                </c:pt>
                <c:pt idx="318">
                  <c:v>43207</c:v>
                </c:pt>
                <c:pt idx="319">
                  <c:v>43208</c:v>
                </c:pt>
                <c:pt idx="320">
                  <c:v>43209</c:v>
                </c:pt>
                <c:pt idx="321">
                  <c:v>43210</c:v>
                </c:pt>
                <c:pt idx="322">
                  <c:v>43213</c:v>
                </c:pt>
                <c:pt idx="323">
                  <c:v>43214</c:v>
                </c:pt>
                <c:pt idx="324">
                  <c:v>43215</c:v>
                </c:pt>
                <c:pt idx="325">
                  <c:v>43216</c:v>
                </c:pt>
                <c:pt idx="326">
                  <c:v>43217</c:v>
                </c:pt>
                <c:pt idx="327">
                  <c:v>43220</c:v>
                </c:pt>
                <c:pt idx="328">
                  <c:v>43222</c:v>
                </c:pt>
                <c:pt idx="329">
                  <c:v>43223</c:v>
                </c:pt>
                <c:pt idx="330">
                  <c:v>43224</c:v>
                </c:pt>
                <c:pt idx="331">
                  <c:v>43227</c:v>
                </c:pt>
                <c:pt idx="332">
                  <c:v>43228</c:v>
                </c:pt>
                <c:pt idx="333">
                  <c:v>43229</c:v>
                </c:pt>
                <c:pt idx="334">
                  <c:v>43230</c:v>
                </c:pt>
                <c:pt idx="335">
                  <c:v>43231</c:v>
                </c:pt>
                <c:pt idx="336">
                  <c:v>43234</c:v>
                </c:pt>
                <c:pt idx="337">
                  <c:v>43235</c:v>
                </c:pt>
                <c:pt idx="338">
                  <c:v>43236</c:v>
                </c:pt>
                <c:pt idx="339">
                  <c:v>43237</c:v>
                </c:pt>
                <c:pt idx="340">
                  <c:v>43238</c:v>
                </c:pt>
                <c:pt idx="341">
                  <c:v>43241</c:v>
                </c:pt>
                <c:pt idx="342">
                  <c:v>43242</c:v>
                </c:pt>
                <c:pt idx="343">
                  <c:v>43243</c:v>
                </c:pt>
                <c:pt idx="344">
                  <c:v>43244</c:v>
                </c:pt>
                <c:pt idx="345">
                  <c:v>43245</c:v>
                </c:pt>
                <c:pt idx="346">
                  <c:v>43248</c:v>
                </c:pt>
                <c:pt idx="347">
                  <c:v>43249</c:v>
                </c:pt>
                <c:pt idx="348">
                  <c:v>43250</c:v>
                </c:pt>
                <c:pt idx="349">
                  <c:v>43251</c:v>
                </c:pt>
                <c:pt idx="350">
                  <c:v>43252</c:v>
                </c:pt>
                <c:pt idx="351">
                  <c:v>43255</c:v>
                </c:pt>
                <c:pt idx="352">
                  <c:v>43256</c:v>
                </c:pt>
                <c:pt idx="353">
                  <c:v>43257</c:v>
                </c:pt>
                <c:pt idx="354">
                  <c:v>43258</c:v>
                </c:pt>
                <c:pt idx="355">
                  <c:v>43259</c:v>
                </c:pt>
                <c:pt idx="356">
                  <c:v>43262</c:v>
                </c:pt>
                <c:pt idx="357">
                  <c:v>43263</c:v>
                </c:pt>
                <c:pt idx="358">
                  <c:v>43264</c:v>
                </c:pt>
                <c:pt idx="359">
                  <c:v>43265</c:v>
                </c:pt>
                <c:pt idx="360">
                  <c:v>43266</c:v>
                </c:pt>
                <c:pt idx="361">
                  <c:v>43269</c:v>
                </c:pt>
                <c:pt idx="362">
                  <c:v>43270</c:v>
                </c:pt>
                <c:pt idx="363">
                  <c:v>43271</c:v>
                </c:pt>
                <c:pt idx="364">
                  <c:v>43272</c:v>
                </c:pt>
                <c:pt idx="365">
                  <c:v>43273</c:v>
                </c:pt>
                <c:pt idx="366">
                  <c:v>43276</c:v>
                </c:pt>
                <c:pt idx="367">
                  <c:v>43277</c:v>
                </c:pt>
                <c:pt idx="368">
                  <c:v>43278</c:v>
                </c:pt>
                <c:pt idx="369">
                  <c:v>43279</c:v>
                </c:pt>
                <c:pt idx="370">
                  <c:v>43280</c:v>
                </c:pt>
                <c:pt idx="371">
                  <c:v>43283</c:v>
                </c:pt>
                <c:pt idx="372">
                  <c:v>43284</c:v>
                </c:pt>
                <c:pt idx="373">
                  <c:v>43285</c:v>
                </c:pt>
                <c:pt idx="374">
                  <c:v>43286</c:v>
                </c:pt>
                <c:pt idx="375">
                  <c:v>43287</c:v>
                </c:pt>
                <c:pt idx="376">
                  <c:v>43290</c:v>
                </c:pt>
                <c:pt idx="377">
                  <c:v>43291</c:v>
                </c:pt>
                <c:pt idx="378">
                  <c:v>43292</c:v>
                </c:pt>
                <c:pt idx="379">
                  <c:v>43293</c:v>
                </c:pt>
                <c:pt idx="380">
                  <c:v>43294</c:v>
                </c:pt>
                <c:pt idx="381">
                  <c:v>43297</c:v>
                </c:pt>
                <c:pt idx="382">
                  <c:v>43298</c:v>
                </c:pt>
                <c:pt idx="383">
                  <c:v>43299</c:v>
                </c:pt>
                <c:pt idx="384">
                  <c:v>43300</c:v>
                </c:pt>
                <c:pt idx="385">
                  <c:v>43301</c:v>
                </c:pt>
                <c:pt idx="386">
                  <c:v>43304</c:v>
                </c:pt>
                <c:pt idx="387">
                  <c:v>43305</c:v>
                </c:pt>
                <c:pt idx="388">
                  <c:v>43306</c:v>
                </c:pt>
                <c:pt idx="389">
                  <c:v>43307</c:v>
                </c:pt>
                <c:pt idx="390">
                  <c:v>43308</c:v>
                </c:pt>
                <c:pt idx="391">
                  <c:v>43311</c:v>
                </c:pt>
                <c:pt idx="392">
                  <c:v>43312</c:v>
                </c:pt>
                <c:pt idx="393">
                  <c:v>43313</c:v>
                </c:pt>
                <c:pt idx="394">
                  <c:v>43314</c:v>
                </c:pt>
                <c:pt idx="395">
                  <c:v>43315</c:v>
                </c:pt>
                <c:pt idx="396">
                  <c:v>43318</c:v>
                </c:pt>
                <c:pt idx="397">
                  <c:v>43319</c:v>
                </c:pt>
                <c:pt idx="398">
                  <c:v>43320</c:v>
                </c:pt>
                <c:pt idx="399">
                  <c:v>43321</c:v>
                </c:pt>
                <c:pt idx="400">
                  <c:v>43322</c:v>
                </c:pt>
                <c:pt idx="401">
                  <c:v>43325</c:v>
                </c:pt>
                <c:pt idx="402">
                  <c:v>43326</c:v>
                </c:pt>
                <c:pt idx="403">
                  <c:v>43328</c:v>
                </c:pt>
                <c:pt idx="404">
                  <c:v>43329</c:v>
                </c:pt>
                <c:pt idx="405">
                  <c:v>43332</c:v>
                </c:pt>
                <c:pt idx="406">
                  <c:v>43333</c:v>
                </c:pt>
                <c:pt idx="407">
                  <c:v>43335</c:v>
                </c:pt>
                <c:pt idx="408">
                  <c:v>43336</c:v>
                </c:pt>
                <c:pt idx="409">
                  <c:v>43339</c:v>
                </c:pt>
                <c:pt idx="410">
                  <c:v>43340</c:v>
                </c:pt>
                <c:pt idx="411">
                  <c:v>43341</c:v>
                </c:pt>
                <c:pt idx="412">
                  <c:v>43342</c:v>
                </c:pt>
                <c:pt idx="413">
                  <c:v>43343</c:v>
                </c:pt>
                <c:pt idx="414">
                  <c:v>43346</c:v>
                </c:pt>
                <c:pt idx="415">
                  <c:v>43347</c:v>
                </c:pt>
                <c:pt idx="416">
                  <c:v>43348</c:v>
                </c:pt>
                <c:pt idx="417">
                  <c:v>43349</c:v>
                </c:pt>
                <c:pt idx="418">
                  <c:v>43350</c:v>
                </c:pt>
                <c:pt idx="419">
                  <c:v>43353</c:v>
                </c:pt>
                <c:pt idx="420">
                  <c:v>43354</c:v>
                </c:pt>
                <c:pt idx="421">
                  <c:v>43355</c:v>
                </c:pt>
                <c:pt idx="422">
                  <c:v>43357</c:v>
                </c:pt>
                <c:pt idx="423">
                  <c:v>43360</c:v>
                </c:pt>
                <c:pt idx="424">
                  <c:v>43361</c:v>
                </c:pt>
                <c:pt idx="425">
                  <c:v>43362</c:v>
                </c:pt>
                <c:pt idx="426">
                  <c:v>43364</c:v>
                </c:pt>
                <c:pt idx="427">
                  <c:v>43367</c:v>
                </c:pt>
                <c:pt idx="428">
                  <c:v>43368</c:v>
                </c:pt>
                <c:pt idx="429">
                  <c:v>43369</c:v>
                </c:pt>
                <c:pt idx="430">
                  <c:v>43370</c:v>
                </c:pt>
                <c:pt idx="431">
                  <c:v>43371</c:v>
                </c:pt>
                <c:pt idx="432">
                  <c:v>43374</c:v>
                </c:pt>
                <c:pt idx="433">
                  <c:v>43376</c:v>
                </c:pt>
                <c:pt idx="434">
                  <c:v>43377</c:v>
                </c:pt>
                <c:pt idx="435">
                  <c:v>43378</c:v>
                </c:pt>
                <c:pt idx="436">
                  <c:v>43381</c:v>
                </c:pt>
                <c:pt idx="437">
                  <c:v>43382</c:v>
                </c:pt>
                <c:pt idx="438">
                  <c:v>43383</c:v>
                </c:pt>
                <c:pt idx="439">
                  <c:v>43384</c:v>
                </c:pt>
                <c:pt idx="440">
                  <c:v>43385</c:v>
                </c:pt>
                <c:pt idx="441">
                  <c:v>43388</c:v>
                </c:pt>
                <c:pt idx="442">
                  <c:v>43389</c:v>
                </c:pt>
                <c:pt idx="443">
                  <c:v>43390</c:v>
                </c:pt>
                <c:pt idx="444">
                  <c:v>43392</c:v>
                </c:pt>
                <c:pt idx="445">
                  <c:v>43395</c:v>
                </c:pt>
                <c:pt idx="446">
                  <c:v>43396</c:v>
                </c:pt>
                <c:pt idx="447">
                  <c:v>43397</c:v>
                </c:pt>
                <c:pt idx="448">
                  <c:v>43398</c:v>
                </c:pt>
                <c:pt idx="449">
                  <c:v>43399</c:v>
                </c:pt>
                <c:pt idx="450">
                  <c:v>43402</c:v>
                </c:pt>
                <c:pt idx="451">
                  <c:v>43403</c:v>
                </c:pt>
                <c:pt idx="452">
                  <c:v>43404</c:v>
                </c:pt>
                <c:pt idx="453">
                  <c:v>43405</c:v>
                </c:pt>
                <c:pt idx="454">
                  <c:v>43406</c:v>
                </c:pt>
                <c:pt idx="455">
                  <c:v>43409</c:v>
                </c:pt>
                <c:pt idx="456">
                  <c:v>43410</c:v>
                </c:pt>
                <c:pt idx="457">
                  <c:v>43411</c:v>
                </c:pt>
                <c:pt idx="458">
                  <c:v>43413</c:v>
                </c:pt>
                <c:pt idx="459">
                  <c:v>43416</c:v>
                </c:pt>
                <c:pt idx="460">
                  <c:v>43417</c:v>
                </c:pt>
                <c:pt idx="461">
                  <c:v>43418</c:v>
                </c:pt>
                <c:pt idx="462">
                  <c:v>43419</c:v>
                </c:pt>
                <c:pt idx="463">
                  <c:v>43420</c:v>
                </c:pt>
                <c:pt idx="464">
                  <c:v>43423</c:v>
                </c:pt>
                <c:pt idx="465">
                  <c:v>43424</c:v>
                </c:pt>
                <c:pt idx="466">
                  <c:v>43425</c:v>
                </c:pt>
                <c:pt idx="467">
                  <c:v>43426</c:v>
                </c:pt>
                <c:pt idx="468">
                  <c:v>43430</c:v>
                </c:pt>
                <c:pt idx="469">
                  <c:v>43431</c:v>
                </c:pt>
                <c:pt idx="470">
                  <c:v>43432</c:v>
                </c:pt>
                <c:pt idx="471">
                  <c:v>43433</c:v>
                </c:pt>
                <c:pt idx="472">
                  <c:v>43434</c:v>
                </c:pt>
                <c:pt idx="473">
                  <c:v>43437</c:v>
                </c:pt>
                <c:pt idx="474">
                  <c:v>43438</c:v>
                </c:pt>
                <c:pt idx="475">
                  <c:v>43439</c:v>
                </c:pt>
                <c:pt idx="476">
                  <c:v>43440</c:v>
                </c:pt>
                <c:pt idx="477">
                  <c:v>43441</c:v>
                </c:pt>
                <c:pt idx="478">
                  <c:v>43444</c:v>
                </c:pt>
                <c:pt idx="479">
                  <c:v>43445</c:v>
                </c:pt>
                <c:pt idx="480">
                  <c:v>43446</c:v>
                </c:pt>
                <c:pt idx="481">
                  <c:v>43447</c:v>
                </c:pt>
                <c:pt idx="482">
                  <c:v>43448</c:v>
                </c:pt>
                <c:pt idx="483">
                  <c:v>43451</c:v>
                </c:pt>
                <c:pt idx="484">
                  <c:v>43452</c:v>
                </c:pt>
                <c:pt idx="485">
                  <c:v>43453</c:v>
                </c:pt>
                <c:pt idx="486">
                  <c:v>43454</c:v>
                </c:pt>
                <c:pt idx="487">
                  <c:v>43455</c:v>
                </c:pt>
                <c:pt idx="488">
                  <c:v>43458</c:v>
                </c:pt>
                <c:pt idx="489">
                  <c:v>43460</c:v>
                </c:pt>
                <c:pt idx="490">
                  <c:v>43461</c:v>
                </c:pt>
                <c:pt idx="491">
                  <c:v>43462</c:v>
                </c:pt>
                <c:pt idx="492">
                  <c:v>43465</c:v>
                </c:pt>
                <c:pt idx="493">
                  <c:v>43467</c:v>
                </c:pt>
                <c:pt idx="494">
                  <c:v>43468</c:v>
                </c:pt>
                <c:pt idx="495">
                  <c:v>43469</c:v>
                </c:pt>
                <c:pt idx="496">
                  <c:v>43472</c:v>
                </c:pt>
                <c:pt idx="497">
                  <c:v>43473</c:v>
                </c:pt>
                <c:pt idx="498">
                  <c:v>43474</c:v>
                </c:pt>
                <c:pt idx="499">
                  <c:v>43475</c:v>
                </c:pt>
                <c:pt idx="500">
                  <c:v>43476</c:v>
                </c:pt>
                <c:pt idx="501">
                  <c:v>43479</c:v>
                </c:pt>
                <c:pt idx="502">
                  <c:v>43480</c:v>
                </c:pt>
                <c:pt idx="503">
                  <c:v>43481</c:v>
                </c:pt>
                <c:pt idx="504">
                  <c:v>43482</c:v>
                </c:pt>
                <c:pt idx="505">
                  <c:v>43483</c:v>
                </c:pt>
                <c:pt idx="506">
                  <c:v>43486</c:v>
                </c:pt>
                <c:pt idx="507">
                  <c:v>43487</c:v>
                </c:pt>
                <c:pt idx="508">
                  <c:v>43488</c:v>
                </c:pt>
                <c:pt idx="509">
                  <c:v>43489</c:v>
                </c:pt>
                <c:pt idx="510">
                  <c:v>43490</c:v>
                </c:pt>
                <c:pt idx="511">
                  <c:v>43493</c:v>
                </c:pt>
                <c:pt idx="512">
                  <c:v>43494</c:v>
                </c:pt>
                <c:pt idx="513">
                  <c:v>43495</c:v>
                </c:pt>
                <c:pt idx="514">
                  <c:v>43496</c:v>
                </c:pt>
                <c:pt idx="515">
                  <c:v>43497</c:v>
                </c:pt>
                <c:pt idx="516">
                  <c:v>43500</c:v>
                </c:pt>
                <c:pt idx="517">
                  <c:v>43501</c:v>
                </c:pt>
                <c:pt idx="518">
                  <c:v>43502</c:v>
                </c:pt>
                <c:pt idx="519">
                  <c:v>43503</c:v>
                </c:pt>
                <c:pt idx="520">
                  <c:v>43504</c:v>
                </c:pt>
                <c:pt idx="521">
                  <c:v>43507</c:v>
                </c:pt>
                <c:pt idx="522">
                  <c:v>43508</c:v>
                </c:pt>
                <c:pt idx="523">
                  <c:v>43510</c:v>
                </c:pt>
                <c:pt idx="524">
                  <c:v>43511</c:v>
                </c:pt>
                <c:pt idx="525">
                  <c:v>43514</c:v>
                </c:pt>
                <c:pt idx="526">
                  <c:v>43515</c:v>
                </c:pt>
                <c:pt idx="527">
                  <c:v>43516</c:v>
                </c:pt>
                <c:pt idx="528">
                  <c:v>43517</c:v>
                </c:pt>
                <c:pt idx="529">
                  <c:v>43518</c:v>
                </c:pt>
                <c:pt idx="530">
                  <c:v>43521</c:v>
                </c:pt>
                <c:pt idx="531">
                  <c:v>43522</c:v>
                </c:pt>
                <c:pt idx="532">
                  <c:v>43523</c:v>
                </c:pt>
                <c:pt idx="533">
                  <c:v>43524</c:v>
                </c:pt>
                <c:pt idx="534">
                  <c:v>43525</c:v>
                </c:pt>
                <c:pt idx="535">
                  <c:v>43529</c:v>
                </c:pt>
                <c:pt idx="536">
                  <c:v>43530</c:v>
                </c:pt>
                <c:pt idx="537">
                  <c:v>43531</c:v>
                </c:pt>
                <c:pt idx="538">
                  <c:v>43532</c:v>
                </c:pt>
                <c:pt idx="539">
                  <c:v>43535</c:v>
                </c:pt>
                <c:pt idx="540">
                  <c:v>43536</c:v>
                </c:pt>
                <c:pt idx="541">
                  <c:v>43537</c:v>
                </c:pt>
                <c:pt idx="542">
                  <c:v>43538</c:v>
                </c:pt>
                <c:pt idx="543">
                  <c:v>43539</c:v>
                </c:pt>
                <c:pt idx="544">
                  <c:v>43542</c:v>
                </c:pt>
                <c:pt idx="545">
                  <c:v>43543</c:v>
                </c:pt>
                <c:pt idx="546">
                  <c:v>43544</c:v>
                </c:pt>
                <c:pt idx="547">
                  <c:v>43546</c:v>
                </c:pt>
                <c:pt idx="548">
                  <c:v>43549</c:v>
                </c:pt>
                <c:pt idx="549">
                  <c:v>43550</c:v>
                </c:pt>
                <c:pt idx="550">
                  <c:v>43551</c:v>
                </c:pt>
                <c:pt idx="551">
                  <c:v>43552</c:v>
                </c:pt>
                <c:pt idx="552">
                  <c:v>43556</c:v>
                </c:pt>
                <c:pt idx="553">
                  <c:v>43557</c:v>
                </c:pt>
                <c:pt idx="554">
                  <c:v>43558</c:v>
                </c:pt>
                <c:pt idx="555">
                  <c:v>43559</c:v>
                </c:pt>
                <c:pt idx="556">
                  <c:v>43560</c:v>
                </c:pt>
                <c:pt idx="557">
                  <c:v>43563</c:v>
                </c:pt>
                <c:pt idx="558">
                  <c:v>43564</c:v>
                </c:pt>
                <c:pt idx="559">
                  <c:v>43565</c:v>
                </c:pt>
                <c:pt idx="560">
                  <c:v>43566</c:v>
                </c:pt>
                <c:pt idx="561">
                  <c:v>43567</c:v>
                </c:pt>
                <c:pt idx="562">
                  <c:v>43570</c:v>
                </c:pt>
                <c:pt idx="563">
                  <c:v>43571</c:v>
                </c:pt>
                <c:pt idx="564">
                  <c:v>43573</c:v>
                </c:pt>
                <c:pt idx="565">
                  <c:v>43577</c:v>
                </c:pt>
                <c:pt idx="566">
                  <c:v>43578</c:v>
                </c:pt>
                <c:pt idx="567">
                  <c:v>43579</c:v>
                </c:pt>
                <c:pt idx="568">
                  <c:v>43580</c:v>
                </c:pt>
                <c:pt idx="569">
                  <c:v>43581</c:v>
                </c:pt>
                <c:pt idx="570">
                  <c:v>43585</c:v>
                </c:pt>
                <c:pt idx="571">
                  <c:v>43587</c:v>
                </c:pt>
                <c:pt idx="572">
                  <c:v>43588</c:v>
                </c:pt>
                <c:pt idx="573">
                  <c:v>43591</c:v>
                </c:pt>
                <c:pt idx="574">
                  <c:v>43592</c:v>
                </c:pt>
                <c:pt idx="575">
                  <c:v>43593</c:v>
                </c:pt>
                <c:pt idx="576">
                  <c:v>43594</c:v>
                </c:pt>
                <c:pt idx="577">
                  <c:v>43595</c:v>
                </c:pt>
                <c:pt idx="578">
                  <c:v>43598</c:v>
                </c:pt>
                <c:pt idx="579">
                  <c:v>43599</c:v>
                </c:pt>
                <c:pt idx="580">
                  <c:v>43600</c:v>
                </c:pt>
                <c:pt idx="581">
                  <c:v>43601</c:v>
                </c:pt>
                <c:pt idx="582">
                  <c:v>43602</c:v>
                </c:pt>
                <c:pt idx="583">
                  <c:v>43605</c:v>
                </c:pt>
                <c:pt idx="584">
                  <c:v>43606</c:v>
                </c:pt>
                <c:pt idx="585">
                  <c:v>43607</c:v>
                </c:pt>
                <c:pt idx="586">
                  <c:v>43608</c:v>
                </c:pt>
                <c:pt idx="587">
                  <c:v>43609</c:v>
                </c:pt>
                <c:pt idx="588">
                  <c:v>43612</c:v>
                </c:pt>
                <c:pt idx="589">
                  <c:v>43613</c:v>
                </c:pt>
                <c:pt idx="590">
                  <c:v>43614</c:v>
                </c:pt>
                <c:pt idx="591">
                  <c:v>43615</c:v>
                </c:pt>
                <c:pt idx="592">
                  <c:v>43616</c:v>
                </c:pt>
                <c:pt idx="593">
                  <c:v>43619</c:v>
                </c:pt>
                <c:pt idx="594">
                  <c:v>43620</c:v>
                </c:pt>
                <c:pt idx="595">
                  <c:v>43622</c:v>
                </c:pt>
                <c:pt idx="596">
                  <c:v>43623</c:v>
                </c:pt>
                <c:pt idx="597">
                  <c:v>43626</c:v>
                </c:pt>
                <c:pt idx="598">
                  <c:v>43627</c:v>
                </c:pt>
                <c:pt idx="599">
                  <c:v>43628</c:v>
                </c:pt>
                <c:pt idx="600">
                  <c:v>43629</c:v>
                </c:pt>
                <c:pt idx="601">
                  <c:v>43630</c:v>
                </c:pt>
                <c:pt idx="602">
                  <c:v>43633</c:v>
                </c:pt>
                <c:pt idx="603">
                  <c:v>43634</c:v>
                </c:pt>
                <c:pt idx="604">
                  <c:v>43635</c:v>
                </c:pt>
                <c:pt idx="605">
                  <c:v>43636</c:v>
                </c:pt>
                <c:pt idx="606">
                  <c:v>43637</c:v>
                </c:pt>
                <c:pt idx="607">
                  <c:v>43640</c:v>
                </c:pt>
                <c:pt idx="608">
                  <c:v>43641</c:v>
                </c:pt>
                <c:pt idx="609">
                  <c:v>43642</c:v>
                </c:pt>
                <c:pt idx="610">
                  <c:v>43643</c:v>
                </c:pt>
                <c:pt idx="611">
                  <c:v>43644</c:v>
                </c:pt>
                <c:pt idx="612">
                  <c:v>43647</c:v>
                </c:pt>
                <c:pt idx="613">
                  <c:v>43648</c:v>
                </c:pt>
                <c:pt idx="614">
                  <c:v>43649</c:v>
                </c:pt>
                <c:pt idx="615">
                  <c:v>43650</c:v>
                </c:pt>
                <c:pt idx="616">
                  <c:v>43651</c:v>
                </c:pt>
                <c:pt idx="617">
                  <c:v>43654</c:v>
                </c:pt>
                <c:pt idx="618">
                  <c:v>43655</c:v>
                </c:pt>
                <c:pt idx="619">
                  <c:v>43656</c:v>
                </c:pt>
                <c:pt idx="620">
                  <c:v>43657</c:v>
                </c:pt>
                <c:pt idx="621">
                  <c:v>43658</c:v>
                </c:pt>
                <c:pt idx="622">
                  <c:v>43661</c:v>
                </c:pt>
                <c:pt idx="623">
                  <c:v>43662</c:v>
                </c:pt>
                <c:pt idx="624">
                  <c:v>43663</c:v>
                </c:pt>
                <c:pt idx="625">
                  <c:v>43664</c:v>
                </c:pt>
                <c:pt idx="626">
                  <c:v>43665</c:v>
                </c:pt>
                <c:pt idx="627">
                  <c:v>43668</c:v>
                </c:pt>
                <c:pt idx="628">
                  <c:v>43669</c:v>
                </c:pt>
                <c:pt idx="629">
                  <c:v>43670</c:v>
                </c:pt>
                <c:pt idx="630">
                  <c:v>43671</c:v>
                </c:pt>
                <c:pt idx="631">
                  <c:v>43672</c:v>
                </c:pt>
                <c:pt idx="632">
                  <c:v>43675</c:v>
                </c:pt>
                <c:pt idx="633">
                  <c:v>43676</c:v>
                </c:pt>
                <c:pt idx="634">
                  <c:v>43677</c:v>
                </c:pt>
                <c:pt idx="635">
                  <c:v>43678</c:v>
                </c:pt>
                <c:pt idx="636">
                  <c:v>43679</c:v>
                </c:pt>
                <c:pt idx="637">
                  <c:v>43682</c:v>
                </c:pt>
                <c:pt idx="638">
                  <c:v>43683</c:v>
                </c:pt>
                <c:pt idx="639">
                  <c:v>43684</c:v>
                </c:pt>
                <c:pt idx="640">
                  <c:v>43685</c:v>
                </c:pt>
                <c:pt idx="641">
                  <c:v>43686</c:v>
                </c:pt>
                <c:pt idx="642">
                  <c:v>43690</c:v>
                </c:pt>
                <c:pt idx="643">
                  <c:v>43691</c:v>
                </c:pt>
                <c:pt idx="644">
                  <c:v>43693</c:v>
                </c:pt>
                <c:pt idx="645">
                  <c:v>43696</c:v>
                </c:pt>
                <c:pt idx="646">
                  <c:v>43697</c:v>
                </c:pt>
                <c:pt idx="647">
                  <c:v>43698</c:v>
                </c:pt>
                <c:pt idx="648">
                  <c:v>43699</c:v>
                </c:pt>
                <c:pt idx="649">
                  <c:v>43700</c:v>
                </c:pt>
                <c:pt idx="650">
                  <c:v>43703</c:v>
                </c:pt>
                <c:pt idx="651">
                  <c:v>43704</c:v>
                </c:pt>
                <c:pt idx="652">
                  <c:v>43705</c:v>
                </c:pt>
                <c:pt idx="653">
                  <c:v>43706</c:v>
                </c:pt>
                <c:pt idx="654">
                  <c:v>43707</c:v>
                </c:pt>
                <c:pt idx="655">
                  <c:v>43711</c:v>
                </c:pt>
                <c:pt idx="656">
                  <c:v>43712</c:v>
                </c:pt>
                <c:pt idx="657">
                  <c:v>43713</c:v>
                </c:pt>
                <c:pt idx="658">
                  <c:v>43714</c:v>
                </c:pt>
                <c:pt idx="659">
                  <c:v>43717</c:v>
                </c:pt>
                <c:pt idx="660">
                  <c:v>43719</c:v>
                </c:pt>
                <c:pt idx="661">
                  <c:v>43720</c:v>
                </c:pt>
                <c:pt idx="662">
                  <c:v>43721</c:v>
                </c:pt>
                <c:pt idx="663">
                  <c:v>43724</c:v>
                </c:pt>
                <c:pt idx="664">
                  <c:v>43725</c:v>
                </c:pt>
                <c:pt idx="665">
                  <c:v>43726</c:v>
                </c:pt>
                <c:pt idx="666">
                  <c:v>43727</c:v>
                </c:pt>
                <c:pt idx="667">
                  <c:v>43728</c:v>
                </c:pt>
                <c:pt idx="668">
                  <c:v>43731</c:v>
                </c:pt>
                <c:pt idx="669">
                  <c:v>43732</c:v>
                </c:pt>
                <c:pt idx="670">
                  <c:v>43733</c:v>
                </c:pt>
                <c:pt idx="671">
                  <c:v>43734</c:v>
                </c:pt>
                <c:pt idx="672">
                  <c:v>43735</c:v>
                </c:pt>
                <c:pt idx="673">
                  <c:v>43738</c:v>
                </c:pt>
                <c:pt idx="674">
                  <c:v>43739</c:v>
                </c:pt>
                <c:pt idx="675">
                  <c:v>43741</c:v>
                </c:pt>
                <c:pt idx="676">
                  <c:v>43742</c:v>
                </c:pt>
                <c:pt idx="677">
                  <c:v>43745</c:v>
                </c:pt>
                <c:pt idx="678">
                  <c:v>43747</c:v>
                </c:pt>
                <c:pt idx="679">
                  <c:v>43748</c:v>
                </c:pt>
                <c:pt idx="680">
                  <c:v>43749</c:v>
                </c:pt>
                <c:pt idx="681">
                  <c:v>43752</c:v>
                </c:pt>
                <c:pt idx="682">
                  <c:v>43753</c:v>
                </c:pt>
                <c:pt idx="683">
                  <c:v>43754</c:v>
                </c:pt>
                <c:pt idx="684">
                  <c:v>43755</c:v>
                </c:pt>
                <c:pt idx="685">
                  <c:v>43756</c:v>
                </c:pt>
                <c:pt idx="686">
                  <c:v>43760</c:v>
                </c:pt>
                <c:pt idx="687">
                  <c:v>43761</c:v>
                </c:pt>
                <c:pt idx="688">
                  <c:v>43762</c:v>
                </c:pt>
                <c:pt idx="689">
                  <c:v>43763</c:v>
                </c:pt>
                <c:pt idx="690">
                  <c:v>43767</c:v>
                </c:pt>
                <c:pt idx="691">
                  <c:v>43768</c:v>
                </c:pt>
                <c:pt idx="692">
                  <c:v>43769</c:v>
                </c:pt>
                <c:pt idx="693">
                  <c:v>43770</c:v>
                </c:pt>
                <c:pt idx="694">
                  <c:v>43773</c:v>
                </c:pt>
                <c:pt idx="695">
                  <c:v>43774</c:v>
                </c:pt>
                <c:pt idx="696">
                  <c:v>43775</c:v>
                </c:pt>
                <c:pt idx="697">
                  <c:v>43776</c:v>
                </c:pt>
                <c:pt idx="698">
                  <c:v>43777</c:v>
                </c:pt>
                <c:pt idx="699">
                  <c:v>43780</c:v>
                </c:pt>
                <c:pt idx="700">
                  <c:v>43782</c:v>
                </c:pt>
                <c:pt idx="701">
                  <c:v>43783</c:v>
                </c:pt>
                <c:pt idx="702">
                  <c:v>43784</c:v>
                </c:pt>
                <c:pt idx="703">
                  <c:v>43787</c:v>
                </c:pt>
                <c:pt idx="704">
                  <c:v>43788</c:v>
                </c:pt>
                <c:pt idx="705">
                  <c:v>43789</c:v>
                </c:pt>
                <c:pt idx="706">
                  <c:v>43790</c:v>
                </c:pt>
                <c:pt idx="707">
                  <c:v>43791</c:v>
                </c:pt>
                <c:pt idx="708">
                  <c:v>43794</c:v>
                </c:pt>
                <c:pt idx="709">
                  <c:v>43795</c:v>
                </c:pt>
                <c:pt idx="710">
                  <c:v>43796</c:v>
                </c:pt>
                <c:pt idx="711">
                  <c:v>43797</c:v>
                </c:pt>
                <c:pt idx="712">
                  <c:v>43798</c:v>
                </c:pt>
                <c:pt idx="713">
                  <c:v>43801</c:v>
                </c:pt>
                <c:pt idx="714">
                  <c:v>43802</c:v>
                </c:pt>
                <c:pt idx="715">
                  <c:v>43803</c:v>
                </c:pt>
                <c:pt idx="716">
                  <c:v>43804</c:v>
                </c:pt>
                <c:pt idx="717">
                  <c:v>43805</c:v>
                </c:pt>
                <c:pt idx="718">
                  <c:v>43808</c:v>
                </c:pt>
                <c:pt idx="719">
                  <c:v>43809</c:v>
                </c:pt>
                <c:pt idx="720">
                  <c:v>43810</c:v>
                </c:pt>
                <c:pt idx="721">
                  <c:v>43811</c:v>
                </c:pt>
                <c:pt idx="722">
                  <c:v>43812</c:v>
                </c:pt>
                <c:pt idx="723">
                  <c:v>43815</c:v>
                </c:pt>
                <c:pt idx="724">
                  <c:v>43816</c:v>
                </c:pt>
                <c:pt idx="725">
                  <c:v>43817</c:v>
                </c:pt>
                <c:pt idx="726">
                  <c:v>43818</c:v>
                </c:pt>
                <c:pt idx="727">
                  <c:v>43819</c:v>
                </c:pt>
                <c:pt idx="728">
                  <c:v>43822</c:v>
                </c:pt>
                <c:pt idx="729">
                  <c:v>43823</c:v>
                </c:pt>
                <c:pt idx="730">
                  <c:v>43825</c:v>
                </c:pt>
                <c:pt idx="731">
                  <c:v>43826</c:v>
                </c:pt>
                <c:pt idx="732">
                  <c:v>43829</c:v>
                </c:pt>
                <c:pt idx="733">
                  <c:v>43830</c:v>
                </c:pt>
                <c:pt idx="734">
                  <c:v>43831</c:v>
                </c:pt>
                <c:pt idx="735">
                  <c:v>43832</c:v>
                </c:pt>
                <c:pt idx="736">
                  <c:v>43833</c:v>
                </c:pt>
                <c:pt idx="737">
                  <c:v>43836</c:v>
                </c:pt>
                <c:pt idx="738">
                  <c:v>43837</c:v>
                </c:pt>
                <c:pt idx="739">
                  <c:v>43838</c:v>
                </c:pt>
                <c:pt idx="740">
                  <c:v>43839</c:v>
                </c:pt>
                <c:pt idx="741">
                  <c:v>43840</c:v>
                </c:pt>
                <c:pt idx="742">
                  <c:v>43843</c:v>
                </c:pt>
                <c:pt idx="743">
                  <c:v>43844</c:v>
                </c:pt>
                <c:pt idx="744">
                  <c:v>43845</c:v>
                </c:pt>
                <c:pt idx="745">
                  <c:v>43846</c:v>
                </c:pt>
                <c:pt idx="746">
                  <c:v>43847</c:v>
                </c:pt>
                <c:pt idx="747">
                  <c:v>43850</c:v>
                </c:pt>
                <c:pt idx="748">
                  <c:v>43851</c:v>
                </c:pt>
                <c:pt idx="749">
                  <c:v>43852</c:v>
                </c:pt>
                <c:pt idx="750">
                  <c:v>43853</c:v>
                </c:pt>
                <c:pt idx="751">
                  <c:v>43854</c:v>
                </c:pt>
                <c:pt idx="752">
                  <c:v>43857</c:v>
                </c:pt>
                <c:pt idx="753">
                  <c:v>43858</c:v>
                </c:pt>
                <c:pt idx="754">
                  <c:v>43859</c:v>
                </c:pt>
                <c:pt idx="755">
                  <c:v>43860</c:v>
                </c:pt>
                <c:pt idx="756">
                  <c:v>43861</c:v>
                </c:pt>
                <c:pt idx="757">
                  <c:v>43864</c:v>
                </c:pt>
                <c:pt idx="758">
                  <c:v>43865</c:v>
                </c:pt>
                <c:pt idx="759">
                  <c:v>43866</c:v>
                </c:pt>
                <c:pt idx="760">
                  <c:v>43867</c:v>
                </c:pt>
                <c:pt idx="761">
                  <c:v>43868</c:v>
                </c:pt>
                <c:pt idx="762">
                  <c:v>43871</c:v>
                </c:pt>
                <c:pt idx="763">
                  <c:v>43872</c:v>
                </c:pt>
                <c:pt idx="764">
                  <c:v>43873</c:v>
                </c:pt>
                <c:pt idx="765">
                  <c:v>43874</c:v>
                </c:pt>
                <c:pt idx="766">
                  <c:v>43875</c:v>
                </c:pt>
                <c:pt idx="767">
                  <c:v>43878</c:v>
                </c:pt>
                <c:pt idx="768">
                  <c:v>43879</c:v>
                </c:pt>
                <c:pt idx="769">
                  <c:v>43880</c:v>
                </c:pt>
                <c:pt idx="770">
                  <c:v>43881</c:v>
                </c:pt>
                <c:pt idx="771">
                  <c:v>43885</c:v>
                </c:pt>
                <c:pt idx="772">
                  <c:v>43886</c:v>
                </c:pt>
                <c:pt idx="773">
                  <c:v>43887</c:v>
                </c:pt>
                <c:pt idx="774">
                  <c:v>43888</c:v>
                </c:pt>
                <c:pt idx="775">
                  <c:v>43889</c:v>
                </c:pt>
                <c:pt idx="776">
                  <c:v>43892</c:v>
                </c:pt>
                <c:pt idx="777">
                  <c:v>43893</c:v>
                </c:pt>
                <c:pt idx="778">
                  <c:v>43894</c:v>
                </c:pt>
                <c:pt idx="779">
                  <c:v>43895</c:v>
                </c:pt>
                <c:pt idx="780">
                  <c:v>43896</c:v>
                </c:pt>
                <c:pt idx="781">
                  <c:v>43899</c:v>
                </c:pt>
                <c:pt idx="782">
                  <c:v>43901</c:v>
                </c:pt>
                <c:pt idx="783">
                  <c:v>43902</c:v>
                </c:pt>
                <c:pt idx="784">
                  <c:v>43903</c:v>
                </c:pt>
                <c:pt idx="785">
                  <c:v>43906</c:v>
                </c:pt>
                <c:pt idx="786">
                  <c:v>43907</c:v>
                </c:pt>
                <c:pt idx="787">
                  <c:v>43908</c:v>
                </c:pt>
                <c:pt idx="788">
                  <c:v>43909</c:v>
                </c:pt>
                <c:pt idx="789">
                  <c:v>43910</c:v>
                </c:pt>
                <c:pt idx="790">
                  <c:v>43913</c:v>
                </c:pt>
                <c:pt idx="791">
                  <c:v>43914</c:v>
                </c:pt>
                <c:pt idx="792">
                  <c:v>43915</c:v>
                </c:pt>
                <c:pt idx="793">
                  <c:v>43916</c:v>
                </c:pt>
                <c:pt idx="794">
                  <c:v>43917</c:v>
                </c:pt>
                <c:pt idx="795">
                  <c:v>43920</c:v>
                </c:pt>
                <c:pt idx="796">
                  <c:v>43921</c:v>
                </c:pt>
                <c:pt idx="797">
                  <c:v>43922</c:v>
                </c:pt>
                <c:pt idx="798">
                  <c:v>43924</c:v>
                </c:pt>
                <c:pt idx="799">
                  <c:v>43928</c:v>
                </c:pt>
                <c:pt idx="800">
                  <c:v>43929</c:v>
                </c:pt>
                <c:pt idx="801">
                  <c:v>43930</c:v>
                </c:pt>
                <c:pt idx="802">
                  <c:v>43934</c:v>
                </c:pt>
                <c:pt idx="803">
                  <c:v>43936</c:v>
                </c:pt>
                <c:pt idx="804">
                  <c:v>43937</c:v>
                </c:pt>
                <c:pt idx="805">
                  <c:v>43938</c:v>
                </c:pt>
                <c:pt idx="806">
                  <c:v>43941</c:v>
                </c:pt>
                <c:pt idx="807">
                  <c:v>43942</c:v>
                </c:pt>
                <c:pt idx="808">
                  <c:v>43943</c:v>
                </c:pt>
                <c:pt idx="809">
                  <c:v>43944</c:v>
                </c:pt>
                <c:pt idx="810">
                  <c:v>43945</c:v>
                </c:pt>
                <c:pt idx="811">
                  <c:v>43948</c:v>
                </c:pt>
                <c:pt idx="812">
                  <c:v>43949</c:v>
                </c:pt>
                <c:pt idx="813">
                  <c:v>43950</c:v>
                </c:pt>
                <c:pt idx="814">
                  <c:v>43951</c:v>
                </c:pt>
                <c:pt idx="815">
                  <c:v>43955</c:v>
                </c:pt>
                <c:pt idx="816">
                  <c:v>43956</c:v>
                </c:pt>
                <c:pt idx="817">
                  <c:v>43957</c:v>
                </c:pt>
                <c:pt idx="818">
                  <c:v>43958</c:v>
                </c:pt>
                <c:pt idx="819">
                  <c:v>43959</c:v>
                </c:pt>
                <c:pt idx="820">
                  <c:v>43962</c:v>
                </c:pt>
                <c:pt idx="821">
                  <c:v>43963</c:v>
                </c:pt>
                <c:pt idx="822">
                  <c:v>43964</c:v>
                </c:pt>
                <c:pt idx="823">
                  <c:v>43965</c:v>
                </c:pt>
                <c:pt idx="824">
                  <c:v>43966</c:v>
                </c:pt>
                <c:pt idx="825">
                  <c:v>43969</c:v>
                </c:pt>
                <c:pt idx="826">
                  <c:v>43970</c:v>
                </c:pt>
                <c:pt idx="827">
                  <c:v>43971</c:v>
                </c:pt>
                <c:pt idx="828">
                  <c:v>43972</c:v>
                </c:pt>
                <c:pt idx="829">
                  <c:v>43973</c:v>
                </c:pt>
                <c:pt idx="830">
                  <c:v>43977</c:v>
                </c:pt>
                <c:pt idx="831">
                  <c:v>43978</c:v>
                </c:pt>
                <c:pt idx="832">
                  <c:v>43979</c:v>
                </c:pt>
                <c:pt idx="833">
                  <c:v>43980</c:v>
                </c:pt>
                <c:pt idx="834">
                  <c:v>43983</c:v>
                </c:pt>
                <c:pt idx="835">
                  <c:v>43984</c:v>
                </c:pt>
                <c:pt idx="836">
                  <c:v>43985</c:v>
                </c:pt>
                <c:pt idx="837">
                  <c:v>43986</c:v>
                </c:pt>
                <c:pt idx="838">
                  <c:v>43987</c:v>
                </c:pt>
                <c:pt idx="839">
                  <c:v>43990</c:v>
                </c:pt>
                <c:pt idx="840">
                  <c:v>43991</c:v>
                </c:pt>
                <c:pt idx="841">
                  <c:v>43992</c:v>
                </c:pt>
                <c:pt idx="842">
                  <c:v>43993</c:v>
                </c:pt>
                <c:pt idx="843">
                  <c:v>43994</c:v>
                </c:pt>
                <c:pt idx="844">
                  <c:v>43997</c:v>
                </c:pt>
                <c:pt idx="845">
                  <c:v>43998</c:v>
                </c:pt>
                <c:pt idx="846">
                  <c:v>43999</c:v>
                </c:pt>
                <c:pt idx="847">
                  <c:v>44000</c:v>
                </c:pt>
                <c:pt idx="848">
                  <c:v>44001</c:v>
                </c:pt>
                <c:pt idx="849">
                  <c:v>44004</c:v>
                </c:pt>
                <c:pt idx="850">
                  <c:v>44005</c:v>
                </c:pt>
                <c:pt idx="851">
                  <c:v>44006</c:v>
                </c:pt>
                <c:pt idx="852">
                  <c:v>44007</c:v>
                </c:pt>
                <c:pt idx="853">
                  <c:v>44008</c:v>
                </c:pt>
                <c:pt idx="854">
                  <c:v>44011</c:v>
                </c:pt>
                <c:pt idx="855">
                  <c:v>44012</c:v>
                </c:pt>
                <c:pt idx="856">
                  <c:v>44013</c:v>
                </c:pt>
                <c:pt idx="857">
                  <c:v>44014</c:v>
                </c:pt>
                <c:pt idx="858">
                  <c:v>44015</c:v>
                </c:pt>
                <c:pt idx="859">
                  <c:v>44018</c:v>
                </c:pt>
                <c:pt idx="860">
                  <c:v>44019</c:v>
                </c:pt>
                <c:pt idx="861">
                  <c:v>44020</c:v>
                </c:pt>
                <c:pt idx="862">
                  <c:v>44021</c:v>
                </c:pt>
                <c:pt idx="863">
                  <c:v>44022</c:v>
                </c:pt>
                <c:pt idx="864">
                  <c:v>44025</c:v>
                </c:pt>
                <c:pt idx="865">
                  <c:v>44026</c:v>
                </c:pt>
                <c:pt idx="866">
                  <c:v>44027</c:v>
                </c:pt>
                <c:pt idx="867">
                  <c:v>44028</c:v>
                </c:pt>
                <c:pt idx="868">
                  <c:v>44029</c:v>
                </c:pt>
                <c:pt idx="869">
                  <c:v>44032</c:v>
                </c:pt>
                <c:pt idx="870">
                  <c:v>44033</c:v>
                </c:pt>
                <c:pt idx="871">
                  <c:v>44034</c:v>
                </c:pt>
                <c:pt idx="872">
                  <c:v>44035</c:v>
                </c:pt>
                <c:pt idx="873">
                  <c:v>44036</c:v>
                </c:pt>
                <c:pt idx="874">
                  <c:v>44039</c:v>
                </c:pt>
                <c:pt idx="875">
                  <c:v>44040</c:v>
                </c:pt>
                <c:pt idx="876">
                  <c:v>44041</c:v>
                </c:pt>
                <c:pt idx="877">
                  <c:v>44042</c:v>
                </c:pt>
                <c:pt idx="878">
                  <c:v>44043</c:v>
                </c:pt>
                <c:pt idx="879">
                  <c:v>44046</c:v>
                </c:pt>
                <c:pt idx="880">
                  <c:v>44047</c:v>
                </c:pt>
                <c:pt idx="881">
                  <c:v>44048</c:v>
                </c:pt>
                <c:pt idx="882">
                  <c:v>44049</c:v>
                </c:pt>
                <c:pt idx="883">
                  <c:v>44050</c:v>
                </c:pt>
                <c:pt idx="884">
                  <c:v>44053</c:v>
                </c:pt>
                <c:pt idx="885">
                  <c:v>44054</c:v>
                </c:pt>
                <c:pt idx="886">
                  <c:v>44055</c:v>
                </c:pt>
                <c:pt idx="887">
                  <c:v>44056</c:v>
                </c:pt>
                <c:pt idx="888">
                  <c:v>44057</c:v>
                </c:pt>
                <c:pt idx="889">
                  <c:v>44060</c:v>
                </c:pt>
                <c:pt idx="890">
                  <c:v>44061</c:v>
                </c:pt>
                <c:pt idx="891">
                  <c:v>44062</c:v>
                </c:pt>
                <c:pt idx="892">
                  <c:v>44063</c:v>
                </c:pt>
                <c:pt idx="893">
                  <c:v>44064</c:v>
                </c:pt>
                <c:pt idx="894">
                  <c:v>44067</c:v>
                </c:pt>
                <c:pt idx="895">
                  <c:v>44068</c:v>
                </c:pt>
                <c:pt idx="896">
                  <c:v>44069</c:v>
                </c:pt>
                <c:pt idx="897">
                  <c:v>44070</c:v>
                </c:pt>
                <c:pt idx="898">
                  <c:v>44071</c:v>
                </c:pt>
                <c:pt idx="899">
                  <c:v>44074</c:v>
                </c:pt>
                <c:pt idx="900">
                  <c:v>44075</c:v>
                </c:pt>
                <c:pt idx="901">
                  <c:v>44076</c:v>
                </c:pt>
                <c:pt idx="902">
                  <c:v>44077</c:v>
                </c:pt>
                <c:pt idx="903">
                  <c:v>44078</c:v>
                </c:pt>
                <c:pt idx="904">
                  <c:v>44081</c:v>
                </c:pt>
                <c:pt idx="905">
                  <c:v>44082</c:v>
                </c:pt>
                <c:pt idx="906">
                  <c:v>44083</c:v>
                </c:pt>
                <c:pt idx="907">
                  <c:v>44084</c:v>
                </c:pt>
                <c:pt idx="908">
                  <c:v>44085</c:v>
                </c:pt>
                <c:pt idx="909">
                  <c:v>44088</c:v>
                </c:pt>
                <c:pt idx="910">
                  <c:v>44089</c:v>
                </c:pt>
                <c:pt idx="911">
                  <c:v>44090</c:v>
                </c:pt>
                <c:pt idx="912">
                  <c:v>44091</c:v>
                </c:pt>
                <c:pt idx="913">
                  <c:v>44092</c:v>
                </c:pt>
                <c:pt idx="914">
                  <c:v>44095</c:v>
                </c:pt>
                <c:pt idx="915">
                  <c:v>44096</c:v>
                </c:pt>
                <c:pt idx="916">
                  <c:v>44097</c:v>
                </c:pt>
                <c:pt idx="917">
                  <c:v>44098</c:v>
                </c:pt>
                <c:pt idx="918">
                  <c:v>44099</c:v>
                </c:pt>
                <c:pt idx="919">
                  <c:v>44102</c:v>
                </c:pt>
                <c:pt idx="920">
                  <c:v>44103</c:v>
                </c:pt>
                <c:pt idx="921">
                  <c:v>44104</c:v>
                </c:pt>
                <c:pt idx="922">
                  <c:v>44105</c:v>
                </c:pt>
                <c:pt idx="923">
                  <c:v>44109</c:v>
                </c:pt>
                <c:pt idx="924">
                  <c:v>44110</c:v>
                </c:pt>
                <c:pt idx="925">
                  <c:v>44111</c:v>
                </c:pt>
                <c:pt idx="926">
                  <c:v>44112</c:v>
                </c:pt>
                <c:pt idx="927">
                  <c:v>44113</c:v>
                </c:pt>
                <c:pt idx="928">
                  <c:v>44116</c:v>
                </c:pt>
                <c:pt idx="929">
                  <c:v>44117</c:v>
                </c:pt>
                <c:pt idx="930">
                  <c:v>44118</c:v>
                </c:pt>
                <c:pt idx="931">
                  <c:v>44119</c:v>
                </c:pt>
              </c:numCache>
            </c:numRef>
          </c:cat>
          <c:val>
            <c:numRef>
              <c:f>'2a)Rs 1 Compounded'!$E$2:$E$933</c:f>
              <c:numCache>
                <c:formatCode>General</c:formatCode>
                <c:ptCount val="932"/>
                <c:pt idx="0">
                  <c:v>0.99035241475489655</c:v>
                </c:pt>
                <c:pt idx="1">
                  <c:v>1.0085901774592765</c:v>
                </c:pt>
                <c:pt idx="2">
                  <c:v>1.0187692555314984</c:v>
                </c:pt>
                <c:pt idx="3">
                  <c:v>0.99660692195435541</c:v>
                </c:pt>
                <c:pt idx="4">
                  <c:v>1.0009557229557036</c:v>
                </c:pt>
                <c:pt idx="5">
                  <c:v>1.010501617590509</c:v>
                </c:pt>
                <c:pt idx="6">
                  <c:v>1.0098625325949098</c:v>
                </c:pt>
                <c:pt idx="7">
                  <c:v>1.024707124770853</c:v>
                </c:pt>
                <c:pt idx="8">
                  <c:v>1.0277835764167425</c:v>
                </c:pt>
                <c:pt idx="9">
                  <c:v>1.0279928707558701</c:v>
                </c:pt>
                <c:pt idx="10">
                  <c:v>1.0230105395066345</c:v>
                </c:pt>
                <c:pt idx="11">
                  <c:v>1.0241756435040836</c:v>
                </c:pt>
                <c:pt idx="12">
                  <c:v>1.0158004018342646</c:v>
                </c:pt>
                <c:pt idx="13">
                  <c:v>1.0134704655075688</c:v>
                </c:pt>
                <c:pt idx="14">
                  <c:v>1.0173894758524453</c:v>
                </c:pt>
                <c:pt idx="15">
                  <c:v>1.0211049257913165</c:v>
                </c:pt>
                <c:pt idx="16">
                  <c:v>1.0045637425709806</c:v>
                </c:pt>
                <c:pt idx="17">
                  <c:v>0.98727596310900756</c:v>
                </c:pt>
                <c:pt idx="18">
                  <c:v>0.98770019901776729</c:v>
                </c:pt>
                <c:pt idx="19">
                  <c:v>0.97126635363823322</c:v>
                </c:pt>
                <c:pt idx="20">
                  <c:v>0.96702506388292253</c:v>
                </c:pt>
                <c:pt idx="21">
                  <c:v>0.97771957167727697</c:v>
                </c:pt>
                <c:pt idx="22">
                  <c:v>0.982222807381401</c:v>
                </c:pt>
                <c:pt idx="23">
                  <c:v>0.98941539066375961</c:v>
                </c:pt>
                <c:pt idx="24">
                  <c:v>0.98393932846753263</c:v>
                </c:pt>
                <c:pt idx="25">
                  <c:v>0.98812796083298304</c:v>
                </c:pt>
                <c:pt idx="26">
                  <c:v>0.99992670738711042</c:v>
                </c:pt>
                <c:pt idx="27">
                  <c:v>1.0069018867454922</c:v>
                </c:pt>
                <c:pt idx="28">
                  <c:v>1.0180599587560277</c:v>
                </c:pt>
                <c:pt idx="29">
                  <c:v>1.0228892656650697</c:v>
                </c:pt>
                <c:pt idx="30">
                  <c:v>1.0185977982147669</c:v>
                </c:pt>
                <c:pt idx="31">
                  <c:v>1.0316841537850809</c:v>
                </c:pt>
                <c:pt idx="32">
                  <c:v>1.019988242315806</c:v>
                </c:pt>
                <c:pt idx="33">
                  <c:v>1.0206348299779298</c:v>
                </c:pt>
                <c:pt idx="34">
                  <c:v>1.0209552539523434</c:v>
                </c:pt>
                <c:pt idx="35">
                  <c:v>1.0181686202567941</c:v>
                </c:pt>
                <c:pt idx="36">
                  <c:v>1.0430594620945319</c:v>
                </c:pt>
                <c:pt idx="37">
                  <c:v>1.0508872518753878</c:v>
                </c:pt>
                <c:pt idx="38">
                  <c:v>1.048850220112225</c:v>
                </c:pt>
                <c:pt idx="39">
                  <c:v>1.0483122130284244</c:v>
                </c:pt>
                <c:pt idx="40">
                  <c:v>1.0518542635119252</c:v>
                </c:pt>
                <c:pt idx="41">
                  <c:v>1.0596876947431111</c:v>
                </c:pt>
                <c:pt idx="42">
                  <c:v>1.0555048830134006</c:v>
                </c:pt>
                <c:pt idx="43">
                  <c:v>1.0624744151412784</c:v>
                </c:pt>
                <c:pt idx="44">
                  <c:v>1.0623713083882236</c:v>
                </c:pt>
                <c:pt idx="45">
                  <c:v>1.0396262522972077</c:v>
                </c:pt>
                <c:pt idx="46">
                  <c:v>1.045096493857695</c:v>
                </c:pt>
                <c:pt idx="47">
                  <c:v>1.0757781804157436</c:v>
                </c:pt>
                <c:pt idx="48">
                  <c:v>1.0617249056916844</c:v>
                </c:pt>
                <c:pt idx="49">
                  <c:v>1.0740614859243764</c:v>
                </c:pt>
                <c:pt idx="50">
                  <c:v>1.0820037578417392</c:v>
                </c:pt>
                <c:pt idx="51">
                  <c:v>1.0675213051597072</c:v>
                </c:pt>
                <c:pt idx="52">
                  <c:v>1.0699875148808429</c:v>
                </c:pt>
                <c:pt idx="53">
                  <c:v>1.0740614859243764</c:v>
                </c:pt>
                <c:pt idx="54">
                  <c:v>1.0943405172598413</c:v>
                </c:pt>
                <c:pt idx="55">
                  <c:v>1.1013155174328131</c:v>
                </c:pt>
                <c:pt idx="56">
                  <c:v>1.0814659241631743</c:v>
                </c:pt>
                <c:pt idx="57">
                  <c:v>1.0890818647677656</c:v>
                </c:pt>
                <c:pt idx="58">
                  <c:v>1.0991698241688834</c:v>
                </c:pt>
                <c:pt idx="59">
                  <c:v>1.1071063621531239</c:v>
                </c:pt>
                <c:pt idx="60">
                  <c:v>1.1065741757050631</c:v>
                </c:pt>
                <c:pt idx="61">
                  <c:v>1.08812058706435</c:v>
                </c:pt>
                <c:pt idx="62">
                  <c:v>1.0957367010741768</c:v>
                </c:pt>
                <c:pt idx="63">
                  <c:v>1.1044284824411332</c:v>
                </c:pt>
                <c:pt idx="64">
                  <c:v>1.0984202280166713</c:v>
                </c:pt>
                <c:pt idx="65">
                  <c:v>1.0823240951135347</c:v>
                </c:pt>
                <c:pt idx="66">
                  <c:v>1.0946608545316368</c:v>
                </c:pt>
                <c:pt idx="67">
                  <c:v>1.0744907505849666</c:v>
                </c:pt>
                <c:pt idx="68">
                  <c:v>1.0630123355224608</c:v>
                </c:pt>
                <c:pt idx="69">
                  <c:v>1.0563633198517892</c:v>
                </c:pt>
                <c:pt idx="70">
                  <c:v>1.0600082979029348</c:v>
                </c:pt>
                <c:pt idx="71">
                  <c:v>1.0691291647450718</c:v>
                </c:pt>
                <c:pt idx="72">
                  <c:v>1.0723449706184194</c:v>
                </c:pt>
                <c:pt idx="73">
                  <c:v>1.0541086991990651</c:v>
                </c:pt>
                <c:pt idx="74">
                  <c:v>1.0547496396306846</c:v>
                </c:pt>
                <c:pt idx="75">
                  <c:v>1.0606547930822665</c:v>
                </c:pt>
                <c:pt idx="76">
                  <c:v>1.0532504415460866</c:v>
                </c:pt>
                <c:pt idx="77">
                  <c:v>1.0644085193367967</c:v>
                </c:pt>
                <c:pt idx="78">
                  <c:v>1.0605460448788822</c:v>
                </c:pt>
                <c:pt idx="79">
                  <c:v>1.0619422229130433</c:v>
                </c:pt>
                <c:pt idx="80">
                  <c:v>1.0652667769897752</c:v>
                </c:pt>
                <c:pt idx="81">
                  <c:v>1.0727741427962176</c:v>
                </c:pt>
                <c:pt idx="82">
                  <c:v>1.071383692915004</c:v>
                </c:pt>
                <c:pt idx="83">
                  <c:v>1.0778210328146463</c:v>
                </c:pt>
                <c:pt idx="84">
                  <c:v>1.0919829748196468</c:v>
                </c:pt>
                <c:pt idx="85">
                  <c:v>1.0721332948473903</c:v>
                </c:pt>
                <c:pt idx="86">
                  <c:v>1.08286210797751</c:v>
                </c:pt>
                <c:pt idx="87">
                  <c:v>1.0880118388609659</c:v>
                </c:pt>
                <c:pt idx="88">
                  <c:v>1.0864040659782188</c:v>
                </c:pt>
                <c:pt idx="89">
                  <c:v>1.1058188456197298</c:v>
                </c:pt>
                <c:pt idx="90">
                  <c:v>1.0955192046674083</c:v>
                </c:pt>
                <c:pt idx="91">
                  <c:v>1.1273852200833532</c:v>
                </c:pt>
                <c:pt idx="92">
                  <c:v>1.1152602231388982</c:v>
                </c:pt>
                <c:pt idx="93">
                  <c:v>1.1183729222591907</c:v>
                </c:pt>
                <c:pt idx="94">
                  <c:v>1.1295309133472831</c:v>
                </c:pt>
                <c:pt idx="95">
                  <c:v>1.1265268699475826</c:v>
                </c:pt>
                <c:pt idx="96">
                  <c:v>1.151097466996317</c:v>
                </c:pt>
                <c:pt idx="97">
                  <c:v>1.1565676218541863</c:v>
                </c:pt>
                <c:pt idx="98">
                  <c:v>1.1471264177402534</c:v>
                </c:pt>
                <c:pt idx="99">
                  <c:v>1.1504507926315752</c:v>
                </c:pt>
                <c:pt idx="100">
                  <c:v>1.1490603427503616</c:v>
                </c:pt>
                <c:pt idx="101">
                  <c:v>1.1611796982444871</c:v>
                </c:pt>
                <c:pt idx="102">
                  <c:v>1.1837129918618561</c:v>
                </c:pt>
                <c:pt idx="103">
                  <c:v>1.192078615321277</c:v>
                </c:pt>
                <c:pt idx="104">
                  <c:v>1.2028074284513965</c:v>
                </c:pt>
                <c:pt idx="105">
                  <c:v>1.1788835982501962</c:v>
                </c:pt>
                <c:pt idx="106">
                  <c:v>1.1713762324437538</c:v>
                </c:pt>
                <c:pt idx="107">
                  <c:v>1.1521674004203246</c:v>
                </c:pt>
                <c:pt idx="108">
                  <c:v>1.1294222518465162</c:v>
                </c:pt>
                <c:pt idx="109">
                  <c:v>1.1115065835869857</c:v>
                </c:pt>
                <c:pt idx="110">
                  <c:v>1.0990611684482914</c:v>
                </c:pt>
                <c:pt idx="111">
                  <c:v>1.1194487688017307</c:v>
                </c:pt>
                <c:pt idx="112">
                  <c:v>1.095416190397146</c:v>
                </c:pt>
                <c:pt idx="113">
                  <c:v>1.0924120602948277</c:v>
                </c:pt>
                <c:pt idx="114">
                  <c:v>1.0911247171666689</c:v>
                </c:pt>
                <c:pt idx="115">
                  <c:v>1.098202818312521</c:v>
                </c:pt>
                <c:pt idx="116">
                  <c:v>1.0945579269639931</c:v>
                </c:pt>
                <c:pt idx="117">
                  <c:v>1.102282615771969</c:v>
                </c:pt>
                <c:pt idx="118">
                  <c:v>1.1009951801610178</c:v>
                </c:pt>
                <c:pt idx="119">
                  <c:v>1.1089317181452585</c:v>
                </c:pt>
                <c:pt idx="120">
                  <c:v>1.1127941059005553</c:v>
                </c:pt>
                <c:pt idx="121">
                  <c:v>1.1087199556716114</c:v>
                </c:pt>
                <c:pt idx="122">
                  <c:v>1.1140814548088886</c:v>
                </c:pt>
                <c:pt idx="123">
                  <c:v>1.1157981493002556</c:v>
                </c:pt>
                <c:pt idx="124">
                  <c:v>1.1063567660009126</c:v>
                </c:pt>
                <c:pt idx="125">
                  <c:v>1.1061450902298835</c:v>
                </c:pt>
                <c:pt idx="126">
                  <c:v>1.1059275938231146</c:v>
                </c:pt>
                <c:pt idx="127">
                  <c:v>1.1512061284970838</c:v>
                </c:pt>
                <c:pt idx="128">
                  <c:v>1.1295309133472833</c:v>
                </c:pt>
                <c:pt idx="129">
                  <c:v>1.1321059521942465</c:v>
                </c:pt>
                <c:pt idx="130">
                  <c:v>1.1331816253315508</c:v>
                </c:pt>
                <c:pt idx="131">
                  <c:v>1.1151572088686357</c:v>
                </c:pt>
                <c:pt idx="132">
                  <c:v>1.1451978682924471</c:v>
                </c:pt>
                <c:pt idx="133">
                  <c:v>1.1544219285902566</c:v>
                </c:pt>
                <c:pt idx="134">
                  <c:v>1.1634341397118013</c:v>
                </c:pt>
                <c:pt idx="135">
                  <c:v>1.1550685104722058</c:v>
                </c:pt>
                <c:pt idx="136">
                  <c:v>1.2275953427214896</c:v>
                </c:pt>
                <c:pt idx="137">
                  <c:v>1.2511987547284511</c:v>
                </c:pt>
                <c:pt idx="138">
                  <c:v>1.2426157215648788</c:v>
                </c:pt>
                <c:pt idx="139">
                  <c:v>1.2417574581317257</c:v>
                </c:pt>
                <c:pt idx="140">
                  <c:v>1.2432565695137061</c:v>
                </c:pt>
                <c:pt idx="141">
                  <c:v>1.2404699415983313</c:v>
                </c:pt>
                <c:pt idx="142">
                  <c:v>1.2378950703764289</c:v>
                </c:pt>
                <c:pt idx="143">
                  <c:v>1.265143373731918</c:v>
                </c:pt>
                <c:pt idx="144">
                  <c:v>1.2608519005014409</c:v>
                </c:pt>
                <c:pt idx="145">
                  <c:v>1.2406817040719784</c:v>
                </c:pt>
                <c:pt idx="146">
                  <c:v>1.2419691339027552</c:v>
                </c:pt>
                <c:pt idx="147">
                  <c:v>1.2348910327569032</c:v>
                </c:pt>
                <c:pt idx="148">
                  <c:v>1.2333861007391831</c:v>
                </c:pt>
                <c:pt idx="149">
                  <c:v>1.2295237129838863</c:v>
                </c:pt>
                <c:pt idx="150">
                  <c:v>1.2366076405456525</c:v>
                </c:pt>
                <c:pt idx="151">
                  <c:v>1.2432565695137063</c:v>
                </c:pt>
                <c:pt idx="152">
                  <c:v>1.238106751927633</c:v>
                </c:pt>
                <c:pt idx="153">
                  <c:v>1.2443324160562463</c:v>
                </c:pt>
                <c:pt idx="154">
                  <c:v>1.237465984901249</c:v>
                </c:pt>
                <c:pt idx="155">
                  <c:v>1.2363901441388838</c:v>
                </c:pt>
                <c:pt idx="156">
                  <c:v>1.2346735363501347</c:v>
                </c:pt>
                <c:pt idx="157">
                  <c:v>1.2456197591844054</c:v>
                </c:pt>
                <c:pt idx="158">
                  <c:v>1.2445440918272757</c:v>
                </c:pt>
                <c:pt idx="159">
                  <c:v>1.2419691339027554</c:v>
                </c:pt>
                <c:pt idx="160">
                  <c:v>1.2475481294468016</c:v>
                </c:pt>
                <c:pt idx="161">
                  <c:v>1.2477656258535708</c:v>
                </c:pt>
                <c:pt idx="162">
                  <c:v>1.2496938227107315</c:v>
                </c:pt>
                <c:pt idx="163">
                  <c:v>1.2835969565924574</c:v>
                </c:pt>
                <c:pt idx="164">
                  <c:v>1.2722272955135103</c:v>
                </c:pt>
                <c:pt idx="165">
                  <c:v>1.2758722735646562</c:v>
                </c:pt>
                <c:pt idx="166">
                  <c:v>1.2756605977936271</c:v>
                </c:pt>
                <c:pt idx="167">
                  <c:v>1.2754431013868581</c:v>
                </c:pt>
                <c:pt idx="168">
                  <c:v>1.2829561086436303</c:v>
                </c:pt>
                <c:pt idx="169">
                  <c:v>1.2896050376116841</c:v>
                </c:pt>
                <c:pt idx="170">
                  <c:v>1.2923974919429733</c:v>
                </c:pt>
                <c:pt idx="171">
                  <c:v>1.2793053966593628</c:v>
                </c:pt>
                <c:pt idx="172">
                  <c:v>1.269864105842812</c:v>
                </c:pt>
                <c:pt idx="173">
                  <c:v>1.216437357413573</c:v>
                </c:pt>
                <c:pt idx="174">
                  <c:v>1.2263079128907139</c:v>
                </c:pt>
                <c:pt idx="175">
                  <c:v>1.2415400484275754</c:v>
                </c:pt>
                <c:pt idx="176">
                  <c:v>1.2413282859539283</c:v>
                </c:pt>
                <c:pt idx="177">
                  <c:v>1.2526980395156675</c:v>
                </c:pt>
                <c:pt idx="178">
                  <c:v>1.2526980395156675</c:v>
                </c:pt>
                <c:pt idx="179">
                  <c:v>1.2636441756473207</c:v>
                </c:pt>
                <c:pt idx="180">
                  <c:v>1.2526980395156675</c:v>
                </c:pt>
                <c:pt idx="181">
                  <c:v>1.2456197591844054</c:v>
                </c:pt>
                <c:pt idx="182">
                  <c:v>1.2372484884944801</c:v>
                </c:pt>
                <c:pt idx="183">
                  <c:v>1.2269488475421586</c:v>
                </c:pt>
                <c:pt idx="184">
                  <c:v>1.2027044141811345</c:v>
                </c:pt>
                <c:pt idx="185">
                  <c:v>1.2142915774470251</c:v>
                </c:pt>
                <c:pt idx="186">
                  <c:v>1.2134333197940463</c:v>
                </c:pt>
                <c:pt idx="187">
                  <c:v>1.2170782053623999</c:v>
                </c:pt>
                <c:pt idx="188">
                  <c:v>1.2299528909418593</c:v>
                </c:pt>
                <c:pt idx="189">
                  <c:v>1.2308112352974554</c:v>
                </c:pt>
                <c:pt idx="190">
                  <c:v>1.2316694987306083</c:v>
                </c:pt>
                <c:pt idx="191">
                  <c:v>1.2473365403783903</c:v>
                </c:pt>
                <c:pt idx="192">
                  <c:v>1.2593527024168432</c:v>
                </c:pt>
                <c:pt idx="193">
                  <c:v>1.2526980395156673</c:v>
                </c:pt>
                <c:pt idx="194">
                  <c:v>1.2475481294468016</c:v>
                </c:pt>
                <c:pt idx="195">
                  <c:v>1.243903151395656</c:v>
                </c:pt>
                <c:pt idx="196">
                  <c:v>1.2649316921807148</c:v>
                </c:pt>
                <c:pt idx="197">
                  <c:v>1.2533445346949987</c:v>
                </c:pt>
                <c:pt idx="198">
                  <c:v>1.2741556657759061</c:v>
                </c:pt>
                <c:pt idx="199">
                  <c:v>1.2737264935981081</c:v>
                </c:pt>
                <c:pt idx="200">
                  <c:v>1.2827386989394782</c:v>
                </c:pt>
                <c:pt idx="201">
                  <c:v>1.2973298998248946</c:v>
                </c:pt>
                <c:pt idx="202">
                  <c:v>1.2743730754800573</c:v>
                </c:pt>
                <c:pt idx="203">
                  <c:v>1.2584944389836898</c:v>
                </c:pt>
                <c:pt idx="204">
                  <c:v>1.2619275678585706</c:v>
                </c:pt>
                <c:pt idx="205">
                  <c:v>1.2597817878920232</c:v>
                </c:pt>
                <c:pt idx="206">
                  <c:v>1.2584944389836898</c:v>
                </c:pt>
                <c:pt idx="207">
                  <c:v>1.2640733478251178</c:v>
                </c:pt>
                <c:pt idx="208">
                  <c:v>1.2868184963989262</c:v>
                </c:pt>
                <c:pt idx="209">
                  <c:v>1.2971182240538655</c:v>
                </c:pt>
                <c:pt idx="210">
                  <c:v>1.2977589853000753</c:v>
                </c:pt>
                <c:pt idx="211">
                  <c:v>1.2981881574778733</c:v>
                </c:pt>
                <c:pt idx="212">
                  <c:v>1.2988348318426151</c:v>
                </c:pt>
                <c:pt idx="213">
                  <c:v>1.2814511766259096</c:v>
                </c:pt>
                <c:pt idx="214">
                  <c:v>1.2810220044481113</c:v>
                </c:pt>
                <c:pt idx="215">
                  <c:v>1.2724389712845392</c:v>
                </c:pt>
                <c:pt idx="216">
                  <c:v>1.2773772055823758</c:v>
                </c:pt>
                <c:pt idx="217">
                  <c:v>1.2666482999694639</c:v>
                </c:pt>
                <c:pt idx="218">
                  <c:v>1.2632150901721397</c:v>
                </c:pt>
                <c:pt idx="219">
                  <c:v>1.2617101581544197</c:v>
                </c:pt>
                <c:pt idx="220">
                  <c:v>1.2629976804679885</c:v>
                </c:pt>
                <c:pt idx="221">
                  <c:v>1.2597817878920232</c:v>
                </c:pt>
                <c:pt idx="222">
                  <c:v>1.2561311626103735</c:v>
                </c:pt>
                <c:pt idx="223">
                  <c:v>1.2651433737319182</c:v>
                </c:pt>
                <c:pt idx="224">
                  <c:v>1.2653607776558948</c:v>
                </c:pt>
                <c:pt idx="225">
                  <c:v>1.2816686788128528</c:v>
                </c:pt>
                <c:pt idx="226">
                  <c:v>1.2526980395156671</c:v>
                </c:pt>
                <c:pt idx="227">
                  <c:v>1.2419691339027552</c:v>
                </c:pt>
                <c:pt idx="228">
                  <c:v>1.2443324160562463</c:v>
                </c:pt>
                <c:pt idx="229">
                  <c:v>1.2164373574135725</c:v>
                </c:pt>
                <c:pt idx="230">
                  <c:v>1.2123574732515066</c:v>
                </c:pt>
                <c:pt idx="231">
                  <c:v>1.2067784777074604</c:v>
                </c:pt>
                <c:pt idx="232">
                  <c:v>1.2140741677428737</c:v>
                </c:pt>
                <c:pt idx="233">
                  <c:v>1.2419691339027554</c:v>
                </c:pt>
                <c:pt idx="234">
                  <c:v>1.2351027085279327</c:v>
                </c:pt>
                <c:pt idx="235">
                  <c:v>1.232527756383587</c:v>
                </c:pt>
                <c:pt idx="236">
                  <c:v>1.2385359241054315</c:v>
                </c:pt>
                <c:pt idx="237">
                  <c:v>1.2432565695137068</c:v>
                </c:pt>
                <c:pt idx="238">
                  <c:v>1.2694349336650135</c:v>
                </c:pt>
                <c:pt idx="239">
                  <c:v>1.2548437327795972</c:v>
                </c:pt>
                <c:pt idx="240">
                  <c:v>1.2724389712845396</c:v>
                </c:pt>
                <c:pt idx="241">
                  <c:v>1.2778062910575565</c:v>
                </c:pt>
                <c:pt idx="242">
                  <c:v>1.2943257755027515</c:v>
                </c:pt>
                <c:pt idx="243">
                  <c:v>1.2999048577494154</c:v>
                </c:pt>
                <c:pt idx="244">
                  <c:v>1.3157834884656086</c:v>
                </c:pt>
                <c:pt idx="245">
                  <c:v>1.3217916561874528</c:v>
                </c:pt>
                <c:pt idx="246">
                  <c:v>1.3486166022207089</c:v>
                </c:pt>
                <c:pt idx="247">
                  <c:v>1.3584870709952321</c:v>
                </c:pt>
                <c:pt idx="248">
                  <c:v>1.3677109521076314</c:v>
                </c:pt>
                <c:pt idx="249">
                  <c:v>1.3301630135799953</c:v>
                </c:pt>
                <c:pt idx="250">
                  <c:v>1.3374586169127909</c:v>
                </c:pt>
                <c:pt idx="251">
                  <c:v>1.3284464057912462</c:v>
                </c:pt>
                <c:pt idx="252">
                  <c:v>1.3353128311660689</c:v>
                </c:pt>
                <c:pt idx="253">
                  <c:v>1.3612736989106067</c:v>
                </c:pt>
                <c:pt idx="254">
                  <c:v>1.4020432639473299</c:v>
                </c:pt>
                <c:pt idx="255">
                  <c:v>1.3780105930599529</c:v>
                </c:pt>
                <c:pt idx="256">
                  <c:v>1.3681401242854296</c:v>
                </c:pt>
                <c:pt idx="257">
                  <c:v>1.3518323156112639</c:v>
                </c:pt>
                <c:pt idx="258">
                  <c:v>1.4245766442673167</c:v>
                </c:pt>
                <c:pt idx="259">
                  <c:v>1.3977517040142351</c:v>
                </c:pt>
                <c:pt idx="260">
                  <c:v>1.3962525059296371</c:v>
                </c:pt>
                <c:pt idx="261">
                  <c:v>1.4117020511706497</c:v>
                </c:pt>
                <c:pt idx="262">
                  <c:v>1.3799446972554714</c:v>
                </c:pt>
                <c:pt idx="263">
                  <c:v>1.3529081621538039</c:v>
                </c:pt>
                <c:pt idx="264">
                  <c:v>1.34732907990714</c:v>
                </c:pt>
                <c:pt idx="265">
                  <c:v>1.3387460467435681</c:v>
                </c:pt>
                <c:pt idx="266">
                  <c:v>1.3353128311660694</c:v>
                </c:pt>
                <c:pt idx="267">
                  <c:v>1.318787618567927</c:v>
                </c:pt>
                <c:pt idx="268">
                  <c:v>1.3118986967538795</c:v>
                </c:pt>
                <c:pt idx="269">
                  <c:v>1.2948947412012712</c:v>
                </c:pt>
                <c:pt idx="270">
                  <c:v>1.2942459512926558</c:v>
                </c:pt>
                <c:pt idx="271">
                  <c:v>1.2862836626309369</c:v>
                </c:pt>
                <c:pt idx="272">
                  <c:v>1.2686309171697134</c:v>
                </c:pt>
                <c:pt idx="273">
                  <c:v>1.2458115049136962</c:v>
                </c:pt>
                <c:pt idx="274">
                  <c:v>1.2477461351050956</c:v>
                </c:pt>
                <c:pt idx="275">
                  <c:v>1.2270795604087124</c:v>
                </c:pt>
                <c:pt idx="276">
                  <c:v>1.2440892498944427</c:v>
                </c:pt>
                <c:pt idx="277">
                  <c:v>1.2634641578921275</c:v>
                </c:pt>
                <c:pt idx="278">
                  <c:v>1.2593710486907643</c:v>
                </c:pt>
                <c:pt idx="279">
                  <c:v>1.2529128018998896</c:v>
                </c:pt>
                <c:pt idx="280">
                  <c:v>1.2483948383110932</c:v>
                </c:pt>
                <c:pt idx="281">
                  <c:v>1.2548531660244111</c:v>
                </c:pt>
                <c:pt idx="282">
                  <c:v>1.2580794686946835</c:v>
                </c:pt>
                <c:pt idx="283">
                  <c:v>1.260019746116587</c:v>
                </c:pt>
                <c:pt idx="284">
                  <c:v>1.2701349648207323</c:v>
                </c:pt>
                <c:pt idx="285">
                  <c:v>1.2554960485946685</c:v>
                </c:pt>
                <c:pt idx="286">
                  <c:v>1.2561448327231093</c:v>
                </c:pt>
                <c:pt idx="287">
                  <c:v>1.26066280209208</c:v>
                </c:pt>
                <c:pt idx="288">
                  <c:v>1.2593710486907639</c:v>
                </c:pt>
                <c:pt idx="289">
                  <c:v>1.252700334244951</c:v>
                </c:pt>
                <c:pt idx="290">
                  <c:v>1.2354781713241081</c:v>
                </c:pt>
                <c:pt idx="291">
                  <c:v>1.2285893419928529</c:v>
                </c:pt>
                <c:pt idx="292">
                  <c:v>1.2279405520842375</c:v>
                </c:pt>
                <c:pt idx="293">
                  <c:v>1.2272976752941542</c:v>
                </c:pt>
                <c:pt idx="294">
                  <c:v>1.2516210484985728</c:v>
                </c:pt>
                <c:pt idx="295">
                  <c:v>1.2770237941519871</c:v>
                </c:pt>
                <c:pt idx="296">
                  <c:v>1.2651864129113803</c:v>
                </c:pt>
                <c:pt idx="297">
                  <c:v>1.2632460430066845</c:v>
                </c:pt>
                <c:pt idx="298">
                  <c:v>1.2733669956439519</c:v>
                </c:pt>
                <c:pt idx="299">
                  <c:v>1.2427976698983616</c:v>
                </c:pt>
                <c:pt idx="300">
                  <c:v>1.2641072138676204</c:v>
                </c:pt>
                <c:pt idx="301">
                  <c:v>1.2712142447869357</c:v>
                </c:pt>
                <c:pt idx="302">
                  <c:v>1.2419365048176005</c:v>
                </c:pt>
                <c:pt idx="303">
                  <c:v>1.2255755127576933</c:v>
                </c:pt>
                <c:pt idx="304">
                  <c:v>1.1797185733602162</c:v>
                </c:pt>
                <c:pt idx="305">
                  <c:v>1.1799366882456588</c:v>
                </c:pt>
                <c:pt idx="306">
                  <c:v>1.2105061006938669</c:v>
                </c:pt>
                <c:pt idx="307">
                  <c:v>1.2471031716123946</c:v>
                </c:pt>
                <c:pt idx="308">
                  <c:v>1.2223434761542991</c:v>
                </c:pt>
                <c:pt idx="309">
                  <c:v>1.2124407308852665</c:v>
                </c:pt>
                <c:pt idx="310">
                  <c:v>1.2324643420889487</c:v>
                </c:pt>
                <c:pt idx="311">
                  <c:v>1.2225615910397416</c:v>
                </c:pt>
                <c:pt idx="312">
                  <c:v>1.2272976752941547</c:v>
                </c:pt>
                <c:pt idx="313">
                  <c:v>1.2313850563425708</c:v>
                </c:pt>
                <c:pt idx="314">
                  <c:v>1.2300933896438722</c:v>
                </c:pt>
                <c:pt idx="315">
                  <c:v>1.2350476754863458</c:v>
                </c:pt>
                <c:pt idx="316">
                  <c:v>1.2664781663126974</c:v>
                </c:pt>
                <c:pt idx="317">
                  <c:v>1.2481767234256509</c:v>
                </c:pt>
                <c:pt idx="318">
                  <c:v>1.2260060085954565</c:v>
                </c:pt>
                <c:pt idx="319">
                  <c:v>1.260019746116587</c:v>
                </c:pt>
                <c:pt idx="320">
                  <c:v>1.2591586619582691</c:v>
                </c:pt>
                <c:pt idx="321">
                  <c:v>1.283269654210367</c:v>
                </c:pt>
                <c:pt idx="322">
                  <c:v>1.2802559116778249</c:v>
                </c:pt>
                <c:pt idx="323">
                  <c:v>1.2354781713241081</c:v>
                </c:pt>
                <c:pt idx="324">
                  <c:v>1.2363393421850437</c:v>
                </c:pt>
                <c:pt idx="325">
                  <c:v>1.21136717907201</c:v>
                </c:pt>
                <c:pt idx="326">
                  <c:v>1.1889783551365478</c:v>
                </c:pt>
                <c:pt idx="327">
                  <c:v>1.2001727671042788</c:v>
                </c:pt>
                <c:pt idx="328">
                  <c:v>1.1863950217391508</c:v>
                </c:pt>
                <c:pt idx="329">
                  <c:v>1.1687422762779274</c:v>
                </c:pt>
                <c:pt idx="330">
                  <c:v>1.1620658278989926</c:v>
                </c:pt>
                <c:pt idx="331">
                  <c:v>1.1829506041834359</c:v>
                </c:pt>
                <c:pt idx="332">
                  <c:v>1.1743395256131017</c:v>
                </c:pt>
                <c:pt idx="333">
                  <c:v>1.1635756961857513</c:v>
                </c:pt>
                <c:pt idx="334">
                  <c:v>1.1644367803440692</c:v>
                </c:pt>
                <c:pt idx="335">
                  <c:v>1.1739089372925466</c:v>
                </c:pt>
                <c:pt idx="336">
                  <c:v>1.1726173630766406</c:v>
                </c:pt>
                <c:pt idx="337">
                  <c:v>1.1668019063732316</c:v>
                </c:pt>
                <c:pt idx="338">
                  <c:v>1.182732402595376</c:v>
                </c:pt>
                <c:pt idx="339">
                  <c:v>1.1984506045678178</c:v>
                </c:pt>
                <c:pt idx="340">
                  <c:v>1.1577602394823423</c:v>
                </c:pt>
                <c:pt idx="341">
                  <c:v>1.1403257013893535</c:v>
                </c:pt>
                <c:pt idx="342">
                  <c:v>1.140756283929734</c:v>
                </c:pt>
                <c:pt idx="343">
                  <c:v>1.1342978637336241</c:v>
                </c:pt>
                <c:pt idx="344">
                  <c:v>1.138172950532337</c:v>
                </c:pt>
                <c:pt idx="345">
                  <c:v>1.1392464156429756</c:v>
                </c:pt>
                <c:pt idx="346">
                  <c:v>1.1336492530104187</c:v>
                </c:pt>
                <c:pt idx="347">
                  <c:v>1.1323576730143381</c:v>
                </c:pt>
                <c:pt idx="348">
                  <c:v>1.1231035384685106</c:v>
                </c:pt>
                <c:pt idx="349">
                  <c:v>1.127621502057307</c:v>
                </c:pt>
                <c:pt idx="350">
                  <c:v>1.1220242527221325</c:v>
                </c:pt>
                <c:pt idx="351">
                  <c:v>1.1200897092333506</c:v>
                </c:pt>
                <c:pt idx="352">
                  <c:v>1.0989925462164123</c:v>
                </c:pt>
                <c:pt idx="353">
                  <c:v>1.1162147091372552</c:v>
                </c:pt>
                <c:pt idx="354">
                  <c:v>1.1392464156429751</c:v>
                </c:pt>
                <c:pt idx="355">
                  <c:v>1.1366631689481961</c:v>
                </c:pt>
                <c:pt idx="356">
                  <c:v>1.138385418187275</c:v>
                </c:pt>
                <c:pt idx="357">
                  <c:v>1.1472146174232261</c:v>
                </c:pt>
                <c:pt idx="358">
                  <c:v>1.1573297436445793</c:v>
                </c:pt>
                <c:pt idx="359">
                  <c:v>1.1469965025377837</c:v>
                </c:pt>
                <c:pt idx="360">
                  <c:v>1.1491492476146259</c:v>
                </c:pt>
                <c:pt idx="361">
                  <c:v>1.1442006957052744</c:v>
                </c:pt>
                <c:pt idx="362">
                  <c:v>1.1237465019612116</c:v>
                </c:pt>
                <c:pt idx="363">
                  <c:v>1.118149252626037</c:v>
                </c:pt>
                <c:pt idx="364">
                  <c:v>1.1136313757398586</c:v>
                </c:pt>
                <c:pt idx="365">
                  <c:v>1.1119091265007797</c:v>
                </c:pt>
                <c:pt idx="366">
                  <c:v>1.1086771823801775</c:v>
                </c:pt>
                <c:pt idx="367">
                  <c:v>1.1091076782179403</c:v>
                </c:pt>
                <c:pt idx="368">
                  <c:v>1.1024368712893351</c:v>
                </c:pt>
                <c:pt idx="369">
                  <c:v>1.1069549273609238</c:v>
                </c:pt>
                <c:pt idx="370">
                  <c:v>1.1258992528182277</c:v>
                </c:pt>
                <c:pt idx="371">
                  <c:v>1.1220242527221325</c:v>
                </c:pt>
                <c:pt idx="372">
                  <c:v>1.127621502057307</c:v>
                </c:pt>
                <c:pt idx="373">
                  <c:v>1.1278396169427494</c:v>
                </c:pt>
                <c:pt idx="374">
                  <c:v>1.1370936647859591</c:v>
                </c:pt>
                <c:pt idx="375">
                  <c:v>1.1314965021534023</c:v>
                </c:pt>
                <c:pt idx="376">
                  <c:v>1.1407562839297338</c:v>
                </c:pt>
                <c:pt idx="377">
                  <c:v>1.1650797438367702</c:v>
                </c:pt>
                <c:pt idx="378">
                  <c:v>1.1715379906276446</c:v>
                </c:pt>
                <c:pt idx="379">
                  <c:v>1.2031865963394386</c:v>
                </c:pt>
                <c:pt idx="380">
                  <c:v>1.209214433995168</c:v>
                </c:pt>
                <c:pt idx="381">
                  <c:v>1.2188989776761405</c:v>
                </c:pt>
                <c:pt idx="382">
                  <c:v>1.2223434761542986</c:v>
                </c:pt>
                <c:pt idx="383">
                  <c:v>1.2262184762503943</c:v>
                </c:pt>
                <c:pt idx="384">
                  <c:v>1.2305239721842522</c:v>
                </c:pt>
                <c:pt idx="385">
                  <c:v>1.2184684818383777</c:v>
                </c:pt>
                <c:pt idx="386">
                  <c:v>1.1902700218352462</c:v>
                </c:pt>
                <c:pt idx="387">
                  <c:v>1.175200603991245</c:v>
                </c:pt>
                <c:pt idx="388">
                  <c:v>1.1827324025953758</c:v>
                </c:pt>
                <c:pt idx="389">
                  <c:v>1.1685241613924848</c:v>
                </c:pt>
                <c:pt idx="390">
                  <c:v>1.1818713184370577</c:v>
                </c:pt>
                <c:pt idx="391">
                  <c:v>1.1760616881495629</c:v>
                </c:pt>
                <c:pt idx="392">
                  <c:v>1.1900518144670111</c:v>
                </c:pt>
                <c:pt idx="393">
                  <c:v>1.1941449294485491</c:v>
                </c:pt>
                <c:pt idx="394">
                  <c:v>1.2016768147552974</c:v>
                </c:pt>
                <c:pt idx="395">
                  <c:v>1.1969407362810587</c:v>
                </c:pt>
                <c:pt idx="396">
                  <c:v>1.1928533494524682</c:v>
                </c:pt>
                <c:pt idx="397">
                  <c:v>1.194575604471722</c:v>
                </c:pt>
                <c:pt idx="398">
                  <c:v>1.1990934813579006</c:v>
                </c:pt>
                <c:pt idx="399">
                  <c:v>1.1999545655162185</c:v>
                </c:pt>
                <c:pt idx="400">
                  <c:v>1.2006033496446593</c:v>
                </c:pt>
                <c:pt idx="401">
                  <c:v>1.2135199299290262</c:v>
                </c:pt>
                <c:pt idx="402">
                  <c:v>1.2272976752941542</c:v>
                </c:pt>
                <c:pt idx="403">
                  <c:v>1.2031865963394386</c:v>
                </c:pt>
                <c:pt idx="404">
                  <c:v>1.2057699297368354</c:v>
                </c:pt>
                <c:pt idx="405">
                  <c:v>1.2272976752941542</c:v>
                </c:pt>
                <c:pt idx="406">
                  <c:v>1.2440892498944423</c:v>
                </c:pt>
                <c:pt idx="407">
                  <c:v>1.2475337541527749</c:v>
                </c:pt>
                <c:pt idx="408">
                  <c:v>1.2578669952595702</c:v>
                </c:pt>
                <c:pt idx="409">
                  <c:v>1.2737974914817145</c:v>
                </c:pt>
                <c:pt idx="410">
                  <c:v>1.2727182982181287</c:v>
                </c:pt>
                <c:pt idx="411">
                  <c:v>1.2776724915778097</c:v>
                </c:pt>
                <c:pt idx="412">
                  <c:v>1.2871446543064617</c:v>
                </c:pt>
                <c:pt idx="413">
                  <c:v>1.2970474920582866</c:v>
                </c:pt>
                <c:pt idx="414">
                  <c:v>1.3276168120237024</c:v>
                </c:pt>
                <c:pt idx="415">
                  <c:v>1.3491444708784037</c:v>
                </c:pt>
                <c:pt idx="416">
                  <c:v>1.3728249615125643</c:v>
                </c:pt>
                <c:pt idx="417">
                  <c:v>1.3829400935140919</c:v>
                </c:pt>
                <c:pt idx="418">
                  <c:v>1.3980095055779183</c:v>
                </c:pt>
                <c:pt idx="419">
                  <c:v>1.3993011722766169</c:v>
                </c:pt>
                <c:pt idx="420">
                  <c:v>1.3947832086878205</c:v>
                </c:pt>
                <c:pt idx="421">
                  <c:v>1.4154498700868212</c:v>
                </c:pt>
                <c:pt idx="422">
                  <c:v>1.4216900019922536</c:v>
                </c:pt>
                <c:pt idx="423">
                  <c:v>1.4203984219961729</c:v>
                </c:pt>
                <c:pt idx="424">
                  <c:v>1.4318109488493467</c:v>
                </c:pt>
                <c:pt idx="425">
                  <c:v>1.4324538256394299</c:v>
                </c:pt>
                <c:pt idx="426">
                  <c:v>1.4432176550667806</c:v>
                </c:pt>
                <c:pt idx="427">
                  <c:v>1.4324538256394299</c:v>
                </c:pt>
                <c:pt idx="428">
                  <c:v>1.4135095059623002</c:v>
                </c:pt>
                <c:pt idx="429">
                  <c:v>1.374547216531818</c:v>
                </c:pt>
                <c:pt idx="430">
                  <c:v>1.3732555498331196</c:v>
                </c:pt>
                <c:pt idx="431">
                  <c:v>1.3949956763427589</c:v>
                </c:pt>
                <c:pt idx="432">
                  <c:v>1.421477615259759</c:v>
                </c:pt>
                <c:pt idx="433">
                  <c:v>1.4100650884065855</c:v>
                </c:pt>
                <c:pt idx="434">
                  <c:v>1.4021027072620742</c:v>
                </c:pt>
                <c:pt idx="435">
                  <c:v>1.4005929256779333</c:v>
                </c:pt>
                <c:pt idx="436">
                  <c:v>1.3670095972919476</c:v>
                </c:pt>
                <c:pt idx="437">
                  <c:v>1.3848805443412313</c:v>
                </c:pt>
                <c:pt idx="438">
                  <c:v>1.3603389695487527</c:v>
                </c:pt>
                <c:pt idx="439">
                  <c:v>1.3478528041797053</c:v>
                </c:pt>
                <c:pt idx="440">
                  <c:v>1.3618431096825638</c:v>
                </c:pt>
                <c:pt idx="441">
                  <c:v>1.3775610457669778</c:v>
                </c:pt>
                <c:pt idx="442">
                  <c:v>1.3736860456708824</c:v>
                </c:pt>
                <c:pt idx="443">
                  <c:v>1.3913388778347233</c:v>
                </c:pt>
                <c:pt idx="444">
                  <c:v>1.3913388778347233</c:v>
                </c:pt>
                <c:pt idx="445">
                  <c:v>1.3872455894479501</c:v>
                </c:pt>
                <c:pt idx="446">
                  <c:v>1.3308430222111827</c:v>
                </c:pt>
                <c:pt idx="447">
                  <c:v>1.3295514479952766</c:v>
                </c:pt>
                <c:pt idx="448">
                  <c:v>1.3715332948138659</c:v>
                </c:pt>
                <c:pt idx="449">
                  <c:v>1.3803568468193128</c:v>
                </c:pt>
                <c:pt idx="450">
                  <c:v>1.4186761669769195</c:v>
                </c:pt>
                <c:pt idx="451">
                  <c:v>1.4100650884065853</c:v>
                </c:pt>
                <c:pt idx="452">
                  <c:v>1.4259955846287298</c:v>
                </c:pt>
                <c:pt idx="453">
                  <c:v>1.4193248701829171</c:v>
                </c:pt>
                <c:pt idx="454">
                  <c:v>1.3708845973880432</c:v>
                </c:pt>
                <c:pt idx="455">
                  <c:v>1.3954261721805219</c:v>
                </c:pt>
                <c:pt idx="456">
                  <c:v>1.3988706764388545</c:v>
                </c:pt>
                <c:pt idx="457">
                  <c:v>1.400811040563376</c:v>
                </c:pt>
                <c:pt idx="458">
                  <c:v>1.3986582954865343</c:v>
                </c:pt>
                <c:pt idx="459">
                  <c:v>1.3921999619930421</c:v>
                </c:pt>
                <c:pt idx="460">
                  <c:v>1.4042555448217089</c:v>
                </c:pt>
                <c:pt idx="461">
                  <c:v>1.3973665363050438</c:v>
                </c:pt>
                <c:pt idx="462">
                  <c:v>1.3913388778347242</c:v>
                </c:pt>
                <c:pt idx="463">
                  <c:v>1.4044678390714116</c:v>
                </c:pt>
                <c:pt idx="464">
                  <c:v>1.433102528845428</c:v>
                </c:pt>
                <c:pt idx="465">
                  <c:v>1.3833706760544733</c:v>
                </c:pt>
                <c:pt idx="466">
                  <c:v>1.352588975136737</c:v>
                </c:pt>
                <c:pt idx="467">
                  <c:v>1.3222320303434671</c:v>
                </c:pt>
                <c:pt idx="468">
                  <c:v>1.371102712273486</c:v>
                </c:pt>
                <c:pt idx="469">
                  <c:v>1.3435472215432298</c:v>
                </c:pt>
                <c:pt idx="470">
                  <c:v>1.3360097757085951</c:v>
                </c:pt>
                <c:pt idx="471">
                  <c:v>1.3558152720268348</c:v>
                </c:pt>
                <c:pt idx="472">
                  <c:v>1.3977972113282167</c:v>
                </c:pt>
                <c:pt idx="473">
                  <c:v>1.4132971192298061</c:v>
                </c:pt>
                <c:pt idx="474">
                  <c:v>1.4421441957363172</c:v>
                </c:pt>
                <c:pt idx="475">
                  <c:v>1.4486025234496349</c:v>
                </c:pt>
                <c:pt idx="476">
                  <c:v>1.4279360354558697</c:v>
                </c:pt>
                <c:pt idx="477">
                  <c:v>1.4350372515196197</c:v>
                </c:pt>
                <c:pt idx="478">
                  <c:v>1.4061900883104905</c:v>
                </c:pt>
                <c:pt idx="479">
                  <c:v>1.4122178392636024</c:v>
                </c:pt>
                <c:pt idx="480">
                  <c:v>1.4210470327193789</c:v>
                </c:pt>
                <c:pt idx="481">
                  <c:v>1.4580747786610793</c:v>
                </c:pt>
                <c:pt idx="482">
                  <c:v>1.4341760806586836</c:v>
                </c:pt>
                <c:pt idx="483">
                  <c:v>1.4621621597094947</c:v>
                </c:pt>
                <c:pt idx="484">
                  <c:v>1.4425747782766973</c:v>
                </c:pt>
                <c:pt idx="485">
                  <c:v>1.4668981514811157</c:v>
                </c:pt>
                <c:pt idx="486">
                  <c:v>1.4348247780845065</c:v>
                </c:pt>
                <c:pt idx="487">
                  <c:v>1.3868150936101875</c:v>
                </c:pt>
                <c:pt idx="488">
                  <c:v>1.4066205841482526</c:v>
                </c:pt>
                <c:pt idx="489">
                  <c:v>1.4042555448217084</c:v>
                </c:pt>
                <c:pt idx="490">
                  <c:v>1.4098527074542651</c:v>
                </c:pt>
                <c:pt idx="491">
                  <c:v>1.4210470327193785</c:v>
                </c:pt>
                <c:pt idx="492">
                  <c:v>1.4244915369777111</c:v>
                </c:pt>
                <c:pt idx="493">
                  <c:v>1.4064082898985504</c:v>
                </c:pt>
                <c:pt idx="494">
                  <c:v>1.4016720322389016</c:v>
                </c:pt>
                <c:pt idx="495">
                  <c:v>1.4014539173534593</c:v>
                </c:pt>
                <c:pt idx="496">
                  <c:v>1.3969360404672806</c:v>
                </c:pt>
                <c:pt idx="497">
                  <c:v>1.3960749620891371</c:v>
                </c:pt>
                <c:pt idx="498">
                  <c:v>1.4016720322389014</c:v>
                </c:pt>
                <c:pt idx="499">
                  <c:v>1.4165234219000777</c:v>
                </c:pt>
                <c:pt idx="500">
                  <c:v>1.4025332955826293</c:v>
                </c:pt>
                <c:pt idx="501">
                  <c:v>1.4152316684987616</c:v>
                </c:pt>
                <c:pt idx="502">
                  <c:v>1.3457000533226893</c:v>
                </c:pt>
                <c:pt idx="503">
                  <c:v>1.4199678336756183</c:v>
                </c:pt>
                <c:pt idx="504">
                  <c:v>1.4490330250675723</c:v>
                </c:pt>
                <c:pt idx="505">
                  <c:v>1.4440789126303344</c:v>
                </c:pt>
                <c:pt idx="506">
                  <c:v>1.4903663478655744</c:v>
                </c:pt>
                <c:pt idx="507">
                  <c:v>1.4544121595173043</c:v>
                </c:pt>
                <c:pt idx="508">
                  <c:v>1.4918703088139753</c:v>
                </c:pt>
                <c:pt idx="509">
                  <c:v>1.5136161692567367</c:v>
                </c:pt>
                <c:pt idx="510">
                  <c:v>1.5144773401176723</c:v>
                </c:pt>
                <c:pt idx="511">
                  <c:v>1.5217969311747179</c:v>
                </c:pt>
                <c:pt idx="512">
                  <c:v>1.5291163430463539</c:v>
                </c:pt>
                <c:pt idx="513">
                  <c:v>1.5517812338969776</c:v>
                </c:pt>
                <c:pt idx="514">
                  <c:v>1.5684071718162733</c:v>
                </c:pt>
                <c:pt idx="515">
                  <c:v>1.5940946257457536</c:v>
                </c:pt>
                <c:pt idx="516">
                  <c:v>1.6042441497856643</c:v>
                </c:pt>
                <c:pt idx="517">
                  <c:v>1.6029488646977177</c:v>
                </c:pt>
                <c:pt idx="518">
                  <c:v>1.5908593291239312</c:v>
                </c:pt>
                <c:pt idx="519">
                  <c:v>1.6070478003149951</c:v>
                </c:pt>
                <c:pt idx="520">
                  <c:v>1.6130925738820627</c:v>
                </c:pt>
                <c:pt idx="521">
                  <c:v>1.6092065452129867</c:v>
                </c:pt>
                <c:pt idx="522">
                  <c:v>1.6107207370702852</c:v>
                </c:pt>
                <c:pt idx="523">
                  <c:v>1.6191373416689558</c:v>
                </c:pt>
                <c:pt idx="524">
                  <c:v>1.6195691611666836</c:v>
                </c:pt>
                <c:pt idx="525">
                  <c:v>1.6238868301480767</c:v>
                </c:pt>
                <c:pt idx="526">
                  <c:v>1.621728085250085</c:v>
                </c:pt>
                <c:pt idx="527">
                  <c:v>1.5692708108117281</c:v>
                </c:pt>
                <c:pt idx="528">
                  <c:v>1.6070478003149951</c:v>
                </c:pt>
                <c:pt idx="529">
                  <c:v>1.6171973301350802</c:v>
                </c:pt>
                <c:pt idx="530">
                  <c:v>1.635331460090524</c:v>
                </c:pt>
                <c:pt idx="531">
                  <c:v>1.6640412979134507</c:v>
                </c:pt>
                <c:pt idx="532">
                  <c:v>1.6737591816410438</c:v>
                </c:pt>
                <c:pt idx="533">
                  <c:v>1.6165465980878264</c:v>
                </c:pt>
                <c:pt idx="534">
                  <c:v>1.5927993406578063</c:v>
                </c:pt>
                <c:pt idx="535">
                  <c:v>1.6221597255624021</c:v>
                </c:pt>
                <c:pt idx="536">
                  <c:v>1.5699157222232414</c:v>
                </c:pt>
                <c:pt idx="537">
                  <c:v>1.5972611267304604</c:v>
                </c:pt>
                <c:pt idx="538">
                  <c:v>1.5477514465074598</c:v>
                </c:pt>
                <c:pt idx="539">
                  <c:v>1.4835616605347792</c:v>
                </c:pt>
                <c:pt idx="540">
                  <c:v>1.4953633202968635</c:v>
                </c:pt>
                <c:pt idx="541">
                  <c:v>1.5045744156632288</c:v>
                </c:pt>
                <c:pt idx="542">
                  <c:v>1.4847130077168749</c:v>
                </c:pt>
                <c:pt idx="543">
                  <c:v>1.4786682341498072</c:v>
                </c:pt>
                <c:pt idx="544">
                  <c:v>1.5166639570171898</c:v>
                </c:pt>
                <c:pt idx="545">
                  <c:v>1.4829859031312007</c:v>
                </c:pt>
                <c:pt idx="546">
                  <c:v>1.4821224375409814</c:v>
                </c:pt>
                <c:pt idx="547">
                  <c:v>1.5057257628453244</c:v>
                </c:pt>
                <c:pt idx="548">
                  <c:v>1.4999688708701333</c:v>
                </c:pt>
                <c:pt idx="549">
                  <c:v>1.4766532537524308</c:v>
                </c:pt>
                <c:pt idx="550">
                  <c:v>1.468017915789644</c:v>
                </c:pt>
                <c:pt idx="551">
                  <c:v>1.4654272646913071</c:v>
                </c:pt>
                <c:pt idx="552">
                  <c:v>1.4665786060932282</c:v>
                </c:pt>
                <c:pt idx="553">
                  <c:v>1.506301520248903</c:v>
                </c:pt>
                <c:pt idx="554">
                  <c:v>1.506301520248903</c:v>
                </c:pt>
                <c:pt idx="555">
                  <c:v>1.506301520248903</c:v>
                </c:pt>
                <c:pt idx="556">
                  <c:v>1.4913333595021108</c:v>
                </c:pt>
                <c:pt idx="557">
                  <c:v>1.5088920846446221</c:v>
                </c:pt>
                <c:pt idx="558">
                  <c:v>1.5181031800109874</c:v>
                </c:pt>
                <c:pt idx="559">
                  <c:v>1.5762481924166005</c:v>
                </c:pt>
                <c:pt idx="560">
                  <c:v>1.6176981186751569</c:v>
                </c:pt>
                <c:pt idx="561">
                  <c:v>1.6194252232608315</c:v>
                </c:pt>
                <c:pt idx="562">
                  <c:v>1.6315147646147925</c:v>
                </c:pt>
                <c:pt idx="563">
                  <c:v>1.6562695989461185</c:v>
                </c:pt>
                <c:pt idx="564">
                  <c:v>1.617122361271579</c:v>
                </c:pt>
                <c:pt idx="565">
                  <c:v>1.6395743393938262</c:v>
                </c:pt>
                <c:pt idx="566">
                  <c:v>1.6594359265255905</c:v>
                </c:pt>
                <c:pt idx="567">
                  <c:v>1.6758431310807702</c:v>
                </c:pt>
                <c:pt idx="568">
                  <c:v>1.6870690334392762</c:v>
                </c:pt>
                <c:pt idx="569">
                  <c:v>1.6994466297903492</c:v>
                </c:pt>
                <c:pt idx="570">
                  <c:v>1.6971437678010963</c:v>
                </c:pt>
                <c:pt idx="571">
                  <c:v>1.7187322803331249</c:v>
                </c:pt>
                <c:pt idx="572">
                  <c:v>1.6905232368304504</c:v>
                </c:pt>
                <c:pt idx="573">
                  <c:v>1.6746917896788489</c:v>
                </c:pt>
                <c:pt idx="574">
                  <c:v>1.6744039080869726</c:v>
                </c:pt>
                <c:pt idx="575">
                  <c:v>1.6916747574177815</c:v>
                </c:pt>
                <c:pt idx="576">
                  <c:v>1.6744039080869724</c:v>
                </c:pt>
                <c:pt idx="577">
                  <c:v>1.675555255269068</c:v>
                </c:pt>
                <c:pt idx="578">
                  <c:v>1.671525467879551</c:v>
                </c:pt>
                <c:pt idx="579">
                  <c:v>1.6643293529105621</c:v>
                </c:pt>
                <c:pt idx="580">
                  <c:v>1.6384231713971404</c:v>
                </c:pt>
                <c:pt idx="581">
                  <c:v>1.6292120760307751</c:v>
                </c:pt>
                <c:pt idx="582">
                  <c:v>1.6427408403785337</c:v>
                </c:pt>
                <c:pt idx="583">
                  <c:v>1.6487856081654273</c:v>
                </c:pt>
                <c:pt idx="584">
                  <c:v>1.6709497046957982</c:v>
                </c:pt>
                <c:pt idx="585">
                  <c:v>1.6516640541530225</c:v>
                </c:pt>
                <c:pt idx="586">
                  <c:v>1.6297876600291179</c:v>
                </c:pt>
                <c:pt idx="587">
                  <c:v>1.6246065312376796</c:v>
                </c:pt>
                <c:pt idx="588">
                  <c:v>1.6286363186271964</c:v>
                </c:pt>
                <c:pt idx="589">
                  <c:v>1.6148196726875614</c:v>
                </c:pt>
                <c:pt idx="590">
                  <c:v>1.6289241944388984</c:v>
                </c:pt>
                <c:pt idx="591">
                  <c:v>1.6447558207759101</c:v>
                </c:pt>
                <c:pt idx="592">
                  <c:v>1.6579967035317922</c:v>
                </c:pt>
                <c:pt idx="593">
                  <c:v>1.6487856081654271</c:v>
                </c:pt>
                <c:pt idx="594">
                  <c:v>1.6769944782628659</c:v>
                </c:pt>
                <c:pt idx="595">
                  <c:v>1.6910990000142032</c:v>
                </c:pt>
                <c:pt idx="596">
                  <c:v>1.6781459930700227</c:v>
                </c:pt>
                <c:pt idx="597">
                  <c:v>1.6985829907948942</c:v>
                </c:pt>
                <c:pt idx="598">
                  <c:v>1.7103848297423887</c:v>
                </c:pt>
                <c:pt idx="599">
                  <c:v>1.7138390331335629</c:v>
                </c:pt>
                <c:pt idx="600">
                  <c:v>1.7155659585338272</c:v>
                </c:pt>
                <c:pt idx="601">
                  <c:v>1.7178686413376698</c:v>
                </c:pt>
                <c:pt idx="602">
                  <c:v>1.7201715033269225</c:v>
                </c:pt>
                <c:pt idx="603">
                  <c:v>1.7221864895044732</c:v>
                </c:pt>
                <c:pt idx="604">
                  <c:v>1.7155659585338272</c:v>
                </c:pt>
                <c:pt idx="605">
                  <c:v>1.692826098819703</c:v>
                </c:pt>
                <c:pt idx="606">
                  <c:v>1.6519519357448995</c:v>
                </c:pt>
                <c:pt idx="607">
                  <c:v>1.6456192863661299</c:v>
                </c:pt>
                <c:pt idx="608">
                  <c:v>1.6343932048222136</c:v>
                </c:pt>
                <c:pt idx="609">
                  <c:v>1.6424527853814221</c:v>
                </c:pt>
                <c:pt idx="610">
                  <c:v>1.6473463851716295</c:v>
                </c:pt>
                <c:pt idx="611">
                  <c:v>1.624030768053927</c:v>
                </c:pt>
                <c:pt idx="612">
                  <c:v>1.6148196726875621</c:v>
                </c:pt>
                <c:pt idx="613">
                  <c:v>1.6234550106503489</c:v>
                </c:pt>
                <c:pt idx="614">
                  <c:v>1.636408190999765</c:v>
                </c:pt>
                <c:pt idx="615">
                  <c:v>1.628348437035321</c:v>
                </c:pt>
                <c:pt idx="616">
                  <c:v>1.634105502415748</c:v>
                </c:pt>
                <c:pt idx="617">
                  <c:v>1.5650222900580957</c:v>
                </c:pt>
                <c:pt idx="618">
                  <c:v>1.5365253707437192</c:v>
                </c:pt>
                <c:pt idx="619">
                  <c:v>1.5284656167792752</c:v>
                </c:pt>
                <c:pt idx="620">
                  <c:v>1.536813246555421</c:v>
                </c:pt>
                <c:pt idx="621">
                  <c:v>1.541418797128691</c:v>
                </c:pt>
                <c:pt idx="622">
                  <c:v>1.4907577755037691</c:v>
                </c:pt>
                <c:pt idx="623">
                  <c:v>1.4962267858870835</c:v>
                </c:pt>
                <c:pt idx="624">
                  <c:v>1.4968025432906622</c:v>
                </c:pt>
                <c:pt idx="625">
                  <c:v>1.4944998604868194</c:v>
                </c:pt>
                <c:pt idx="626">
                  <c:v>1.5491906695012583</c:v>
                </c:pt>
                <c:pt idx="627">
                  <c:v>1.5238602453914152</c:v>
                </c:pt>
                <c:pt idx="628">
                  <c:v>1.5244358293897582</c:v>
                </c:pt>
                <c:pt idx="629">
                  <c:v>1.522708724804084</c:v>
                </c:pt>
                <c:pt idx="630">
                  <c:v>1.5209817994038197</c:v>
                </c:pt>
                <c:pt idx="631">
                  <c:v>1.509755723640078</c:v>
                </c:pt>
                <c:pt idx="632">
                  <c:v>1.5175275960126458</c:v>
                </c:pt>
                <c:pt idx="633">
                  <c:v>1.5106191892302978</c:v>
                </c:pt>
                <c:pt idx="634">
                  <c:v>1.5100434260465445</c:v>
                </c:pt>
                <c:pt idx="635">
                  <c:v>1.5273142753773539</c:v>
                </c:pt>
                <c:pt idx="636">
                  <c:v>1.5566746602819495</c:v>
                </c:pt>
                <c:pt idx="637">
                  <c:v>1.517815298419112</c:v>
                </c:pt>
                <c:pt idx="638">
                  <c:v>1.5083163272410447</c:v>
                </c:pt>
                <c:pt idx="639">
                  <c:v>1.4904698939118923</c:v>
                </c:pt>
                <c:pt idx="640">
                  <c:v>1.5114826490403424</c:v>
                </c:pt>
                <c:pt idx="641">
                  <c:v>1.5299048397730728</c:v>
                </c:pt>
                <c:pt idx="642">
                  <c:v>1.516951838609067</c:v>
                </c:pt>
                <c:pt idx="643">
                  <c:v>1.4881672111080497</c:v>
                </c:pt>
                <c:pt idx="644">
                  <c:v>1.4452779751530775</c:v>
                </c:pt>
                <c:pt idx="645">
                  <c:v>1.4346276567929144</c:v>
                </c:pt>
                <c:pt idx="646">
                  <c:v>1.4513228296425884</c:v>
                </c:pt>
                <c:pt idx="647">
                  <c:v>1.4582310630197011</c:v>
                </c:pt>
                <c:pt idx="648">
                  <c:v>1.453049847525645</c:v>
                </c:pt>
                <c:pt idx="649">
                  <c:v>1.4510349538308864</c:v>
                </c:pt>
                <c:pt idx="650">
                  <c:v>1.4472928688478359</c:v>
                </c:pt>
                <c:pt idx="651">
                  <c:v>1.4340519860919536</c:v>
                </c:pt>
                <c:pt idx="652">
                  <c:v>1.4398089647697627</c:v>
                </c:pt>
                <c:pt idx="653">
                  <c:v>1.4349155326046164</c:v>
                </c:pt>
                <c:pt idx="654">
                  <c:v>1.4323248815062795</c:v>
                </c:pt>
                <c:pt idx="655">
                  <c:v>1.4645637123984707</c:v>
                </c:pt>
                <c:pt idx="656">
                  <c:v>1.4602459567144594</c:v>
                </c:pt>
                <c:pt idx="657">
                  <c:v>1.4740626026540948</c:v>
                </c:pt>
                <c:pt idx="658">
                  <c:v>1.4714720324782011</c:v>
                </c:pt>
                <c:pt idx="659">
                  <c:v>1.4507470722390101</c:v>
                </c:pt>
                <c:pt idx="660">
                  <c:v>1.4714720324782009</c:v>
                </c:pt>
                <c:pt idx="661">
                  <c:v>1.4285828832258465</c:v>
                </c:pt>
                <c:pt idx="662">
                  <c:v>1.4078579229866552</c:v>
                </c:pt>
                <c:pt idx="663">
                  <c:v>1.4124634677797507</c:v>
                </c:pt>
                <c:pt idx="664">
                  <c:v>1.4225381154389534</c:v>
                </c:pt>
                <c:pt idx="665">
                  <c:v>1.4055551477000205</c:v>
                </c:pt>
                <c:pt idx="666">
                  <c:v>1.4064186999928578</c:v>
                </c:pt>
                <c:pt idx="667">
                  <c:v>1.3902992845467621</c:v>
                </c:pt>
                <c:pt idx="668">
                  <c:v>1.4159175844683072</c:v>
                </c:pt>
                <c:pt idx="669">
                  <c:v>1.3779219540837171</c:v>
                </c:pt>
                <c:pt idx="670">
                  <c:v>1.3856937339734923</c:v>
                </c:pt>
                <c:pt idx="671">
                  <c:v>1.3747555398016273</c:v>
                </c:pt>
                <c:pt idx="672">
                  <c:v>1.3649687737343013</c:v>
                </c:pt>
                <c:pt idx="673">
                  <c:v>1.3620903277467056</c:v>
                </c:pt>
                <c:pt idx="674">
                  <c:v>1.380512518479436</c:v>
                </c:pt>
                <c:pt idx="675">
                  <c:v>1.3442438077149357</c:v>
                </c:pt>
                <c:pt idx="676">
                  <c:v>1.3577726587653121</c:v>
                </c:pt>
                <c:pt idx="677">
                  <c:v>1.3684228904228575</c:v>
                </c:pt>
                <c:pt idx="678">
                  <c:v>1.364680984625217</c:v>
                </c:pt>
                <c:pt idx="679">
                  <c:v>1.368710772014734</c:v>
                </c:pt>
                <c:pt idx="680">
                  <c:v>1.3770583150882623</c:v>
                </c:pt>
                <c:pt idx="681">
                  <c:v>1.3784975380820601</c:v>
                </c:pt>
                <c:pt idx="682">
                  <c:v>1.4015252736078863</c:v>
                </c:pt>
                <c:pt idx="683">
                  <c:v>1.4026766150098076</c:v>
                </c:pt>
                <c:pt idx="684">
                  <c:v>1.4329005522072404</c:v>
                </c:pt>
                <c:pt idx="685">
                  <c:v>1.4268558711229649</c:v>
                </c:pt>
                <c:pt idx="686">
                  <c:v>1.4329005522072402</c:v>
                </c:pt>
                <c:pt idx="687">
                  <c:v>1.4596703727161171</c:v>
                </c:pt>
                <c:pt idx="688">
                  <c:v>1.4642759232893869</c:v>
                </c:pt>
                <c:pt idx="689">
                  <c:v>1.4369304320795497</c:v>
                </c:pt>
                <c:pt idx="690">
                  <c:v>1.4565040509168194</c:v>
                </c:pt>
                <c:pt idx="691">
                  <c:v>1.469169262971741</c:v>
                </c:pt>
                <c:pt idx="692">
                  <c:v>1.4665786060932295</c:v>
                </c:pt>
                <c:pt idx="693">
                  <c:v>1.4927725824959099</c:v>
                </c:pt>
                <c:pt idx="694">
                  <c:v>1.488742795106393</c:v>
                </c:pt>
                <c:pt idx="695">
                  <c:v>1.4772290111560105</c:v>
                </c:pt>
                <c:pt idx="696">
                  <c:v>1.4881672111080499</c:v>
                </c:pt>
                <c:pt idx="697">
                  <c:v>1.4786682341498081</c:v>
                </c:pt>
                <c:pt idx="698">
                  <c:v>1.4947875628932861</c:v>
                </c:pt>
                <c:pt idx="699">
                  <c:v>1.4760775830514714</c:v>
                </c:pt>
                <c:pt idx="700">
                  <c:v>1.4763654646433479</c:v>
                </c:pt>
                <c:pt idx="701">
                  <c:v>1.4570797216177802</c:v>
                </c:pt>
                <c:pt idx="702">
                  <c:v>1.4550647412204039</c:v>
                </c:pt>
                <c:pt idx="703">
                  <c:v>1.453913394038308</c:v>
                </c:pt>
                <c:pt idx="704">
                  <c:v>1.4360668797867127</c:v>
                </c:pt>
                <c:pt idx="705">
                  <c:v>1.4415359768726452</c:v>
                </c:pt>
                <c:pt idx="706">
                  <c:v>1.4329005522072407</c:v>
                </c:pt>
                <c:pt idx="707">
                  <c:v>1.4251287665372911</c:v>
                </c:pt>
                <c:pt idx="708">
                  <c:v>1.3995103799131281</c:v>
                </c:pt>
                <c:pt idx="709">
                  <c:v>1.3989347092121676</c:v>
                </c:pt>
                <c:pt idx="710">
                  <c:v>1.3675594248326388</c:v>
                </c:pt>
                <c:pt idx="711">
                  <c:v>1.3819517414732347</c:v>
                </c:pt>
                <c:pt idx="712">
                  <c:v>1.3805125184794369</c:v>
                </c:pt>
                <c:pt idx="713">
                  <c:v>1.3684228904228581</c:v>
                </c:pt>
                <c:pt idx="714">
                  <c:v>1.3736041983997065</c:v>
                </c:pt>
                <c:pt idx="715">
                  <c:v>1.3632416691486273</c:v>
                </c:pt>
                <c:pt idx="716">
                  <c:v>1.3943291586388975</c:v>
                </c:pt>
                <c:pt idx="717">
                  <c:v>1.4029644966016845</c:v>
                </c:pt>
                <c:pt idx="718">
                  <c:v>1.3874208385591673</c:v>
                </c:pt>
                <c:pt idx="719">
                  <c:v>1.3839666351679933</c:v>
                </c:pt>
                <c:pt idx="720">
                  <c:v>1.3710135415211953</c:v>
                </c:pt>
                <c:pt idx="721">
                  <c:v>1.381951741473235</c:v>
                </c:pt>
                <c:pt idx="722">
                  <c:v>1.378497538082061</c:v>
                </c:pt>
                <c:pt idx="723">
                  <c:v>1.4038281355971396</c:v>
                </c:pt>
                <c:pt idx="724">
                  <c:v>1.3997981690222125</c:v>
                </c:pt>
                <c:pt idx="725">
                  <c:v>1.4090093510911956</c:v>
                </c:pt>
                <c:pt idx="726">
                  <c:v>1.4294464355186849</c:v>
                </c:pt>
                <c:pt idx="727">
                  <c:v>1.4346276567929155</c:v>
                </c:pt>
                <c:pt idx="728">
                  <c:v>1.4495957308370899</c:v>
                </c:pt>
                <c:pt idx="729">
                  <c:v>1.4613974773017921</c:v>
                </c:pt>
                <c:pt idx="730">
                  <c:v>1.4521862952328091</c:v>
                </c:pt>
                <c:pt idx="731">
                  <c:v>1.4409603061716854</c:v>
                </c:pt>
                <c:pt idx="732">
                  <c:v>1.4251287665372916</c:v>
                </c:pt>
                <c:pt idx="733">
                  <c:v>1.4331884337991176</c:v>
                </c:pt>
                <c:pt idx="734">
                  <c:v>1.4150541246582633</c:v>
                </c:pt>
                <c:pt idx="735">
                  <c:v>1.4259922321275107</c:v>
                </c:pt>
                <c:pt idx="736">
                  <c:v>1.4294464355186847</c:v>
                </c:pt>
                <c:pt idx="737">
                  <c:v>1.4455658509647804</c:v>
                </c:pt>
                <c:pt idx="738">
                  <c:v>1.4516106245318479</c:v>
                </c:pt>
                <c:pt idx="739">
                  <c:v>1.4691692629717414</c:v>
                </c:pt>
                <c:pt idx="740">
                  <c:v>1.4668664876851065</c:v>
                </c:pt>
                <c:pt idx="741">
                  <c:v>1.4602459567144603</c:v>
                </c:pt>
                <c:pt idx="742">
                  <c:v>1.4493078492452132</c:v>
                </c:pt>
                <c:pt idx="743">
                  <c:v>1.4668664876851067</c:v>
                </c:pt>
                <c:pt idx="744">
                  <c:v>1.4806832203273599</c:v>
                </c:pt>
                <c:pt idx="745">
                  <c:v>1.4291585597069829</c:v>
                </c:pt>
                <c:pt idx="746">
                  <c:v>1.441823858464522</c:v>
                </c:pt>
                <c:pt idx="747">
                  <c:v>1.4455658509647802</c:v>
                </c:pt>
                <c:pt idx="748">
                  <c:v>1.4277193367131846</c:v>
                </c:pt>
                <c:pt idx="749">
                  <c:v>1.422538115438954</c:v>
                </c:pt>
                <c:pt idx="750">
                  <c:v>1.4153420004699651</c:v>
                </c:pt>
                <c:pt idx="751">
                  <c:v>1.4317492108053191</c:v>
                </c:pt>
                <c:pt idx="752">
                  <c:v>1.4311712453750747</c:v>
                </c:pt>
                <c:pt idx="753">
                  <c:v>1.4181658527092362</c:v>
                </c:pt>
                <c:pt idx="754">
                  <c:v>1.4106516084951171</c:v>
                </c:pt>
                <c:pt idx="755">
                  <c:v>1.4262580623535992</c:v>
                </c:pt>
                <c:pt idx="756">
                  <c:v>1.3912879891782659</c:v>
                </c:pt>
                <c:pt idx="757">
                  <c:v>1.3687453432385266</c:v>
                </c:pt>
                <c:pt idx="758">
                  <c:v>1.3722133959278462</c:v>
                </c:pt>
                <c:pt idx="759">
                  <c:v>1.3886869279856218</c:v>
                </c:pt>
                <c:pt idx="760">
                  <c:v>1.4002472770219223</c:v>
                </c:pt>
                <c:pt idx="761">
                  <c:v>1.4083394866662855</c:v>
                </c:pt>
                <c:pt idx="762">
                  <c:v>1.410073556362254</c:v>
                </c:pt>
                <c:pt idx="763">
                  <c:v>1.3924440067413717</c:v>
                </c:pt>
                <c:pt idx="764">
                  <c:v>1.3944671025037714</c:v>
                </c:pt>
                <c:pt idx="765">
                  <c:v>1.4129636436213289</c:v>
                </c:pt>
                <c:pt idx="766">
                  <c:v>1.4089175387991473</c:v>
                </c:pt>
                <c:pt idx="767">
                  <c:v>1.4040043557776725</c:v>
                </c:pt>
                <c:pt idx="768">
                  <c:v>1.4092065648655785</c:v>
                </c:pt>
                <c:pt idx="769">
                  <c:v>1.4106516084951159</c:v>
                </c:pt>
                <c:pt idx="770">
                  <c:v>1.4311712453750733</c:v>
                </c:pt>
                <c:pt idx="771">
                  <c:v>1.420188861769017</c:v>
                </c:pt>
                <c:pt idx="772">
                  <c:v>1.4115185999917914</c:v>
                </c:pt>
                <c:pt idx="773">
                  <c:v>1.4109406345615472</c:v>
                </c:pt>
                <c:pt idx="774">
                  <c:v>1.3866638322232214</c:v>
                </c:pt>
                <c:pt idx="775">
                  <c:v>1.3386884530846679</c:v>
                </c:pt>
                <c:pt idx="776">
                  <c:v>1.2800196297038711</c:v>
                </c:pt>
                <c:pt idx="777">
                  <c:v>1.2762625509481205</c:v>
                </c:pt>
                <c:pt idx="778">
                  <c:v>1.2930250223697093</c:v>
                </c:pt>
                <c:pt idx="779">
                  <c:v>1.3227929731597543</c:v>
                </c:pt>
                <c:pt idx="780">
                  <c:v>1.3277060694786114</c:v>
                </c:pt>
                <c:pt idx="781">
                  <c:v>1.2921580308730338</c:v>
                </c:pt>
                <c:pt idx="782">
                  <c:v>1.2392693820103875</c:v>
                </c:pt>
                <c:pt idx="783">
                  <c:v>1.2317552244988863</c:v>
                </c:pt>
                <c:pt idx="784">
                  <c:v>1.1508327812447814</c:v>
                </c:pt>
                <c:pt idx="785">
                  <c:v>1.1410064152018313</c:v>
                </c:pt>
                <c:pt idx="786">
                  <c:v>1.0389863696375248</c:v>
                </c:pt>
                <c:pt idx="787">
                  <c:v>1.0005482437728721</c:v>
                </c:pt>
                <c:pt idx="788">
                  <c:v>0.98234064201912785</c:v>
                </c:pt>
                <c:pt idx="789">
                  <c:v>0.93841136770275602</c:v>
                </c:pt>
                <c:pt idx="790">
                  <c:v>1.0358072563120186</c:v>
                </c:pt>
                <c:pt idx="791">
                  <c:v>0.98349665958223442</c:v>
                </c:pt>
                <c:pt idx="792">
                  <c:v>1.0193338109568608</c:v>
                </c:pt>
                <c:pt idx="793">
                  <c:v>1.009507444913911</c:v>
                </c:pt>
                <c:pt idx="794">
                  <c:v>1.0554599016953004</c:v>
                </c:pt>
                <c:pt idx="795">
                  <c:v>1.0606620240805886</c:v>
                </c:pt>
                <c:pt idx="796">
                  <c:v>1.0644191028363392</c:v>
                </c:pt>
                <c:pt idx="797">
                  <c:v>1.1369603103796497</c:v>
                </c:pt>
                <c:pt idx="798">
                  <c:v>1.0953430711894907</c:v>
                </c:pt>
                <c:pt idx="799">
                  <c:v>1.0404314132670625</c:v>
                </c:pt>
                <c:pt idx="800">
                  <c:v>1.1092154553520046</c:v>
                </c:pt>
                <c:pt idx="801">
                  <c:v>1.1149956298701551</c:v>
                </c:pt>
                <c:pt idx="802">
                  <c:v>1.13696031037965</c:v>
                </c:pt>
                <c:pt idx="803">
                  <c:v>1.0936090014935222</c:v>
                </c:pt>
                <c:pt idx="804">
                  <c:v>1.0782915737014709</c:v>
                </c:pt>
                <c:pt idx="805">
                  <c:v>1.0858058179155901</c:v>
                </c:pt>
                <c:pt idx="806">
                  <c:v>1.080892634894115</c:v>
                </c:pt>
                <c:pt idx="807">
                  <c:v>1.0467896399180752</c:v>
                </c:pt>
                <c:pt idx="808">
                  <c:v>1.0291600902971931</c:v>
                </c:pt>
                <c:pt idx="809">
                  <c:v>1.0320501775562683</c:v>
                </c:pt>
                <c:pt idx="810">
                  <c:v>1.0456335356523507</c:v>
                </c:pt>
                <c:pt idx="811">
                  <c:v>1.0274260206012242</c:v>
                </c:pt>
                <c:pt idx="812">
                  <c:v>1.0522807883697944</c:v>
                </c:pt>
                <c:pt idx="813">
                  <c:v>1.038697343571094</c:v>
                </c:pt>
                <c:pt idx="814">
                  <c:v>1.0441884920228133</c:v>
                </c:pt>
                <c:pt idx="815">
                  <c:v>1.1037243069002853</c:v>
                </c:pt>
                <c:pt idx="816">
                  <c:v>1.0985221845149971</c:v>
                </c:pt>
                <c:pt idx="817">
                  <c:v>1.0647081289027704</c:v>
                </c:pt>
                <c:pt idx="818">
                  <c:v>1.0811816609605462</c:v>
                </c:pt>
                <c:pt idx="819">
                  <c:v>1.0641301634725262</c:v>
                </c:pt>
                <c:pt idx="820">
                  <c:v>1.063552111339664</c:v>
                </c:pt>
                <c:pt idx="821">
                  <c:v>1.0675982161618456</c:v>
                </c:pt>
                <c:pt idx="822">
                  <c:v>1.0811816609605462</c:v>
                </c:pt>
                <c:pt idx="823">
                  <c:v>1.0964990887525976</c:v>
                </c:pt>
                <c:pt idx="824">
                  <c:v>1.075112460375965</c:v>
                </c:pt>
                <c:pt idx="825">
                  <c:v>1.0623960937765577</c:v>
                </c:pt>
                <c:pt idx="826">
                  <c:v>1.0531477798664701</c:v>
                </c:pt>
                <c:pt idx="827">
                  <c:v>1.0658641464658773</c:v>
                </c:pt>
                <c:pt idx="828">
                  <c:v>1.0690432597913837</c:v>
                </c:pt>
                <c:pt idx="829">
                  <c:v>1.0930310360632782</c:v>
                </c:pt>
                <c:pt idx="830">
                  <c:v>1.092452983930416</c:v>
                </c:pt>
                <c:pt idx="831">
                  <c:v>1.0912969663673096</c:v>
                </c:pt>
                <c:pt idx="832">
                  <c:v>1.1632601217777578</c:v>
                </c:pt>
                <c:pt idx="833">
                  <c:v>1.1522778248743193</c:v>
                </c:pt>
                <c:pt idx="834">
                  <c:v>1.2300211548029178</c:v>
                </c:pt>
                <c:pt idx="835">
                  <c:v>1.2430265474687561</c:v>
                </c:pt>
                <c:pt idx="836">
                  <c:v>1.2476507044237999</c:v>
                </c:pt>
                <c:pt idx="837">
                  <c:v>1.2216399190921234</c:v>
                </c:pt>
                <c:pt idx="838">
                  <c:v>1.249962739550013</c:v>
                </c:pt>
                <c:pt idx="839">
                  <c:v>1.2644131758453889</c:v>
                </c:pt>
                <c:pt idx="840">
                  <c:v>1.3089205022946229</c:v>
                </c:pt>
                <c:pt idx="841">
                  <c:v>1.2621011407191758</c:v>
                </c:pt>
                <c:pt idx="842">
                  <c:v>1.2542978704386256</c:v>
                </c:pt>
                <c:pt idx="843">
                  <c:v>1.2305991202331621</c:v>
                </c:pt>
                <c:pt idx="844">
                  <c:v>1.2016982476424103</c:v>
                </c:pt>
                <c:pt idx="845">
                  <c:v>1.2358013293210681</c:v>
                </c:pt>
                <c:pt idx="846">
                  <c:v>1.227709032974087</c:v>
                </c:pt>
                <c:pt idx="847">
                  <c:v>1.2589220273936697</c:v>
                </c:pt>
                <c:pt idx="848">
                  <c:v>1.2609450364534516</c:v>
                </c:pt>
                <c:pt idx="849">
                  <c:v>1.2834877690958086</c:v>
                </c:pt>
                <c:pt idx="850">
                  <c:v>1.2603670710232073</c:v>
                </c:pt>
                <c:pt idx="851">
                  <c:v>1.2751065333850145</c:v>
                </c:pt>
                <c:pt idx="852">
                  <c:v>1.2612340625198828</c:v>
                </c:pt>
                <c:pt idx="853">
                  <c:v>1.2612340625198828</c:v>
                </c:pt>
                <c:pt idx="854">
                  <c:v>1.3031403277764728</c:v>
                </c:pt>
                <c:pt idx="855">
                  <c:v>1.2699043242971082</c:v>
                </c:pt>
                <c:pt idx="856">
                  <c:v>1.2696152982306772</c:v>
                </c:pt>
                <c:pt idx="857">
                  <c:v>1.2661472455413578</c:v>
                </c:pt>
                <c:pt idx="858">
                  <c:v>1.2959151096287849</c:v>
                </c:pt>
                <c:pt idx="859">
                  <c:v>1.2993832490207222</c:v>
                </c:pt>
                <c:pt idx="860">
                  <c:v>1.2869558217851282</c:v>
                </c:pt>
                <c:pt idx="861">
                  <c:v>1.2999612144509665</c:v>
                </c:pt>
                <c:pt idx="862">
                  <c:v>1.2895569696803901</c:v>
                </c:pt>
                <c:pt idx="863">
                  <c:v>1.2808867079031645</c:v>
                </c:pt>
                <c:pt idx="864">
                  <c:v>1.2837767951622399</c:v>
                </c:pt>
                <c:pt idx="865">
                  <c:v>1.3155677550120668</c:v>
                </c:pt>
                <c:pt idx="866">
                  <c:v>1.3005392665838287</c:v>
                </c:pt>
                <c:pt idx="867">
                  <c:v>1.5187408546440044</c:v>
                </c:pt>
                <c:pt idx="868">
                  <c:v>1.5138276716225294</c:v>
                </c:pt>
                <c:pt idx="869">
                  <c:v>1.510648644999641</c:v>
                </c:pt>
                <c:pt idx="870">
                  <c:v>1.5652711901530205</c:v>
                </c:pt>
                <c:pt idx="871">
                  <c:v>1.5684503901811448</c:v>
                </c:pt>
                <c:pt idx="872">
                  <c:v>1.5375264218279934</c:v>
                </c:pt>
                <c:pt idx="873">
                  <c:v>1.5409945612199307</c:v>
                </c:pt>
                <c:pt idx="874">
                  <c:v>1.5638261465234833</c:v>
                </c:pt>
                <c:pt idx="875">
                  <c:v>1.5539999538857692</c:v>
                </c:pt>
                <c:pt idx="876">
                  <c:v>1.5921491403866086</c:v>
                </c:pt>
                <c:pt idx="877">
                  <c:v>1.6011083415276472</c:v>
                </c:pt>
                <c:pt idx="878">
                  <c:v>1.6421476152875618</c:v>
                </c:pt>
                <c:pt idx="879">
                  <c:v>1.6239401002364353</c:v>
                </c:pt>
                <c:pt idx="880">
                  <c:v>1.6274080662231367</c:v>
                </c:pt>
                <c:pt idx="881">
                  <c:v>1.6245179789640614</c:v>
                </c:pt>
                <c:pt idx="882">
                  <c:v>1.6080446203115215</c:v>
                </c:pt>
                <c:pt idx="883">
                  <c:v>1.6164257693196979</c:v>
                </c:pt>
                <c:pt idx="884">
                  <c:v>1.6034203766538597</c:v>
                </c:pt>
                <c:pt idx="885">
                  <c:v>1.6034203766538597</c:v>
                </c:pt>
                <c:pt idx="886">
                  <c:v>1.6164257693196979</c:v>
                </c:pt>
                <c:pt idx="887">
                  <c:v>1.5964842712752207</c:v>
                </c:pt>
                <c:pt idx="888">
                  <c:v>1.6011083415276468</c:v>
                </c:pt>
                <c:pt idx="889">
                  <c:v>1.5982182542685717</c:v>
                </c:pt>
                <c:pt idx="890">
                  <c:v>1.6297202747545854</c:v>
                </c:pt>
                <c:pt idx="891">
                  <c:v>1.634055405643198</c:v>
                </c:pt>
                <c:pt idx="892">
                  <c:v>1.6170038214525599</c:v>
                </c:pt>
                <c:pt idx="893">
                  <c:v>1.58492392223892</c:v>
                </c:pt>
                <c:pt idx="894">
                  <c:v>1.5800107392174449</c:v>
                </c:pt>
                <c:pt idx="895">
                  <c:v>1.5762536604616944</c:v>
                </c:pt>
                <c:pt idx="896">
                  <c:v>1.560358180536781</c:v>
                </c:pt>
                <c:pt idx="897">
                  <c:v>1.572496408300708</c:v>
                </c:pt>
                <c:pt idx="898">
                  <c:v>1.5742305646992945</c:v>
                </c:pt>
                <c:pt idx="899">
                  <c:v>1.5724964083007078</c:v>
                </c:pt>
                <c:pt idx="900">
                  <c:v>1.568161277412095</c:v>
                </c:pt>
                <c:pt idx="901">
                  <c:v>1.5698954338106816</c:v>
                </c:pt>
                <c:pt idx="902">
                  <c:v>1.5820338349798444</c:v>
                </c:pt>
                <c:pt idx="903">
                  <c:v>1.634922397139873</c:v>
                </c:pt>
                <c:pt idx="904">
                  <c:v>1.5953281670094959</c:v>
                </c:pt>
                <c:pt idx="905">
                  <c:v>1.6112236469344094</c:v>
                </c:pt>
                <c:pt idx="906">
                  <c:v>1.6331882407412863</c:v>
                </c:pt>
                <c:pt idx="907">
                  <c:v>1.634922397139873</c:v>
                </c:pt>
                <c:pt idx="908">
                  <c:v>1.6447485897775869</c:v>
                </c:pt>
                <c:pt idx="909">
                  <c:v>1.6953251168114023</c:v>
                </c:pt>
                <c:pt idx="910">
                  <c:v>1.7756696813378809</c:v>
                </c:pt>
                <c:pt idx="911">
                  <c:v>1.7765366728345564</c:v>
                </c:pt>
                <c:pt idx="912">
                  <c:v>1.8042814411595838</c:v>
                </c:pt>
                <c:pt idx="913">
                  <c:v>1.8016804666695576</c:v>
                </c:pt>
                <c:pt idx="914">
                  <c:v>1.829425234994585</c:v>
                </c:pt>
                <c:pt idx="915">
                  <c:v>1.8028363975300461</c:v>
                </c:pt>
                <c:pt idx="916">
                  <c:v>1.804859493292446</c:v>
                </c:pt>
                <c:pt idx="917">
                  <c:v>1.8198879817206839</c:v>
                </c:pt>
                <c:pt idx="918">
                  <c:v>1.761219245042505</c:v>
                </c:pt>
                <c:pt idx="919">
                  <c:v>1.8143967465663466</c:v>
                </c:pt>
                <c:pt idx="920">
                  <c:v>1.8008133017676462</c:v>
                </c:pt>
                <c:pt idx="921">
                  <c:v>1.800524362403833</c:v>
                </c:pt>
                <c:pt idx="922">
                  <c:v>1.8123736508039467</c:v>
                </c:pt>
                <c:pt idx="923">
                  <c:v>1.8094835635448716</c:v>
                </c:pt>
                <c:pt idx="924">
                  <c:v>1.9302893496984026</c:v>
                </c:pt>
                <c:pt idx="925">
                  <c:v>1.9077465303534276</c:v>
                </c:pt>
                <c:pt idx="926">
                  <c:v>1.9380924465737168</c:v>
                </c:pt>
                <c:pt idx="927">
                  <c:v>2.0776837999112363</c:v>
                </c:pt>
                <c:pt idx="928">
                  <c:v>2.1617852697882296</c:v>
                </c:pt>
                <c:pt idx="929">
                  <c:v>2.1820158806017558</c:v>
                </c:pt>
                <c:pt idx="930">
                  <c:v>2.1730566794607169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17-4505-91DE-3BEF35DBE681}"/>
            </c:ext>
          </c:extLst>
        </c:ser>
        <c:ser>
          <c:idx val="2"/>
          <c:order val="2"/>
          <c:tx>
            <c:strRef>
              <c:f>'2a)Rs 1 Compounded'!$G$1</c:f>
              <c:strCache>
                <c:ptCount val="1"/>
                <c:pt idx="0">
                  <c:v>infosys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'2a)Rs 1 Compounded'!$A$2:$A$933</c:f>
              <c:numCache>
                <c:formatCode>m/d/yyyy</c:formatCode>
                <c:ptCount val="932"/>
                <c:pt idx="0">
                  <c:v>42737</c:v>
                </c:pt>
                <c:pt idx="1">
                  <c:v>42738</c:v>
                </c:pt>
                <c:pt idx="2">
                  <c:v>42739</c:v>
                </c:pt>
                <c:pt idx="3">
                  <c:v>42740</c:v>
                </c:pt>
                <c:pt idx="4">
                  <c:v>42741</c:v>
                </c:pt>
                <c:pt idx="5">
                  <c:v>42744</c:v>
                </c:pt>
                <c:pt idx="6">
                  <c:v>42745</c:v>
                </c:pt>
                <c:pt idx="7">
                  <c:v>42746</c:v>
                </c:pt>
                <c:pt idx="8">
                  <c:v>42747</c:v>
                </c:pt>
                <c:pt idx="9">
                  <c:v>42748</c:v>
                </c:pt>
                <c:pt idx="10">
                  <c:v>42751</c:v>
                </c:pt>
                <c:pt idx="11">
                  <c:v>42752</c:v>
                </c:pt>
                <c:pt idx="12">
                  <c:v>42753</c:v>
                </c:pt>
                <c:pt idx="13">
                  <c:v>42754</c:v>
                </c:pt>
                <c:pt idx="14">
                  <c:v>42755</c:v>
                </c:pt>
                <c:pt idx="15">
                  <c:v>42758</c:v>
                </c:pt>
                <c:pt idx="16">
                  <c:v>42759</c:v>
                </c:pt>
                <c:pt idx="17">
                  <c:v>42760</c:v>
                </c:pt>
                <c:pt idx="18">
                  <c:v>42762</c:v>
                </c:pt>
                <c:pt idx="19">
                  <c:v>42765</c:v>
                </c:pt>
                <c:pt idx="20">
                  <c:v>42766</c:v>
                </c:pt>
                <c:pt idx="21">
                  <c:v>42767</c:v>
                </c:pt>
                <c:pt idx="22">
                  <c:v>42768</c:v>
                </c:pt>
                <c:pt idx="23">
                  <c:v>42769</c:v>
                </c:pt>
                <c:pt idx="24">
                  <c:v>42772</c:v>
                </c:pt>
                <c:pt idx="25">
                  <c:v>42773</c:v>
                </c:pt>
                <c:pt idx="26">
                  <c:v>42774</c:v>
                </c:pt>
                <c:pt idx="27">
                  <c:v>42775</c:v>
                </c:pt>
                <c:pt idx="28">
                  <c:v>42776</c:v>
                </c:pt>
                <c:pt idx="29">
                  <c:v>42779</c:v>
                </c:pt>
                <c:pt idx="30">
                  <c:v>42780</c:v>
                </c:pt>
                <c:pt idx="31">
                  <c:v>42781</c:v>
                </c:pt>
                <c:pt idx="32">
                  <c:v>42782</c:v>
                </c:pt>
                <c:pt idx="33">
                  <c:v>42783</c:v>
                </c:pt>
                <c:pt idx="34">
                  <c:v>42786</c:v>
                </c:pt>
                <c:pt idx="35">
                  <c:v>42787</c:v>
                </c:pt>
                <c:pt idx="36">
                  <c:v>42788</c:v>
                </c:pt>
                <c:pt idx="37">
                  <c:v>42789</c:v>
                </c:pt>
                <c:pt idx="38">
                  <c:v>42793</c:v>
                </c:pt>
                <c:pt idx="39">
                  <c:v>42794</c:v>
                </c:pt>
                <c:pt idx="40">
                  <c:v>42795</c:v>
                </c:pt>
                <c:pt idx="41">
                  <c:v>42796</c:v>
                </c:pt>
                <c:pt idx="42">
                  <c:v>42797</c:v>
                </c:pt>
                <c:pt idx="43">
                  <c:v>42800</c:v>
                </c:pt>
                <c:pt idx="44">
                  <c:v>42801</c:v>
                </c:pt>
                <c:pt idx="45">
                  <c:v>42802</c:v>
                </c:pt>
                <c:pt idx="46">
                  <c:v>42803</c:v>
                </c:pt>
                <c:pt idx="47">
                  <c:v>42804</c:v>
                </c:pt>
                <c:pt idx="48">
                  <c:v>42808</c:v>
                </c:pt>
                <c:pt idx="49">
                  <c:v>42809</c:v>
                </c:pt>
                <c:pt idx="50">
                  <c:v>42810</c:v>
                </c:pt>
                <c:pt idx="51">
                  <c:v>42811</c:v>
                </c:pt>
                <c:pt idx="52">
                  <c:v>42814</c:v>
                </c:pt>
                <c:pt idx="53">
                  <c:v>42815</c:v>
                </c:pt>
                <c:pt idx="54">
                  <c:v>42816</c:v>
                </c:pt>
                <c:pt idx="55">
                  <c:v>42817</c:v>
                </c:pt>
                <c:pt idx="56">
                  <c:v>42818</c:v>
                </c:pt>
                <c:pt idx="57">
                  <c:v>42821</c:v>
                </c:pt>
                <c:pt idx="58">
                  <c:v>42822</c:v>
                </c:pt>
                <c:pt idx="59">
                  <c:v>42823</c:v>
                </c:pt>
                <c:pt idx="60">
                  <c:v>42824</c:v>
                </c:pt>
                <c:pt idx="61">
                  <c:v>42825</c:v>
                </c:pt>
                <c:pt idx="62">
                  <c:v>42828</c:v>
                </c:pt>
                <c:pt idx="63">
                  <c:v>42830</c:v>
                </c:pt>
                <c:pt idx="64">
                  <c:v>42831</c:v>
                </c:pt>
                <c:pt idx="65">
                  <c:v>42832</c:v>
                </c:pt>
                <c:pt idx="66">
                  <c:v>42835</c:v>
                </c:pt>
                <c:pt idx="67">
                  <c:v>42836</c:v>
                </c:pt>
                <c:pt idx="68">
                  <c:v>42837</c:v>
                </c:pt>
                <c:pt idx="69">
                  <c:v>42838</c:v>
                </c:pt>
                <c:pt idx="70">
                  <c:v>42842</c:v>
                </c:pt>
                <c:pt idx="71">
                  <c:v>42843</c:v>
                </c:pt>
                <c:pt idx="72">
                  <c:v>42844</c:v>
                </c:pt>
                <c:pt idx="73">
                  <c:v>42845</c:v>
                </c:pt>
                <c:pt idx="74">
                  <c:v>42846</c:v>
                </c:pt>
                <c:pt idx="75">
                  <c:v>42849</c:v>
                </c:pt>
                <c:pt idx="76">
                  <c:v>42850</c:v>
                </c:pt>
                <c:pt idx="77">
                  <c:v>42851</c:v>
                </c:pt>
                <c:pt idx="78">
                  <c:v>42852</c:v>
                </c:pt>
                <c:pt idx="79">
                  <c:v>42853</c:v>
                </c:pt>
                <c:pt idx="80">
                  <c:v>42857</c:v>
                </c:pt>
                <c:pt idx="81">
                  <c:v>42858</c:v>
                </c:pt>
                <c:pt idx="82">
                  <c:v>42859</c:v>
                </c:pt>
                <c:pt idx="83">
                  <c:v>42860</c:v>
                </c:pt>
                <c:pt idx="84">
                  <c:v>42863</c:v>
                </c:pt>
                <c:pt idx="85">
                  <c:v>42864</c:v>
                </c:pt>
                <c:pt idx="86">
                  <c:v>42865</c:v>
                </c:pt>
                <c:pt idx="87">
                  <c:v>42866</c:v>
                </c:pt>
                <c:pt idx="88">
                  <c:v>42867</c:v>
                </c:pt>
                <c:pt idx="89">
                  <c:v>42870</c:v>
                </c:pt>
                <c:pt idx="90">
                  <c:v>42871</c:v>
                </c:pt>
                <c:pt idx="91">
                  <c:v>42872</c:v>
                </c:pt>
                <c:pt idx="92">
                  <c:v>42873</c:v>
                </c:pt>
                <c:pt idx="93">
                  <c:v>42874</c:v>
                </c:pt>
                <c:pt idx="94">
                  <c:v>42877</c:v>
                </c:pt>
                <c:pt idx="95">
                  <c:v>42878</c:v>
                </c:pt>
                <c:pt idx="96">
                  <c:v>42879</c:v>
                </c:pt>
                <c:pt idx="97">
                  <c:v>42880</c:v>
                </c:pt>
                <c:pt idx="98">
                  <c:v>42881</c:v>
                </c:pt>
                <c:pt idx="99">
                  <c:v>42884</c:v>
                </c:pt>
                <c:pt idx="100">
                  <c:v>42885</c:v>
                </c:pt>
                <c:pt idx="101">
                  <c:v>42886</c:v>
                </c:pt>
                <c:pt idx="102">
                  <c:v>42887</c:v>
                </c:pt>
                <c:pt idx="103">
                  <c:v>42888</c:v>
                </c:pt>
                <c:pt idx="104">
                  <c:v>42891</c:v>
                </c:pt>
                <c:pt idx="105">
                  <c:v>42892</c:v>
                </c:pt>
                <c:pt idx="106">
                  <c:v>42893</c:v>
                </c:pt>
                <c:pt idx="107">
                  <c:v>42894</c:v>
                </c:pt>
                <c:pt idx="108">
                  <c:v>42895</c:v>
                </c:pt>
                <c:pt idx="109">
                  <c:v>42898</c:v>
                </c:pt>
                <c:pt idx="110">
                  <c:v>42899</c:v>
                </c:pt>
                <c:pt idx="111">
                  <c:v>42900</c:v>
                </c:pt>
                <c:pt idx="112">
                  <c:v>42901</c:v>
                </c:pt>
                <c:pt idx="113">
                  <c:v>42902</c:v>
                </c:pt>
                <c:pt idx="114">
                  <c:v>42905</c:v>
                </c:pt>
                <c:pt idx="115">
                  <c:v>42906</c:v>
                </c:pt>
                <c:pt idx="116">
                  <c:v>42907</c:v>
                </c:pt>
                <c:pt idx="117">
                  <c:v>42908</c:v>
                </c:pt>
                <c:pt idx="118">
                  <c:v>42909</c:v>
                </c:pt>
                <c:pt idx="119">
                  <c:v>42913</c:v>
                </c:pt>
                <c:pt idx="120">
                  <c:v>42914</c:v>
                </c:pt>
                <c:pt idx="121">
                  <c:v>42915</c:v>
                </c:pt>
                <c:pt idx="122">
                  <c:v>42916</c:v>
                </c:pt>
                <c:pt idx="123">
                  <c:v>42919</c:v>
                </c:pt>
                <c:pt idx="124">
                  <c:v>42920</c:v>
                </c:pt>
                <c:pt idx="125">
                  <c:v>42921</c:v>
                </c:pt>
                <c:pt idx="126">
                  <c:v>42922</c:v>
                </c:pt>
                <c:pt idx="127">
                  <c:v>42923</c:v>
                </c:pt>
                <c:pt idx="128">
                  <c:v>42926</c:v>
                </c:pt>
                <c:pt idx="129">
                  <c:v>42927</c:v>
                </c:pt>
                <c:pt idx="130">
                  <c:v>42928</c:v>
                </c:pt>
                <c:pt idx="131">
                  <c:v>42929</c:v>
                </c:pt>
                <c:pt idx="132">
                  <c:v>42930</c:v>
                </c:pt>
                <c:pt idx="133">
                  <c:v>42933</c:v>
                </c:pt>
                <c:pt idx="134">
                  <c:v>42934</c:v>
                </c:pt>
                <c:pt idx="135">
                  <c:v>42935</c:v>
                </c:pt>
                <c:pt idx="136">
                  <c:v>42936</c:v>
                </c:pt>
                <c:pt idx="137">
                  <c:v>42937</c:v>
                </c:pt>
                <c:pt idx="138">
                  <c:v>42940</c:v>
                </c:pt>
                <c:pt idx="139">
                  <c:v>42941</c:v>
                </c:pt>
                <c:pt idx="140">
                  <c:v>42942</c:v>
                </c:pt>
                <c:pt idx="141">
                  <c:v>42943</c:v>
                </c:pt>
                <c:pt idx="142">
                  <c:v>42944</c:v>
                </c:pt>
                <c:pt idx="143">
                  <c:v>42947</c:v>
                </c:pt>
                <c:pt idx="144">
                  <c:v>42948</c:v>
                </c:pt>
                <c:pt idx="145">
                  <c:v>42949</c:v>
                </c:pt>
                <c:pt idx="146">
                  <c:v>42950</c:v>
                </c:pt>
                <c:pt idx="147">
                  <c:v>42951</c:v>
                </c:pt>
                <c:pt idx="148">
                  <c:v>42954</c:v>
                </c:pt>
                <c:pt idx="149">
                  <c:v>42955</c:v>
                </c:pt>
                <c:pt idx="150">
                  <c:v>42956</c:v>
                </c:pt>
                <c:pt idx="151">
                  <c:v>42957</c:v>
                </c:pt>
                <c:pt idx="152">
                  <c:v>42958</c:v>
                </c:pt>
                <c:pt idx="153">
                  <c:v>42961</c:v>
                </c:pt>
                <c:pt idx="154">
                  <c:v>42963</c:v>
                </c:pt>
                <c:pt idx="155">
                  <c:v>42964</c:v>
                </c:pt>
                <c:pt idx="156">
                  <c:v>42965</c:v>
                </c:pt>
                <c:pt idx="157">
                  <c:v>42968</c:v>
                </c:pt>
                <c:pt idx="158">
                  <c:v>42969</c:v>
                </c:pt>
                <c:pt idx="159">
                  <c:v>42970</c:v>
                </c:pt>
                <c:pt idx="160">
                  <c:v>42971</c:v>
                </c:pt>
                <c:pt idx="161">
                  <c:v>42975</c:v>
                </c:pt>
                <c:pt idx="162">
                  <c:v>42976</c:v>
                </c:pt>
                <c:pt idx="163">
                  <c:v>42977</c:v>
                </c:pt>
                <c:pt idx="164">
                  <c:v>42978</c:v>
                </c:pt>
                <c:pt idx="165">
                  <c:v>42979</c:v>
                </c:pt>
                <c:pt idx="166">
                  <c:v>42982</c:v>
                </c:pt>
                <c:pt idx="167">
                  <c:v>42983</c:v>
                </c:pt>
                <c:pt idx="168">
                  <c:v>42984</c:v>
                </c:pt>
                <c:pt idx="169">
                  <c:v>42985</c:v>
                </c:pt>
                <c:pt idx="170">
                  <c:v>42986</c:v>
                </c:pt>
                <c:pt idx="171">
                  <c:v>42989</c:v>
                </c:pt>
                <c:pt idx="172">
                  <c:v>42990</c:v>
                </c:pt>
                <c:pt idx="173">
                  <c:v>42991</c:v>
                </c:pt>
                <c:pt idx="174">
                  <c:v>42992</c:v>
                </c:pt>
                <c:pt idx="175">
                  <c:v>42993</c:v>
                </c:pt>
                <c:pt idx="176">
                  <c:v>42996</c:v>
                </c:pt>
                <c:pt idx="177">
                  <c:v>42997</c:v>
                </c:pt>
                <c:pt idx="178">
                  <c:v>42998</c:v>
                </c:pt>
                <c:pt idx="179">
                  <c:v>42999</c:v>
                </c:pt>
                <c:pt idx="180">
                  <c:v>43000</c:v>
                </c:pt>
                <c:pt idx="181">
                  <c:v>43003</c:v>
                </c:pt>
                <c:pt idx="182">
                  <c:v>43004</c:v>
                </c:pt>
                <c:pt idx="183">
                  <c:v>43005</c:v>
                </c:pt>
                <c:pt idx="184">
                  <c:v>43006</c:v>
                </c:pt>
                <c:pt idx="185">
                  <c:v>43007</c:v>
                </c:pt>
                <c:pt idx="186">
                  <c:v>43011</c:v>
                </c:pt>
                <c:pt idx="187">
                  <c:v>43012</c:v>
                </c:pt>
                <c:pt idx="188">
                  <c:v>43013</c:v>
                </c:pt>
                <c:pt idx="189">
                  <c:v>43014</c:v>
                </c:pt>
                <c:pt idx="190">
                  <c:v>43017</c:v>
                </c:pt>
                <c:pt idx="191">
                  <c:v>43018</c:v>
                </c:pt>
                <c:pt idx="192">
                  <c:v>43019</c:v>
                </c:pt>
                <c:pt idx="193">
                  <c:v>43020</c:v>
                </c:pt>
                <c:pt idx="194">
                  <c:v>43021</c:v>
                </c:pt>
                <c:pt idx="195">
                  <c:v>43024</c:v>
                </c:pt>
                <c:pt idx="196">
                  <c:v>43025</c:v>
                </c:pt>
                <c:pt idx="197">
                  <c:v>43026</c:v>
                </c:pt>
                <c:pt idx="198">
                  <c:v>43027</c:v>
                </c:pt>
                <c:pt idx="199">
                  <c:v>43031</c:v>
                </c:pt>
                <c:pt idx="200">
                  <c:v>43032</c:v>
                </c:pt>
                <c:pt idx="201">
                  <c:v>43033</c:v>
                </c:pt>
                <c:pt idx="202">
                  <c:v>43034</c:v>
                </c:pt>
                <c:pt idx="203">
                  <c:v>43035</c:v>
                </c:pt>
                <c:pt idx="204">
                  <c:v>43038</c:v>
                </c:pt>
                <c:pt idx="205">
                  <c:v>43039</c:v>
                </c:pt>
                <c:pt idx="206">
                  <c:v>43040</c:v>
                </c:pt>
                <c:pt idx="207">
                  <c:v>43041</c:v>
                </c:pt>
                <c:pt idx="208">
                  <c:v>43042</c:v>
                </c:pt>
                <c:pt idx="209">
                  <c:v>43045</c:v>
                </c:pt>
                <c:pt idx="210">
                  <c:v>43046</c:v>
                </c:pt>
                <c:pt idx="211">
                  <c:v>43047</c:v>
                </c:pt>
                <c:pt idx="212">
                  <c:v>43048</c:v>
                </c:pt>
                <c:pt idx="213">
                  <c:v>43049</c:v>
                </c:pt>
                <c:pt idx="214">
                  <c:v>43052</c:v>
                </c:pt>
                <c:pt idx="215">
                  <c:v>43053</c:v>
                </c:pt>
                <c:pt idx="216">
                  <c:v>43054</c:v>
                </c:pt>
                <c:pt idx="217">
                  <c:v>43055</c:v>
                </c:pt>
                <c:pt idx="218">
                  <c:v>43056</c:v>
                </c:pt>
                <c:pt idx="219">
                  <c:v>43059</c:v>
                </c:pt>
                <c:pt idx="220">
                  <c:v>43060</c:v>
                </c:pt>
                <c:pt idx="221">
                  <c:v>43061</c:v>
                </c:pt>
                <c:pt idx="222">
                  <c:v>43062</c:v>
                </c:pt>
                <c:pt idx="223">
                  <c:v>43063</c:v>
                </c:pt>
                <c:pt idx="224">
                  <c:v>43066</c:v>
                </c:pt>
                <c:pt idx="225">
                  <c:v>43067</c:v>
                </c:pt>
                <c:pt idx="226">
                  <c:v>43068</c:v>
                </c:pt>
                <c:pt idx="227">
                  <c:v>43069</c:v>
                </c:pt>
                <c:pt idx="228">
                  <c:v>43070</c:v>
                </c:pt>
                <c:pt idx="229">
                  <c:v>43073</c:v>
                </c:pt>
                <c:pt idx="230">
                  <c:v>43074</c:v>
                </c:pt>
                <c:pt idx="231">
                  <c:v>43075</c:v>
                </c:pt>
                <c:pt idx="232">
                  <c:v>43076</c:v>
                </c:pt>
                <c:pt idx="233">
                  <c:v>43077</c:v>
                </c:pt>
                <c:pt idx="234">
                  <c:v>43080</c:v>
                </c:pt>
                <c:pt idx="235">
                  <c:v>43081</c:v>
                </c:pt>
                <c:pt idx="236">
                  <c:v>43082</c:v>
                </c:pt>
                <c:pt idx="237">
                  <c:v>43083</c:v>
                </c:pt>
                <c:pt idx="238">
                  <c:v>43084</c:v>
                </c:pt>
                <c:pt idx="239">
                  <c:v>43087</c:v>
                </c:pt>
                <c:pt idx="240">
                  <c:v>43088</c:v>
                </c:pt>
                <c:pt idx="241">
                  <c:v>43089</c:v>
                </c:pt>
                <c:pt idx="242">
                  <c:v>43090</c:v>
                </c:pt>
                <c:pt idx="243">
                  <c:v>43091</c:v>
                </c:pt>
                <c:pt idx="244">
                  <c:v>43095</c:v>
                </c:pt>
                <c:pt idx="245">
                  <c:v>43096</c:v>
                </c:pt>
                <c:pt idx="246">
                  <c:v>43097</c:v>
                </c:pt>
                <c:pt idx="247">
                  <c:v>43098</c:v>
                </c:pt>
                <c:pt idx="248">
                  <c:v>43102</c:v>
                </c:pt>
                <c:pt idx="249">
                  <c:v>43103</c:v>
                </c:pt>
                <c:pt idx="250">
                  <c:v>43104</c:v>
                </c:pt>
                <c:pt idx="251">
                  <c:v>43105</c:v>
                </c:pt>
                <c:pt idx="252">
                  <c:v>43108</c:v>
                </c:pt>
                <c:pt idx="253">
                  <c:v>43109</c:v>
                </c:pt>
                <c:pt idx="254">
                  <c:v>43110</c:v>
                </c:pt>
                <c:pt idx="255">
                  <c:v>43111</c:v>
                </c:pt>
                <c:pt idx="256">
                  <c:v>43112</c:v>
                </c:pt>
                <c:pt idx="257">
                  <c:v>43115</c:v>
                </c:pt>
                <c:pt idx="258">
                  <c:v>43116</c:v>
                </c:pt>
                <c:pt idx="259">
                  <c:v>43117</c:v>
                </c:pt>
                <c:pt idx="260">
                  <c:v>43118</c:v>
                </c:pt>
                <c:pt idx="261">
                  <c:v>43119</c:v>
                </c:pt>
                <c:pt idx="262">
                  <c:v>43122</c:v>
                </c:pt>
                <c:pt idx="263">
                  <c:v>43123</c:v>
                </c:pt>
                <c:pt idx="264">
                  <c:v>43124</c:v>
                </c:pt>
                <c:pt idx="265">
                  <c:v>43125</c:v>
                </c:pt>
                <c:pt idx="266">
                  <c:v>43129</c:v>
                </c:pt>
                <c:pt idx="267">
                  <c:v>43130</c:v>
                </c:pt>
                <c:pt idx="268">
                  <c:v>43131</c:v>
                </c:pt>
                <c:pt idx="269">
                  <c:v>43132</c:v>
                </c:pt>
                <c:pt idx="270">
                  <c:v>43133</c:v>
                </c:pt>
                <c:pt idx="271">
                  <c:v>43136</c:v>
                </c:pt>
                <c:pt idx="272">
                  <c:v>43137</c:v>
                </c:pt>
                <c:pt idx="273">
                  <c:v>43138</c:v>
                </c:pt>
                <c:pt idx="274">
                  <c:v>43139</c:v>
                </c:pt>
                <c:pt idx="275">
                  <c:v>43140</c:v>
                </c:pt>
                <c:pt idx="276">
                  <c:v>43143</c:v>
                </c:pt>
                <c:pt idx="277">
                  <c:v>43145</c:v>
                </c:pt>
                <c:pt idx="278">
                  <c:v>43146</c:v>
                </c:pt>
                <c:pt idx="279">
                  <c:v>43147</c:v>
                </c:pt>
                <c:pt idx="280">
                  <c:v>43150</c:v>
                </c:pt>
                <c:pt idx="281">
                  <c:v>43151</c:v>
                </c:pt>
                <c:pt idx="282">
                  <c:v>43152</c:v>
                </c:pt>
                <c:pt idx="283">
                  <c:v>43153</c:v>
                </c:pt>
                <c:pt idx="284">
                  <c:v>43154</c:v>
                </c:pt>
                <c:pt idx="285">
                  <c:v>43157</c:v>
                </c:pt>
                <c:pt idx="286">
                  <c:v>43158</c:v>
                </c:pt>
                <c:pt idx="287">
                  <c:v>43159</c:v>
                </c:pt>
                <c:pt idx="288">
                  <c:v>43160</c:v>
                </c:pt>
                <c:pt idx="289">
                  <c:v>43164</c:v>
                </c:pt>
                <c:pt idx="290">
                  <c:v>43165</c:v>
                </c:pt>
                <c:pt idx="291">
                  <c:v>43166</c:v>
                </c:pt>
                <c:pt idx="292">
                  <c:v>43167</c:v>
                </c:pt>
                <c:pt idx="293">
                  <c:v>43168</c:v>
                </c:pt>
                <c:pt idx="294">
                  <c:v>43171</c:v>
                </c:pt>
                <c:pt idx="295">
                  <c:v>43172</c:v>
                </c:pt>
                <c:pt idx="296">
                  <c:v>43173</c:v>
                </c:pt>
                <c:pt idx="297">
                  <c:v>43174</c:v>
                </c:pt>
                <c:pt idx="298">
                  <c:v>43175</c:v>
                </c:pt>
                <c:pt idx="299">
                  <c:v>43178</c:v>
                </c:pt>
                <c:pt idx="300">
                  <c:v>43179</c:v>
                </c:pt>
                <c:pt idx="301">
                  <c:v>43180</c:v>
                </c:pt>
                <c:pt idx="302">
                  <c:v>43181</c:v>
                </c:pt>
                <c:pt idx="303">
                  <c:v>43182</c:v>
                </c:pt>
                <c:pt idx="304">
                  <c:v>43185</c:v>
                </c:pt>
                <c:pt idx="305">
                  <c:v>43186</c:v>
                </c:pt>
                <c:pt idx="306">
                  <c:v>43187</c:v>
                </c:pt>
                <c:pt idx="307">
                  <c:v>43192</c:v>
                </c:pt>
                <c:pt idx="308">
                  <c:v>43193</c:v>
                </c:pt>
                <c:pt idx="309">
                  <c:v>43194</c:v>
                </c:pt>
                <c:pt idx="310">
                  <c:v>43195</c:v>
                </c:pt>
                <c:pt idx="311">
                  <c:v>43196</c:v>
                </c:pt>
                <c:pt idx="312">
                  <c:v>43199</c:v>
                </c:pt>
                <c:pt idx="313">
                  <c:v>43200</c:v>
                </c:pt>
                <c:pt idx="314">
                  <c:v>43201</c:v>
                </c:pt>
                <c:pt idx="315">
                  <c:v>43202</c:v>
                </c:pt>
                <c:pt idx="316">
                  <c:v>43203</c:v>
                </c:pt>
                <c:pt idx="317">
                  <c:v>43206</c:v>
                </c:pt>
                <c:pt idx="318">
                  <c:v>43207</c:v>
                </c:pt>
                <c:pt idx="319">
                  <c:v>43208</c:v>
                </c:pt>
                <c:pt idx="320">
                  <c:v>43209</c:v>
                </c:pt>
                <c:pt idx="321">
                  <c:v>43210</c:v>
                </c:pt>
                <c:pt idx="322">
                  <c:v>43213</c:v>
                </c:pt>
                <c:pt idx="323">
                  <c:v>43214</c:v>
                </c:pt>
                <c:pt idx="324">
                  <c:v>43215</c:v>
                </c:pt>
                <c:pt idx="325">
                  <c:v>43216</c:v>
                </c:pt>
                <c:pt idx="326">
                  <c:v>43217</c:v>
                </c:pt>
                <c:pt idx="327">
                  <c:v>43220</c:v>
                </c:pt>
                <c:pt idx="328">
                  <c:v>43222</c:v>
                </c:pt>
                <c:pt idx="329">
                  <c:v>43223</c:v>
                </c:pt>
                <c:pt idx="330">
                  <c:v>43224</c:v>
                </c:pt>
                <c:pt idx="331">
                  <c:v>43227</c:v>
                </c:pt>
                <c:pt idx="332">
                  <c:v>43228</c:v>
                </c:pt>
                <c:pt idx="333">
                  <c:v>43229</c:v>
                </c:pt>
                <c:pt idx="334">
                  <c:v>43230</c:v>
                </c:pt>
                <c:pt idx="335">
                  <c:v>43231</c:v>
                </c:pt>
                <c:pt idx="336">
                  <c:v>43234</c:v>
                </c:pt>
                <c:pt idx="337">
                  <c:v>43235</c:v>
                </c:pt>
                <c:pt idx="338">
                  <c:v>43236</c:v>
                </c:pt>
                <c:pt idx="339">
                  <c:v>43237</c:v>
                </c:pt>
                <c:pt idx="340">
                  <c:v>43238</c:v>
                </c:pt>
                <c:pt idx="341">
                  <c:v>43241</c:v>
                </c:pt>
                <c:pt idx="342">
                  <c:v>43242</c:v>
                </c:pt>
                <c:pt idx="343">
                  <c:v>43243</c:v>
                </c:pt>
                <c:pt idx="344">
                  <c:v>43244</c:v>
                </c:pt>
                <c:pt idx="345">
                  <c:v>43245</c:v>
                </c:pt>
                <c:pt idx="346">
                  <c:v>43248</c:v>
                </c:pt>
                <c:pt idx="347">
                  <c:v>43249</c:v>
                </c:pt>
                <c:pt idx="348">
                  <c:v>43250</c:v>
                </c:pt>
                <c:pt idx="349">
                  <c:v>43251</c:v>
                </c:pt>
                <c:pt idx="350">
                  <c:v>43252</c:v>
                </c:pt>
                <c:pt idx="351">
                  <c:v>43255</c:v>
                </c:pt>
                <c:pt idx="352">
                  <c:v>43256</c:v>
                </c:pt>
                <c:pt idx="353">
                  <c:v>43257</c:v>
                </c:pt>
                <c:pt idx="354">
                  <c:v>43258</c:v>
                </c:pt>
                <c:pt idx="355">
                  <c:v>43259</c:v>
                </c:pt>
                <c:pt idx="356">
                  <c:v>43262</c:v>
                </c:pt>
                <c:pt idx="357">
                  <c:v>43263</c:v>
                </c:pt>
                <c:pt idx="358">
                  <c:v>43264</c:v>
                </c:pt>
                <c:pt idx="359">
                  <c:v>43265</c:v>
                </c:pt>
                <c:pt idx="360">
                  <c:v>43266</c:v>
                </c:pt>
                <c:pt idx="361">
                  <c:v>43269</c:v>
                </c:pt>
                <c:pt idx="362">
                  <c:v>43270</c:v>
                </c:pt>
                <c:pt idx="363">
                  <c:v>43271</c:v>
                </c:pt>
                <c:pt idx="364">
                  <c:v>43272</c:v>
                </c:pt>
                <c:pt idx="365">
                  <c:v>43273</c:v>
                </c:pt>
                <c:pt idx="366">
                  <c:v>43276</c:v>
                </c:pt>
                <c:pt idx="367">
                  <c:v>43277</c:v>
                </c:pt>
                <c:pt idx="368">
                  <c:v>43278</c:v>
                </c:pt>
                <c:pt idx="369">
                  <c:v>43279</c:v>
                </c:pt>
                <c:pt idx="370">
                  <c:v>43280</c:v>
                </c:pt>
                <c:pt idx="371">
                  <c:v>43283</c:v>
                </c:pt>
                <c:pt idx="372">
                  <c:v>43284</c:v>
                </c:pt>
                <c:pt idx="373">
                  <c:v>43285</c:v>
                </c:pt>
                <c:pt idx="374">
                  <c:v>43286</c:v>
                </c:pt>
                <c:pt idx="375">
                  <c:v>43287</c:v>
                </c:pt>
                <c:pt idx="376">
                  <c:v>43290</c:v>
                </c:pt>
                <c:pt idx="377">
                  <c:v>43291</c:v>
                </c:pt>
                <c:pt idx="378">
                  <c:v>43292</c:v>
                </c:pt>
                <c:pt idx="379">
                  <c:v>43293</c:v>
                </c:pt>
                <c:pt idx="380">
                  <c:v>43294</c:v>
                </c:pt>
                <c:pt idx="381">
                  <c:v>43297</c:v>
                </c:pt>
                <c:pt idx="382">
                  <c:v>43298</c:v>
                </c:pt>
                <c:pt idx="383">
                  <c:v>43299</c:v>
                </c:pt>
                <c:pt idx="384">
                  <c:v>43300</c:v>
                </c:pt>
                <c:pt idx="385">
                  <c:v>43301</c:v>
                </c:pt>
                <c:pt idx="386">
                  <c:v>43304</c:v>
                </c:pt>
                <c:pt idx="387">
                  <c:v>43305</c:v>
                </c:pt>
                <c:pt idx="388">
                  <c:v>43306</c:v>
                </c:pt>
                <c:pt idx="389">
                  <c:v>43307</c:v>
                </c:pt>
                <c:pt idx="390">
                  <c:v>43308</c:v>
                </c:pt>
                <c:pt idx="391">
                  <c:v>43311</c:v>
                </c:pt>
                <c:pt idx="392">
                  <c:v>43312</c:v>
                </c:pt>
                <c:pt idx="393">
                  <c:v>43313</c:v>
                </c:pt>
                <c:pt idx="394">
                  <c:v>43314</c:v>
                </c:pt>
                <c:pt idx="395">
                  <c:v>43315</c:v>
                </c:pt>
                <c:pt idx="396">
                  <c:v>43318</c:v>
                </c:pt>
                <c:pt idx="397">
                  <c:v>43319</c:v>
                </c:pt>
                <c:pt idx="398">
                  <c:v>43320</c:v>
                </c:pt>
                <c:pt idx="399">
                  <c:v>43321</c:v>
                </c:pt>
                <c:pt idx="400">
                  <c:v>43322</c:v>
                </c:pt>
                <c:pt idx="401">
                  <c:v>43325</c:v>
                </c:pt>
                <c:pt idx="402">
                  <c:v>43326</c:v>
                </c:pt>
                <c:pt idx="403">
                  <c:v>43328</c:v>
                </c:pt>
                <c:pt idx="404">
                  <c:v>43329</c:v>
                </c:pt>
                <c:pt idx="405">
                  <c:v>43332</c:v>
                </c:pt>
                <c:pt idx="406">
                  <c:v>43333</c:v>
                </c:pt>
                <c:pt idx="407">
                  <c:v>43335</c:v>
                </c:pt>
                <c:pt idx="408">
                  <c:v>43336</c:v>
                </c:pt>
                <c:pt idx="409">
                  <c:v>43339</c:v>
                </c:pt>
                <c:pt idx="410">
                  <c:v>43340</c:v>
                </c:pt>
                <c:pt idx="411">
                  <c:v>43341</c:v>
                </c:pt>
                <c:pt idx="412">
                  <c:v>43342</c:v>
                </c:pt>
                <c:pt idx="413">
                  <c:v>43343</c:v>
                </c:pt>
                <c:pt idx="414">
                  <c:v>43346</c:v>
                </c:pt>
                <c:pt idx="415">
                  <c:v>43347</c:v>
                </c:pt>
                <c:pt idx="416">
                  <c:v>43348</c:v>
                </c:pt>
                <c:pt idx="417">
                  <c:v>43349</c:v>
                </c:pt>
                <c:pt idx="418">
                  <c:v>43350</c:v>
                </c:pt>
                <c:pt idx="419">
                  <c:v>43353</c:v>
                </c:pt>
                <c:pt idx="420">
                  <c:v>43354</c:v>
                </c:pt>
                <c:pt idx="421">
                  <c:v>43355</c:v>
                </c:pt>
                <c:pt idx="422">
                  <c:v>43357</c:v>
                </c:pt>
                <c:pt idx="423">
                  <c:v>43360</c:v>
                </c:pt>
                <c:pt idx="424">
                  <c:v>43361</c:v>
                </c:pt>
                <c:pt idx="425">
                  <c:v>43362</c:v>
                </c:pt>
                <c:pt idx="426">
                  <c:v>43364</c:v>
                </c:pt>
                <c:pt idx="427">
                  <c:v>43367</c:v>
                </c:pt>
                <c:pt idx="428">
                  <c:v>43368</c:v>
                </c:pt>
                <c:pt idx="429">
                  <c:v>43369</c:v>
                </c:pt>
                <c:pt idx="430">
                  <c:v>43370</c:v>
                </c:pt>
                <c:pt idx="431">
                  <c:v>43371</c:v>
                </c:pt>
                <c:pt idx="432">
                  <c:v>43374</c:v>
                </c:pt>
                <c:pt idx="433">
                  <c:v>43376</c:v>
                </c:pt>
                <c:pt idx="434">
                  <c:v>43377</c:v>
                </c:pt>
                <c:pt idx="435">
                  <c:v>43378</c:v>
                </c:pt>
                <c:pt idx="436">
                  <c:v>43381</c:v>
                </c:pt>
                <c:pt idx="437">
                  <c:v>43382</c:v>
                </c:pt>
                <c:pt idx="438">
                  <c:v>43383</c:v>
                </c:pt>
                <c:pt idx="439">
                  <c:v>43384</c:v>
                </c:pt>
                <c:pt idx="440">
                  <c:v>43385</c:v>
                </c:pt>
                <c:pt idx="441">
                  <c:v>43388</c:v>
                </c:pt>
                <c:pt idx="442">
                  <c:v>43389</c:v>
                </c:pt>
                <c:pt idx="443">
                  <c:v>43390</c:v>
                </c:pt>
                <c:pt idx="444">
                  <c:v>43392</c:v>
                </c:pt>
                <c:pt idx="445">
                  <c:v>43395</c:v>
                </c:pt>
                <c:pt idx="446">
                  <c:v>43396</c:v>
                </c:pt>
                <c:pt idx="447">
                  <c:v>43397</c:v>
                </c:pt>
                <c:pt idx="448">
                  <c:v>43398</c:v>
                </c:pt>
                <c:pt idx="449">
                  <c:v>43399</c:v>
                </c:pt>
                <c:pt idx="450">
                  <c:v>43402</c:v>
                </c:pt>
                <c:pt idx="451">
                  <c:v>43403</c:v>
                </c:pt>
                <c:pt idx="452">
                  <c:v>43404</c:v>
                </c:pt>
                <c:pt idx="453">
                  <c:v>43405</c:v>
                </c:pt>
                <c:pt idx="454">
                  <c:v>43406</c:v>
                </c:pt>
                <c:pt idx="455">
                  <c:v>43409</c:v>
                </c:pt>
                <c:pt idx="456">
                  <c:v>43410</c:v>
                </c:pt>
                <c:pt idx="457">
                  <c:v>43411</c:v>
                </c:pt>
                <c:pt idx="458">
                  <c:v>43413</c:v>
                </c:pt>
                <c:pt idx="459">
                  <c:v>43416</c:v>
                </c:pt>
                <c:pt idx="460">
                  <c:v>43417</c:v>
                </c:pt>
                <c:pt idx="461">
                  <c:v>43418</c:v>
                </c:pt>
                <c:pt idx="462">
                  <c:v>43419</c:v>
                </c:pt>
                <c:pt idx="463">
                  <c:v>43420</c:v>
                </c:pt>
                <c:pt idx="464">
                  <c:v>43423</c:v>
                </c:pt>
                <c:pt idx="465">
                  <c:v>43424</c:v>
                </c:pt>
                <c:pt idx="466">
                  <c:v>43425</c:v>
                </c:pt>
                <c:pt idx="467">
                  <c:v>43426</c:v>
                </c:pt>
                <c:pt idx="468">
                  <c:v>43430</c:v>
                </c:pt>
                <c:pt idx="469">
                  <c:v>43431</c:v>
                </c:pt>
                <c:pt idx="470">
                  <c:v>43432</c:v>
                </c:pt>
                <c:pt idx="471">
                  <c:v>43433</c:v>
                </c:pt>
                <c:pt idx="472">
                  <c:v>43434</c:v>
                </c:pt>
                <c:pt idx="473">
                  <c:v>43437</c:v>
                </c:pt>
                <c:pt idx="474">
                  <c:v>43438</c:v>
                </c:pt>
                <c:pt idx="475">
                  <c:v>43439</c:v>
                </c:pt>
                <c:pt idx="476">
                  <c:v>43440</c:v>
                </c:pt>
                <c:pt idx="477">
                  <c:v>43441</c:v>
                </c:pt>
                <c:pt idx="478">
                  <c:v>43444</c:v>
                </c:pt>
                <c:pt idx="479">
                  <c:v>43445</c:v>
                </c:pt>
                <c:pt idx="480">
                  <c:v>43446</c:v>
                </c:pt>
                <c:pt idx="481">
                  <c:v>43447</c:v>
                </c:pt>
                <c:pt idx="482">
                  <c:v>43448</c:v>
                </c:pt>
                <c:pt idx="483">
                  <c:v>43451</c:v>
                </c:pt>
                <c:pt idx="484">
                  <c:v>43452</c:v>
                </c:pt>
                <c:pt idx="485">
                  <c:v>43453</c:v>
                </c:pt>
                <c:pt idx="486">
                  <c:v>43454</c:v>
                </c:pt>
                <c:pt idx="487">
                  <c:v>43455</c:v>
                </c:pt>
                <c:pt idx="488">
                  <c:v>43458</c:v>
                </c:pt>
                <c:pt idx="489">
                  <c:v>43460</c:v>
                </c:pt>
                <c:pt idx="490">
                  <c:v>43461</c:v>
                </c:pt>
                <c:pt idx="491">
                  <c:v>43462</c:v>
                </c:pt>
                <c:pt idx="492">
                  <c:v>43465</c:v>
                </c:pt>
                <c:pt idx="493">
                  <c:v>43467</c:v>
                </c:pt>
                <c:pt idx="494">
                  <c:v>43468</c:v>
                </c:pt>
                <c:pt idx="495">
                  <c:v>43469</c:v>
                </c:pt>
                <c:pt idx="496">
                  <c:v>43472</c:v>
                </c:pt>
                <c:pt idx="497">
                  <c:v>43473</c:v>
                </c:pt>
                <c:pt idx="498">
                  <c:v>43474</c:v>
                </c:pt>
                <c:pt idx="499">
                  <c:v>43475</c:v>
                </c:pt>
                <c:pt idx="500">
                  <c:v>43476</c:v>
                </c:pt>
                <c:pt idx="501">
                  <c:v>43479</c:v>
                </c:pt>
                <c:pt idx="502">
                  <c:v>43480</c:v>
                </c:pt>
                <c:pt idx="503">
                  <c:v>43481</c:v>
                </c:pt>
                <c:pt idx="504">
                  <c:v>43482</c:v>
                </c:pt>
                <c:pt idx="505">
                  <c:v>43483</c:v>
                </c:pt>
                <c:pt idx="506">
                  <c:v>43486</c:v>
                </c:pt>
                <c:pt idx="507">
                  <c:v>43487</c:v>
                </c:pt>
                <c:pt idx="508">
                  <c:v>43488</c:v>
                </c:pt>
                <c:pt idx="509">
                  <c:v>43489</c:v>
                </c:pt>
                <c:pt idx="510">
                  <c:v>43490</c:v>
                </c:pt>
                <c:pt idx="511">
                  <c:v>43493</c:v>
                </c:pt>
                <c:pt idx="512">
                  <c:v>43494</c:v>
                </c:pt>
                <c:pt idx="513">
                  <c:v>43495</c:v>
                </c:pt>
                <c:pt idx="514">
                  <c:v>43496</c:v>
                </c:pt>
                <c:pt idx="515">
                  <c:v>43497</c:v>
                </c:pt>
                <c:pt idx="516">
                  <c:v>43500</c:v>
                </c:pt>
                <c:pt idx="517">
                  <c:v>43501</c:v>
                </c:pt>
                <c:pt idx="518">
                  <c:v>43502</c:v>
                </c:pt>
                <c:pt idx="519">
                  <c:v>43503</c:v>
                </c:pt>
                <c:pt idx="520">
                  <c:v>43504</c:v>
                </c:pt>
                <c:pt idx="521">
                  <c:v>43507</c:v>
                </c:pt>
                <c:pt idx="522">
                  <c:v>43508</c:v>
                </c:pt>
                <c:pt idx="523">
                  <c:v>43510</c:v>
                </c:pt>
                <c:pt idx="524">
                  <c:v>43511</c:v>
                </c:pt>
                <c:pt idx="525">
                  <c:v>43514</c:v>
                </c:pt>
                <c:pt idx="526">
                  <c:v>43515</c:v>
                </c:pt>
                <c:pt idx="527">
                  <c:v>43516</c:v>
                </c:pt>
                <c:pt idx="528">
                  <c:v>43517</c:v>
                </c:pt>
                <c:pt idx="529">
                  <c:v>43518</c:v>
                </c:pt>
                <c:pt idx="530">
                  <c:v>43521</c:v>
                </c:pt>
                <c:pt idx="531">
                  <c:v>43522</c:v>
                </c:pt>
                <c:pt idx="532">
                  <c:v>43523</c:v>
                </c:pt>
                <c:pt idx="533">
                  <c:v>43524</c:v>
                </c:pt>
                <c:pt idx="534">
                  <c:v>43525</c:v>
                </c:pt>
                <c:pt idx="535">
                  <c:v>43529</c:v>
                </c:pt>
                <c:pt idx="536">
                  <c:v>43530</c:v>
                </c:pt>
                <c:pt idx="537">
                  <c:v>43531</c:v>
                </c:pt>
                <c:pt idx="538">
                  <c:v>43532</c:v>
                </c:pt>
                <c:pt idx="539">
                  <c:v>43535</c:v>
                </c:pt>
                <c:pt idx="540">
                  <c:v>43536</c:v>
                </c:pt>
                <c:pt idx="541">
                  <c:v>43537</c:v>
                </c:pt>
                <c:pt idx="542">
                  <c:v>43538</c:v>
                </c:pt>
                <c:pt idx="543">
                  <c:v>43539</c:v>
                </c:pt>
                <c:pt idx="544">
                  <c:v>43542</c:v>
                </c:pt>
                <c:pt idx="545">
                  <c:v>43543</c:v>
                </c:pt>
                <c:pt idx="546">
                  <c:v>43544</c:v>
                </c:pt>
                <c:pt idx="547">
                  <c:v>43546</c:v>
                </c:pt>
                <c:pt idx="548">
                  <c:v>43549</c:v>
                </c:pt>
                <c:pt idx="549">
                  <c:v>43550</c:v>
                </c:pt>
                <c:pt idx="550">
                  <c:v>43551</c:v>
                </c:pt>
                <c:pt idx="551">
                  <c:v>43552</c:v>
                </c:pt>
                <c:pt idx="552">
                  <c:v>43556</c:v>
                </c:pt>
                <c:pt idx="553">
                  <c:v>43557</c:v>
                </c:pt>
                <c:pt idx="554">
                  <c:v>43558</c:v>
                </c:pt>
                <c:pt idx="555">
                  <c:v>43559</c:v>
                </c:pt>
                <c:pt idx="556">
                  <c:v>43560</c:v>
                </c:pt>
                <c:pt idx="557">
                  <c:v>43563</c:v>
                </c:pt>
                <c:pt idx="558">
                  <c:v>43564</c:v>
                </c:pt>
                <c:pt idx="559">
                  <c:v>43565</c:v>
                </c:pt>
                <c:pt idx="560">
                  <c:v>43566</c:v>
                </c:pt>
                <c:pt idx="561">
                  <c:v>43567</c:v>
                </c:pt>
                <c:pt idx="562">
                  <c:v>43570</c:v>
                </c:pt>
                <c:pt idx="563">
                  <c:v>43571</c:v>
                </c:pt>
                <c:pt idx="564">
                  <c:v>43573</c:v>
                </c:pt>
                <c:pt idx="565">
                  <c:v>43577</c:v>
                </c:pt>
                <c:pt idx="566">
                  <c:v>43578</c:v>
                </c:pt>
                <c:pt idx="567">
                  <c:v>43579</c:v>
                </c:pt>
                <c:pt idx="568">
                  <c:v>43580</c:v>
                </c:pt>
                <c:pt idx="569">
                  <c:v>43581</c:v>
                </c:pt>
                <c:pt idx="570">
                  <c:v>43585</c:v>
                </c:pt>
                <c:pt idx="571">
                  <c:v>43587</c:v>
                </c:pt>
                <c:pt idx="572">
                  <c:v>43588</c:v>
                </c:pt>
                <c:pt idx="573">
                  <c:v>43591</c:v>
                </c:pt>
                <c:pt idx="574">
                  <c:v>43592</c:v>
                </c:pt>
                <c:pt idx="575">
                  <c:v>43593</c:v>
                </c:pt>
                <c:pt idx="576">
                  <c:v>43594</c:v>
                </c:pt>
                <c:pt idx="577">
                  <c:v>43595</c:v>
                </c:pt>
                <c:pt idx="578">
                  <c:v>43598</c:v>
                </c:pt>
                <c:pt idx="579">
                  <c:v>43599</c:v>
                </c:pt>
                <c:pt idx="580">
                  <c:v>43600</c:v>
                </c:pt>
                <c:pt idx="581">
                  <c:v>43601</c:v>
                </c:pt>
                <c:pt idx="582">
                  <c:v>43602</c:v>
                </c:pt>
                <c:pt idx="583">
                  <c:v>43605</c:v>
                </c:pt>
                <c:pt idx="584">
                  <c:v>43606</c:v>
                </c:pt>
                <c:pt idx="585">
                  <c:v>43607</c:v>
                </c:pt>
                <c:pt idx="586">
                  <c:v>43608</c:v>
                </c:pt>
                <c:pt idx="587">
                  <c:v>43609</c:v>
                </c:pt>
                <c:pt idx="588">
                  <c:v>43612</c:v>
                </c:pt>
                <c:pt idx="589">
                  <c:v>43613</c:v>
                </c:pt>
                <c:pt idx="590">
                  <c:v>43614</c:v>
                </c:pt>
                <c:pt idx="591">
                  <c:v>43615</c:v>
                </c:pt>
                <c:pt idx="592">
                  <c:v>43616</c:v>
                </c:pt>
                <c:pt idx="593">
                  <c:v>43619</c:v>
                </c:pt>
                <c:pt idx="594">
                  <c:v>43620</c:v>
                </c:pt>
                <c:pt idx="595">
                  <c:v>43622</c:v>
                </c:pt>
                <c:pt idx="596">
                  <c:v>43623</c:v>
                </c:pt>
                <c:pt idx="597">
                  <c:v>43626</c:v>
                </c:pt>
                <c:pt idx="598">
                  <c:v>43627</c:v>
                </c:pt>
                <c:pt idx="599">
                  <c:v>43628</c:v>
                </c:pt>
                <c:pt idx="600">
                  <c:v>43629</c:v>
                </c:pt>
                <c:pt idx="601">
                  <c:v>43630</c:v>
                </c:pt>
                <c:pt idx="602">
                  <c:v>43633</c:v>
                </c:pt>
                <c:pt idx="603">
                  <c:v>43634</c:v>
                </c:pt>
                <c:pt idx="604">
                  <c:v>43635</c:v>
                </c:pt>
                <c:pt idx="605">
                  <c:v>43636</c:v>
                </c:pt>
                <c:pt idx="606">
                  <c:v>43637</c:v>
                </c:pt>
                <c:pt idx="607">
                  <c:v>43640</c:v>
                </c:pt>
                <c:pt idx="608">
                  <c:v>43641</c:v>
                </c:pt>
                <c:pt idx="609">
                  <c:v>43642</c:v>
                </c:pt>
                <c:pt idx="610">
                  <c:v>43643</c:v>
                </c:pt>
                <c:pt idx="611">
                  <c:v>43644</c:v>
                </c:pt>
                <c:pt idx="612">
                  <c:v>43647</c:v>
                </c:pt>
                <c:pt idx="613">
                  <c:v>43648</c:v>
                </c:pt>
                <c:pt idx="614">
                  <c:v>43649</c:v>
                </c:pt>
                <c:pt idx="615">
                  <c:v>43650</c:v>
                </c:pt>
                <c:pt idx="616">
                  <c:v>43651</c:v>
                </c:pt>
                <c:pt idx="617">
                  <c:v>43654</c:v>
                </c:pt>
                <c:pt idx="618">
                  <c:v>43655</c:v>
                </c:pt>
                <c:pt idx="619">
                  <c:v>43656</c:v>
                </c:pt>
                <c:pt idx="620">
                  <c:v>43657</c:v>
                </c:pt>
                <c:pt idx="621">
                  <c:v>43658</c:v>
                </c:pt>
                <c:pt idx="622">
                  <c:v>43661</c:v>
                </c:pt>
                <c:pt idx="623">
                  <c:v>43662</c:v>
                </c:pt>
                <c:pt idx="624">
                  <c:v>43663</c:v>
                </c:pt>
                <c:pt idx="625">
                  <c:v>43664</c:v>
                </c:pt>
                <c:pt idx="626">
                  <c:v>43665</c:v>
                </c:pt>
                <c:pt idx="627">
                  <c:v>43668</c:v>
                </c:pt>
                <c:pt idx="628">
                  <c:v>43669</c:v>
                </c:pt>
                <c:pt idx="629">
                  <c:v>43670</c:v>
                </c:pt>
                <c:pt idx="630">
                  <c:v>43671</c:v>
                </c:pt>
                <c:pt idx="631">
                  <c:v>43672</c:v>
                </c:pt>
                <c:pt idx="632">
                  <c:v>43675</c:v>
                </c:pt>
                <c:pt idx="633">
                  <c:v>43676</c:v>
                </c:pt>
                <c:pt idx="634">
                  <c:v>43677</c:v>
                </c:pt>
                <c:pt idx="635">
                  <c:v>43678</c:v>
                </c:pt>
                <c:pt idx="636">
                  <c:v>43679</c:v>
                </c:pt>
                <c:pt idx="637">
                  <c:v>43682</c:v>
                </c:pt>
                <c:pt idx="638">
                  <c:v>43683</c:v>
                </c:pt>
                <c:pt idx="639">
                  <c:v>43684</c:v>
                </c:pt>
                <c:pt idx="640">
                  <c:v>43685</c:v>
                </c:pt>
                <c:pt idx="641">
                  <c:v>43686</c:v>
                </c:pt>
                <c:pt idx="642">
                  <c:v>43690</c:v>
                </c:pt>
                <c:pt idx="643">
                  <c:v>43691</c:v>
                </c:pt>
                <c:pt idx="644">
                  <c:v>43693</c:v>
                </c:pt>
                <c:pt idx="645">
                  <c:v>43696</c:v>
                </c:pt>
                <c:pt idx="646">
                  <c:v>43697</c:v>
                </c:pt>
                <c:pt idx="647">
                  <c:v>43698</c:v>
                </c:pt>
                <c:pt idx="648">
                  <c:v>43699</c:v>
                </c:pt>
                <c:pt idx="649">
                  <c:v>43700</c:v>
                </c:pt>
                <c:pt idx="650">
                  <c:v>43703</c:v>
                </c:pt>
                <c:pt idx="651">
                  <c:v>43704</c:v>
                </c:pt>
                <c:pt idx="652">
                  <c:v>43705</c:v>
                </c:pt>
                <c:pt idx="653">
                  <c:v>43706</c:v>
                </c:pt>
                <c:pt idx="654">
                  <c:v>43707</c:v>
                </c:pt>
                <c:pt idx="655">
                  <c:v>43711</c:v>
                </c:pt>
                <c:pt idx="656">
                  <c:v>43712</c:v>
                </c:pt>
                <c:pt idx="657">
                  <c:v>43713</c:v>
                </c:pt>
                <c:pt idx="658">
                  <c:v>43714</c:v>
                </c:pt>
                <c:pt idx="659">
                  <c:v>43717</c:v>
                </c:pt>
                <c:pt idx="660">
                  <c:v>43719</c:v>
                </c:pt>
                <c:pt idx="661">
                  <c:v>43720</c:v>
                </c:pt>
                <c:pt idx="662">
                  <c:v>43721</c:v>
                </c:pt>
                <c:pt idx="663">
                  <c:v>43724</c:v>
                </c:pt>
                <c:pt idx="664">
                  <c:v>43725</c:v>
                </c:pt>
                <c:pt idx="665">
                  <c:v>43726</c:v>
                </c:pt>
                <c:pt idx="666">
                  <c:v>43727</c:v>
                </c:pt>
                <c:pt idx="667">
                  <c:v>43728</c:v>
                </c:pt>
                <c:pt idx="668">
                  <c:v>43731</c:v>
                </c:pt>
                <c:pt idx="669">
                  <c:v>43732</c:v>
                </c:pt>
                <c:pt idx="670">
                  <c:v>43733</c:v>
                </c:pt>
                <c:pt idx="671">
                  <c:v>43734</c:v>
                </c:pt>
                <c:pt idx="672">
                  <c:v>43735</c:v>
                </c:pt>
                <c:pt idx="673">
                  <c:v>43738</c:v>
                </c:pt>
                <c:pt idx="674">
                  <c:v>43739</c:v>
                </c:pt>
                <c:pt idx="675">
                  <c:v>43741</c:v>
                </c:pt>
                <c:pt idx="676">
                  <c:v>43742</c:v>
                </c:pt>
                <c:pt idx="677">
                  <c:v>43745</c:v>
                </c:pt>
                <c:pt idx="678">
                  <c:v>43747</c:v>
                </c:pt>
                <c:pt idx="679">
                  <c:v>43748</c:v>
                </c:pt>
                <c:pt idx="680">
                  <c:v>43749</c:v>
                </c:pt>
                <c:pt idx="681">
                  <c:v>43752</c:v>
                </c:pt>
                <c:pt idx="682">
                  <c:v>43753</c:v>
                </c:pt>
                <c:pt idx="683">
                  <c:v>43754</c:v>
                </c:pt>
                <c:pt idx="684">
                  <c:v>43755</c:v>
                </c:pt>
                <c:pt idx="685">
                  <c:v>43756</c:v>
                </c:pt>
                <c:pt idx="686">
                  <c:v>43760</c:v>
                </c:pt>
                <c:pt idx="687">
                  <c:v>43761</c:v>
                </c:pt>
                <c:pt idx="688">
                  <c:v>43762</c:v>
                </c:pt>
                <c:pt idx="689">
                  <c:v>43763</c:v>
                </c:pt>
                <c:pt idx="690">
                  <c:v>43767</c:v>
                </c:pt>
                <c:pt idx="691">
                  <c:v>43768</c:v>
                </c:pt>
                <c:pt idx="692">
                  <c:v>43769</c:v>
                </c:pt>
                <c:pt idx="693">
                  <c:v>43770</c:v>
                </c:pt>
                <c:pt idx="694">
                  <c:v>43773</c:v>
                </c:pt>
                <c:pt idx="695">
                  <c:v>43774</c:v>
                </c:pt>
                <c:pt idx="696">
                  <c:v>43775</c:v>
                </c:pt>
                <c:pt idx="697">
                  <c:v>43776</c:v>
                </c:pt>
                <c:pt idx="698">
                  <c:v>43777</c:v>
                </c:pt>
                <c:pt idx="699">
                  <c:v>43780</c:v>
                </c:pt>
                <c:pt idx="700">
                  <c:v>43782</c:v>
                </c:pt>
                <c:pt idx="701">
                  <c:v>43783</c:v>
                </c:pt>
                <c:pt idx="702">
                  <c:v>43784</c:v>
                </c:pt>
                <c:pt idx="703">
                  <c:v>43787</c:v>
                </c:pt>
                <c:pt idx="704">
                  <c:v>43788</c:v>
                </c:pt>
                <c:pt idx="705">
                  <c:v>43789</c:v>
                </c:pt>
                <c:pt idx="706">
                  <c:v>43790</c:v>
                </c:pt>
                <c:pt idx="707">
                  <c:v>43791</c:v>
                </c:pt>
                <c:pt idx="708">
                  <c:v>43794</c:v>
                </c:pt>
                <c:pt idx="709">
                  <c:v>43795</c:v>
                </c:pt>
                <c:pt idx="710">
                  <c:v>43796</c:v>
                </c:pt>
                <c:pt idx="711">
                  <c:v>43797</c:v>
                </c:pt>
                <c:pt idx="712">
                  <c:v>43798</c:v>
                </c:pt>
                <c:pt idx="713">
                  <c:v>43801</c:v>
                </c:pt>
                <c:pt idx="714">
                  <c:v>43802</c:v>
                </c:pt>
                <c:pt idx="715">
                  <c:v>43803</c:v>
                </c:pt>
                <c:pt idx="716">
                  <c:v>43804</c:v>
                </c:pt>
                <c:pt idx="717">
                  <c:v>43805</c:v>
                </c:pt>
                <c:pt idx="718">
                  <c:v>43808</c:v>
                </c:pt>
                <c:pt idx="719">
                  <c:v>43809</c:v>
                </c:pt>
                <c:pt idx="720">
                  <c:v>43810</c:v>
                </c:pt>
                <c:pt idx="721">
                  <c:v>43811</c:v>
                </c:pt>
                <c:pt idx="722">
                  <c:v>43812</c:v>
                </c:pt>
                <c:pt idx="723">
                  <c:v>43815</c:v>
                </c:pt>
                <c:pt idx="724">
                  <c:v>43816</c:v>
                </c:pt>
                <c:pt idx="725">
                  <c:v>43817</c:v>
                </c:pt>
                <c:pt idx="726">
                  <c:v>43818</c:v>
                </c:pt>
                <c:pt idx="727">
                  <c:v>43819</c:v>
                </c:pt>
                <c:pt idx="728">
                  <c:v>43822</c:v>
                </c:pt>
                <c:pt idx="729">
                  <c:v>43823</c:v>
                </c:pt>
                <c:pt idx="730">
                  <c:v>43825</c:v>
                </c:pt>
                <c:pt idx="731">
                  <c:v>43826</c:v>
                </c:pt>
                <c:pt idx="732">
                  <c:v>43829</c:v>
                </c:pt>
                <c:pt idx="733">
                  <c:v>43830</c:v>
                </c:pt>
                <c:pt idx="734">
                  <c:v>43831</c:v>
                </c:pt>
                <c:pt idx="735">
                  <c:v>43832</c:v>
                </c:pt>
                <c:pt idx="736">
                  <c:v>43833</c:v>
                </c:pt>
                <c:pt idx="737">
                  <c:v>43836</c:v>
                </c:pt>
                <c:pt idx="738">
                  <c:v>43837</c:v>
                </c:pt>
                <c:pt idx="739">
                  <c:v>43838</c:v>
                </c:pt>
                <c:pt idx="740">
                  <c:v>43839</c:v>
                </c:pt>
                <c:pt idx="741">
                  <c:v>43840</c:v>
                </c:pt>
                <c:pt idx="742">
                  <c:v>43843</c:v>
                </c:pt>
                <c:pt idx="743">
                  <c:v>43844</c:v>
                </c:pt>
                <c:pt idx="744">
                  <c:v>43845</c:v>
                </c:pt>
                <c:pt idx="745">
                  <c:v>43846</c:v>
                </c:pt>
                <c:pt idx="746">
                  <c:v>43847</c:v>
                </c:pt>
                <c:pt idx="747">
                  <c:v>43850</c:v>
                </c:pt>
                <c:pt idx="748">
                  <c:v>43851</c:v>
                </c:pt>
                <c:pt idx="749">
                  <c:v>43852</c:v>
                </c:pt>
                <c:pt idx="750">
                  <c:v>43853</c:v>
                </c:pt>
                <c:pt idx="751">
                  <c:v>43854</c:v>
                </c:pt>
                <c:pt idx="752">
                  <c:v>43857</c:v>
                </c:pt>
                <c:pt idx="753">
                  <c:v>43858</c:v>
                </c:pt>
                <c:pt idx="754">
                  <c:v>43859</c:v>
                </c:pt>
                <c:pt idx="755">
                  <c:v>43860</c:v>
                </c:pt>
                <c:pt idx="756">
                  <c:v>43861</c:v>
                </c:pt>
                <c:pt idx="757">
                  <c:v>43864</c:v>
                </c:pt>
                <c:pt idx="758">
                  <c:v>43865</c:v>
                </c:pt>
                <c:pt idx="759">
                  <c:v>43866</c:v>
                </c:pt>
                <c:pt idx="760">
                  <c:v>43867</c:v>
                </c:pt>
                <c:pt idx="761">
                  <c:v>43868</c:v>
                </c:pt>
                <c:pt idx="762">
                  <c:v>43871</c:v>
                </c:pt>
                <c:pt idx="763">
                  <c:v>43872</c:v>
                </c:pt>
                <c:pt idx="764">
                  <c:v>43873</c:v>
                </c:pt>
                <c:pt idx="765">
                  <c:v>43874</c:v>
                </c:pt>
                <c:pt idx="766">
                  <c:v>43875</c:v>
                </c:pt>
                <c:pt idx="767">
                  <c:v>43878</c:v>
                </c:pt>
                <c:pt idx="768">
                  <c:v>43879</c:v>
                </c:pt>
                <c:pt idx="769">
                  <c:v>43880</c:v>
                </c:pt>
                <c:pt idx="770">
                  <c:v>43881</c:v>
                </c:pt>
                <c:pt idx="771">
                  <c:v>43885</c:v>
                </c:pt>
                <c:pt idx="772">
                  <c:v>43886</c:v>
                </c:pt>
                <c:pt idx="773">
                  <c:v>43887</c:v>
                </c:pt>
                <c:pt idx="774">
                  <c:v>43888</c:v>
                </c:pt>
                <c:pt idx="775">
                  <c:v>43889</c:v>
                </c:pt>
                <c:pt idx="776">
                  <c:v>43892</c:v>
                </c:pt>
                <c:pt idx="777">
                  <c:v>43893</c:v>
                </c:pt>
                <c:pt idx="778">
                  <c:v>43894</c:v>
                </c:pt>
                <c:pt idx="779">
                  <c:v>43895</c:v>
                </c:pt>
                <c:pt idx="780">
                  <c:v>43896</c:v>
                </c:pt>
                <c:pt idx="781">
                  <c:v>43899</c:v>
                </c:pt>
                <c:pt idx="782">
                  <c:v>43901</c:v>
                </c:pt>
                <c:pt idx="783">
                  <c:v>43902</c:v>
                </c:pt>
                <c:pt idx="784">
                  <c:v>43903</c:v>
                </c:pt>
                <c:pt idx="785">
                  <c:v>43906</c:v>
                </c:pt>
                <c:pt idx="786">
                  <c:v>43907</c:v>
                </c:pt>
                <c:pt idx="787">
                  <c:v>43908</c:v>
                </c:pt>
                <c:pt idx="788">
                  <c:v>43909</c:v>
                </c:pt>
                <c:pt idx="789">
                  <c:v>43910</c:v>
                </c:pt>
                <c:pt idx="790">
                  <c:v>43913</c:v>
                </c:pt>
                <c:pt idx="791">
                  <c:v>43914</c:v>
                </c:pt>
                <c:pt idx="792">
                  <c:v>43915</c:v>
                </c:pt>
                <c:pt idx="793">
                  <c:v>43916</c:v>
                </c:pt>
                <c:pt idx="794">
                  <c:v>43917</c:v>
                </c:pt>
                <c:pt idx="795">
                  <c:v>43920</c:v>
                </c:pt>
                <c:pt idx="796">
                  <c:v>43921</c:v>
                </c:pt>
                <c:pt idx="797">
                  <c:v>43922</c:v>
                </c:pt>
                <c:pt idx="798">
                  <c:v>43924</c:v>
                </c:pt>
                <c:pt idx="799">
                  <c:v>43928</c:v>
                </c:pt>
                <c:pt idx="800">
                  <c:v>43929</c:v>
                </c:pt>
                <c:pt idx="801">
                  <c:v>43930</c:v>
                </c:pt>
                <c:pt idx="802">
                  <c:v>43934</c:v>
                </c:pt>
                <c:pt idx="803">
                  <c:v>43936</c:v>
                </c:pt>
                <c:pt idx="804">
                  <c:v>43937</c:v>
                </c:pt>
                <c:pt idx="805">
                  <c:v>43938</c:v>
                </c:pt>
                <c:pt idx="806">
                  <c:v>43941</c:v>
                </c:pt>
                <c:pt idx="807">
                  <c:v>43942</c:v>
                </c:pt>
                <c:pt idx="808">
                  <c:v>43943</c:v>
                </c:pt>
                <c:pt idx="809">
                  <c:v>43944</c:v>
                </c:pt>
                <c:pt idx="810">
                  <c:v>43945</c:v>
                </c:pt>
                <c:pt idx="811">
                  <c:v>43948</c:v>
                </c:pt>
                <c:pt idx="812">
                  <c:v>43949</c:v>
                </c:pt>
                <c:pt idx="813">
                  <c:v>43950</c:v>
                </c:pt>
                <c:pt idx="814">
                  <c:v>43951</c:v>
                </c:pt>
                <c:pt idx="815">
                  <c:v>43955</c:v>
                </c:pt>
                <c:pt idx="816">
                  <c:v>43956</c:v>
                </c:pt>
                <c:pt idx="817">
                  <c:v>43957</c:v>
                </c:pt>
                <c:pt idx="818">
                  <c:v>43958</c:v>
                </c:pt>
                <c:pt idx="819">
                  <c:v>43959</c:v>
                </c:pt>
                <c:pt idx="820">
                  <c:v>43962</c:v>
                </c:pt>
                <c:pt idx="821">
                  <c:v>43963</c:v>
                </c:pt>
                <c:pt idx="822">
                  <c:v>43964</c:v>
                </c:pt>
                <c:pt idx="823">
                  <c:v>43965</c:v>
                </c:pt>
                <c:pt idx="824">
                  <c:v>43966</c:v>
                </c:pt>
                <c:pt idx="825">
                  <c:v>43969</c:v>
                </c:pt>
                <c:pt idx="826">
                  <c:v>43970</c:v>
                </c:pt>
                <c:pt idx="827">
                  <c:v>43971</c:v>
                </c:pt>
                <c:pt idx="828">
                  <c:v>43972</c:v>
                </c:pt>
                <c:pt idx="829">
                  <c:v>43973</c:v>
                </c:pt>
                <c:pt idx="830">
                  <c:v>43977</c:v>
                </c:pt>
                <c:pt idx="831">
                  <c:v>43978</c:v>
                </c:pt>
                <c:pt idx="832">
                  <c:v>43979</c:v>
                </c:pt>
                <c:pt idx="833">
                  <c:v>43980</c:v>
                </c:pt>
                <c:pt idx="834">
                  <c:v>43983</c:v>
                </c:pt>
                <c:pt idx="835">
                  <c:v>43984</c:v>
                </c:pt>
                <c:pt idx="836">
                  <c:v>43985</c:v>
                </c:pt>
                <c:pt idx="837">
                  <c:v>43986</c:v>
                </c:pt>
                <c:pt idx="838">
                  <c:v>43987</c:v>
                </c:pt>
                <c:pt idx="839">
                  <c:v>43990</c:v>
                </c:pt>
                <c:pt idx="840">
                  <c:v>43991</c:v>
                </c:pt>
                <c:pt idx="841">
                  <c:v>43992</c:v>
                </c:pt>
                <c:pt idx="842">
                  <c:v>43993</c:v>
                </c:pt>
                <c:pt idx="843">
                  <c:v>43994</c:v>
                </c:pt>
                <c:pt idx="844">
                  <c:v>43997</c:v>
                </c:pt>
                <c:pt idx="845">
                  <c:v>43998</c:v>
                </c:pt>
                <c:pt idx="846">
                  <c:v>43999</c:v>
                </c:pt>
                <c:pt idx="847">
                  <c:v>44000</c:v>
                </c:pt>
                <c:pt idx="848">
                  <c:v>44001</c:v>
                </c:pt>
                <c:pt idx="849">
                  <c:v>44004</c:v>
                </c:pt>
                <c:pt idx="850">
                  <c:v>44005</c:v>
                </c:pt>
                <c:pt idx="851">
                  <c:v>44006</c:v>
                </c:pt>
                <c:pt idx="852">
                  <c:v>44007</c:v>
                </c:pt>
                <c:pt idx="853">
                  <c:v>44008</c:v>
                </c:pt>
                <c:pt idx="854">
                  <c:v>44011</c:v>
                </c:pt>
                <c:pt idx="855">
                  <c:v>44012</c:v>
                </c:pt>
                <c:pt idx="856">
                  <c:v>44013</c:v>
                </c:pt>
                <c:pt idx="857">
                  <c:v>44014</c:v>
                </c:pt>
                <c:pt idx="858">
                  <c:v>44015</c:v>
                </c:pt>
                <c:pt idx="859">
                  <c:v>44018</c:v>
                </c:pt>
                <c:pt idx="860">
                  <c:v>44019</c:v>
                </c:pt>
                <c:pt idx="861">
                  <c:v>44020</c:v>
                </c:pt>
                <c:pt idx="862">
                  <c:v>44021</c:v>
                </c:pt>
                <c:pt idx="863">
                  <c:v>44022</c:v>
                </c:pt>
                <c:pt idx="864">
                  <c:v>44025</c:v>
                </c:pt>
                <c:pt idx="865">
                  <c:v>44026</c:v>
                </c:pt>
                <c:pt idx="866">
                  <c:v>44027</c:v>
                </c:pt>
                <c:pt idx="867">
                  <c:v>44028</c:v>
                </c:pt>
                <c:pt idx="868">
                  <c:v>44029</c:v>
                </c:pt>
                <c:pt idx="869">
                  <c:v>44032</c:v>
                </c:pt>
                <c:pt idx="870">
                  <c:v>44033</c:v>
                </c:pt>
                <c:pt idx="871">
                  <c:v>44034</c:v>
                </c:pt>
                <c:pt idx="872">
                  <c:v>44035</c:v>
                </c:pt>
                <c:pt idx="873">
                  <c:v>44036</c:v>
                </c:pt>
                <c:pt idx="874">
                  <c:v>44039</c:v>
                </c:pt>
                <c:pt idx="875">
                  <c:v>44040</c:v>
                </c:pt>
                <c:pt idx="876">
                  <c:v>44041</c:v>
                </c:pt>
                <c:pt idx="877">
                  <c:v>44042</c:v>
                </c:pt>
                <c:pt idx="878">
                  <c:v>44043</c:v>
                </c:pt>
                <c:pt idx="879">
                  <c:v>44046</c:v>
                </c:pt>
                <c:pt idx="880">
                  <c:v>44047</c:v>
                </c:pt>
                <c:pt idx="881">
                  <c:v>44048</c:v>
                </c:pt>
                <c:pt idx="882">
                  <c:v>44049</c:v>
                </c:pt>
                <c:pt idx="883">
                  <c:v>44050</c:v>
                </c:pt>
                <c:pt idx="884">
                  <c:v>44053</c:v>
                </c:pt>
                <c:pt idx="885">
                  <c:v>44054</c:v>
                </c:pt>
                <c:pt idx="886">
                  <c:v>44055</c:v>
                </c:pt>
                <c:pt idx="887">
                  <c:v>44056</c:v>
                </c:pt>
                <c:pt idx="888">
                  <c:v>44057</c:v>
                </c:pt>
                <c:pt idx="889">
                  <c:v>44060</c:v>
                </c:pt>
                <c:pt idx="890">
                  <c:v>44061</c:v>
                </c:pt>
                <c:pt idx="891">
                  <c:v>44062</c:v>
                </c:pt>
                <c:pt idx="892">
                  <c:v>44063</c:v>
                </c:pt>
                <c:pt idx="893">
                  <c:v>44064</c:v>
                </c:pt>
                <c:pt idx="894">
                  <c:v>44067</c:v>
                </c:pt>
                <c:pt idx="895">
                  <c:v>44068</c:v>
                </c:pt>
                <c:pt idx="896">
                  <c:v>44069</c:v>
                </c:pt>
                <c:pt idx="897">
                  <c:v>44070</c:v>
                </c:pt>
                <c:pt idx="898">
                  <c:v>44071</c:v>
                </c:pt>
                <c:pt idx="899">
                  <c:v>44074</c:v>
                </c:pt>
                <c:pt idx="900">
                  <c:v>44075</c:v>
                </c:pt>
                <c:pt idx="901">
                  <c:v>44076</c:v>
                </c:pt>
                <c:pt idx="902">
                  <c:v>44077</c:v>
                </c:pt>
                <c:pt idx="903">
                  <c:v>44078</c:v>
                </c:pt>
                <c:pt idx="904">
                  <c:v>44081</c:v>
                </c:pt>
                <c:pt idx="905">
                  <c:v>44082</c:v>
                </c:pt>
                <c:pt idx="906">
                  <c:v>44083</c:v>
                </c:pt>
                <c:pt idx="907">
                  <c:v>44084</c:v>
                </c:pt>
                <c:pt idx="908">
                  <c:v>44085</c:v>
                </c:pt>
                <c:pt idx="909">
                  <c:v>44088</c:v>
                </c:pt>
                <c:pt idx="910">
                  <c:v>44089</c:v>
                </c:pt>
                <c:pt idx="911">
                  <c:v>44090</c:v>
                </c:pt>
                <c:pt idx="912">
                  <c:v>44091</c:v>
                </c:pt>
                <c:pt idx="913">
                  <c:v>44092</c:v>
                </c:pt>
                <c:pt idx="914">
                  <c:v>44095</c:v>
                </c:pt>
                <c:pt idx="915">
                  <c:v>44096</c:v>
                </c:pt>
                <c:pt idx="916">
                  <c:v>44097</c:v>
                </c:pt>
                <c:pt idx="917">
                  <c:v>44098</c:v>
                </c:pt>
                <c:pt idx="918">
                  <c:v>44099</c:v>
                </c:pt>
                <c:pt idx="919">
                  <c:v>44102</c:v>
                </c:pt>
                <c:pt idx="920">
                  <c:v>44103</c:v>
                </c:pt>
                <c:pt idx="921">
                  <c:v>44104</c:v>
                </c:pt>
                <c:pt idx="922">
                  <c:v>44105</c:v>
                </c:pt>
                <c:pt idx="923">
                  <c:v>44109</c:v>
                </c:pt>
                <c:pt idx="924">
                  <c:v>44110</c:v>
                </c:pt>
                <c:pt idx="925">
                  <c:v>44111</c:v>
                </c:pt>
                <c:pt idx="926">
                  <c:v>44112</c:v>
                </c:pt>
                <c:pt idx="927">
                  <c:v>44113</c:v>
                </c:pt>
                <c:pt idx="928">
                  <c:v>44116</c:v>
                </c:pt>
                <c:pt idx="929">
                  <c:v>44117</c:v>
                </c:pt>
                <c:pt idx="930">
                  <c:v>44118</c:v>
                </c:pt>
                <c:pt idx="931">
                  <c:v>44119</c:v>
                </c:pt>
              </c:numCache>
            </c:numRef>
          </c:cat>
          <c:val>
            <c:numRef>
              <c:f>'2a)Rs 1 Compounded'!$G$2:$G$933</c:f>
              <c:numCache>
                <c:formatCode>General</c:formatCode>
                <c:ptCount val="932"/>
                <c:pt idx="0">
                  <c:v>0.99275802552677517</c:v>
                </c:pt>
                <c:pt idx="1">
                  <c:v>0.99665380506956402</c:v>
                </c:pt>
                <c:pt idx="2">
                  <c:v>0.99505547386280657</c:v>
                </c:pt>
                <c:pt idx="3">
                  <c:v>0.97118176967258041</c:v>
                </c:pt>
                <c:pt idx="4">
                  <c:v>0.96928381748207959</c:v>
                </c:pt>
                <c:pt idx="5">
                  <c:v>0.96948370285421337</c:v>
                </c:pt>
                <c:pt idx="6">
                  <c:v>0.96803518326473237</c:v>
                </c:pt>
                <c:pt idx="7">
                  <c:v>0.99895125340559554</c:v>
                </c:pt>
                <c:pt idx="8">
                  <c:v>0.97472785222595948</c:v>
                </c:pt>
                <c:pt idx="9">
                  <c:v>0.95459991113759823</c:v>
                </c:pt>
                <c:pt idx="10">
                  <c:v>0.95435022435853467</c:v>
                </c:pt>
                <c:pt idx="11">
                  <c:v>0.949755188136294</c:v>
                </c:pt>
                <c:pt idx="12">
                  <c:v>0.95704717109090598</c:v>
                </c:pt>
                <c:pt idx="13">
                  <c:v>0.94765762517239605</c:v>
                </c:pt>
                <c:pt idx="14">
                  <c:v>0.95165327987697246</c:v>
                </c:pt>
                <c:pt idx="15">
                  <c:v>0.94451103876454801</c:v>
                </c:pt>
                <c:pt idx="16">
                  <c:v>0.93557086017358759</c:v>
                </c:pt>
                <c:pt idx="17">
                  <c:v>0.9411148376035342</c:v>
                </c:pt>
                <c:pt idx="18">
                  <c:v>0.94830687562127014</c:v>
                </c:pt>
                <c:pt idx="19">
                  <c:v>0.92757969031461274</c:v>
                </c:pt>
                <c:pt idx="20">
                  <c:v>0.91574267736833803</c:v>
                </c:pt>
                <c:pt idx="21">
                  <c:v>0.93487153371904719</c:v>
                </c:pt>
                <c:pt idx="22">
                  <c:v>0.93507135156690147</c:v>
                </c:pt>
                <c:pt idx="23">
                  <c:v>0.93422242056954174</c:v>
                </c:pt>
                <c:pt idx="24">
                  <c:v>0.94121464299023272</c:v>
                </c:pt>
                <c:pt idx="25">
                  <c:v>0.93547098501180026</c:v>
                </c:pt>
                <c:pt idx="26">
                  <c:v>0.94496054114065642</c:v>
                </c:pt>
                <c:pt idx="27">
                  <c:v>0.96723605367430265</c:v>
                </c:pt>
                <c:pt idx="28">
                  <c:v>0.9832684671471098</c:v>
                </c:pt>
                <c:pt idx="29">
                  <c:v>0.98661473410344391</c:v>
                </c:pt>
                <c:pt idx="30">
                  <c:v>0.98072126450773522</c:v>
                </c:pt>
                <c:pt idx="31">
                  <c:v>1.010987807350179</c:v>
                </c:pt>
                <c:pt idx="32">
                  <c:v>0.99900098503743717</c:v>
                </c:pt>
                <c:pt idx="33">
                  <c:v>1.0091399986896243</c:v>
                </c:pt>
                <c:pt idx="34">
                  <c:v>1.0124863331702381</c:v>
                </c:pt>
                <c:pt idx="35">
                  <c:v>0.9890620615810316</c:v>
                </c:pt>
                <c:pt idx="36">
                  <c:v>1.0077414178064417</c:v>
                </c:pt>
                <c:pt idx="37">
                  <c:v>1.0112875003598205</c:v>
                </c:pt>
                <c:pt idx="38">
                  <c:v>1.0112875003598205</c:v>
                </c:pt>
                <c:pt idx="39">
                  <c:v>1.0240236531068714</c:v>
                </c:pt>
                <c:pt idx="40">
                  <c:v>1.0221755698475801</c:v>
                </c:pt>
                <c:pt idx="41">
                  <c:v>1.0300670018441358</c:v>
                </c:pt>
                <c:pt idx="42">
                  <c:v>1.0327639485765074</c:v>
                </c:pt>
                <c:pt idx="43">
                  <c:v>1.0186794237496901</c:v>
                </c:pt>
                <c:pt idx="44">
                  <c:v>1.0066926689612277</c:v>
                </c:pt>
                <c:pt idx="45">
                  <c:v>1.0104384320630926</c:v>
                </c:pt>
                <c:pt idx="46">
                  <c:v>1.0207271875574673</c:v>
                </c:pt>
                <c:pt idx="47">
                  <c:v>1.0336630906280926</c:v>
                </c:pt>
                <c:pt idx="48">
                  <c:v>1.0108381352830802</c:v>
                </c:pt>
                <c:pt idx="49">
                  <c:v>1.0277195472775267</c:v>
                </c:pt>
                <c:pt idx="50">
                  <c:v>1.039156994303182</c:v>
                </c:pt>
                <c:pt idx="51">
                  <c:v>1.0203775603431462</c:v>
                </c:pt>
                <c:pt idx="52">
                  <c:v>1.031715201982103</c:v>
                </c:pt>
                <c:pt idx="53">
                  <c:v>1.0265707206976871</c:v>
                </c:pt>
                <c:pt idx="54">
                  <c:v>1.0393068059204582</c:v>
                </c:pt>
                <c:pt idx="55">
                  <c:v>1.0302666823926216</c:v>
                </c:pt>
                <c:pt idx="56">
                  <c:v>1.0277195472775265</c:v>
                </c:pt>
                <c:pt idx="57">
                  <c:v>1.0340125827938547</c:v>
                </c:pt>
                <c:pt idx="58">
                  <c:v>1.0307161847687301</c:v>
                </c:pt>
                <c:pt idx="59">
                  <c:v>1.0243731452726332</c:v>
                </c:pt>
                <c:pt idx="60">
                  <c:v>1.0211267534780863</c:v>
                </c:pt>
                <c:pt idx="61">
                  <c:v>1.007691479100143</c:v>
                </c:pt>
                <c:pt idx="62">
                  <c:v>0.99485565601495263</c:v>
                </c:pt>
                <c:pt idx="63">
                  <c:v>0.99850168350520774</c:v>
                </c:pt>
                <c:pt idx="64">
                  <c:v>0.98047130312993491</c:v>
                </c:pt>
                <c:pt idx="65">
                  <c:v>0.95235253655642405</c:v>
                </c:pt>
                <c:pt idx="66">
                  <c:v>0.96608736214302204</c:v>
                </c:pt>
                <c:pt idx="67">
                  <c:v>0.96778542896138908</c:v>
                </c:pt>
                <c:pt idx="68">
                  <c:v>0.93037664725733027</c:v>
                </c:pt>
                <c:pt idx="69">
                  <c:v>0.9238838636682366</c:v>
                </c:pt>
                <c:pt idx="70">
                  <c:v>0.9216363517876941</c:v>
                </c:pt>
                <c:pt idx="71">
                  <c:v>0.91819000709673437</c:v>
                </c:pt>
                <c:pt idx="72">
                  <c:v>0.92628111964177595</c:v>
                </c:pt>
                <c:pt idx="73">
                  <c:v>0.92268509838209878</c:v>
                </c:pt>
                <c:pt idx="74">
                  <c:v>0.92553192425602593</c:v>
                </c:pt>
                <c:pt idx="75">
                  <c:v>0.92832888344955289</c:v>
                </c:pt>
                <c:pt idx="76">
                  <c:v>0.91324534140936309</c:v>
                </c:pt>
                <c:pt idx="77">
                  <c:v>0.92423342335827807</c:v>
                </c:pt>
                <c:pt idx="78">
                  <c:v>0.91794039009275918</c:v>
                </c:pt>
                <c:pt idx="79">
                  <c:v>0.92158634555711616</c:v>
                </c:pt>
                <c:pt idx="80">
                  <c:v>0.93327354688611452</c:v>
                </c:pt>
                <c:pt idx="81">
                  <c:v>0.93661960676799161</c:v>
                </c:pt>
                <c:pt idx="82">
                  <c:v>0.93047645264402856</c:v>
                </c:pt>
                <c:pt idx="83">
                  <c:v>0.94446110230905855</c:v>
                </c:pt>
                <c:pt idx="84">
                  <c:v>0.94560986136461866</c:v>
                </c:pt>
                <c:pt idx="85">
                  <c:v>0.94261308657404674</c:v>
                </c:pt>
                <c:pt idx="86">
                  <c:v>0.94306252142587554</c:v>
                </c:pt>
                <c:pt idx="87">
                  <c:v>0.96319053228932561</c:v>
                </c:pt>
                <c:pt idx="88">
                  <c:v>0.95050458834569107</c:v>
                </c:pt>
                <c:pt idx="89">
                  <c:v>0.9539507282130032</c:v>
                </c:pt>
                <c:pt idx="90">
                  <c:v>0.95175301548858149</c:v>
                </c:pt>
                <c:pt idx="91">
                  <c:v>0.96069326610544004</c:v>
                </c:pt>
                <c:pt idx="92">
                  <c:v>0.9568974967729974</c:v>
                </c:pt>
                <c:pt idx="93">
                  <c:v>0.96039357309579843</c:v>
                </c:pt>
                <c:pt idx="94">
                  <c:v>0.95624803924966639</c:v>
                </c:pt>
                <c:pt idx="95">
                  <c:v>0.95375077306578071</c:v>
                </c:pt>
                <c:pt idx="96">
                  <c:v>0.98221958325333614</c:v>
                </c:pt>
                <c:pt idx="97">
                  <c:v>0.99460590396241799</c:v>
                </c:pt>
                <c:pt idx="98">
                  <c:v>0.98406759898834795</c:v>
                </c:pt>
                <c:pt idx="99">
                  <c:v>0.99510548009338373</c:v>
                </c:pt>
                <c:pt idx="100">
                  <c:v>0.97597634914393783</c:v>
                </c:pt>
                <c:pt idx="101">
                  <c:v>1.000541958870389</c:v>
                </c:pt>
                <c:pt idx="102">
                  <c:v>0.99853341766575576</c:v>
                </c:pt>
                <c:pt idx="103">
                  <c:v>0.987512500910536</c:v>
                </c:pt>
                <c:pt idx="104">
                  <c:v>1.0087304054135</c:v>
                </c:pt>
                <c:pt idx="105">
                  <c:v>0.99013897255240824</c:v>
                </c:pt>
                <c:pt idx="106">
                  <c:v>0.98514340931397015</c:v>
                </c:pt>
                <c:pt idx="107">
                  <c:v>0.97705786076955803</c:v>
                </c:pt>
                <c:pt idx="108">
                  <c:v>0.99276537441919166</c:v>
                </c:pt>
                <c:pt idx="109">
                  <c:v>0.98653388503280537</c:v>
                </c:pt>
                <c:pt idx="110">
                  <c:v>0.98735788156456028</c:v>
                </c:pt>
                <c:pt idx="111">
                  <c:v>0.98066280873898337</c:v>
                </c:pt>
                <c:pt idx="112">
                  <c:v>0.96845748461025372</c:v>
                </c:pt>
                <c:pt idx="113">
                  <c:v>0.95774539689968996</c:v>
                </c:pt>
                <c:pt idx="114">
                  <c:v>0.97185636648516305</c:v>
                </c:pt>
                <c:pt idx="115">
                  <c:v>0.97165036791492665</c:v>
                </c:pt>
                <c:pt idx="116">
                  <c:v>0.96835445156299582</c:v>
                </c:pt>
                <c:pt idx="117">
                  <c:v>0.97154733486766864</c:v>
                </c:pt>
                <c:pt idx="118">
                  <c:v>0.95486147993904091</c:v>
                </c:pt>
                <c:pt idx="119">
                  <c:v>0.95244086956803686</c:v>
                </c:pt>
                <c:pt idx="120">
                  <c:v>0.95810601481590185</c:v>
                </c:pt>
                <c:pt idx="121">
                  <c:v>0.96361640566923212</c:v>
                </c:pt>
                <c:pt idx="122">
                  <c:v>0.98045694746811507</c:v>
                </c:pt>
                <c:pt idx="123">
                  <c:v>0.99101448560779193</c:v>
                </c:pt>
                <c:pt idx="124">
                  <c:v>0.97942695236612376</c:v>
                </c:pt>
                <c:pt idx="125">
                  <c:v>0.97540993748113691</c:v>
                </c:pt>
                <c:pt idx="126">
                  <c:v>0.96346199114690434</c:v>
                </c:pt>
                <c:pt idx="127">
                  <c:v>0.98576140727548855</c:v>
                </c:pt>
                <c:pt idx="128">
                  <c:v>1.0046102854553569</c:v>
                </c:pt>
                <c:pt idx="129">
                  <c:v>1.0015203699244717</c:v>
                </c:pt>
                <c:pt idx="130">
                  <c:v>1.0063613115661247</c:v>
                </c:pt>
                <c:pt idx="131">
                  <c:v>1.0012112662810793</c:v>
                </c:pt>
                <c:pt idx="132">
                  <c:v>1.0135713470551528</c:v>
                </c:pt>
                <c:pt idx="133">
                  <c:v>1.0151678235950337</c:v>
                </c:pt>
                <c:pt idx="134">
                  <c:v>1.0092453680769511</c:v>
                </c:pt>
                <c:pt idx="135">
                  <c:v>0.99853341766575565</c:v>
                </c:pt>
                <c:pt idx="136">
                  <c:v>1.0095030204701847</c:v>
                </c:pt>
                <c:pt idx="137">
                  <c:v>1.020266557180098</c:v>
                </c:pt>
                <c:pt idx="138">
                  <c:v>1.0236654390550075</c:v>
                </c:pt>
                <c:pt idx="139">
                  <c:v>1.023871437625244</c:v>
                </c:pt>
                <c:pt idx="140">
                  <c:v>1.0001814782535452</c:v>
                </c:pt>
                <c:pt idx="141">
                  <c:v>1.0272704567995217</c:v>
                </c:pt>
                <c:pt idx="142">
                  <c:v>1.0415359084316023</c:v>
                </c:pt>
                <c:pt idx="143">
                  <c:v>1.035716418436498</c:v>
                </c:pt>
                <c:pt idx="144">
                  <c:v>1.0231504066164674</c:v>
                </c:pt>
                <c:pt idx="145">
                  <c:v>1.0135198305315241</c:v>
                </c:pt>
                <c:pt idx="146">
                  <c:v>1.0132624527370271</c:v>
                </c:pt>
                <c:pt idx="147">
                  <c:v>0.99729749151780767</c:v>
                </c:pt>
                <c:pt idx="148">
                  <c:v>0.99276537441919188</c:v>
                </c:pt>
                <c:pt idx="149">
                  <c:v>0.99843038236768877</c:v>
                </c:pt>
                <c:pt idx="150">
                  <c:v>1.0106874300945043</c:v>
                </c:pt>
                <c:pt idx="151">
                  <c:v>1.0173309166213633</c:v>
                </c:pt>
                <c:pt idx="152">
                  <c:v>1.0108934286647406</c:v>
                </c:pt>
                <c:pt idx="153">
                  <c:v>1.0044559407081179</c:v>
                </c:pt>
                <c:pt idx="154">
                  <c:v>1.0514754486097608</c:v>
                </c:pt>
                <c:pt idx="155">
                  <c:v>0.95094749810131229</c:v>
                </c:pt>
                <c:pt idx="156">
                  <c:v>0.89960193919556974</c:v>
                </c:pt>
                <c:pt idx="157">
                  <c:v>0.90166192939955236</c:v>
                </c:pt>
                <c:pt idx="158">
                  <c:v>0.91958398507486483</c:v>
                </c:pt>
                <c:pt idx="159">
                  <c:v>0.93951444690625152</c:v>
                </c:pt>
                <c:pt idx="160">
                  <c:v>0.96922989709410023</c:v>
                </c:pt>
                <c:pt idx="161">
                  <c:v>0.95527347707951393</c:v>
                </c:pt>
                <c:pt idx="162">
                  <c:v>0.95444955032284795</c:v>
                </c:pt>
                <c:pt idx="163">
                  <c:v>0.94239843364198916</c:v>
                </c:pt>
                <c:pt idx="164">
                  <c:v>0.94754840915194594</c:v>
                </c:pt>
                <c:pt idx="165">
                  <c:v>0.92720588265580695</c:v>
                </c:pt>
                <c:pt idx="166">
                  <c:v>0.92895690876657488</c:v>
                </c:pt>
                <c:pt idx="167">
                  <c:v>0.92246790428632308</c:v>
                </c:pt>
                <c:pt idx="168">
                  <c:v>0.92262245385720998</c:v>
                </c:pt>
                <c:pt idx="169">
                  <c:v>0.9108289220453053</c:v>
                </c:pt>
                <c:pt idx="170">
                  <c:v>0.90506094857383002</c:v>
                </c:pt>
                <c:pt idx="171">
                  <c:v>0.91057133717635119</c:v>
                </c:pt>
                <c:pt idx="172">
                  <c:v>0.91026237308313629</c:v>
                </c:pt>
                <c:pt idx="173">
                  <c:v>0.91917198793439192</c:v>
                </c:pt>
                <c:pt idx="174">
                  <c:v>0.93549736224617586</c:v>
                </c:pt>
                <c:pt idx="175">
                  <c:v>0.93637280552647084</c:v>
                </c:pt>
                <c:pt idx="176">
                  <c:v>0.93961741242922991</c:v>
                </c:pt>
                <c:pt idx="177">
                  <c:v>0.94008092609333171</c:v>
                </c:pt>
                <c:pt idx="178">
                  <c:v>0.93683638896566146</c:v>
                </c:pt>
                <c:pt idx="179">
                  <c:v>0.92524892549908211</c:v>
                </c:pt>
                <c:pt idx="180">
                  <c:v>0.92221031941736875</c:v>
                </c:pt>
                <c:pt idx="181">
                  <c:v>0.93307688917454001</c:v>
                </c:pt>
                <c:pt idx="182">
                  <c:v>0.92679395303961343</c:v>
                </c:pt>
                <c:pt idx="183">
                  <c:v>0.92287990142679577</c:v>
                </c:pt>
                <c:pt idx="184">
                  <c:v>0.92689705586196025</c:v>
                </c:pt>
                <c:pt idx="185">
                  <c:v>0.9306564183537136</c:v>
                </c:pt>
                <c:pt idx="186">
                  <c:v>0.92658788469428832</c:v>
                </c:pt>
                <c:pt idx="187">
                  <c:v>0.93014124861580505</c:v>
                </c:pt>
                <c:pt idx="188">
                  <c:v>0.94775447749727093</c:v>
                </c:pt>
                <c:pt idx="189">
                  <c:v>0.95161708011073942</c:v>
                </c:pt>
                <c:pt idx="190">
                  <c:v>0.96351344014625429</c:v>
                </c:pt>
                <c:pt idx="191">
                  <c:v>0.9586209099550741</c:v>
                </c:pt>
                <c:pt idx="192">
                  <c:v>0.95511892750862726</c:v>
                </c:pt>
                <c:pt idx="193">
                  <c:v>0.95800291424436468</c:v>
                </c:pt>
                <c:pt idx="194">
                  <c:v>0.9671699046393083</c:v>
                </c:pt>
                <c:pt idx="195">
                  <c:v>0.95841498115992629</c:v>
                </c:pt>
                <c:pt idx="196">
                  <c:v>0.95208038895119318</c:v>
                </c:pt>
                <c:pt idx="197">
                  <c:v>0.95475844464097392</c:v>
                </c:pt>
                <c:pt idx="198">
                  <c:v>0.96768493707784831</c:v>
                </c:pt>
                <c:pt idx="199">
                  <c:v>0.95429499850115174</c:v>
                </c:pt>
                <c:pt idx="200">
                  <c:v>0.96335895809964678</c:v>
                </c:pt>
                <c:pt idx="201">
                  <c:v>0.97577041809798115</c:v>
                </c:pt>
                <c:pt idx="202">
                  <c:v>0.97474035322090091</c:v>
                </c:pt>
                <c:pt idx="203">
                  <c:v>0.97242277814796407</c:v>
                </c:pt>
                <c:pt idx="204">
                  <c:v>0.96276239234443683</c:v>
                </c:pt>
                <c:pt idx="205">
                  <c:v>0.96819323734572371</c:v>
                </c:pt>
                <c:pt idx="206">
                  <c:v>0.96385901590380607</c:v>
                </c:pt>
                <c:pt idx="207">
                  <c:v>0.96777546913016421</c:v>
                </c:pt>
                <c:pt idx="208">
                  <c:v>0.96991651322843231</c:v>
                </c:pt>
                <c:pt idx="209">
                  <c:v>0.9979058042468385</c:v>
                </c:pt>
                <c:pt idx="210">
                  <c:v>0.9945637282974511</c:v>
                </c:pt>
                <c:pt idx="211">
                  <c:v>0.99686152100730785</c:v>
                </c:pt>
                <c:pt idx="212">
                  <c:v>1.0047465652070242</c:v>
                </c:pt>
                <c:pt idx="213">
                  <c:v>0.99419837017681889</c:v>
                </c:pt>
                <c:pt idx="214">
                  <c:v>0.99122178964743179</c:v>
                </c:pt>
                <c:pt idx="215">
                  <c:v>0.99404155179014109</c:v>
                </c:pt>
                <c:pt idx="216">
                  <c:v>1.0322660200379594</c:v>
                </c:pt>
                <c:pt idx="217">
                  <c:v>1.0140414578413601</c:v>
                </c:pt>
                <c:pt idx="218">
                  <c:v>1.0031799704116249</c:v>
                </c:pt>
                <c:pt idx="219">
                  <c:v>1.0091329919202214</c:v>
                </c:pt>
                <c:pt idx="220">
                  <c:v>1.0091851274164123</c:v>
                </c:pt>
                <c:pt idx="221">
                  <c:v>1.0352425307922577</c:v>
                </c:pt>
                <c:pt idx="222">
                  <c:v>1.054354560092519</c:v>
                </c:pt>
                <c:pt idx="223">
                  <c:v>1.0430753044472243</c:v>
                </c:pt>
                <c:pt idx="224">
                  <c:v>1.0284017000569829</c:v>
                </c:pt>
                <c:pt idx="225">
                  <c:v>1.0263130660536424</c:v>
                </c:pt>
                <c:pt idx="226">
                  <c:v>1.0194199625228084</c:v>
                </c:pt>
                <c:pt idx="227">
                  <c:v>1.0013522862371664</c:v>
                </c:pt>
                <c:pt idx="228">
                  <c:v>1.0290805554007925</c:v>
                </c:pt>
                <c:pt idx="229">
                  <c:v>1.0280362744120712</c:v>
                </c:pt>
                <c:pt idx="230">
                  <c:v>1.03425017822527</c:v>
                </c:pt>
                <c:pt idx="231">
                  <c:v>1.0441719280065931</c:v>
                </c:pt>
                <c:pt idx="232">
                  <c:v>1.0463129023297721</c:v>
                </c:pt>
                <c:pt idx="233">
                  <c:v>1.0499160654074096</c:v>
                </c:pt>
                <c:pt idx="234">
                  <c:v>1.0553467753601375</c:v>
                </c:pt>
                <c:pt idx="235">
                  <c:v>1.0482972675915401</c:v>
                </c:pt>
                <c:pt idx="236">
                  <c:v>1.0580621314619063</c:v>
                </c:pt>
                <c:pt idx="237">
                  <c:v>1.0682971713919498</c:v>
                </c:pt>
                <c:pt idx="238">
                  <c:v>1.0617174975600139</c:v>
                </c:pt>
                <c:pt idx="239">
                  <c:v>1.0485061516993197</c:v>
                </c:pt>
                <c:pt idx="240">
                  <c:v>1.0609341641493653</c:v>
                </c:pt>
                <c:pt idx="241">
                  <c:v>1.0674093644160807</c:v>
                </c:pt>
                <c:pt idx="242">
                  <c:v>1.0854771082260022</c:v>
                </c:pt>
                <c:pt idx="243">
                  <c:v>1.0815607225239234</c:v>
                </c:pt>
                <c:pt idx="244">
                  <c:v>1.0801508065650245</c:v>
                </c:pt>
                <c:pt idx="245">
                  <c:v>1.0791064558012144</c:v>
                </c:pt>
                <c:pt idx="246">
                  <c:v>1.0882970774431686</c:v>
                </c:pt>
                <c:pt idx="247">
                  <c:v>1.0794198855001127</c:v>
                </c:pt>
                <c:pt idx="248">
                  <c:v>1.0753988844318267</c:v>
                </c:pt>
                <c:pt idx="249">
                  <c:v>1.0666260310054319</c:v>
                </c:pt>
                <c:pt idx="250">
                  <c:v>1.0604643302127035</c:v>
                </c:pt>
                <c:pt idx="251">
                  <c:v>1.0569133026312567</c:v>
                </c:pt>
                <c:pt idx="252">
                  <c:v>1.0820307635350421</c:v>
                </c:pt>
                <c:pt idx="253">
                  <c:v>1.087566016828079</c:v>
                </c:pt>
                <c:pt idx="254">
                  <c:v>1.0989497482894033</c:v>
                </c:pt>
                <c:pt idx="255">
                  <c:v>1.1235448976373201</c:v>
                </c:pt>
                <c:pt idx="256">
                  <c:v>1.1263123869844704</c:v>
                </c:pt>
                <c:pt idx="257">
                  <c:v>1.1291321491271797</c:v>
                </c:pt>
                <c:pt idx="258">
                  <c:v>1.1726830563353443</c:v>
                </c:pt>
                <c:pt idx="259">
                  <c:v>1.2032309503423115</c:v>
                </c:pt>
                <c:pt idx="260">
                  <c:v>1.2038578097401078</c:v>
                </c:pt>
                <c:pt idx="261">
                  <c:v>1.1941968027132095</c:v>
                </c:pt>
                <c:pt idx="262">
                  <c:v>1.2010379778223095</c:v>
                </c:pt>
                <c:pt idx="263">
                  <c:v>1.2293405589894366</c:v>
                </c:pt>
                <c:pt idx="264">
                  <c:v>1.2384266350402722</c:v>
                </c:pt>
                <c:pt idx="265">
                  <c:v>1.2275650800862576</c:v>
                </c:pt>
                <c:pt idx="266">
                  <c:v>1.235397988789783</c:v>
                </c:pt>
                <c:pt idx="267">
                  <c:v>1.2226043413695598</c:v>
                </c:pt>
                <c:pt idx="268">
                  <c:v>1.2012987228275438</c:v>
                </c:pt>
                <c:pt idx="269">
                  <c:v>1.1953980416387859</c:v>
                </c:pt>
                <c:pt idx="270">
                  <c:v>1.1939882629792551</c:v>
                </c:pt>
                <c:pt idx="271">
                  <c:v>1.1887141643387478</c:v>
                </c:pt>
                <c:pt idx="272">
                  <c:v>1.1569126910863652</c:v>
                </c:pt>
                <c:pt idx="273">
                  <c:v>1.1582706786235306</c:v>
                </c:pt>
                <c:pt idx="274">
                  <c:v>1.1845888270046101</c:v>
                </c:pt>
                <c:pt idx="275">
                  <c:v>1.1583749473651033</c:v>
                </c:pt>
                <c:pt idx="276">
                  <c:v>1.1517431380369765</c:v>
                </c:pt>
                <c:pt idx="277">
                  <c:v>1.1464689718721897</c:v>
                </c:pt>
                <c:pt idx="278">
                  <c:v>1.1639102029089496</c:v>
                </c:pt>
                <c:pt idx="279">
                  <c:v>1.1781137662880723</c:v>
                </c:pt>
                <c:pt idx="280">
                  <c:v>1.1819778116703124</c:v>
                </c:pt>
                <c:pt idx="281">
                  <c:v>1.187408519372231</c:v>
                </c:pt>
                <c:pt idx="282">
                  <c:v>1.1983225541962621</c:v>
                </c:pt>
                <c:pt idx="283">
                  <c:v>1.2122648233726776</c:v>
                </c:pt>
                <c:pt idx="284">
                  <c:v>1.206938659011068</c:v>
                </c:pt>
                <c:pt idx="285">
                  <c:v>1.1891319325543079</c:v>
                </c:pt>
                <c:pt idx="286">
                  <c:v>1.2012467944058107</c:v>
                </c:pt>
                <c:pt idx="287">
                  <c:v>1.2246408398767099</c:v>
                </c:pt>
                <c:pt idx="288">
                  <c:v>1.2122648233726776</c:v>
                </c:pt>
                <c:pt idx="289">
                  <c:v>1.2071998159144071</c:v>
                </c:pt>
                <c:pt idx="290">
                  <c:v>1.2024476191824729</c:v>
                </c:pt>
                <c:pt idx="291">
                  <c:v>1.1948760024308451</c:v>
                </c:pt>
                <c:pt idx="292">
                  <c:v>1.2079830097748783</c:v>
                </c:pt>
                <c:pt idx="293">
                  <c:v>1.2150325895693739</c:v>
                </c:pt>
                <c:pt idx="294">
                  <c:v>1.2383747066185393</c:v>
                </c:pt>
                <c:pt idx="295">
                  <c:v>1.2363377962132847</c:v>
                </c:pt>
                <c:pt idx="296">
                  <c:v>1.2332047416710452</c:v>
                </c:pt>
                <c:pt idx="297">
                  <c:v>1.2349803578735925</c:v>
                </c:pt>
                <c:pt idx="298">
                  <c:v>1.2239098490367093</c:v>
                </c:pt>
                <c:pt idx="299">
                  <c:v>1.1976436313281729</c:v>
                </c:pt>
                <c:pt idx="300">
                  <c:v>1.2162336889447725</c:v>
                </c:pt>
                <c:pt idx="301">
                  <c:v>1.2193144009163641</c:v>
                </c:pt>
                <c:pt idx="302">
                  <c:v>1.2128394774991946</c:v>
                </c:pt>
                <c:pt idx="303">
                  <c:v>1.2194189465074825</c:v>
                </c:pt>
                <c:pt idx="304">
                  <c:v>1.2065206161967723</c:v>
                </c:pt>
                <c:pt idx="305">
                  <c:v>1.2052156577270965</c:v>
                </c:pt>
                <c:pt idx="306">
                  <c:v>1.1820301519901515</c:v>
                </c:pt>
                <c:pt idx="307">
                  <c:v>1.1876177478538366</c:v>
                </c:pt>
                <c:pt idx="308">
                  <c:v>1.1910640250205171</c:v>
                </c:pt>
                <c:pt idx="309">
                  <c:v>1.1740926976955075</c:v>
                </c:pt>
                <c:pt idx="310">
                  <c:v>1.198479165508483</c:v>
                </c:pt>
                <c:pt idx="311">
                  <c:v>1.1770172102529832</c:v>
                </c:pt>
                <c:pt idx="312">
                  <c:v>1.1605680594352836</c:v>
                </c:pt>
                <c:pt idx="313">
                  <c:v>1.1628133722751242</c:v>
                </c:pt>
                <c:pt idx="314">
                  <c:v>1.1741451753147147</c:v>
                </c:pt>
                <c:pt idx="315">
                  <c:v>1.2141973277369917</c:v>
                </c:pt>
                <c:pt idx="316">
                  <c:v>1.2234398778006796</c:v>
                </c:pt>
                <c:pt idx="317">
                  <c:v>1.1834922709695213</c:v>
                </c:pt>
                <c:pt idx="318">
                  <c:v>1.1751371857586863</c:v>
                </c:pt>
                <c:pt idx="319">
                  <c:v>1.1759206542178939</c:v>
                </c:pt>
                <c:pt idx="320">
                  <c:v>1.1831265684750643</c:v>
                </c:pt>
                <c:pt idx="321">
                  <c:v>1.2307506122477054</c:v>
                </c:pt>
                <c:pt idx="322">
                  <c:v>1.2404109305269531</c:v>
                </c:pt>
                <c:pt idx="323">
                  <c:v>1.2057378342344067</c:v>
                </c:pt>
                <c:pt idx="324">
                  <c:v>1.2118471924564871</c:v>
                </c:pt>
                <c:pt idx="325">
                  <c:v>1.2286617711699077</c:v>
                </c:pt>
                <c:pt idx="326">
                  <c:v>1.2378001897913915</c:v>
                </c:pt>
                <c:pt idx="327">
                  <c:v>1.2527347440105148</c:v>
                </c:pt>
                <c:pt idx="328">
                  <c:v>1.2501762062954238</c:v>
                </c:pt>
                <c:pt idx="329">
                  <c:v>1.2350325631448731</c:v>
                </c:pt>
                <c:pt idx="330">
                  <c:v>1.225162879084652</c:v>
                </c:pt>
                <c:pt idx="331">
                  <c:v>1.235502534380903</c:v>
                </c:pt>
                <c:pt idx="332">
                  <c:v>1.2172780397085832</c:v>
                </c:pt>
                <c:pt idx="333">
                  <c:v>1.2226565466408406</c:v>
                </c:pt>
                <c:pt idx="334">
                  <c:v>1.2198367147230422</c:v>
                </c:pt>
                <c:pt idx="335">
                  <c:v>1.2331526759499436</c:v>
                </c:pt>
                <c:pt idx="336">
                  <c:v>1.2420821406885589</c:v>
                </c:pt>
                <c:pt idx="337">
                  <c:v>1.2475651909611254</c:v>
                </c:pt>
                <c:pt idx="338">
                  <c:v>1.2427607889579115</c:v>
                </c:pt>
                <c:pt idx="339">
                  <c:v>1.2353979887897839</c:v>
                </c:pt>
                <c:pt idx="340">
                  <c:v>1.2357113487135931</c:v>
                </c:pt>
                <c:pt idx="341">
                  <c:v>1.2318471660319847</c:v>
                </c:pt>
                <c:pt idx="342">
                  <c:v>1.246834062821756</c:v>
                </c:pt>
                <c:pt idx="343">
                  <c:v>1.2374866925682129</c:v>
                </c:pt>
                <c:pt idx="344">
                  <c:v>1.2751891216080895</c:v>
                </c:pt>
                <c:pt idx="345">
                  <c:v>1.282813078679556</c:v>
                </c:pt>
                <c:pt idx="346">
                  <c:v>1.2682960180772558</c:v>
                </c:pt>
                <c:pt idx="347">
                  <c:v>1.2706980817794946</c:v>
                </c:pt>
                <c:pt idx="348">
                  <c:v>1.2654761861594577</c:v>
                </c:pt>
                <c:pt idx="349">
                  <c:v>1.2864683074782957</c:v>
                </c:pt>
                <c:pt idx="350">
                  <c:v>1.2749801699760306</c:v>
                </c:pt>
                <c:pt idx="351">
                  <c:v>1.2944056267243806</c:v>
                </c:pt>
                <c:pt idx="352">
                  <c:v>1.2750322356971326</c:v>
                </c:pt>
                <c:pt idx="353">
                  <c:v>1.2923688513676852</c:v>
                </c:pt>
                <c:pt idx="354">
                  <c:v>1.3080348105757234</c:v>
                </c:pt>
                <c:pt idx="355">
                  <c:v>1.315972127570999</c:v>
                </c:pt>
                <c:pt idx="356">
                  <c:v>1.3184261196949716</c:v>
                </c:pt>
                <c:pt idx="357">
                  <c:v>1.3143529831304945</c:v>
                </c:pt>
                <c:pt idx="358">
                  <c:v>1.3313766530261519</c:v>
                </c:pt>
                <c:pt idx="359">
                  <c:v>1.3049553320476373</c:v>
                </c:pt>
                <c:pt idx="360">
                  <c:v>1.3486923879386783</c:v>
                </c:pt>
                <c:pt idx="361">
                  <c:v>1.3341135066076995</c:v>
                </c:pt>
                <c:pt idx="362">
                  <c:v>1.3069551513661699</c:v>
                </c:pt>
                <c:pt idx="363">
                  <c:v>1.3085869341009846</c:v>
                </c:pt>
                <c:pt idx="364">
                  <c:v>1.3121660562843158</c:v>
                </c:pt>
                <c:pt idx="365">
                  <c:v>1.3135343457757211</c:v>
                </c:pt>
                <c:pt idx="366">
                  <c:v>1.3394292317157002</c:v>
                </c:pt>
                <c:pt idx="367">
                  <c:v>1.345113540354083</c:v>
                </c:pt>
                <c:pt idx="368">
                  <c:v>1.3368503624400558</c:v>
                </c:pt>
                <c:pt idx="369">
                  <c:v>1.357482138190609</c:v>
                </c:pt>
                <c:pt idx="370">
                  <c:v>1.3760083155880054</c:v>
                </c:pt>
                <c:pt idx="371">
                  <c:v>1.4049560259721483</c:v>
                </c:pt>
                <c:pt idx="372">
                  <c:v>1.4250087540163998</c:v>
                </c:pt>
                <c:pt idx="373">
                  <c:v>1.416008676887917</c:v>
                </c:pt>
                <c:pt idx="374">
                  <c:v>1.3515873653763062</c:v>
                </c:pt>
                <c:pt idx="375">
                  <c:v>1.351850307171433</c:v>
                </c:pt>
                <c:pt idx="376">
                  <c:v>1.3672189772341792</c:v>
                </c:pt>
                <c:pt idx="377">
                  <c:v>1.3699033531965199</c:v>
                </c:pt>
                <c:pt idx="378">
                  <c:v>1.3899559439414029</c:v>
                </c:pt>
                <c:pt idx="379">
                  <c:v>1.3624821670347302</c:v>
                </c:pt>
                <c:pt idx="380">
                  <c:v>1.3867454075392629</c:v>
                </c:pt>
                <c:pt idx="381">
                  <c:v>1.4030086865236315</c:v>
                </c:pt>
                <c:pt idx="382">
                  <c:v>1.3977980584550316</c:v>
                </c:pt>
                <c:pt idx="383">
                  <c:v>1.3921664997837826</c:v>
                </c:pt>
                <c:pt idx="384">
                  <c:v>1.3860085105756164</c:v>
                </c:pt>
                <c:pt idx="385">
                  <c:v>1.4190613640327121</c:v>
                </c:pt>
                <c:pt idx="386">
                  <c:v>1.4273246814969167</c:v>
                </c:pt>
                <c:pt idx="387">
                  <c:v>1.4496407198523009</c:v>
                </c:pt>
                <c:pt idx="388">
                  <c:v>1.4565879485947613</c:v>
                </c:pt>
                <c:pt idx="389">
                  <c:v>1.4455352999298019</c:v>
                </c:pt>
                <c:pt idx="390">
                  <c:v>1.4457457641057216</c:v>
                </c:pt>
                <c:pt idx="391">
                  <c:v>1.4221141884768755</c:v>
                </c:pt>
                <c:pt idx="392">
                  <c:v>1.4369562884525269</c:v>
                </c:pt>
                <c:pt idx="393">
                  <c:v>1.4253245875796472</c:v>
                </c:pt>
                <c:pt idx="394">
                  <c:v>1.4249033846290713</c:v>
                </c:pt>
                <c:pt idx="395">
                  <c:v>1.4359035556748234</c:v>
                </c:pt>
                <c:pt idx="396">
                  <c:v>1.4322719558722852</c:v>
                </c:pt>
                <c:pt idx="397">
                  <c:v>1.4399562211285695</c:v>
                </c:pt>
                <c:pt idx="398">
                  <c:v>1.4344825117146651</c:v>
                </c:pt>
                <c:pt idx="399">
                  <c:v>1.4525880376097682</c:v>
                </c:pt>
                <c:pt idx="400">
                  <c:v>1.4583774410367429</c:v>
                </c:pt>
                <c:pt idx="401">
                  <c:v>1.4829039001859481</c:v>
                </c:pt>
                <c:pt idx="402">
                  <c:v>1.4824302196161652</c:v>
                </c:pt>
                <c:pt idx="403">
                  <c:v>1.5047987355907564</c:v>
                </c:pt>
                <c:pt idx="404">
                  <c:v>1.5056408646423625</c:v>
                </c:pt>
                <c:pt idx="405">
                  <c:v>1.4571143836332971</c:v>
                </c:pt>
                <c:pt idx="406">
                  <c:v>1.4567985500700493</c:v>
                </c:pt>
                <c:pt idx="407">
                  <c:v>1.4709565030491887</c:v>
                </c:pt>
                <c:pt idx="408">
                  <c:v>1.4508511600863618</c:v>
                </c:pt>
                <c:pt idx="409">
                  <c:v>1.4899040206965295</c:v>
                </c:pt>
                <c:pt idx="410">
                  <c:v>1.4996934746586748</c:v>
                </c:pt>
                <c:pt idx="411">
                  <c:v>1.4843249441461062</c:v>
                </c:pt>
                <c:pt idx="412">
                  <c:v>1.4907460146995766</c:v>
                </c:pt>
                <c:pt idx="413">
                  <c:v>1.5169568692513626</c:v>
                </c:pt>
                <c:pt idx="414">
                  <c:v>1.5097461472654929</c:v>
                </c:pt>
                <c:pt idx="415">
                  <c:v>1.5519043121898408</c:v>
                </c:pt>
                <c:pt idx="416">
                  <c:v>1.5366410115144229</c:v>
                </c:pt>
                <c:pt idx="417">
                  <c:v>1.5308514685372705</c:v>
                </c:pt>
                <c:pt idx="418">
                  <c:v>1.5427462485046453</c:v>
                </c:pt>
                <c:pt idx="419">
                  <c:v>1.5386411031808829</c:v>
                </c:pt>
                <c:pt idx="420">
                  <c:v>1.5459043050367689</c:v>
                </c:pt>
                <c:pt idx="421">
                  <c:v>1.5640096936325039</c:v>
                </c:pt>
                <c:pt idx="422">
                  <c:v>1.544641110333955</c:v>
                </c:pt>
                <c:pt idx="423">
                  <c:v>1.5283250791316427</c:v>
                </c:pt>
                <c:pt idx="424">
                  <c:v>1.5139039075078309</c:v>
                </c:pt>
                <c:pt idx="425">
                  <c:v>1.5152726088973414</c:v>
                </c:pt>
                <c:pt idx="426">
                  <c:v>1.4848512396344649</c:v>
                </c:pt>
                <c:pt idx="427">
                  <c:v>1.5121145523652175</c:v>
                </c:pt>
                <c:pt idx="428">
                  <c:v>1.528851374620001</c:v>
                </c:pt>
                <c:pt idx="429">
                  <c:v>1.5112724233136114</c:v>
                </c:pt>
                <c:pt idx="430">
                  <c:v>1.5259040568625342</c:v>
                </c:pt>
                <c:pt idx="431">
                  <c:v>1.5369568428268618</c:v>
                </c:pt>
                <c:pt idx="432">
                  <c:v>1.5719045603640767</c:v>
                </c:pt>
                <c:pt idx="433">
                  <c:v>1.5336936915061465</c:v>
                </c:pt>
                <c:pt idx="434">
                  <c:v>1.488851290169636</c:v>
                </c:pt>
                <c:pt idx="435">
                  <c:v>1.5254829912113264</c:v>
                </c:pt>
                <c:pt idx="436">
                  <c:v>1.5041145908450539</c:v>
                </c:pt>
                <c:pt idx="437">
                  <c:v>1.5110619591376924</c:v>
                </c:pt>
                <c:pt idx="438">
                  <c:v>1.4746408573204803</c:v>
                </c:pt>
                <c:pt idx="439">
                  <c:v>1.4175878424533472</c:v>
                </c:pt>
                <c:pt idx="440">
                  <c:v>1.4290614194701461</c:v>
                </c:pt>
                <c:pt idx="441">
                  <c:v>1.4711671045244776</c:v>
                </c:pt>
                <c:pt idx="442">
                  <c:v>1.4636933034441133</c:v>
                </c:pt>
                <c:pt idx="443">
                  <c:v>1.4849564717224255</c:v>
                </c:pt>
                <c:pt idx="444">
                  <c:v>1.4390614749075796</c:v>
                </c:pt>
                <c:pt idx="445">
                  <c:v>1.4314825790386236</c:v>
                </c:pt>
                <c:pt idx="446">
                  <c:v>1.3844294823095553</c:v>
                </c:pt>
                <c:pt idx="447">
                  <c:v>1.3680084913672106</c:v>
                </c:pt>
                <c:pt idx="448">
                  <c:v>1.3806713555121166</c:v>
                </c:pt>
                <c:pt idx="449">
                  <c:v>1.348428896946078</c:v>
                </c:pt>
                <c:pt idx="450">
                  <c:v>1.3721584210439373</c:v>
                </c:pt>
                <c:pt idx="451">
                  <c:v>1.4037620706655198</c:v>
                </c:pt>
                <c:pt idx="452">
                  <c:v>1.4607980514077481</c:v>
                </c:pt>
                <c:pt idx="453">
                  <c:v>1.4188726066618385</c:v>
                </c:pt>
                <c:pt idx="454">
                  <c:v>1.4094018695496753</c:v>
                </c:pt>
                <c:pt idx="455">
                  <c:v>1.4173827374544099</c:v>
                </c:pt>
                <c:pt idx="456">
                  <c:v>1.4183404027990254</c:v>
                </c:pt>
                <c:pt idx="457">
                  <c:v>1.4376007289218933</c:v>
                </c:pt>
                <c:pt idx="458">
                  <c:v>1.4035492701495298</c:v>
                </c:pt>
                <c:pt idx="459">
                  <c:v>1.4135520738251381</c:v>
                </c:pt>
                <c:pt idx="460">
                  <c:v>1.416744200857881</c:v>
                </c:pt>
                <c:pt idx="461">
                  <c:v>1.3901416784753662</c:v>
                </c:pt>
                <c:pt idx="462">
                  <c:v>1.3969519432201269</c:v>
                </c:pt>
                <c:pt idx="463">
                  <c:v>1.3851404139369303</c:v>
                </c:pt>
                <c:pt idx="464">
                  <c:v>1.3869495514426236</c:v>
                </c:pt>
                <c:pt idx="465">
                  <c:v>1.3650290275510895</c:v>
                </c:pt>
                <c:pt idx="466">
                  <c:v>1.3175699771045624</c:v>
                </c:pt>
                <c:pt idx="467">
                  <c:v>1.3210815074841287</c:v>
                </c:pt>
                <c:pt idx="468">
                  <c:v>1.3225713789423668</c:v>
                </c:pt>
                <c:pt idx="469">
                  <c:v>1.3597084947143891</c:v>
                </c:pt>
                <c:pt idx="470">
                  <c:v>1.41823407006531</c:v>
                </c:pt>
                <c:pt idx="471">
                  <c:v>1.4068480045147249</c:v>
                </c:pt>
                <c:pt idx="472">
                  <c:v>1.4204685317534373</c:v>
                </c:pt>
                <c:pt idx="473">
                  <c:v>1.4266403994518471</c:v>
                </c:pt>
                <c:pt idx="474">
                  <c:v>1.4583506541550721</c:v>
                </c:pt>
                <c:pt idx="475">
                  <c:v>1.4501571252845251</c:v>
                </c:pt>
                <c:pt idx="476">
                  <c:v>1.4227032680403009</c:v>
                </c:pt>
                <c:pt idx="477">
                  <c:v>1.4531364518012779</c:v>
                </c:pt>
                <c:pt idx="478">
                  <c:v>1.4241929999483613</c:v>
                </c:pt>
                <c:pt idx="479">
                  <c:v>1.4354724626681132</c:v>
                </c:pt>
                <c:pt idx="480">
                  <c:v>1.4439851202867469</c:v>
                </c:pt>
                <c:pt idx="481">
                  <c:v>1.4849531742867774</c:v>
                </c:pt>
                <c:pt idx="482">
                  <c:v>1.5026171656707514</c:v>
                </c:pt>
                <c:pt idx="483">
                  <c:v>1.4778237807939296</c:v>
                </c:pt>
                <c:pt idx="484">
                  <c:v>1.4399415210929263</c:v>
                </c:pt>
                <c:pt idx="485">
                  <c:v>1.4149352006515559</c:v>
                </c:pt>
                <c:pt idx="486">
                  <c:v>1.4196173341910956</c:v>
                </c:pt>
                <c:pt idx="487">
                  <c:v>1.37524449219251</c:v>
                </c:pt>
                <c:pt idx="488">
                  <c:v>1.381203284776193</c:v>
                </c:pt>
                <c:pt idx="489">
                  <c:v>1.3706686891358761</c:v>
                </c:pt>
                <c:pt idx="490">
                  <c:v>1.3978031407824676</c:v>
                </c:pt>
                <c:pt idx="491">
                  <c:v>1.3981224090807318</c:v>
                </c:pt>
                <c:pt idx="492">
                  <c:v>1.4023789438391012</c:v>
                </c:pt>
                <c:pt idx="493">
                  <c:v>1.4153609367320943</c:v>
                </c:pt>
                <c:pt idx="494">
                  <c:v>1.4238737339009058</c:v>
                </c:pt>
                <c:pt idx="495">
                  <c:v>1.4240865321660863</c:v>
                </c:pt>
                <c:pt idx="496">
                  <c:v>1.4068480045147242</c:v>
                </c:pt>
                <c:pt idx="497">
                  <c:v>1.4295133954856931</c:v>
                </c:pt>
                <c:pt idx="498">
                  <c:v>1.4260018628553175</c:v>
                </c:pt>
                <c:pt idx="499">
                  <c:v>1.4388775252654042</c:v>
                </c:pt>
                <c:pt idx="500">
                  <c:v>1.4465391248718749</c:v>
                </c:pt>
                <c:pt idx="501">
                  <c:v>1.4546261837093379</c:v>
                </c:pt>
                <c:pt idx="502">
                  <c:v>1.4937852397538531</c:v>
                </c:pt>
                <c:pt idx="503">
                  <c:v>1.5463516106229858</c:v>
                </c:pt>
                <c:pt idx="504">
                  <c:v>1.5680593362493391</c:v>
                </c:pt>
                <c:pt idx="505">
                  <c:v>1.5607170049411334</c:v>
                </c:pt>
                <c:pt idx="506">
                  <c:v>1.5556094099197912</c:v>
                </c:pt>
                <c:pt idx="507">
                  <c:v>1.5855106644166914</c:v>
                </c:pt>
                <c:pt idx="508">
                  <c:v>1.5862555292453171</c:v>
                </c:pt>
                <c:pt idx="509">
                  <c:v>1.5570991418278517</c:v>
                </c:pt>
                <c:pt idx="510">
                  <c:v>1.5664077711514448</c:v>
                </c:pt>
                <c:pt idx="511">
                  <c:v>1.5628767330075353</c:v>
                </c:pt>
                <c:pt idx="512">
                  <c:v>1.5577411109085881</c:v>
                </c:pt>
                <c:pt idx="513">
                  <c:v>1.5576340939288404</c:v>
                </c:pt>
                <c:pt idx="514">
                  <c:v>1.5533543420723745</c:v>
                </c:pt>
                <c:pt idx="515">
                  <c:v>1.6039632065873093</c:v>
                </c:pt>
                <c:pt idx="516">
                  <c:v>1.6200123120620051</c:v>
                </c:pt>
                <c:pt idx="517">
                  <c:v>1.6175515877673678</c:v>
                </c:pt>
                <c:pt idx="518">
                  <c:v>1.6153044877849303</c:v>
                </c:pt>
                <c:pt idx="519">
                  <c:v>1.6333865219832002</c:v>
                </c:pt>
                <c:pt idx="520">
                  <c:v>1.6348844963549767</c:v>
                </c:pt>
                <c:pt idx="521">
                  <c:v>1.6282510371836212</c:v>
                </c:pt>
                <c:pt idx="522">
                  <c:v>1.6323167550805917</c:v>
                </c:pt>
                <c:pt idx="523">
                  <c:v>1.6058891160803264</c:v>
                </c:pt>
                <c:pt idx="524">
                  <c:v>1.5836340746574109</c:v>
                </c:pt>
                <c:pt idx="525">
                  <c:v>1.5876999276029402</c:v>
                </c:pt>
                <c:pt idx="526">
                  <c:v>1.5857738808105548</c:v>
                </c:pt>
                <c:pt idx="527">
                  <c:v>1.5499304582075806</c:v>
                </c:pt>
                <c:pt idx="528">
                  <c:v>1.5850248924992618</c:v>
                </c:pt>
                <c:pt idx="529">
                  <c:v>1.5695106018261857</c:v>
                </c:pt>
                <c:pt idx="530">
                  <c:v>1.5727205890308527</c:v>
                </c:pt>
                <c:pt idx="531">
                  <c:v>1.6154116443148552</c:v>
                </c:pt>
                <c:pt idx="532">
                  <c:v>1.588876711485296</c:v>
                </c:pt>
                <c:pt idx="533">
                  <c:v>1.5733624208122203</c:v>
                </c:pt>
                <c:pt idx="534">
                  <c:v>1.5713294943394556</c:v>
                </c:pt>
                <c:pt idx="535">
                  <c:v>1.5875929106231923</c:v>
                </c:pt>
                <c:pt idx="536">
                  <c:v>1.567477675353421</c:v>
                </c:pt>
                <c:pt idx="537">
                  <c:v>1.567477675353421</c:v>
                </c:pt>
                <c:pt idx="538">
                  <c:v>1.5470419360910705</c:v>
                </c:pt>
                <c:pt idx="539">
                  <c:v>1.5243586871989872</c:v>
                </c:pt>
                <c:pt idx="540">
                  <c:v>1.522004842584729</c:v>
                </c:pt>
                <c:pt idx="541">
                  <c:v>1.5128032302408838</c:v>
                </c:pt>
                <c:pt idx="542">
                  <c:v>1.5160132174455503</c:v>
                </c:pt>
                <c:pt idx="543">
                  <c:v>1.5157990439358775</c:v>
                </c:pt>
                <c:pt idx="544">
                  <c:v>1.5376262897877297</c:v>
                </c:pt>
                <c:pt idx="545">
                  <c:v>1.5197580172010279</c:v>
                </c:pt>
                <c:pt idx="546">
                  <c:v>1.5455438244199255</c:v>
                </c:pt>
                <c:pt idx="547">
                  <c:v>1.5812800927437838</c:v>
                </c:pt>
                <c:pt idx="548">
                  <c:v>1.590160651897577</c:v>
                </c:pt>
                <c:pt idx="549">
                  <c:v>1.5733624208122199</c:v>
                </c:pt>
                <c:pt idx="550">
                  <c:v>1.5573130407387874</c:v>
                </c:pt>
                <c:pt idx="551">
                  <c:v>1.5614860502142422</c:v>
                </c:pt>
                <c:pt idx="552">
                  <c:v>1.5788192311497782</c:v>
                </c:pt>
                <c:pt idx="553">
                  <c:v>1.6158394398859177</c:v>
                </c:pt>
                <c:pt idx="554">
                  <c:v>1.6250410522297629</c:v>
                </c:pt>
                <c:pt idx="555">
                  <c:v>1.6119876208998833</c:v>
                </c:pt>
                <c:pt idx="556">
                  <c:v>1.6004324407913262</c:v>
                </c:pt>
                <c:pt idx="557">
                  <c:v>1.6248270160194587</c:v>
                </c:pt>
                <c:pt idx="558">
                  <c:v>1.6418392833151205</c:v>
                </c:pt>
                <c:pt idx="559">
                  <c:v>1.6276087935041483</c:v>
                </c:pt>
                <c:pt idx="560">
                  <c:v>1.610703682738412</c:v>
                </c:pt>
                <c:pt idx="561">
                  <c:v>1.5893049212052734</c:v>
                </c:pt>
                <c:pt idx="562">
                  <c:v>1.6001112503019062</c:v>
                </c:pt>
                <c:pt idx="563">
                  <c:v>1.5567780886377995</c:v>
                </c:pt>
                <c:pt idx="564">
                  <c:v>1.5495025230863397</c:v>
                </c:pt>
                <c:pt idx="565">
                  <c:v>1.5344163025830635</c:v>
                </c:pt>
                <c:pt idx="566">
                  <c:v>1.5429759458461725</c:v>
                </c:pt>
                <c:pt idx="567">
                  <c:v>1.5582760630095758</c:v>
                </c:pt>
                <c:pt idx="568">
                  <c:v>1.5759302993859732</c:v>
                </c:pt>
                <c:pt idx="569">
                  <c:v>1.5590250513208685</c:v>
                </c:pt>
                <c:pt idx="570">
                  <c:v>1.5792471662710195</c:v>
                </c:pt>
                <c:pt idx="571">
                  <c:v>1.6078148882739747</c:v>
                </c:pt>
                <c:pt idx="572">
                  <c:v>1.5638398925776911</c:v>
                </c:pt>
                <c:pt idx="573">
                  <c:v>1.5484326188843629</c:v>
                </c:pt>
                <c:pt idx="574">
                  <c:v>1.5373052365976778</c:v>
                </c:pt>
                <c:pt idx="575">
                  <c:v>1.5504655453571274</c:v>
                </c:pt>
                <c:pt idx="576">
                  <c:v>1.5393381630704428</c:v>
                </c:pt>
                <c:pt idx="577">
                  <c:v>1.5429759458461727</c:v>
                </c:pt>
                <c:pt idx="578">
                  <c:v>1.5339883697126322</c:v>
                </c:pt>
                <c:pt idx="579">
                  <c:v>1.540087151381736</c:v>
                </c:pt>
                <c:pt idx="580">
                  <c:v>1.5275685348534764</c:v>
                </c:pt>
                <c:pt idx="581">
                  <c:v>1.5323833761102987</c:v>
                </c:pt>
                <c:pt idx="582">
                  <c:v>1.568761478466334</c:v>
                </c:pt>
                <c:pt idx="583">
                  <c:v>1.5490747275152763</c:v>
                </c:pt>
                <c:pt idx="584">
                  <c:v>1.5458648776099779</c:v>
                </c:pt>
                <c:pt idx="585">
                  <c:v>1.5178319704086425</c:v>
                </c:pt>
                <c:pt idx="586">
                  <c:v>1.5187949949302399</c:v>
                </c:pt>
                <c:pt idx="587">
                  <c:v>1.5001777340322449</c:v>
                </c:pt>
                <c:pt idx="588">
                  <c:v>1.5176180737485159</c:v>
                </c:pt>
                <c:pt idx="589">
                  <c:v>1.5152640918348896</c:v>
                </c:pt>
                <c:pt idx="590">
                  <c:v>1.5580620267992713</c:v>
                </c:pt>
                <c:pt idx="591">
                  <c:v>1.5574200577185353</c:v>
                </c:pt>
                <c:pt idx="592">
                  <c:v>1.5697245007371219</c:v>
                </c:pt>
                <c:pt idx="593">
                  <c:v>1.5787122141700309</c:v>
                </c:pt>
                <c:pt idx="594">
                  <c:v>1.5934776560819912</c:v>
                </c:pt>
                <c:pt idx="595">
                  <c:v>1.5734694377919676</c:v>
                </c:pt>
                <c:pt idx="596">
                  <c:v>1.5741112718241446</c:v>
                </c:pt>
                <c:pt idx="597">
                  <c:v>1.5816010086344676</c:v>
                </c:pt>
                <c:pt idx="598">
                  <c:v>1.6124156933204925</c:v>
                </c:pt>
                <c:pt idx="599">
                  <c:v>1.6154116443148547</c:v>
                </c:pt>
                <c:pt idx="600">
                  <c:v>1.61305752510186</c:v>
                </c:pt>
                <c:pt idx="601">
                  <c:v>1.6116471972448561</c:v>
                </c:pt>
                <c:pt idx="602">
                  <c:v>1.6068727467612125</c:v>
                </c:pt>
                <c:pt idx="603">
                  <c:v>1.6070898035576195</c:v>
                </c:pt>
                <c:pt idx="604">
                  <c:v>1.6279231145235349</c:v>
                </c:pt>
                <c:pt idx="605">
                  <c:v>1.6317208060471335</c:v>
                </c:pt>
                <c:pt idx="606">
                  <c:v>1.6382313102579733</c:v>
                </c:pt>
                <c:pt idx="607">
                  <c:v>1.6280315067477746</c:v>
                </c:pt>
                <c:pt idx="608">
                  <c:v>1.6178319778363122</c:v>
                </c:pt>
                <c:pt idx="609">
                  <c:v>1.6234742503599062</c:v>
                </c:pt>
                <c:pt idx="610">
                  <c:v>1.6041602064218983</c:v>
                </c:pt>
                <c:pt idx="611">
                  <c:v>1.585388535503194</c:v>
                </c:pt>
                <c:pt idx="612">
                  <c:v>1.5885351894353217</c:v>
                </c:pt>
                <c:pt idx="613">
                  <c:v>1.5870159201566045</c:v>
                </c:pt>
                <c:pt idx="614">
                  <c:v>1.6058961228497262</c:v>
                </c:pt>
                <c:pt idx="615">
                  <c:v>1.5870159201566043</c:v>
                </c:pt>
                <c:pt idx="616">
                  <c:v>1.5924412709323503</c:v>
                </c:pt>
                <c:pt idx="617">
                  <c:v>1.5581533848986047</c:v>
                </c:pt>
                <c:pt idx="618">
                  <c:v>1.5572854278100952</c:v>
                </c:pt>
                <c:pt idx="619">
                  <c:v>1.5527280318720493</c:v>
                </c:pt>
                <c:pt idx="620">
                  <c:v>1.5565258606950161</c:v>
                </c:pt>
                <c:pt idx="621">
                  <c:v>1.5657489052451701</c:v>
                </c:pt>
                <c:pt idx="622">
                  <c:v>1.5771419775651567</c:v>
                </c:pt>
                <c:pt idx="623">
                  <c:v>1.6912907344126724</c:v>
                </c:pt>
                <c:pt idx="624">
                  <c:v>1.7032264520998901</c:v>
                </c:pt>
                <c:pt idx="625">
                  <c:v>1.7234088650245125</c:v>
                </c:pt>
                <c:pt idx="626">
                  <c:v>1.7202622110923846</c:v>
                </c:pt>
                <c:pt idx="627">
                  <c:v>1.7044202723579602</c:v>
                </c:pt>
                <c:pt idx="628">
                  <c:v>1.7022501027871408</c:v>
                </c:pt>
                <c:pt idx="629">
                  <c:v>1.7145111344464461</c:v>
                </c:pt>
                <c:pt idx="630">
                  <c:v>1.7063732433313858</c:v>
                </c:pt>
                <c:pt idx="631">
                  <c:v>1.7241682925894135</c:v>
                </c:pt>
                <c:pt idx="632">
                  <c:v>1.7078923753107345</c:v>
                </c:pt>
                <c:pt idx="633">
                  <c:v>1.7175495357045116</c:v>
                </c:pt>
                <c:pt idx="634">
                  <c:v>1.7202622110923844</c:v>
                </c:pt>
                <c:pt idx="635">
                  <c:v>1.7223238488887864</c:v>
                </c:pt>
                <c:pt idx="636">
                  <c:v>1.668504450222521</c:v>
                </c:pt>
                <c:pt idx="637">
                  <c:v>1.6831528432976117</c:v>
                </c:pt>
                <c:pt idx="638">
                  <c:v>1.6855400696648382</c:v>
                </c:pt>
                <c:pt idx="639">
                  <c:v>1.6806572269569551</c:v>
                </c:pt>
                <c:pt idx="640">
                  <c:v>1.6842378594333378</c:v>
                </c:pt>
                <c:pt idx="641">
                  <c:v>1.7116900668343331</c:v>
                </c:pt>
                <c:pt idx="642">
                  <c:v>1.7140771559021912</c:v>
                </c:pt>
                <c:pt idx="643">
                  <c:v>1.6596068569438236</c:v>
                </c:pt>
                <c:pt idx="644">
                  <c:v>1.6814167918212251</c:v>
                </c:pt>
                <c:pt idx="645">
                  <c:v>1.6808742837533623</c:v>
                </c:pt>
                <c:pt idx="646">
                  <c:v>1.6876017097120504</c:v>
                </c:pt>
                <c:pt idx="647">
                  <c:v>1.7203707406159929</c:v>
                </c:pt>
                <c:pt idx="648">
                  <c:v>1.7349103295687387</c:v>
                </c:pt>
                <c:pt idx="649">
                  <c:v>1.7267724407044878</c:v>
                </c:pt>
                <c:pt idx="650">
                  <c:v>1.7408783279625253</c:v>
                </c:pt>
                <c:pt idx="651">
                  <c:v>1.7416377555274267</c:v>
                </c:pt>
                <c:pt idx="652">
                  <c:v>1.7027926108550036</c:v>
                </c:pt>
                <c:pt idx="653">
                  <c:v>1.7415293633031868</c:v>
                </c:pt>
                <c:pt idx="654">
                  <c:v>1.7511863863975956</c:v>
                </c:pt>
                <c:pt idx="655">
                  <c:v>1.7684389275877603</c:v>
                </c:pt>
                <c:pt idx="656">
                  <c:v>1.7670284624313879</c:v>
                </c:pt>
                <c:pt idx="657">
                  <c:v>1.7823278930979496</c:v>
                </c:pt>
                <c:pt idx="658">
                  <c:v>1.8099967476480561</c:v>
                </c:pt>
                <c:pt idx="659">
                  <c:v>1.8232348128661426</c:v>
                </c:pt>
                <c:pt idx="660">
                  <c:v>1.7992548479680994</c:v>
                </c:pt>
                <c:pt idx="661">
                  <c:v>1.7797236076835068</c:v>
                </c:pt>
                <c:pt idx="662">
                  <c:v>1.7716942483428642</c:v>
                </c:pt>
                <c:pt idx="663">
                  <c:v>1.7996888265123541</c:v>
                </c:pt>
                <c:pt idx="664">
                  <c:v>1.7962167213087701</c:v>
                </c:pt>
                <c:pt idx="665">
                  <c:v>1.8039204965802071</c:v>
                </c:pt>
                <c:pt idx="666">
                  <c:v>1.8008825072202466</c:v>
                </c:pt>
                <c:pt idx="667">
                  <c:v>1.7810258201658167</c:v>
                </c:pt>
                <c:pt idx="668">
                  <c:v>1.7469547163297414</c:v>
                </c:pt>
                <c:pt idx="669">
                  <c:v>1.6587388976045043</c:v>
                </c:pt>
                <c:pt idx="670">
                  <c:v>1.7231918059772953</c:v>
                </c:pt>
                <c:pt idx="671">
                  <c:v>1.7201536815687757</c:v>
                </c:pt>
                <c:pt idx="672">
                  <c:v>1.6982352171677662</c:v>
                </c:pt>
                <c:pt idx="673">
                  <c:v>1.6974756523034966</c:v>
                </c:pt>
                <c:pt idx="674">
                  <c:v>1.748365318785482</c:v>
                </c:pt>
                <c:pt idx="675">
                  <c:v>1.7221067920923794</c:v>
                </c:pt>
                <c:pt idx="676">
                  <c:v>1.7048541136028461</c:v>
                </c:pt>
                <c:pt idx="677">
                  <c:v>1.7218897330451632</c:v>
                </c:pt>
                <c:pt idx="678">
                  <c:v>1.7134262556100883</c:v>
                </c:pt>
                <c:pt idx="679">
                  <c:v>1.7006224435349928</c:v>
                </c:pt>
                <c:pt idx="680">
                  <c:v>1.6993202333034918</c:v>
                </c:pt>
                <c:pt idx="681">
                  <c:v>1.7682218685405435</c:v>
                </c:pt>
                <c:pt idx="682">
                  <c:v>1.7059392647871308</c:v>
                </c:pt>
                <c:pt idx="683">
                  <c:v>1.667310767263819</c:v>
                </c:pt>
                <c:pt idx="684">
                  <c:v>1.6741468577946739</c:v>
                </c:pt>
                <c:pt idx="685">
                  <c:v>1.6699150526782616</c:v>
                </c:pt>
                <c:pt idx="686">
                  <c:v>1.6663342806517014</c:v>
                </c:pt>
                <c:pt idx="687">
                  <c:v>1.411290962554705</c:v>
                </c:pt>
                <c:pt idx="688">
                  <c:v>1.4447107542005726</c:v>
                </c:pt>
                <c:pt idx="689">
                  <c:v>1.410846817104769</c:v>
                </c:pt>
                <c:pt idx="690">
                  <c:v>1.4155101293768069</c:v>
                </c:pt>
                <c:pt idx="691">
                  <c:v>1.4448218924121778</c:v>
                </c:pt>
                <c:pt idx="692">
                  <c:v>1.4669164781405608</c:v>
                </c:pt>
                <c:pt idx="693">
                  <c:v>1.5224311278627383</c:v>
                </c:pt>
                <c:pt idx="694">
                  <c:v>1.5275385855847121</c:v>
                </c:pt>
                <c:pt idx="695">
                  <c:v>1.5743927602880339</c:v>
                </c:pt>
                <c:pt idx="696">
                  <c:v>1.5457471445270732</c:v>
                </c:pt>
                <c:pt idx="697">
                  <c:v>1.5817206661593326</c:v>
                </c:pt>
                <c:pt idx="698">
                  <c:v>1.5990412088005583</c:v>
                </c:pt>
                <c:pt idx="699">
                  <c:v>1.5725053171262307</c:v>
                </c:pt>
                <c:pt idx="700">
                  <c:v>1.564178119442823</c:v>
                </c:pt>
                <c:pt idx="701">
                  <c:v>1.5351993613949728</c:v>
                </c:pt>
                <c:pt idx="702">
                  <c:v>1.5661765635168639</c:v>
                </c:pt>
                <c:pt idx="703">
                  <c:v>1.5630678244676672</c:v>
                </c:pt>
                <c:pt idx="704">
                  <c:v>1.56595455944158</c:v>
                </c:pt>
                <c:pt idx="705">
                  <c:v>1.5829419597959162</c:v>
                </c:pt>
                <c:pt idx="706">
                  <c:v>1.5832751043336148</c:v>
                </c:pt>
                <c:pt idx="707">
                  <c:v>1.5838302506957882</c:v>
                </c:pt>
                <c:pt idx="708">
                  <c:v>1.5393075273048373</c:v>
                </c:pt>
                <c:pt idx="709">
                  <c:v>1.5501883176752687</c:v>
                </c:pt>
                <c:pt idx="710">
                  <c:v>1.5335339223084534</c:v>
                </c:pt>
                <c:pt idx="711">
                  <c:v>1.5449699940896167</c:v>
                </c:pt>
                <c:pt idx="712">
                  <c:v>1.5585155153586763</c:v>
                </c:pt>
                <c:pt idx="713">
                  <c:v>1.5463022908892468</c:v>
                </c:pt>
                <c:pt idx="714">
                  <c:v>1.5381972345804913</c:v>
                </c:pt>
                <c:pt idx="715">
                  <c:v>1.550743464037442</c:v>
                </c:pt>
                <c:pt idx="716">
                  <c:v>1.5740596157503359</c:v>
                </c:pt>
                <c:pt idx="717">
                  <c:v>1.5873831329441119</c:v>
                </c:pt>
                <c:pt idx="718">
                  <c:v>1.5879382793062851</c:v>
                </c:pt>
                <c:pt idx="719">
                  <c:v>1.5927125947413696</c:v>
                </c:pt>
                <c:pt idx="720">
                  <c:v>1.5867169834188921</c:v>
                </c:pt>
                <c:pt idx="721">
                  <c:v>1.6011507933370146</c:v>
                </c:pt>
                <c:pt idx="722">
                  <c:v>1.5590706617208501</c:v>
                </c:pt>
                <c:pt idx="723">
                  <c:v>1.5795000807106405</c:v>
                </c:pt>
                <c:pt idx="724">
                  <c:v>1.5854956897823087</c:v>
                </c:pt>
                <c:pt idx="725">
                  <c:v>1.6203587813908535</c:v>
                </c:pt>
                <c:pt idx="726">
                  <c:v>1.6264653913747589</c:v>
                </c:pt>
                <c:pt idx="727">
                  <c:v>1.6229123718270673</c:v>
                </c:pt>
                <c:pt idx="728">
                  <c:v>1.6244668100013495</c:v>
                </c:pt>
                <c:pt idx="729">
                  <c:v>1.6343484458590394</c:v>
                </c:pt>
                <c:pt idx="730">
                  <c:v>1.628574975911214</c:v>
                </c:pt>
                <c:pt idx="731">
                  <c:v>1.6186933400535239</c:v>
                </c:pt>
                <c:pt idx="732">
                  <c:v>1.636458030395495</c:v>
                </c:pt>
                <c:pt idx="733">
                  <c:v>1.6274646831868673</c:v>
                </c:pt>
                <c:pt idx="734">
                  <c:v>1.6235786586516547</c:v>
                </c:pt>
                <c:pt idx="735">
                  <c:v>1.6362358890208426</c:v>
                </c:pt>
                <c:pt idx="736">
                  <c:v>1.6314617108851264</c:v>
                </c:pt>
                <c:pt idx="737">
                  <c:v>1.6565543048475864</c:v>
                </c:pt>
                <c:pt idx="738">
                  <c:v>1.6406770599182281</c:v>
                </c:pt>
                <c:pt idx="739">
                  <c:v>1.6163617536925934</c:v>
                </c:pt>
                <c:pt idx="740">
                  <c:v>1.5948221792778248</c:v>
                </c:pt>
                <c:pt idx="741">
                  <c:v>1.6155844659557681</c:v>
                </c:pt>
                <c:pt idx="742">
                  <c:v>1.6391227612941235</c:v>
                </c:pt>
                <c:pt idx="743">
                  <c:v>1.7177312863059839</c:v>
                </c:pt>
                <c:pt idx="744">
                  <c:v>1.722394598578022</c:v>
                </c:pt>
                <c:pt idx="745">
                  <c:v>1.7044077713630175</c:v>
                </c:pt>
                <c:pt idx="746">
                  <c:v>1.7031864754756243</c:v>
                </c:pt>
                <c:pt idx="747">
                  <c:v>1.705073918637428</c:v>
                </c:pt>
                <c:pt idx="748">
                  <c:v>1.7064063527364266</c:v>
                </c:pt>
                <c:pt idx="749">
                  <c:v>1.6931938387056973</c:v>
                </c:pt>
                <c:pt idx="750">
                  <c:v>1.7102923772716394</c:v>
                </c:pt>
                <c:pt idx="751">
                  <c:v>1.7417135875440981</c:v>
                </c:pt>
                <c:pt idx="752">
                  <c:v>1.738160705295775</c:v>
                </c:pt>
                <c:pt idx="753">
                  <c:v>1.7278349262389583</c:v>
                </c:pt>
                <c:pt idx="754">
                  <c:v>1.7276129221636742</c:v>
                </c:pt>
                <c:pt idx="755">
                  <c:v>1.7535938070260062</c:v>
                </c:pt>
                <c:pt idx="756">
                  <c:v>1.7336085312353424</c:v>
                </c:pt>
                <c:pt idx="757">
                  <c:v>1.7230607481032418</c:v>
                </c:pt>
                <c:pt idx="758">
                  <c:v>1.7040747641246874</c:v>
                </c:pt>
                <c:pt idx="759">
                  <c:v>1.7494856388653324</c:v>
                </c:pt>
                <c:pt idx="760">
                  <c:v>1.7421577329940341</c:v>
                </c:pt>
                <c:pt idx="761">
                  <c:v>1.7128459699586627</c:v>
                </c:pt>
                <c:pt idx="762">
                  <c:v>1.7260584839893922</c:v>
                </c:pt>
                <c:pt idx="763">
                  <c:v>1.7169541358685274</c:v>
                </c:pt>
                <c:pt idx="764">
                  <c:v>1.7177312863059846</c:v>
                </c:pt>
                <c:pt idx="765">
                  <c:v>1.7343856816727998</c:v>
                </c:pt>
                <c:pt idx="766">
                  <c:v>1.7592562738107855</c:v>
                </c:pt>
                <c:pt idx="767">
                  <c:v>1.7463769020669455</c:v>
                </c:pt>
                <c:pt idx="768">
                  <c:v>1.7530386606638335</c:v>
                </c:pt>
                <c:pt idx="769">
                  <c:v>1.7712473546547534</c:v>
                </c:pt>
                <c:pt idx="770">
                  <c:v>1.7774649678017052</c:v>
                </c:pt>
                <c:pt idx="771">
                  <c:v>1.7698039196435174</c:v>
                </c:pt>
                <c:pt idx="772">
                  <c:v>1.7672501896571258</c:v>
                </c:pt>
                <c:pt idx="773">
                  <c:v>1.7729127937412728</c:v>
                </c:pt>
                <c:pt idx="774">
                  <c:v>1.738160705295775</c:v>
                </c:pt>
                <c:pt idx="775">
                  <c:v>1.7272797798767849</c:v>
                </c:pt>
                <c:pt idx="776">
                  <c:v>1.6247999522882388</c:v>
                </c:pt>
                <c:pt idx="777">
                  <c:v>1.6455623762655505</c:v>
                </c:pt>
                <c:pt idx="778">
                  <c:v>1.6587748925470891</c:v>
                </c:pt>
                <c:pt idx="779">
                  <c:v>1.6848667783216582</c:v>
                </c:pt>
                <c:pt idx="780">
                  <c:v>1.6756512897383786</c:v>
                </c:pt>
                <c:pt idx="781">
                  <c:v>1.6408992012928807</c:v>
                </c:pt>
                <c:pt idx="782">
                  <c:v>1.5642891203550611</c:v>
                </c:pt>
                <c:pt idx="783">
                  <c:v>1.5233194187626109</c:v>
                </c:pt>
                <c:pt idx="784">
                  <c:v>1.4016314680716673</c:v>
                </c:pt>
                <c:pt idx="785">
                  <c:v>1.4263909197472378</c:v>
                </c:pt>
                <c:pt idx="786">
                  <c:v>1.294932473661019</c:v>
                </c:pt>
                <c:pt idx="787">
                  <c:v>1.2323120549405762</c:v>
                </c:pt>
                <c:pt idx="788">
                  <c:v>1.1864570370008047</c:v>
                </c:pt>
                <c:pt idx="789">
                  <c:v>1.2114386300510276</c:v>
                </c:pt>
                <c:pt idx="790">
                  <c:v>1.2994846454706421</c:v>
                </c:pt>
                <c:pt idx="791">
                  <c:v>1.1690254911965328</c:v>
                </c:pt>
                <c:pt idx="792">
                  <c:v>1.3096992863158534</c:v>
                </c:pt>
                <c:pt idx="793">
                  <c:v>1.3461169533980486</c:v>
                </c:pt>
                <c:pt idx="794">
                  <c:v>1.4278343547584738</c:v>
                </c:pt>
                <c:pt idx="795">
                  <c:v>1.4493740664726107</c:v>
                </c:pt>
                <c:pt idx="796">
                  <c:v>1.3916388290509307</c:v>
                </c:pt>
                <c:pt idx="797">
                  <c:v>1.4245034765854343</c:v>
                </c:pt>
                <c:pt idx="798">
                  <c:v>1.3385669061520977</c:v>
                </c:pt>
                <c:pt idx="799">
                  <c:v>1.3005949404457977</c:v>
                </c:pt>
                <c:pt idx="800">
                  <c:v>1.418952010712893</c:v>
                </c:pt>
                <c:pt idx="801">
                  <c:v>1.4025196194213616</c:v>
                </c:pt>
                <c:pt idx="802">
                  <c:v>1.4128453984781781</c:v>
                </c:pt>
                <c:pt idx="803">
                  <c:v>1.4153991284645699</c:v>
                </c:pt>
                <c:pt idx="804">
                  <c:v>1.4190630138759395</c:v>
                </c:pt>
                <c:pt idx="805">
                  <c:v>1.3853100776923732</c:v>
                </c:pt>
                <c:pt idx="806">
                  <c:v>1.3961910031113631</c:v>
                </c:pt>
                <c:pt idx="807">
                  <c:v>1.4507063632722412</c:v>
                </c:pt>
                <c:pt idx="808">
                  <c:v>1.4060726389690532</c:v>
                </c:pt>
                <c:pt idx="809">
                  <c:v>1.4252806270228919</c:v>
                </c:pt>
                <c:pt idx="810">
                  <c:v>1.5084414633945531</c:v>
                </c:pt>
                <c:pt idx="811">
                  <c:v>1.4611430081927366</c:v>
                </c:pt>
                <c:pt idx="812">
                  <c:v>1.4757988221861427</c:v>
                </c:pt>
                <c:pt idx="813">
                  <c:v>1.4671386172644045</c:v>
                </c:pt>
                <c:pt idx="814">
                  <c:v>1.5023348511598387</c:v>
                </c:pt>
                <c:pt idx="815">
                  <c:v>1.5888265679553484</c:v>
                </c:pt>
                <c:pt idx="816">
                  <c:v>1.4960062371006493</c:v>
                </c:pt>
                <c:pt idx="817">
                  <c:v>1.4960062371006493</c:v>
                </c:pt>
                <c:pt idx="818">
                  <c:v>1.4786856922086142</c:v>
                </c:pt>
                <c:pt idx="819">
                  <c:v>1.4765761099229677</c:v>
                </c:pt>
                <c:pt idx="820">
                  <c:v>1.4971165298249953</c:v>
                </c:pt>
                <c:pt idx="821">
                  <c:v>1.5164356560904393</c:v>
                </c:pt>
                <c:pt idx="822">
                  <c:v>1.5269834392225399</c:v>
                </c:pt>
                <c:pt idx="823">
                  <c:v>1.5414171118412938</c:v>
                </c:pt>
                <c:pt idx="824">
                  <c:v>1.4614761504796256</c:v>
                </c:pt>
                <c:pt idx="825">
                  <c:v>1.4484857778235485</c:v>
                </c:pt>
                <c:pt idx="826">
                  <c:v>1.4742445213112283</c:v>
                </c:pt>
                <c:pt idx="827">
                  <c:v>1.4846811662317232</c:v>
                </c:pt>
                <c:pt idx="828">
                  <c:v>1.4867907507681788</c:v>
                </c:pt>
                <c:pt idx="829">
                  <c:v>1.4926753566768007</c:v>
                </c:pt>
                <c:pt idx="830">
                  <c:v>1.5374199468436669</c:v>
                </c:pt>
                <c:pt idx="831">
                  <c:v>1.5112171952054194</c:v>
                </c:pt>
                <c:pt idx="832">
                  <c:v>1.5665097058037545</c:v>
                </c:pt>
                <c:pt idx="833">
                  <c:v>1.5708398757889031</c:v>
                </c:pt>
                <c:pt idx="834">
                  <c:v>1.5553092374877637</c:v>
                </c:pt>
                <c:pt idx="835">
                  <c:v>1.5745536301314822</c:v>
                </c:pt>
                <c:pt idx="836">
                  <c:v>1.5937980227752009</c:v>
                </c:pt>
                <c:pt idx="837">
                  <c:v>1.5790552487638638</c:v>
                </c:pt>
                <c:pt idx="838">
                  <c:v>1.5930102935339581</c:v>
                </c:pt>
                <c:pt idx="839">
                  <c:v>1.5835568673962455</c:v>
                </c:pt>
                <c:pt idx="840">
                  <c:v>1.6224958415566324</c:v>
                </c:pt>
                <c:pt idx="841">
                  <c:v>1.6151807112790126</c:v>
                </c:pt>
                <c:pt idx="842">
                  <c:v>1.611241794975679</c:v>
                </c:pt>
                <c:pt idx="843">
                  <c:v>1.5844572451421455</c:v>
                </c:pt>
                <c:pt idx="844">
                  <c:v>1.5576725602600527</c:v>
                </c:pt>
                <c:pt idx="845">
                  <c:v>1.5475439183371946</c:v>
                </c:pt>
                <c:pt idx="846">
                  <c:v>1.5782675195226212</c:v>
                </c:pt>
                <c:pt idx="847">
                  <c:v>1.5837820293570004</c:v>
                </c:pt>
                <c:pt idx="848">
                  <c:v>1.606852824847955</c:v>
                </c:pt>
                <c:pt idx="849">
                  <c:v>1.5880584860286273</c:v>
                </c:pt>
                <c:pt idx="850">
                  <c:v>1.5838945428130982</c:v>
                </c:pt>
                <c:pt idx="851">
                  <c:v>1.6220457877322421</c:v>
                </c:pt>
                <c:pt idx="852">
                  <c:v>1.6074155271770025</c:v>
                </c:pt>
                <c:pt idx="853">
                  <c:v>1.5766919259915759</c:v>
                </c:pt>
                <c:pt idx="854">
                  <c:v>1.6840555573835836</c:v>
                </c:pt>
                <c:pt idx="855">
                  <c:v>1.647029717122535</c:v>
                </c:pt>
                <c:pt idx="856">
                  <c:v>1.6564831432602476</c:v>
                </c:pt>
                <c:pt idx="857">
                  <c:v>1.6473673925393872</c:v>
                </c:pt>
                <c:pt idx="858">
                  <c:v>1.7029622746104498</c:v>
                </c:pt>
                <c:pt idx="859">
                  <c:v>1.7166922924683485</c:v>
                </c:pt>
                <c:pt idx="860">
                  <c:v>1.7196183175696846</c:v>
                </c:pt>
                <c:pt idx="861">
                  <c:v>1.7874802724722576</c:v>
                </c:pt>
                <c:pt idx="862">
                  <c:v>1.743702004262637</c:v>
                </c:pt>
                <c:pt idx="863">
                  <c:v>1.7594576694759716</c:v>
                </c:pt>
                <c:pt idx="864">
                  <c:v>1.7597952098442649</c:v>
                </c:pt>
                <c:pt idx="865">
                  <c:v>1.7940075384600751</c:v>
                </c:pt>
                <c:pt idx="866">
                  <c:v>1.7629463969063555</c:v>
                </c:pt>
                <c:pt idx="867">
                  <c:v>1.8703100282983631</c:v>
                </c:pt>
                <c:pt idx="868">
                  <c:v>2.0504872870497155</c:v>
                </c:pt>
                <c:pt idx="869">
                  <c:v>2.0328184879370421</c:v>
                </c:pt>
                <c:pt idx="870">
                  <c:v>2.1029311171072465</c:v>
                </c:pt>
                <c:pt idx="871">
                  <c:v>2.1084456269416254</c:v>
                </c:pt>
                <c:pt idx="872">
                  <c:v>2.0660179253508546</c:v>
                </c:pt>
                <c:pt idx="873">
                  <c:v>2.0436223456450455</c:v>
                </c:pt>
                <c:pt idx="874">
                  <c:v>2.0771593234271513</c:v>
                </c:pt>
                <c:pt idx="875">
                  <c:v>2.1347801229507684</c:v>
                </c:pt>
                <c:pt idx="876">
                  <c:v>2.167191696074779</c:v>
                </c:pt>
                <c:pt idx="877">
                  <c:v>2.1476097630627673</c:v>
                </c:pt>
                <c:pt idx="878">
                  <c:v>2.1640406440612474</c:v>
                </c:pt>
                <c:pt idx="879">
                  <c:v>2.1742817994402031</c:v>
                </c:pt>
                <c:pt idx="880">
                  <c:v>2.1537994886822913</c:v>
                </c:pt>
                <c:pt idx="881">
                  <c:v>2.1379311749642995</c:v>
                </c:pt>
                <c:pt idx="882">
                  <c:v>2.1263395880150529</c:v>
                </c:pt>
                <c:pt idx="883">
                  <c:v>2.1851981706043038</c:v>
                </c:pt>
                <c:pt idx="884">
                  <c:v>2.1402946327851469</c:v>
                </c:pt>
                <c:pt idx="885">
                  <c:v>2.1413073889385856</c:v>
                </c:pt>
                <c:pt idx="886">
                  <c:v>2.1347801229507684</c:v>
                </c:pt>
                <c:pt idx="887">
                  <c:v>2.1494103835060079</c:v>
                </c:pt>
                <c:pt idx="888">
                  <c:v>2.1409698485702928</c:v>
                </c:pt>
                <c:pt idx="889">
                  <c:v>2.146371709900015</c:v>
                </c:pt>
                <c:pt idx="890">
                  <c:v>2.1551499202525823</c:v>
                </c:pt>
                <c:pt idx="891">
                  <c:v>2.1777705268705869</c:v>
                </c:pt>
                <c:pt idx="892">
                  <c:v>2.159201350012014</c:v>
                </c:pt>
                <c:pt idx="893">
                  <c:v>2.1498605723789579</c:v>
                </c:pt>
                <c:pt idx="894">
                  <c:v>2.1355678521920116</c:v>
                </c:pt>
                <c:pt idx="895">
                  <c:v>2.13241680017848</c:v>
                </c:pt>
                <c:pt idx="896">
                  <c:v>2.1114841654990593</c:v>
                </c:pt>
                <c:pt idx="897">
                  <c:v>2.1400694708243928</c:v>
                </c:pt>
                <c:pt idx="898">
                  <c:v>2.1316289358886777</c:v>
                </c:pt>
                <c:pt idx="899">
                  <c:v>2.1050694129673397</c:v>
                </c:pt>
                <c:pt idx="900">
                  <c:v>2.090101476995248</c:v>
                </c:pt>
                <c:pt idx="901">
                  <c:v>2.05757739041514</c:v>
                </c:pt>
                <c:pt idx="902">
                  <c:v>2.079747808160195</c:v>
                </c:pt>
                <c:pt idx="903">
                  <c:v>2.1057446287524857</c:v>
                </c:pt>
                <c:pt idx="904">
                  <c:v>2.0688314369960938</c:v>
                </c:pt>
                <c:pt idx="905">
                  <c:v>2.0821111309324833</c:v>
                </c:pt>
                <c:pt idx="906">
                  <c:v>2.1141851636882008</c:v>
                </c:pt>
                <c:pt idx="907">
                  <c:v>2.0881883430959101</c:v>
                </c:pt>
                <c:pt idx="908">
                  <c:v>2.115873270675344</c:v>
                </c:pt>
                <c:pt idx="909">
                  <c:v>2.1285903973312452</c:v>
                </c:pt>
                <c:pt idx="910">
                  <c:v>2.2021918889803924</c:v>
                </c:pt>
                <c:pt idx="911">
                  <c:v>2.2113076397012525</c:v>
                </c:pt>
                <c:pt idx="912">
                  <c:v>2.2547482324940207</c:v>
                </c:pt>
                <c:pt idx="913">
                  <c:v>2.2755682186687847</c:v>
                </c:pt>
                <c:pt idx="914">
                  <c:v>2.2556486102399207</c:v>
                </c:pt>
                <c:pt idx="915">
                  <c:v>2.2730923824403986</c:v>
                </c:pt>
                <c:pt idx="916">
                  <c:v>2.2676903860621174</c:v>
                </c:pt>
                <c:pt idx="917">
                  <c:v>2.2952628001854531</c:v>
                </c:pt>
                <c:pt idx="918">
                  <c:v>2.1954394610318198</c:v>
                </c:pt>
                <c:pt idx="919">
                  <c:v>2.276581109870782</c:v>
                </c:pt>
                <c:pt idx="920">
                  <c:v>2.2742177870984936</c:v>
                </c:pt>
                <c:pt idx="921">
                  <c:v>2.271066600036403</c:v>
                </c:pt>
                <c:pt idx="922">
                  <c:v>2.2693784930492598</c:v>
                </c:pt>
                <c:pt idx="923">
                  <c:v>2.290536154640876</c:v>
                </c:pt>
                <c:pt idx="924">
                  <c:v>2.360423619599517</c:v>
                </c:pt>
                <c:pt idx="925">
                  <c:v>2.3762919355683176</c:v>
                </c:pt>
                <c:pt idx="926">
                  <c:v>2.4006007864728334</c:v>
                </c:pt>
                <c:pt idx="927">
                  <c:v>2.4617100388280977</c:v>
                </c:pt>
                <c:pt idx="928">
                  <c:v>2.4911958614495084</c:v>
                </c:pt>
                <c:pt idx="929">
                  <c:v>2.5481411728400527</c:v>
                </c:pt>
                <c:pt idx="930">
                  <c:v>2.6059871365752336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417-4505-91DE-3BEF35DBE681}"/>
            </c:ext>
          </c:extLst>
        </c:ser>
        <c:ser>
          <c:idx val="3"/>
          <c:order val="3"/>
          <c:tx>
            <c:strRef>
              <c:f>'2a)Rs 1 Compounded'!$I$1</c:f>
              <c:strCache>
                <c:ptCount val="1"/>
                <c:pt idx="0">
                  <c:v>Tcs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'2a)Rs 1 Compounded'!$A$2:$A$933</c:f>
              <c:numCache>
                <c:formatCode>m/d/yyyy</c:formatCode>
                <c:ptCount val="932"/>
                <c:pt idx="0">
                  <c:v>42737</c:v>
                </c:pt>
                <c:pt idx="1">
                  <c:v>42738</c:v>
                </c:pt>
                <c:pt idx="2">
                  <c:v>42739</c:v>
                </c:pt>
                <c:pt idx="3">
                  <c:v>42740</c:v>
                </c:pt>
                <c:pt idx="4">
                  <c:v>42741</c:v>
                </c:pt>
                <c:pt idx="5">
                  <c:v>42744</c:v>
                </c:pt>
                <c:pt idx="6">
                  <c:v>42745</c:v>
                </c:pt>
                <c:pt idx="7">
                  <c:v>42746</c:v>
                </c:pt>
                <c:pt idx="8">
                  <c:v>42747</c:v>
                </c:pt>
                <c:pt idx="9">
                  <c:v>42748</c:v>
                </c:pt>
                <c:pt idx="10">
                  <c:v>42751</c:v>
                </c:pt>
                <c:pt idx="11">
                  <c:v>42752</c:v>
                </c:pt>
                <c:pt idx="12">
                  <c:v>42753</c:v>
                </c:pt>
                <c:pt idx="13">
                  <c:v>42754</c:v>
                </c:pt>
                <c:pt idx="14">
                  <c:v>42755</c:v>
                </c:pt>
                <c:pt idx="15">
                  <c:v>42758</c:v>
                </c:pt>
                <c:pt idx="16">
                  <c:v>42759</c:v>
                </c:pt>
                <c:pt idx="17">
                  <c:v>42760</c:v>
                </c:pt>
                <c:pt idx="18">
                  <c:v>42762</c:v>
                </c:pt>
                <c:pt idx="19">
                  <c:v>42765</c:v>
                </c:pt>
                <c:pt idx="20">
                  <c:v>42766</c:v>
                </c:pt>
                <c:pt idx="21">
                  <c:v>42767</c:v>
                </c:pt>
                <c:pt idx="22">
                  <c:v>42768</c:v>
                </c:pt>
                <c:pt idx="23">
                  <c:v>42769</c:v>
                </c:pt>
                <c:pt idx="24">
                  <c:v>42772</c:v>
                </c:pt>
                <c:pt idx="25">
                  <c:v>42773</c:v>
                </c:pt>
                <c:pt idx="26">
                  <c:v>42774</c:v>
                </c:pt>
                <c:pt idx="27">
                  <c:v>42775</c:v>
                </c:pt>
                <c:pt idx="28">
                  <c:v>42776</c:v>
                </c:pt>
                <c:pt idx="29">
                  <c:v>42779</c:v>
                </c:pt>
                <c:pt idx="30">
                  <c:v>42780</c:v>
                </c:pt>
                <c:pt idx="31">
                  <c:v>42781</c:v>
                </c:pt>
                <c:pt idx="32">
                  <c:v>42782</c:v>
                </c:pt>
                <c:pt idx="33">
                  <c:v>42783</c:v>
                </c:pt>
                <c:pt idx="34">
                  <c:v>42786</c:v>
                </c:pt>
                <c:pt idx="35">
                  <c:v>42787</c:v>
                </c:pt>
                <c:pt idx="36">
                  <c:v>42788</c:v>
                </c:pt>
                <c:pt idx="37">
                  <c:v>42789</c:v>
                </c:pt>
                <c:pt idx="38">
                  <c:v>42793</c:v>
                </c:pt>
                <c:pt idx="39">
                  <c:v>42794</c:v>
                </c:pt>
                <c:pt idx="40">
                  <c:v>42795</c:v>
                </c:pt>
                <c:pt idx="41">
                  <c:v>42796</c:v>
                </c:pt>
                <c:pt idx="42">
                  <c:v>42797</c:v>
                </c:pt>
                <c:pt idx="43">
                  <c:v>42800</c:v>
                </c:pt>
                <c:pt idx="44">
                  <c:v>42801</c:v>
                </c:pt>
                <c:pt idx="45">
                  <c:v>42802</c:v>
                </c:pt>
                <c:pt idx="46">
                  <c:v>42803</c:v>
                </c:pt>
                <c:pt idx="47">
                  <c:v>42804</c:v>
                </c:pt>
                <c:pt idx="48">
                  <c:v>42808</c:v>
                </c:pt>
                <c:pt idx="49">
                  <c:v>42809</c:v>
                </c:pt>
                <c:pt idx="50">
                  <c:v>42810</c:v>
                </c:pt>
                <c:pt idx="51">
                  <c:v>42811</c:v>
                </c:pt>
                <c:pt idx="52">
                  <c:v>42814</c:v>
                </c:pt>
                <c:pt idx="53">
                  <c:v>42815</c:v>
                </c:pt>
                <c:pt idx="54">
                  <c:v>42816</c:v>
                </c:pt>
                <c:pt idx="55">
                  <c:v>42817</c:v>
                </c:pt>
                <c:pt idx="56">
                  <c:v>42818</c:v>
                </c:pt>
                <c:pt idx="57">
                  <c:v>42821</c:v>
                </c:pt>
                <c:pt idx="58">
                  <c:v>42822</c:v>
                </c:pt>
                <c:pt idx="59">
                  <c:v>42823</c:v>
                </c:pt>
                <c:pt idx="60">
                  <c:v>42824</c:v>
                </c:pt>
                <c:pt idx="61">
                  <c:v>42825</c:v>
                </c:pt>
                <c:pt idx="62">
                  <c:v>42828</c:v>
                </c:pt>
                <c:pt idx="63">
                  <c:v>42830</c:v>
                </c:pt>
                <c:pt idx="64">
                  <c:v>42831</c:v>
                </c:pt>
                <c:pt idx="65">
                  <c:v>42832</c:v>
                </c:pt>
                <c:pt idx="66">
                  <c:v>42835</c:v>
                </c:pt>
                <c:pt idx="67">
                  <c:v>42836</c:v>
                </c:pt>
                <c:pt idx="68">
                  <c:v>42837</c:v>
                </c:pt>
                <c:pt idx="69">
                  <c:v>42838</c:v>
                </c:pt>
                <c:pt idx="70">
                  <c:v>42842</c:v>
                </c:pt>
                <c:pt idx="71">
                  <c:v>42843</c:v>
                </c:pt>
                <c:pt idx="72">
                  <c:v>42844</c:v>
                </c:pt>
                <c:pt idx="73">
                  <c:v>42845</c:v>
                </c:pt>
                <c:pt idx="74">
                  <c:v>42846</c:v>
                </c:pt>
                <c:pt idx="75">
                  <c:v>42849</c:v>
                </c:pt>
                <c:pt idx="76">
                  <c:v>42850</c:v>
                </c:pt>
                <c:pt idx="77">
                  <c:v>42851</c:v>
                </c:pt>
                <c:pt idx="78">
                  <c:v>42852</c:v>
                </c:pt>
                <c:pt idx="79">
                  <c:v>42853</c:v>
                </c:pt>
                <c:pt idx="80">
                  <c:v>42857</c:v>
                </c:pt>
                <c:pt idx="81">
                  <c:v>42858</c:v>
                </c:pt>
                <c:pt idx="82">
                  <c:v>42859</c:v>
                </c:pt>
                <c:pt idx="83">
                  <c:v>42860</c:v>
                </c:pt>
                <c:pt idx="84">
                  <c:v>42863</c:v>
                </c:pt>
                <c:pt idx="85">
                  <c:v>42864</c:v>
                </c:pt>
                <c:pt idx="86">
                  <c:v>42865</c:v>
                </c:pt>
                <c:pt idx="87">
                  <c:v>42866</c:v>
                </c:pt>
                <c:pt idx="88">
                  <c:v>42867</c:v>
                </c:pt>
                <c:pt idx="89">
                  <c:v>42870</c:v>
                </c:pt>
                <c:pt idx="90">
                  <c:v>42871</c:v>
                </c:pt>
                <c:pt idx="91">
                  <c:v>42872</c:v>
                </c:pt>
                <c:pt idx="92">
                  <c:v>42873</c:v>
                </c:pt>
                <c:pt idx="93">
                  <c:v>42874</c:v>
                </c:pt>
                <c:pt idx="94">
                  <c:v>42877</c:v>
                </c:pt>
                <c:pt idx="95">
                  <c:v>42878</c:v>
                </c:pt>
                <c:pt idx="96">
                  <c:v>42879</c:v>
                </c:pt>
                <c:pt idx="97">
                  <c:v>42880</c:v>
                </c:pt>
                <c:pt idx="98">
                  <c:v>42881</c:v>
                </c:pt>
                <c:pt idx="99">
                  <c:v>42884</c:v>
                </c:pt>
                <c:pt idx="100">
                  <c:v>42885</c:v>
                </c:pt>
                <c:pt idx="101">
                  <c:v>42886</c:v>
                </c:pt>
                <c:pt idx="102">
                  <c:v>42887</c:v>
                </c:pt>
                <c:pt idx="103">
                  <c:v>42888</c:v>
                </c:pt>
                <c:pt idx="104">
                  <c:v>42891</c:v>
                </c:pt>
                <c:pt idx="105">
                  <c:v>42892</c:v>
                </c:pt>
                <c:pt idx="106">
                  <c:v>42893</c:v>
                </c:pt>
                <c:pt idx="107">
                  <c:v>42894</c:v>
                </c:pt>
                <c:pt idx="108">
                  <c:v>42895</c:v>
                </c:pt>
                <c:pt idx="109">
                  <c:v>42898</c:v>
                </c:pt>
                <c:pt idx="110">
                  <c:v>42899</c:v>
                </c:pt>
                <c:pt idx="111">
                  <c:v>42900</c:v>
                </c:pt>
                <c:pt idx="112">
                  <c:v>42901</c:v>
                </c:pt>
                <c:pt idx="113">
                  <c:v>42902</c:v>
                </c:pt>
                <c:pt idx="114">
                  <c:v>42905</c:v>
                </c:pt>
                <c:pt idx="115">
                  <c:v>42906</c:v>
                </c:pt>
                <c:pt idx="116">
                  <c:v>42907</c:v>
                </c:pt>
                <c:pt idx="117">
                  <c:v>42908</c:v>
                </c:pt>
                <c:pt idx="118">
                  <c:v>42909</c:v>
                </c:pt>
                <c:pt idx="119">
                  <c:v>42913</c:v>
                </c:pt>
                <c:pt idx="120">
                  <c:v>42914</c:v>
                </c:pt>
                <c:pt idx="121">
                  <c:v>42915</c:v>
                </c:pt>
                <c:pt idx="122">
                  <c:v>42916</c:v>
                </c:pt>
                <c:pt idx="123">
                  <c:v>42919</c:v>
                </c:pt>
                <c:pt idx="124">
                  <c:v>42920</c:v>
                </c:pt>
                <c:pt idx="125">
                  <c:v>42921</c:v>
                </c:pt>
                <c:pt idx="126">
                  <c:v>42922</c:v>
                </c:pt>
                <c:pt idx="127">
                  <c:v>42923</c:v>
                </c:pt>
                <c:pt idx="128">
                  <c:v>42926</c:v>
                </c:pt>
                <c:pt idx="129">
                  <c:v>42927</c:v>
                </c:pt>
                <c:pt idx="130">
                  <c:v>42928</c:v>
                </c:pt>
                <c:pt idx="131">
                  <c:v>42929</c:v>
                </c:pt>
                <c:pt idx="132">
                  <c:v>42930</c:v>
                </c:pt>
                <c:pt idx="133">
                  <c:v>42933</c:v>
                </c:pt>
                <c:pt idx="134">
                  <c:v>42934</c:v>
                </c:pt>
                <c:pt idx="135">
                  <c:v>42935</c:v>
                </c:pt>
                <c:pt idx="136">
                  <c:v>42936</c:v>
                </c:pt>
                <c:pt idx="137">
                  <c:v>42937</c:v>
                </c:pt>
                <c:pt idx="138">
                  <c:v>42940</c:v>
                </c:pt>
                <c:pt idx="139">
                  <c:v>42941</c:v>
                </c:pt>
                <c:pt idx="140">
                  <c:v>42942</c:v>
                </c:pt>
                <c:pt idx="141">
                  <c:v>42943</c:v>
                </c:pt>
                <c:pt idx="142">
                  <c:v>42944</c:v>
                </c:pt>
                <c:pt idx="143">
                  <c:v>42947</c:v>
                </c:pt>
                <c:pt idx="144">
                  <c:v>42948</c:v>
                </c:pt>
                <c:pt idx="145">
                  <c:v>42949</c:v>
                </c:pt>
                <c:pt idx="146">
                  <c:v>42950</c:v>
                </c:pt>
                <c:pt idx="147">
                  <c:v>42951</c:v>
                </c:pt>
                <c:pt idx="148">
                  <c:v>42954</c:v>
                </c:pt>
                <c:pt idx="149">
                  <c:v>42955</c:v>
                </c:pt>
                <c:pt idx="150">
                  <c:v>42956</c:v>
                </c:pt>
                <c:pt idx="151">
                  <c:v>42957</c:v>
                </c:pt>
                <c:pt idx="152">
                  <c:v>42958</c:v>
                </c:pt>
                <c:pt idx="153">
                  <c:v>42961</c:v>
                </c:pt>
                <c:pt idx="154">
                  <c:v>42963</c:v>
                </c:pt>
                <c:pt idx="155">
                  <c:v>42964</c:v>
                </c:pt>
                <c:pt idx="156">
                  <c:v>42965</c:v>
                </c:pt>
                <c:pt idx="157">
                  <c:v>42968</c:v>
                </c:pt>
                <c:pt idx="158">
                  <c:v>42969</c:v>
                </c:pt>
                <c:pt idx="159">
                  <c:v>42970</c:v>
                </c:pt>
                <c:pt idx="160">
                  <c:v>42971</c:v>
                </c:pt>
                <c:pt idx="161">
                  <c:v>42975</c:v>
                </c:pt>
                <c:pt idx="162">
                  <c:v>42976</c:v>
                </c:pt>
                <c:pt idx="163">
                  <c:v>42977</c:v>
                </c:pt>
                <c:pt idx="164">
                  <c:v>42978</c:v>
                </c:pt>
                <c:pt idx="165">
                  <c:v>42979</c:v>
                </c:pt>
                <c:pt idx="166">
                  <c:v>42982</c:v>
                </c:pt>
                <c:pt idx="167">
                  <c:v>42983</c:v>
                </c:pt>
                <c:pt idx="168">
                  <c:v>42984</c:v>
                </c:pt>
                <c:pt idx="169">
                  <c:v>42985</c:v>
                </c:pt>
                <c:pt idx="170">
                  <c:v>42986</c:v>
                </c:pt>
                <c:pt idx="171">
                  <c:v>42989</c:v>
                </c:pt>
                <c:pt idx="172">
                  <c:v>42990</c:v>
                </c:pt>
                <c:pt idx="173">
                  <c:v>42991</c:v>
                </c:pt>
                <c:pt idx="174">
                  <c:v>42992</c:v>
                </c:pt>
                <c:pt idx="175">
                  <c:v>42993</c:v>
                </c:pt>
                <c:pt idx="176">
                  <c:v>42996</c:v>
                </c:pt>
                <c:pt idx="177">
                  <c:v>42997</c:v>
                </c:pt>
                <c:pt idx="178">
                  <c:v>42998</c:v>
                </c:pt>
                <c:pt idx="179">
                  <c:v>42999</c:v>
                </c:pt>
                <c:pt idx="180">
                  <c:v>43000</c:v>
                </c:pt>
                <c:pt idx="181">
                  <c:v>43003</c:v>
                </c:pt>
                <c:pt idx="182">
                  <c:v>43004</c:v>
                </c:pt>
                <c:pt idx="183">
                  <c:v>43005</c:v>
                </c:pt>
                <c:pt idx="184">
                  <c:v>43006</c:v>
                </c:pt>
                <c:pt idx="185">
                  <c:v>43007</c:v>
                </c:pt>
                <c:pt idx="186">
                  <c:v>43011</c:v>
                </c:pt>
                <c:pt idx="187">
                  <c:v>43012</c:v>
                </c:pt>
                <c:pt idx="188">
                  <c:v>43013</c:v>
                </c:pt>
                <c:pt idx="189">
                  <c:v>43014</c:v>
                </c:pt>
                <c:pt idx="190">
                  <c:v>43017</c:v>
                </c:pt>
                <c:pt idx="191">
                  <c:v>43018</c:v>
                </c:pt>
                <c:pt idx="192">
                  <c:v>43019</c:v>
                </c:pt>
                <c:pt idx="193">
                  <c:v>43020</c:v>
                </c:pt>
                <c:pt idx="194">
                  <c:v>43021</c:v>
                </c:pt>
                <c:pt idx="195">
                  <c:v>43024</c:v>
                </c:pt>
                <c:pt idx="196">
                  <c:v>43025</c:v>
                </c:pt>
                <c:pt idx="197">
                  <c:v>43026</c:v>
                </c:pt>
                <c:pt idx="198">
                  <c:v>43027</c:v>
                </c:pt>
                <c:pt idx="199">
                  <c:v>43031</c:v>
                </c:pt>
                <c:pt idx="200">
                  <c:v>43032</c:v>
                </c:pt>
                <c:pt idx="201">
                  <c:v>43033</c:v>
                </c:pt>
                <c:pt idx="202">
                  <c:v>43034</c:v>
                </c:pt>
                <c:pt idx="203">
                  <c:v>43035</c:v>
                </c:pt>
                <c:pt idx="204">
                  <c:v>43038</c:v>
                </c:pt>
                <c:pt idx="205">
                  <c:v>43039</c:v>
                </c:pt>
                <c:pt idx="206">
                  <c:v>43040</c:v>
                </c:pt>
                <c:pt idx="207">
                  <c:v>43041</c:v>
                </c:pt>
                <c:pt idx="208">
                  <c:v>43042</c:v>
                </c:pt>
                <c:pt idx="209">
                  <c:v>43045</c:v>
                </c:pt>
                <c:pt idx="210">
                  <c:v>43046</c:v>
                </c:pt>
                <c:pt idx="211">
                  <c:v>43047</c:v>
                </c:pt>
                <c:pt idx="212">
                  <c:v>43048</c:v>
                </c:pt>
                <c:pt idx="213">
                  <c:v>43049</c:v>
                </c:pt>
                <c:pt idx="214">
                  <c:v>43052</c:v>
                </c:pt>
                <c:pt idx="215">
                  <c:v>43053</c:v>
                </c:pt>
                <c:pt idx="216">
                  <c:v>43054</c:v>
                </c:pt>
                <c:pt idx="217">
                  <c:v>43055</c:v>
                </c:pt>
                <c:pt idx="218">
                  <c:v>43056</c:v>
                </c:pt>
                <c:pt idx="219">
                  <c:v>43059</c:v>
                </c:pt>
                <c:pt idx="220">
                  <c:v>43060</c:v>
                </c:pt>
                <c:pt idx="221">
                  <c:v>43061</c:v>
                </c:pt>
                <c:pt idx="222">
                  <c:v>43062</c:v>
                </c:pt>
                <c:pt idx="223">
                  <c:v>43063</c:v>
                </c:pt>
                <c:pt idx="224">
                  <c:v>43066</c:v>
                </c:pt>
                <c:pt idx="225">
                  <c:v>43067</c:v>
                </c:pt>
                <c:pt idx="226">
                  <c:v>43068</c:v>
                </c:pt>
                <c:pt idx="227">
                  <c:v>43069</c:v>
                </c:pt>
                <c:pt idx="228">
                  <c:v>43070</c:v>
                </c:pt>
                <c:pt idx="229">
                  <c:v>43073</c:v>
                </c:pt>
                <c:pt idx="230">
                  <c:v>43074</c:v>
                </c:pt>
                <c:pt idx="231">
                  <c:v>43075</c:v>
                </c:pt>
                <c:pt idx="232">
                  <c:v>43076</c:v>
                </c:pt>
                <c:pt idx="233">
                  <c:v>43077</c:v>
                </c:pt>
                <c:pt idx="234">
                  <c:v>43080</c:v>
                </c:pt>
                <c:pt idx="235">
                  <c:v>43081</c:v>
                </c:pt>
                <c:pt idx="236">
                  <c:v>43082</c:v>
                </c:pt>
                <c:pt idx="237">
                  <c:v>43083</c:v>
                </c:pt>
                <c:pt idx="238">
                  <c:v>43084</c:v>
                </c:pt>
                <c:pt idx="239">
                  <c:v>43087</c:v>
                </c:pt>
                <c:pt idx="240">
                  <c:v>43088</c:v>
                </c:pt>
                <c:pt idx="241">
                  <c:v>43089</c:v>
                </c:pt>
                <c:pt idx="242">
                  <c:v>43090</c:v>
                </c:pt>
                <c:pt idx="243">
                  <c:v>43091</c:v>
                </c:pt>
                <c:pt idx="244">
                  <c:v>43095</c:v>
                </c:pt>
                <c:pt idx="245">
                  <c:v>43096</c:v>
                </c:pt>
                <c:pt idx="246">
                  <c:v>43097</c:v>
                </c:pt>
                <c:pt idx="247">
                  <c:v>43098</c:v>
                </c:pt>
                <c:pt idx="248">
                  <c:v>43102</c:v>
                </c:pt>
                <c:pt idx="249">
                  <c:v>43103</c:v>
                </c:pt>
                <c:pt idx="250">
                  <c:v>43104</c:v>
                </c:pt>
                <c:pt idx="251">
                  <c:v>43105</c:v>
                </c:pt>
                <c:pt idx="252">
                  <c:v>43108</c:v>
                </c:pt>
                <c:pt idx="253">
                  <c:v>43109</c:v>
                </c:pt>
                <c:pt idx="254">
                  <c:v>43110</c:v>
                </c:pt>
                <c:pt idx="255">
                  <c:v>43111</c:v>
                </c:pt>
                <c:pt idx="256">
                  <c:v>43112</c:v>
                </c:pt>
                <c:pt idx="257">
                  <c:v>43115</c:v>
                </c:pt>
                <c:pt idx="258">
                  <c:v>43116</c:v>
                </c:pt>
                <c:pt idx="259">
                  <c:v>43117</c:v>
                </c:pt>
                <c:pt idx="260">
                  <c:v>43118</c:v>
                </c:pt>
                <c:pt idx="261">
                  <c:v>43119</c:v>
                </c:pt>
                <c:pt idx="262">
                  <c:v>43122</c:v>
                </c:pt>
                <c:pt idx="263">
                  <c:v>43123</c:v>
                </c:pt>
                <c:pt idx="264">
                  <c:v>43124</c:v>
                </c:pt>
                <c:pt idx="265">
                  <c:v>43125</c:v>
                </c:pt>
                <c:pt idx="266">
                  <c:v>43129</c:v>
                </c:pt>
                <c:pt idx="267">
                  <c:v>43130</c:v>
                </c:pt>
                <c:pt idx="268">
                  <c:v>43131</c:v>
                </c:pt>
                <c:pt idx="269">
                  <c:v>43132</c:v>
                </c:pt>
                <c:pt idx="270">
                  <c:v>43133</c:v>
                </c:pt>
                <c:pt idx="271">
                  <c:v>43136</c:v>
                </c:pt>
                <c:pt idx="272">
                  <c:v>43137</c:v>
                </c:pt>
                <c:pt idx="273">
                  <c:v>43138</c:v>
                </c:pt>
                <c:pt idx="274">
                  <c:v>43139</c:v>
                </c:pt>
                <c:pt idx="275">
                  <c:v>43140</c:v>
                </c:pt>
                <c:pt idx="276">
                  <c:v>43143</c:v>
                </c:pt>
                <c:pt idx="277">
                  <c:v>43145</c:v>
                </c:pt>
                <c:pt idx="278">
                  <c:v>43146</c:v>
                </c:pt>
                <c:pt idx="279">
                  <c:v>43147</c:v>
                </c:pt>
                <c:pt idx="280">
                  <c:v>43150</c:v>
                </c:pt>
                <c:pt idx="281">
                  <c:v>43151</c:v>
                </c:pt>
                <c:pt idx="282">
                  <c:v>43152</c:v>
                </c:pt>
                <c:pt idx="283">
                  <c:v>43153</c:v>
                </c:pt>
                <c:pt idx="284">
                  <c:v>43154</c:v>
                </c:pt>
                <c:pt idx="285">
                  <c:v>43157</c:v>
                </c:pt>
                <c:pt idx="286">
                  <c:v>43158</c:v>
                </c:pt>
                <c:pt idx="287">
                  <c:v>43159</c:v>
                </c:pt>
                <c:pt idx="288">
                  <c:v>43160</c:v>
                </c:pt>
                <c:pt idx="289">
                  <c:v>43164</c:v>
                </c:pt>
                <c:pt idx="290">
                  <c:v>43165</c:v>
                </c:pt>
                <c:pt idx="291">
                  <c:v>43166</c:v>
                </c:pt>
                <c:pt idx="292">
                  <c:v>43167</c:v>
                </c:pt>
                <c:pt idx="293">
                  <c:v>43168</c:v>
                </c:pt>
                <c:pt idx="294">
                  <c:v>43171</c:v>
                </c:pt>
                <c:pt idx="295">
                  <c:v>43172</c:v>
                </c:pt>
                <c:pt idx="296">
                  <c:v>43173</c:v>
                </c:pt>
                <c:pt idx="297">
                  <c:v>43174</c:v>
                </c:pt>
                <c:pt idx="298">
                  <c:v>43175</c:v>
                </c:pt>
                <c:pt idx="299">
                  <c:v>43178</c:v>
                </c:pt>
                <c:pt idx="300">
                  <c:v>43179</c:v>
                </c:pt>
                <c:pt idx="301">
                  <c:v>43180</c:v>
                </c:pt>
                <c:pt idx="302">
                  <c:v>43181</c:v>
                </c:pt>
                <c:pt idx="303">
                  <c:v>43182</c:v>
                </c:pt>
                <c:pt idx="304">
                  <c:v>43185</c:v>
                </c:pt>
                <c:pt idx="305">
                  <c:v>43186</c:v>
                </c:pt>
                <c:pt idx="306">
                  <c:v>43187</c:v>
                </c:pt>
                <c:pt idx="307">
                  <c:v>43192</c:v>
                </c:pt>
                <c:pt idx="308">
                  <c:v>43193</c:v>
                </c:pt>
                <c:pt idx="309">
                  <c:v>43194</c:v>
                </c:pt>
                <c:pt idx="310">
                  <c:v>43195</c:v>
                </c:pt>
                <c:pt idx="311">
                  <c:v>43196</c:v>
                </c:pt>
                <c:pt idx="312">
                  <c:v>43199</c:v>
                </c:pt>
                <c:pt idx="313">
                  <c:v>43200</c:v>
                </c:pt>
                <c:pt idx="314">
                  <c:v>43201</c:v>
                </c:pt>
                <c:pt idx="315">
                  <c:v>43202</c:v>
                </c:pt>
                <c:pt idx="316">
                  <c:v>43203</c:v>
                </c:pt>
                <c:pt idx="317">
                  <c:v>43206</c:v>
                </c:pt>
                <c:pt idx="318">
                  <c:v>43207</c:v>
                </c:pt>
                <c:pt idx="319">
                  <c:v>43208</c:v>
                </c:pt>
                <c:pt idx="320">
                  <c:v>43209</c:v>
                </c:pt>
                <c:pt idx="321">
                  <c:v>43210</c:v>
                </c:pt>
                <c:pt idx="322">
                  <c:v>43213</c:v>
                </c:pt>
                <c:pt idx="323">
                  <c:v>43214</c:v>
                </c:pt>
                <c:pt idx="324">
                  <c:v>43215</c:v>
                </c:pt>
                <c:pt idx="325">
                  <c:v>43216</c:v>
                </c:pt>
                <c:pt idx="326">
                  <c:v>43217</c:v>
                </c:pt>
                <c:pt idx="327">
                  <c:v>43220</c:v>
                </c:pt>
                <c:pt idx="328">
                  <c:v>43222</c:v>
                </c:pt>
                <c:pt idx="329">
                  <c:v>43223</c:v>
                </c:pt>
                <c:pt idx="330">
                  <c:v>43224</c:v>
                </c:pt>
                <c:pt idx="331">
                  <c:v>43227</c:v>
                </c:pt>
                <c:pt idx="332">
                  <c:v>43228</c:v>
                </c:pt>
                <c:pt idx="333">
                  <c:v>43229</c:v>
                </c:pt>
                <c:pt idx="334">
                  <c:v>43230</c:v>
                </c:pt>
                <c:pt idx="335">
                  <c:v>43231</c:v>
                </c:pt>
                <c:pt idx="336">
                  <c:v>43234</c:v>
                </c:pt>
                <c:pt idx="337">
                  <c:v>43235</c:v>
                </c:pt>
                <c:pt idx="338">
                  <c:v>43236</c:v>
                </c:pt>
                <c:pt idx="339">
                  <c:v>43237</c:v>
                </c:pt>
                <c:pt idx="340">
                  <c:v>43238</c:v>
                </c:pt>
                <c:pt idx="341">
                  <c:v>43241</c:v>
                </c:pt>
                <c:pt idx="342">
                  <c:v>43242</c:v>
                </c:pt>
                <c:pt idx="343">
                  <c:v>43243</c:v>
                </c:pt>
                <c:pt idx="344">
                  <c:v>43244</c:v>
                </c:pt>
                <c:pt idx="345">
                  <c:v>43245</c:v>
                </c:pt>
                <c:pt idx="346">
                  <c:v>43248</c:v>
                </c:pt>
                <c:pt idx="347">
                  <c:v>43249</c:v>
                </c:pt>
                <c:pt idx="348">
                  <c:v>43250</c:v>
                </c:pt>
                <c:pt idx="349">
                  <c:v>43251</c:v>
                </c:pt>
                <c:pt idx="350">
                  <c:v>43252</c:v>
                </c:pt>
                <c:pt idx="351">
                  <c:v>43255</c:v>
                </c:pt>
                <c:pt idx="352">
                  <c:v>43256</c:v>
                </c:pt>
                <c:pt idx="353">
                  <c:v>43257</c:v>
                </c:pt>
                <c:pt idx="354">
                  <c:v>43258</c:v>
                </c:pt>
                <c:pt idx="355">
                  <c:v>43259</c:v>
                </c:pt>
                <c:pt idx="356">
                  <c:v>43262</c:v>
                </c:pt>
                <c:pt idx="357">
                  <c:v>43263</c:v>
                </c:pt>
                <c:pt idx="358">
                  <c:v>43264</c:v>
                </c:pt>
                <c:pt idx="359">
                  <c:v>43265</c:v>
                </c:pt>
                <c:pt idx="360">
                  <c:v>43266</c:v>
                </c:pt>
                <c:pt idx="361">
                  <c:v>43269</c:v>
                </c:pt>
                <c:pt idx="362">
                  <c:v>43270</c:v>
                </c:pt>
                <c:pt idx="363">
                  <c:v>43271</c:v>
                </c:pt>
                <c:pt idx="364">
                  <c:v>43272</c:v>
                </c:pt>
                <c:pt idx="365">
                  <c:v>43273</c:v>
                </c:pt>
                <c:pt idx="366">
                  <c:v>43276</c:v>
                </c:pt>
                <c:pt idx="367">
                  <c:v>43277</c:v>
                </c:pt>
                <c:pt idx="368">
                  <c:v>43278</c:v>
                </c:pt>
                <c:pt idx="369">
                  <c:v>43279</c:v>
                </c:pt>
                <c:pt idx="370">
                  <c:v>43280</c:v>
                </c:pt>
                <c:pt idx="371">
                  <c:v>43283</c:v>
                </c:pt>
                <c:pt idx="372">
                  <c:v>43284</c:v>
                </c:pt>
                <c:pt idx="373">
                  <c:v>43285</c:v>
                </c:pt>
                <c:pt idx="374">
                  <c:v>43286</c:v>
                </c:pt>
                <c:pt idx="375">
                  <c:v>43287</c:v>
                </c:pt>
                <c:pt idx="376">
                  <c:v>43290</c:v>
                </c:pt>
                <c:pt idx="377">
                  <c:v>43291</c:v>
                </c:pt>
                <c:pt idx="378">
                  <c:v>43292</c:v>
                </c:pt>
                <c:pt idx="379">
                  <c:v>43293</c:v>
                </c:pt>
                <c:pt idx="380">
                  <c:v>43294</c:v>
                </c:pt>
                <c:pt idx="381">
                  <c:v>43297</c:v>
                </c:pt>
                <c:pt idx="382">
                  <c:v>43298</c:v>
                </c:pt>
                <c:pt idx="383">
                  <c:v>43299</c:v>
                </c:pt>
                <c:pt idx="384">
                  <c:v>43300</c:v>
                </c:pt>
                <c:pt idx="385">
                  <c:v>43301</c:v>
                </c:pt>
                <c:pt idx="386">
                  <c:v>43304</c:v>
                </c:pt>
                <c:pt idx="387">
                  <c:v>43305</c:v>
                </c:pt>
                <c:pt idx="388">
                  <c:v>43306</c:v>
                </c:pt>
                <c:pt idx="389">
                  <c:v>43307</c:v>
                </c:pt>
                <c:pt idx="390">
                  <c:v>43308</c:v>
                </c:pt>
                <c:pt idx="391">
                  <c:v>43311</c:v>
                </c:pt>
                <c:pt idx="392">
                  <c:v>43312</c:v>
                </c:pt>
                <c:pt idx="393">
                  <c:v>43313</c:v>
                </c:pt>
                <c:pt idx="394">
                  <c:v>43314</c:v>
                </c:pt>
                <c:pt idx="395">
                  <c:v>43315</c:v>
                </c:pt>
                <c:pt idx="396">
                  <c:v>43318</c:v>
                </c:pt>
                <c:pt idx="397">
                  <c:v>43319</c:v>
                </c:pt>
                <c:pt idx="398">
                  <c:v>43320</c:v>
                </c:pt>
                <c:pt idx="399">
                  <c:v>43321</c:v>
                </c:pt>
                <c:pt idx="400">
                  <c:v>43322</c:v>
                </c:pt>
                <c:pt idx="401">
                  <c:v>43325</c:v>
                </c:pt>
                <c:pt idx="402">
                  <c:v>43326</c:v>
                </c:pt>
                <c:pt idx="403">
                  <c:v>43328</c:v>
                </c:pt>
                <c:pt idx="404">
                  <c:v>43329</c:v>
                </c:pt>
                <c:pt idx="405">
                  <c:v>43332</c:v>
                </c:pt>
                <c:pt idx="406">
                  <c:v>43333</c:v>
                </c:pt>
                <c:pt idx="407">
                  <c:v>43335</c:v>
                </c:pt>
                <c:pt idx="408">
                  <c:v>43336</c:v>
                </c:pt>
                <c:pt idx="409">
                  <c:v>43339</c:v>
                </c:pt>
                <c:pt idx="410">
                  <c:v>43340</c:v>
                </c:pt>
                <c:pt idx="411">
                  <c:v>43341</c:v>
                </c:pt>
                <c:pt idx="412">
                  <c:v>43342</c:v>
                </c:pt>
                <c:pt idx="413">
                  <c:v>43343</c:v>
                </c:pt>
                <c:pt idx="414">
                  <c:v>43346</c:v>
                </c:pt>
                <c:pt idx="415">
                  <c:v>43347</c:v>
                </c:pt>
                <c:pt idx="416">
                  <c:v>43348</c:v>
                </c:pt>
                <c:pt idx="417">
                  <c:v>43349</c:v>
                </c:pt>
                <c:pt idx="418">
                  <c:v>43350</c:v>
                </c:pt>
                <c:pt idx="419">
                  <c:v>43353</c:v>
                </c:pt>
                <c:pt idx="420">
                  <c:v>43354</c:v>
                </c:pt>
                <c:pt idx="421">
                  <c:v>43355</c:v>
                </c:pt>
                <c:pt idx="422">
                  <c:v>43357</c:v>
                </c:pt>
                <c:pt idx="423">
                  <c:v>43360</c:v>
                </c:pt>
                <c:pt idx="424">
                  <c:v>43361</c:v>
                </c:pt>
                <c:pt idx="425">
                  <c:v>43362</c:v>
                </c:pt>
                <c:pt idx="426">
                  <c:v>43364</c:v>
                </c:pt>
                <c:pt idx="427">
                  <c:v>43367</c:v>
                </c:pt>
                <c:pt idx="428">
                  <c:v>43368</c:v>
                </c:pt>
                <c:pt idx="429">
                  <c:v>43369</c:v>
                </c:pt>
                <c:pt idx="430">
                  <c:v>43370</c:v>
                </c:pt>
                <c:pt idx="431">
                  <c:v>43371</c:v>
                </c:pt>
                <c:pt idx="432">
                  <c:v>43374</c:v>
                </c:pt>
                <c:pt idx="433">
                  <c:v>43376</c:v>
                </c:pt>
                <c:pt idx="434">
                  <c:v>43377</c:v>
                </c:pt>
                <c:pt idx="435">
                  <c:v>43378</c:v>
                </c:pt>
                <c:pt idx="436">
                  <c:v>43381</c:v>
                </c:pt>
                <c:pt idx="437">
                  <c:v>43382</c:v>
                </c:pt>
                <c:pt idx="438">
                  <c:v>43383</c:v>
                </c:pt>
                <c:pt idx="439">
                  <c:v>43384</c:v>
                </c:pt>
                <c:pt idx="440">
                  <c:v>43385</c:v>
                </c:pt>
                <c:pt idx="441">
                  <c:v>43388</c:v>
                </c:pt>
                <c:pt idx="442">
                  <c:v>43389</c:v>
                </c:pt>
                <c:pt idx="443">
                  <c:v>43390</c:v>
                </c:pt>
                <c:pt idx="444">
                  <c:v>43392</c:v>
                </c:pt>
                <c:pt idx="445">
                  <c:v>43395</c:v>
                </c:pt>
                <c:pt idx="446">
                  <c:v>43396</c:v>
                </c:pt>
                <c:pt idx="447">
                  <c:v>43397</c:v>
                </c:pt>
                <c:pt idx="448">
                  <c:v>43398</c:v>
                </c:pt>
                <c:pt idx="449">
                  <c:v>43399</c:v>
                </c:pt>
                <c:pt idx="450">
                  <c:v>43402</c:v>
                </c:pt>
                <c:pt idx="451">
                  <c:v>43403</c:v>
                </c:pt>
                <c:pt idx="452">
                  <c:v>43404</c:v>
                </c:pt>
                <c:pt idx="453">
                  <c:v>43405</c:v>
                </c:pt>
                <c:pt idx="454">
                  <c:v>43406</c:v>
                </c:pt>
                <c:pt idx="455">
                  <c:v>43409</c:v>
                </c:pt>
                <c:pt idx="456">
                  <c:v>43410</c:v>
                </c:pt>
                <c:pt idx="457">
                  <c:v>43411</c:v>
                </c:pt>
                <c:pt idx="458">
                  <c:v>43413</c:v>
                </c:pt>
                <c:pt idx="459">
                  <c:v>43416</c:v>
                </c:pt>
                <c:pt idx="460">
                  <c:v>43417</c:v>
                </c:pt>
                <c:pt idx="461">
                  <c:v>43418</c:v>
                </c:pt>
                <c:pt idx="462">
                  <c:v>43419</c:v>
                </c:pt>
                <c:pt idx="463">
                  <c:v>43420</c:v>
                </c:pt>
                <c:pt idx="464">
                  <c:v>43423</c:v>
                </c:pt>
                <c:pt idx="465">
                  <c:v>43424</c:v>
                </c:pt>
                <c:pt idx="466">
                  <c:v>43425</c:v>
                </c:pt>
                <c:pt idx="467">
                  <c:v>43426</c:v>
                </c:pt>
                <c:pt idx="468">
                  <c:v>43430</c:v>
                </c:pt>
                <c:pt idx="469">
                  <c:v>43431</c:v>
                </c:pt>
                <c:pt idx="470">
                  <c:v>43432</c:v>
                </c:pt>
                <c:pt idx="471">
                  <c:v>43433</c:v>
                </c:pt>
                <c:pt idx="472">
                  <c:v>43434</c:v>
                </c:pt>
                <c:pt idx="473">
                  <c:v>43437</c:v>
                </c:pt>
                <c:pt idx="474">
                  <c:v>43438</c:v>
                </c:pt>
                <c:pt idx="475">
                  <c:v>43439</c:v>
                </c:pt>
                <c:pt idx="476">
                  <c:v>43440</c:v>
                </c:pt>
                <c:pt idx="477">
                  <c:v>43441</c:v>
                </c:pt>
                <c:pt idx="478">
                  <c:v>43444</c:v>
                </c:pt>
                <c:pt idx="479">
                  <c:v>43445</c:v>
                </c:pt>
                <c:pt idx="480">
                  <c:v>43446</c:v>
                </c:pt>
                <c:pt idx="481">
                  <c:v>43447</c:v>
                </c:pt>
                <c:pt idx="482">
                  <c:v>43448</c:v>
                </c:pt>
                <c:pt idx="483">
                  <c:v>43451</c:v>
                </c:pt>
                <c:pt idx="484">
                  <c:v>43452</c:v>
                </c:pt>
                <c:pt idx="485">
                  <c:v>43453</c:v>
                </c:pt>
                <c:pt idx="486">
                  <c:v>43454</c:v>
                </c:pt>
                <c:pt idx="487">
                  <c:v>43455</c:v>
                </c:pt>
                <c:pt idx="488">
                  <c:v>43458</c:v>
                </c:pt>
                <c:pt idx="489">
                  <c:v>43460</c:v>
                </c:pt>
                <c:pt idx="490">
                  <c:v>43461</c:v>
                </c:pt>
                <c:pt idx="491">
                  <c:v>43462</c:v>
                </c:pt>
                <c:pt idx="492">
                  <c:v>43465</c:v>
                </c:pt>
                <c:pt idx="493">
                  <c:v>43467</c:v>
                </c:pt>
                <c:pt idx="494">
                  <c:v>43468</c:v>
                </c:pt>
                <c:pt idx="495">
                  <c:v>43469</c:v>
                </c:pt>
                <c:pt idx="496">
                  <c:v>43472</c:v>
                </c:pt>
                <c:pt idx="497">
                  <c:v>43473</c:v>
                </c:pt>
                <c:pt idx="498">
                  <c:v>43474</c:v>
                </c:pt>
                <c:pt idx="499">
                  <c:v>43475</c:v>
                </c:pt>
                <c:pt idx="500">
                  <c:v>43476</c:v>
                </c:pt>
                <c:pt idx="501">
                  <c:v>43479</c:v>
                </c:pt>
                <c:pt idx="502">
                  <c:v>43480</c:v>
                </c:pt>
                <c:pt idx="503">
                  <c:v>43481</c:v>
                </c:pt>
                <c:pt idx="504">
                  <c:v>43482</c:v>
                </c:pt>
                <c:pt idx="505">
                  <c:v>43483</c:v>
                </c:pt>
                <c:pt idx="506">
                  <c:v>43486</c:v>
                </c:pt>
                <c:pt idx="507">
                  <c:v>43487</c:v>
                </c:pt>
                <c:pt idx="508">
                  <c:v>43488</c:v>
                </c:pt>
                <c:pt idx="509">
                  <c:v>43489</c:v>
                </c:pt>
                <c:pt idx="510">
                  <c:v>43490</c:v>
                </c:pt>
                <c:pt idx="511">
                  <c:v>43493</c:v>
                </c:pt>
                <c:pt idx="512">
                  <c:v>43494</c:v>
                </c:pt>
                <c:pt idx="513">
                  <c:v>43495</c:v>
                </c:pt>
                <c:pt idx="514">
                  <c:v>43496</c:v>
                </c:pt>
                <c:pt idx="515">
                  <c:v>43497</c:v>
                </c:pt>
                <c:pt idx="516">
                  <c:v>43500</c:v>
                </c:pt>
                <c:pt idx="517">
                  <c:v>43501</c:v>
                </c:pt>
                <c:pt idx="518">
                  <c:v>43502</c:v>
                </c:pt>
                <c:pt idx="519">
                  <c:v>43503</c:v>
                </c:pt>
                <c:pt idx="520">
                  <c:v>43504</c:v>
                </c:pt>
                <c:pt idx="521">
                  <c:v>43507</c:v>
                </c:pt>
                <c:pt idx="522">
                  <c:v>43508</c:v>
                </c:pt>
                <c:pt idx="523">
                  <c:v>43510</c:v>
                </c:pt>
                <c:pt idx="524">
                  <c:v>43511</c:v>
                </c:pt>
                <c:pt idx="525">
                  <c:v>43514</c:v>
                </c:pt>
                <c:pt idx="526">
                  <c:v>43515</c:v>
                </c:pt>
                <c:pt idx="527">
                  <c:v>43516</c:v>
                </c:pt>
                <c:pt idx="528">
                  <c:v>43517</c:v>
                </c:pt>
                <c:pt idx="529">
                  <c:v>43518</c:v>
                </c:pt>
                <c:pt idx="530">
                  <c:v>43521</c:v>
                </c:pt>
                <c:pt idx="531">
                  <c:v>43522</c:v>
                </c:pt>
                <c:pt idx="532">
                  <c:v>43523</c:v>
                </c:pt>
                <c:pt idx="533">
                  <c:v>43524</c:v>
                </c:pt>
                <c:pt idx="534">
                  <c:v>43525</c:v>
                </c:pt>
                <c:pt idx="535">
                  <c:v>43529</c:v>
                </c:pt>
                <c:pt idx="536">
                  <c:v>43530</c:v>
                </c:pt>
                <c:pt idx="537">
                  <c:v>43531</c:v>
                </c:pt>
                <c:pt idx="538">
                  <c:v>43532</c:v>
                </c:pt>
                <c:pt idx="539">
                  <c:v>43535</c:v>
                </c:pt>
                <c:pt idx="540">
                  <c:v>43536</c:v>
                </c:pt>
                <c:pt idx="541">
                  <c:v>43537</c:v>
                </c:pt>
                <c:pt idx="542">
                  <c:v>43538</c:v>
                </c:pt>
                <c:pt idx="543">
                  <c:v>43539</c:v>
                </c:pt>
                <c:pt idx="544">
                  <c:v>43542</c:v>
                </c:pt>
                <c:pt idx="545">
                  <c:v>43543</c:v>
                </c:pt>
                <c:pt idx="546">
                  <c:v>43544</c:v>
                </c:pt>
                <c:pt idx="547">
                  <c:v>43546</c:v>
                </c:pt>
                <c:pt idx="548">
                  <c:v>43549</c:v>
                </c:pt>
                <c:pt idx="549">
                  <c:v>43550</c:v>
                </c:pt>
                <c:pt idx="550">
                  <c:v>43551</c:v>
                </c:pt>
                <c:pt idx="551">
                  <c:v>43552</c:v>
                </c:pt>
                <c:pt idx="552">
                  <c:v>43556</c:v>
                </c:pt>
                <c:pt idx="553">
                  <c:v>43557</c:v>
                </c:pt>
                <c:pt idx="554">
                  <c:v>43558</c:v>
                </c:pt>
                <c:pt idx="555">
                  <c:v>43559</c:v>
                </c:pt>
                <c:pt idx="556">
                  <c:v>43560</c:v>
                </c:pt>
                <c:pt idx="557">
                  <c:v>43563</c:v>
                </c:pt>
                <c:pt idx="558">
                  <c:v>43564</c:v>
                </c:pt>
                <c:pt idx="559">
                  <c:v>43565</c:v>
                </c:pt>
                <c:pt idx="560">
                  <c:v>43566</c:v>
                </c:pt>
                <c:pt idx="561">
                  <c:v>43567</c:v>
                </c:pt>
                <c:pt idx="562">
                  <c:v>43570</c:v>
                </c:pt>
                <c:pt idx="563">
                  <c:v>43571</c:v>
                </c:pt>
                <c:pt idx="564">
                  <c:v>43573</c:v>
                </c:pt>
                <c:pt idx="565">
                  <c:v>43577</c:v>
                </c:pt>
                <c:pt idx="566">
                  <c:v>43578</c:v>
                </c:pt>
                <c:pt idx="567">
                  <c:v>43579</c:v>
                </c:pt>
                <c:pt idx="568">
                  <c:v>43580</c:v>
                </c:pt>
                <c:pt idx="569">
                  <c:v>43581</c:v>
                </c:pt>
                <c:pt idx="570">
                  <c:v>43585</c:v>
                </c:pt>
                <c:pt idx="571">
                  <c:v>43587</c:v>
                </c:pt>
                <c:pt idx="572">
                  <c:v>43588</c:v>
                </c:pt>
                <c:pt idx="573">
                  <c:v>43591</c:v>
                </c:pt>
                <c:pt idx="574">
                  <c:v>43592</c:v>
                </c:pt>
                <c:pt idx="575">
                  <c:v>43593</c:v>
                </c:pt>
                <c:pt idx="576">
                  <c:v>43594</c:v>
                </c:pt>
                <c:pt idx="577">
                  <c:v>43595</c:v>
                </c:pt>
                <c:pt idx="578">
                  <c:v>43598</c:v>
                </c:pt>
                <c:pt idx="579">
                  <c:v>43599</c:v>
                </c:pt>
                <c:pt idx="580">
                  <c:v>43600</c:v>
                </c:pt>
                <c:pt idx="581">
                  <c:v>43601</c:v>
                </c:pt>
                <c:pt idx="582">
                  <c:v>43602</c:v>
                </c:pt>
                <c:pt idx="583">
                  <c:v>43605</c:v>
                </c:pt>
                <c:pt idx="584">
                  <c:v>43606</c:v>
                </c:pt>
                <c:pt idx="585">
                  <c:v>43607</c:v>
                </c:pt>
                <c:pt idx="586">
                  <c:v>43608</c:v>
                </c:pt>
                <c:pt idx="587">
                  <c:v>43609</c:v>
                </c:pt>
                <c:pt idx="588">
                  <c:v>43612</c:v>
                </c:pt>
                <c:pt idx="589">
                  <c:v>43613</c:v>
                </c:pt>
                <c:pt idx="590">
                  <c:v>43614</c:v>
                </c:pt>
                <c:pt idx="591">
                  <c:v>43615</c:v>
                </c:pt>
                <c:pt idx="592">
                  <c:v>43616</c:v>
                </c:pt>
                <c:pt idx="593">
                  <c:v>43619</c:v>
                </c:pt>
                <c:pt idx="594">
                  <c:v>43620</c:v>
                </c:pt>
                <c:pt idx="595">
                  <c:v>43622</c:v>
                </c:pt>
                <c:pt idx="596">
                  <c:v>43623</c:v>
                </c:pt>
                <c:pt idx="597">
                  <c:v>43626</c:v>
                </c:pt>
                <c:pt idx="598">
                  <c:v>43627</c:v>
                </c:pt>
                <c:pt idx="599">
                  <c:v>43628</c:v>
                </c:pt>
                <c:pt idx="600">
                  <c:v>43629</c:v>
                </c:pt>
                <c:pt idx="601">
                  <c:v>43630</c:v>
                </c:pt>
                <c:pt idx="602">
                  <c:v>43633</c:v>
                </c:pt>
                <c:pt idx="603">
                  <c:v>43634</c:v>
                </c:pt>
                <c:pt idx="604">
                  <c:v>43635</c:v>
                </c:pt>
                <c:pt idx="605">
                  <c:v>43636</c:v>
                </c:pt>
                <c:pt idx="606">
                  <c:v>43637</c:v>
                </c:pt>
                <c:pt idx="607">
                  <c:v>43640</c:v>
                </c:pt>
                <c:pt idx="608">
                  <c:v>43641</c:v>
                </c:pt>
                <c:pt idx="609">
                  <c:v>43642</c:v>
                </c:pt>
                <c:pt idx="610">
                  <c:v>43643</c:v>
                </c:pt>
                <c:pt idx="611">
                  <c:v>43644</c:v>
                </c:pt>
                <c:pt idx="612">
                  <c:v>43647</c:v>
                </c:pt>
                <c:pt idx="613">
                  <c:v>43648</c:v>
                </c:pt>
                <c:pt idx="614">
                  <c:v>43649</c:v>
                </c:pt>
                <c:pt idx="615">
                  <c:v>43650</c:v>
                </c:pt>
                <c:pt idx="616">
                  <c:v>43651</c:v>
                </c:pt>
                <c:pt idx="617">
                  <c:v>43654</c:v>
                </c:pt>
                <c:pt idx="618">
                  <c:v>43655</c:v>
                </c:pt>
                <c:pt idx="619">
                  <c:v>43656</c:v>
                </c:pt>
                <c:pt idx="620">
                  <c:v>43657</c:v>
                </c:pt>
                <c:pt idx="621">
                  <c:v>43658</c:v>
                </c:pt>
                <c:pt idx="622">
                  <c:v>43661</c:v>
                </c:pt>
                <c:pt idx="623">
                  <c:v>43662</c:v>
                </c:pt>
                <c:pt idx="624">
                  <c:v>43663</c:v>
                </c:pt>
                <c:pt idx="625">
                  <c:v>43664</c:v>
                </c:pt>
                <c:pt idx="626">
                  <c:v>43665</c:v>
                </c:pt>
                <c:pt idx="627">
                  <c:v>43668</c:v>
                </c:pt>
                <c:pt idx="628">
                  <c:v>43669</c:v>
                </c:pt>
                <c:pt idx="629">
                  <c:v>43670</c:v>
                </c:pt>
                <c:pt idx="630">
                  <c:v>43671</c:v>
                </c:pt>
                <c:pt idx="631">
                  <c:v>43672</c:v>
                </c:pt>
                <c:pt idx="632">
                  <c:v>43675</c:v>
                </c:pt>
                <c:pt idx="633">
                  <c:v>43676</c:v>
                </c:pt>
                <c:pt idx="634">
                  <c:v>43677</c:v>
                </c:pt>
                <c:pt idx="635">
                  <c:v>43678</c:v>
                </c:pt>
                <c:pt idx="636">
                  <c:v>43679</c:v>
                </c:pt>
                <c:pt idx="637">
                  <c:v>43682</c:v>
                </c:pt>
                <c:pt idx="638">
                  <c:v>43683</c:v>
                </c:pt>
                <c:pt idx="639">
                  <c:v>43684</c:v>
                </c:pt>
                <c:pt idx="640">
                  <c:v>43685</c:v>
                </c:pt>
                <c:pt idx="641">
                  <c:v>43686</c:v>
                </c:pt>
                <c:pt idx="642">
                  <c:v>43690</c:v>
                </c:pt>
                <c:pt idx="643">
                  <c:v>43691</c:v>
                </c:pt>
                <c:pt idx="644">
                  <c:v>43693</c:v>
                </c:pt>
                <c:pt idx="645">
                  <c:v>43696</c:v>
                </c:pt>
                <c:pt idx="646">
                  <c:v>43697</c:v>
                </c:pt>
                <c:pt idx="647">
                  <c:v>43698</c:v>
                </c:pt>
                <c:pt idx="648">
                  <c:v>43699</c:v>
                </c:pt>
                <c:pt idx="649">
                  <c:v>43700</c:v>
                </c:pt>
                <c:pt idx="650">
                  <c:v>43703</c:v>
                </c:pt>
                <c:pt idx="651">
                  <c:v>43704</c:v>
                </c:pt>
                <c:pt idx="652">
                  <c:v>43705</c:v>
                </c:pt>
                <c:pt idx="653">
                  <c:v>43706</c:v>
                </c:pt>
                <c:pt idx="654">
                  <c:v>43707</c:v>
                </c:pt>
                <c:pt idx="655">
                  <c:v>43711</c:v>
                </c:pt>
                <c:pt idx="656">
                  <c:v>43712</c:v>
                </c:pt>
                <c:pt idx="657">
                  <c:v>43713</c:v>
                </c:pt>
                <c:pt idx="658">
                  <c:v>43714</c:v>
                </c:pt>
                <c:pt idx="659">
                  <c:v>43717</c:v>
                </c:pt>
                <c:pt idx="660">
                  <c:v>43719</c:v>
                </c:pt>
                <c:pt idx="661">
                  <c:v>43720</c:v>
                </c:pt>
                <c:pt idx="662">
                  <c:v>43721</c:v>
                </c:pt>
                <c:pt idx="663">
                  <c:v>43724</c:v>
                </c:pt>
                <c:pt idx="664">
                  <c:v>43725</c:v>
                </c:pt>
                <c:pt idx="665">
                  <c:v>43726</c:v>
                </c:pt>
                <c:pt idx="666">
                  <c:v>43727</c:v>
                </c:pt>
                <c:pt idx="667">
                  <c:v>43728</c:v>
                </c:pt>
                <c:pt idx="668">
                  <c:v>43731</c:v>
                </c:pt>
                <c:pt idx="669">
                  <c:v>43732</c:v>
                </c:pt>
                <c:pt idx="670">
                  <c:v>43733</c:v>
                </c:pt>
                <c:pt idx="671">
                  <c:v>43734</c:v>
                </c:pt>
                <c:pt idx="672">
                  <c:v>43735</c:v>
                </c:pt>
                <c:pt idx="673">
                  <c:v>43738</c:v>
                </c:pt>
                <c:pt idx="674">
                  <c:v>43739</c:v>
                </c:pt>
                <c:pt idx="675">
                  <c:v>43741</c:v>
                </c:pt>
                <c:pt idx="676">
                  <c:v>43742</c:v>
                </c:pt>
                <c:pt idx="677">
                  <c:v>43745</c:v>
                </c:pt>
                <c:pt idx="678">
                  <c:v>43747</c:v>
                </c:pt>
                <c:pt idx="679">
                  <c:v>43748</c:v>
                </c:pt>
                <c:pt idx="680">
                  <c:v>43749</c:v>
                </c:pt>
                <c:pt idx="681">
                  <c:v>43752</c:v>
                </c:pt>
                <c:pt idx="682">
                  <c:v>43753</c:v>
                </c:pt>
                <c:pt idx="683">
                  <c:v>43754</c:v>
                </c:pt>
                <c:pt idx="684">
                  <c:v>43755</c:v>
                </c:pt>
                <c:pt idx="685">
                  <c:v>43756</c:v>
                </c:pt>
                <c:pt idx="686">
                  <c:v>43760</c:v>
                </c:pt>
                <c:pt idx="687">
                  <c:v>43761</c:v>
                </c:pt>
                <c:pt idx="688">
                  <c:v>43762</c:v>
                </c:pt>
                <c:pt idx="689">
                  <c:v>43763</c:v>
                </c:pt>
                <c:pt idx="690">
                  <c:v>43767</c:v>
                </c:pt>
                <c:pt idx="691">
                  <c:v>43768</c:v>
                </c:pt>
                <c:pt idx="692">
                  <c:v>43769</c:v>
                </c:pt>
                <c:pt idx="693">
                  <c:v>43770</c:v>
                </c:pt>
                <c:pt idx="694">
                  <c:v>43773</c:v>
                </c:pt>
                <c:pt idx="695">
                  <c:v>43774</c:v>
                </c:pt>
                <c:pt idx="696">
                  <c:v>43775</c:v>
                </c:pt>
                <c:pt idx="697">
                  <c:v>43776</c:v>
                </c:pt>
                <c:pt idx="698">
                  <c:v>43777</c:v>
                </c:pt>
                <c:pt idx="699">
                  <c:v>43780</c:v>
                </c:pt>
                <c:pt idx="700">
                  <c:v>43782</c:v>
                </c:pt>
                <c:pt idx="701">
                  <c:v>43783</c:v>
                </c:pt>
                <c:pt idx="702">
                  <c:v>43784</c:v>
                </c:pt>
                <c:pt idx="703">
                  <c:v>43787</c:v>
                </c:pt>
                <c:pt idx="704">
                  <c:v>43788</c:v>
                </c:pt>
                <c:pt idx="705">
                  <c:v>43789</c:v>
                </c:pt>
                <c:pt idx="706">
                  <c:v>43790</c:v>
                </c:pt>
                <c:pt idx="707">
                  <c:v>43791</c:v>
                </c:pt>
                <c:pt idx="708">
                  <c:v>43794</c:v>
                </c:pt>
                <c:pt idx="709">
                  <c:v>43795</c:v>
                </c:pt>
                <c:pt idx="710">
                  <c:v>43796</c:v>
                </c:pt>
                <c:pt idx="711">
                  <c:v>43797</c:v>
                </c:pt>
                <c:pt idx="712">
                  <c:v>43798</c:v>
                </c:pt>
                <c:pt idx="713">
                  <c:v>43801</c:v>
                </c:pt>
                <c:pt idx="714">
                  <c:v>43802</c:v>
                </c:pt>
                <c:pt idx="715">
                  <c:v>43803</c:v>
                </c:pt>
                <c:pt idx="716">
                  <c:v>43804</c:v>
                </c:pt>
                <c:pt idx="717">
                  <c:v>43805</c:v>
                </c:pt>
                <c:pt idx="718">
                  <c:v>43808</c:v>
                </c:pt>
                <c:pt idx="719">
                  <c:v>43809</c:v>
                </c:pt>
                <c:pt idx="720">
                  <c:v>43810</c:v>
                </c:pt>
                <c:pt idx="721">
                  <c:v>43811</c:v>
                </c:pt>
                <c:pt idx="722">
                  <c:v>43812</c:v>
                </c:pt>
                <c:pt idx="723">
                  <c:v>43815</c:v>
                </c:pt>
                <c:pt idx="724">
                  <c:v>43816</c:v>
                </c:pt>
                <c:pt idx="725">
                  <c:v>43817</c:v>
                </c:pt>
                <c:pt idx="726">
                  <c:v>43818</c:v>
                </c:pt>
                <c:pt idx="727">
                  <c:v>43819</c:v>
                </c:pt>
                <c:pt idx="728">
                  <c:v>43822</c:v>
                </c:pt>
                <c:pt idx="729">
                  <c:v>43823</c:v>
                </c:pt>
                <c:pt idx="730">
                  <c:v>43825</c:v>
                </c:pt>
                <c:pt idx="731">
                  <c:v>43826</c:v>
                </c:pt>
                <c:pt idx="732">
                  <c:v>43829</c:v>
                </c:pt>
                <c:pt idx="733">
                  <c:v>43830</c:v>
                </c:pt>
                <c:pt idx="734">
                  <c:v>43831</c:v>
                </c:pt>
                <c:pt idx="735">
                  <c:v>43832</c:v>
                </c:pt>
                <c:pt idx="736">
                  <c:v>43833</c:v>
                </c:pt>
                <c:pt idx="737">
                  <c:v>43836</c:v>
                </c:pt>
                <c:pt idx="738">
                  <c:v>43837</c:v>
                </c:pt>
                <c:pt idx="739">
                  <c:v>43838</c:v>
                </c:pt>
                <c:pt idx="740">
                  <c:v>43839</c:v>
                </c:pt>
                <c:pt idx="741">
                  <c:v>43840</c:v>
                </c:pt>
                <c:pt idx="742">
                  <c:v>43843</c:v>
                </c:pt>
                <c:pt idx="743">
                  <c:v>43844</c:v>
                </c:pt>
                <c:pt idx="744">
                  <c:v>43845</c:v>
                </c:pt>
                <c:pt idx="745">
                  <c:v>43846</c:v>
                </c:pt>
                <c:pt idx="746">
                  <c:v>43847</c:v>
                </c:pt>
                <c:pt idx="747">
                  <c:v>43850</c:v>
                </c:pt>
                <c:pt idx="748">
                  <c:v>43851</c:v>
                </c:pt>
                <c:pt idx="749">
                  <c:v>43852</c:v>
                </c:pt>
                <c:pt idx="750">
                  <c:v>43853</c:v>
                </c:pt>
                <c:pt idx="751">
                  <c:v>43854</c:v>
                </c:pt>
                <c:pt idx="752">
                  <c:v>43857</c:v>
                </c:pt>
                <c:pt idx="753">
                  <c:v>43858</c:v>
                </c:pt>
                <c:pt idx="754">
                  <c:v>43859</c:v>
                </c:pt>
                <c:pt idx="755">
                  <c:v>43860</c:v>
                </c:pt>
                <c:pt idx="756">
                  <c:v>43861</c:v>
                </c:pt>
                <c:pt idx="757">
                  <c:v>43864</c:v>
                </c:pt>
                <c:pt idx="758">
                  <c:v>43865</c:v>
                </c:pt>
                <c:pt idx="759">
                  <c:v>43866</c:v>
                </c:pt>
                <c:pt idx="760">
                  <c:v>43867</c:v>
                </c:pt>
                <c:pt idx="761">
                  <c:v>43868</c:v>
                </c:pt>
                <c:pt idx="762">
                  <c:v>43871</c:v>
                </c:pt>
                <c:pt idx="763">
                  <c:v>43872</c:v>
                </c:pt>
                <c:pt idx="764">
                  <c:v>43873</c:v>
                </c:pt>
                <c:pt idx="765">
                  <c:v>43874</c:v>
                </c:pt>
                <c:pt idx="766">
                  <c:v>43875</c:v>
                </c:pt>
                <c:pt idx="767">
                  <c:v>43878</c:v>
                </c:pt>
                <c:pt idx="768">
                  <c:v>43879</c:v>
                </c:pt>
                <c:pt idx="769">
                  <c:v>43880</c:v>
                </c:pt>
                <c:pt idx="770">
                  <c:v>43881</c:v>
                </c:pt>
                <c:pt idx="771">
                  <c:v>43885</c:v>
                </c:pt>
                <c:pt idx="772">
                  <c:v>43886</c:v>
                </c:pt>
                <c:pt idx="773">
                  <c:v>43887</c:v>
                </c:pt>
                <c:pt idx="774">
                  <c:v>43888</c:v>
                </c:pt>
                <c:pt idx="775">
                  <c:v>43889</c:v>
                </c:pt>
                <c:pt idx="776">
                  <c:v>43892</c:v>
                </c:pt>
                <c:pt idx="777">
                  <c:v>43893</c:v>
                </c:pt>
                <c:pt idx="778">
                  <c:v>43894</c:v>
                </c:pt>
                <c:pt idx="779">
                  <c:v>43895</c:v>
                </c:pt>
                <c:pt idx="780">
                  <c:v>43896</c:v>
                </c:pt>
                <c:pt idx="781">
                  <c:v>43899</c:v>
                </c:pt>
                <c:pt idx="782">
                  <c:v>43901</c:v>
                </c:pt>
                <c:pt idx="783">
                  <c:v>43902</c:v>
                </c:pt>
                <c:pt idx="784">
                  <c:v>43903</c:v>
                </c:pt>
                <c:pt idx="785">
                  <c:v>43906</c:v>
                </c:pt>
                <c:pt idx="786">
                  <c:v>43907</c:v>
                </c:pt>
                <c:pt idx="787">
                  <c:v>43908</c:v>
                </c:pt>
                <c:pt idx="788">
                  <c:v>43909</c:v>
                </c:pt>
                <c:pt idx="789">
                  <c:v>43910</c:v>
                </c:pt>
                <c:pt idx="790">
                  <c:v>43913</c:v>
                </c:pt>
                <c:pt idx="791">
                  <c:v>43914</c:v>
                </c:pt>
                <c:pt idx="792">
                  <c:v>43915</c:v>
                </c:pt>
                <c:pt idx="793">
                  <c:v>43916</c:v>
                </c:pt>
                <c:pt idx="794">
                  <c:v>43917</c:v>
                </c:pt>
                <c:pt idx="795">
                  <c:v>43920</c:v>
                </c:pt>
                <c:pt idx="796">
                  <c:v>43921</c:v>
                </c:pt>
                <c:pt idx="797">
                  <c:v>43922</c:v>
                </c:pt>
                <c:pt idx="798">
                  <c:v>43924</c:v>
                </c:pt>
                <c:pt idx="799">
                  <c:v>43928</c:v>
                </c:pt>
                <c:pt idx="800">
                  <c:v>43929</c:v>
                </c:pt>
                <c:pt idx="801">
                  <c:v>43930</c:v>
                </c:pt>
                <c:pt idx="802">
                  <c:v>43934</c:v>
                </c:pt>
                <c:pt idx="803">
                  <c:v>43936</c:v>
                </c:pt>
                <c:pt idx="804">
                  <c:v>43937</c:v>
                </c:pt>
                <c:pt idx="805">
                  <c:v>43938</c:v>
                </c:pt>
                <c:pt idx="806">
                  <c:v>43941</c:v>
                </c:pt>
                <c:pt idx="807">
                  <c:v>43942</c:v>
                </c:pt>
                <c:pt idx="808">
                  <c:v>43943</c:v>
                </c:pt>
                <c:pt idx="809">
                  <c:v>43944</c:v>
                </c:pt>
                <c:pt idx="810">
                  <c:v>43945</c:v>
                </c:pt>
                <c:pt idx="811">
                  <c:v>43948</c:v>
                </c:pt>
                <c:pt idx="812">
                  <c:v>43949</c:v>
                </c:pt>
                <c:pt idx="813">
                  <c:v>43950</c:v>
                </c:pt>
                <c:pt idx="814">
                  <c:v>43951</c:v>
                </c:pt>
                <c:pt idx="815">
                  <c:v>43955</c:v>
                </c:pt>
                <c:pt idx="816">
                  <c:v>43956</c:v>
                </c:pt>
                <c:pt idx="817">
                  <c:v>43957</c:v>
                </c:pt>
                <c:pt idx="818">
                  <c:v>43958</c:v>
                </c:pt>
                <c:pt idx="819">
                  <c:v>43959</c:v>
                </c:pt>
                <c:pt idx="820">
                  <c:v>43962</c:v>
                </c:pt>
                <c:pt idx="821">
                  <c:v>43963</c:v>
                </c:pt>
                <c:pt idx="822">
                  <c:v>43964</c:v>
                </c:pt>
                <c:pt idx="823">
                  <c:v>43965</c:v>
                </c:pt>
                <c:pt idx="824">
                  <c:v>43966</c:v>
                </c:pt>
                <c:pt idx="825">
                  <c:v>43969</c:v>
                </c:pt>
                <c:pt idx="826">
                  <c:v>43970</c:v>
                </c:pt>
                <c:pt idx="827">
                  <c:v>43971</c:v>
                </c:pt>
                <c:pt idx="828">
                  <c:v>43972</c:v>
                </c:pt>
                <c:pt idx="829">
                  <c:v>43973</c:v>
                </c:pt>
                <c:pt idx="830">
                  <c:v>43977</c:v>
                </c:pt>
                <c:pt idx="831">
                  <c:v>43978</c:v>
                </c:pt>
                <c:pt idx="832">
                  <c:v>43979</c:v>
                </c:pt>
                <c:pt idx="833">
                  <c:v>43980</c:v>
                </c:pt>
                <c:pt idx="834">
                  <c:v>43983</c:v>
                </c:pt>
                <c:pt idx="835">
                  <c:v>43984</c:v>
                </c:pt>
                <c:pt idx="836">
                  <c:v>43985</c:v>
                </c:pt>
                <c:pt idx="837">
                  <c:v>43986</c:v>
                </c:pt>
                <c:pt idx="838">
                  <c:v>43987</c:v>
                </c:pt>
                <c:pt idx="839">
                  <c:v>43990</c:v>
                </c:pt>
                <c:pt idx="840">
                  <c:v>43991</c:v>
                </c:pt>
                <c:pt idx="841">
                  <c:v>43992</c:v>
                </c:pt>
                <c:pt idx="842">
                  <c:v>43993</c:v>
                </c:pt>
                <c:pt idx="843">
                  <c:v>43994</c:v>
                </c:pt>
                <c:pt idx="844">
                  <c:v>43997</c:v>
                </c:pt>
                <c:pt idx="845">
                  <c:v>43998</c:v>
                </c:pt>
                <c:pt idx="846">
                  <c:v>43999</c:v>
                </c:pt>
                <c:pt idx="847">
                  <c:v>44000</c:v>
                </c:pt>
                <c:pt idx="848">
                  <c:v>44001</c:v>
                </c:pt>
                <c:pt idx="849">
                  <c:v>44004</c:v>
                </c:pt>
                <c:pt idx="850">
                  <c:v>44005</c:v>
                </c:pt>
                <c:pt idx="851">
                  <c:v>44006</c:v>
                </c:pt>
                <c:pt idx="852">
                  <c:v>44007</c:v>
                </c:pt>
                <c:pt idx="853">
                  <c:v>44008</c:v>
                </c:pt>
                <c:pt idx="854">
                  <c:v>44011</c:v>
                </c:pt>
                <c:pt idx="855">
                  <c:v>44012</c:v>
                </c:pt>
                <c:pt idx="856">
                  <c:v>44013</c:v>
                </c:pt>
                <c:pt idx="857">
                  <c:v>44014</c:v>
                </c:pt>
                <c:pt idx="858">
                  <c:v>44015</c:v>
                </c:pt>
                <c:pt idx="859">
                  <c:v>44018</c:v>
                </c:pt>
                <c:pt idx="860">
                  <c:v>44019</c:v>
                </c:pt>
                <c:pt idx="861">
                  <c:v>44020</c:v>
                </c:pt>
                <c:pt idx="862">
                  <c:v>44021</c:v>
                </c:pt>
                <c:pt idx="863">
                  <c:v>44022</c:v>
                </c:pt>
                <c:pt idx="864">
                  <c:v>44025</c:v>
                </c:pt>
                <c:pt idx="865">
                  <c:v>44026</c:v>
                </c:pt>
                <c:pt idx="866">
                  <c:v>44027</c:v>
                </c:pt>
                <c:pt idx="867">
                  <c:v>44028</c:v>
                </c:pt>
                <c:pt idx="868">
                  <c:v>44029</c:v>
                </c:pt>
                <c:pt idx="869">
                  <c:v>44032</c:v>
                </c:pt>
                <c:pt idx="870">
                  <c:v>44033</c:v>
                </c:pt>
                <c:pt idx="871">
                  <c:v>44034</c:v>
                </c:pt>
                <c:pt idx="872">
                  <c:v>44035</c:v>
                </c:pt>
                <c:pt idx="873">
                  <c:v>44036</c:v>
                </c:pt>
                <c:pt idx="874">
                  <c:v>44039</c:v>
                </c:pt>
                <c:pt idx="875">
                  <c:v>44040</c:v>
                </c:pt>
                <c:pt idx="876">
                  <c:v>44041</c:v>
                </c:pt>
                <c:pt idx="877">
                  <c:v>44042</c:v>
                </c:pt>
                <c:pt idx="878">
                  <c:v>44043</c:v>
                </c:pt>
                <c:pt idx="879">
                  <c:v>44046</c:v>
                </c:pt>
                <c:pt idx="880">
                  <c:v>44047</c:v>
                </c:pt>
                <c:pt idx="881">
                  <c:v>44048</c:v>
                </c:pt>
                <c:pt idx="882">
                  <c:v>44049</c:v>
                </c:pt>
                <c:pt idx="883">
                  <c:v>44050</c:v>
                </c:pt>
                <c:pt idx="884">
                  <c:v>44053</c:v>
                </c:pt>
                <c:pt idx="885">
                  <c:v>44054</c:v>
                </c:pt>
                <c:pt idx="886">
                  <c:v>44055</c:v>
                </c:pt>
                <c:pt idx="887">
                  <c:v>44056</c:v>
                </c:pt>
                <c:pt idx="888">
                  <c:v>44057</c:v>
                </c:pt>
                <c:pt idx="889">
                  <c:v>44060</c:v>
                </c:pt>
                <c:pt idx="890">
                  <c:v>44061</c:v>
                </c:pt>
                <c:pt idx="891">
                  <c:v>44062</c:v>
                </c:pt>
                <c:pt idx="892">
                  <c:v>44063</c:v>
                </c:pt>
                <c:pt idx="893">
                  <c:v>44064</c:v>
                </c:pt>
                <c:pt idx="894">
                  <c:v>44067</c:v>
                </c:pt>
                <c:pt idx="895">
                  <c:v>44068</c:v>
                </c:pt>
                <c:pt idx="896">
                  <c:v>44069</c:v>
                </c:pt>
                <c:pt idx="897">
                  <c:v>44070</c:v>
                </c:pt>
                <c:pt idx="898">
                  <c:v>44071</c:v>
                </c:pt>
                <c:pt idx="899">
                  <c:v>44074</c:v>
                </c:pt>
                <c:pt idx="900">
                  <c:v>44075</c:v>
                </c:pt>
                <c:pt idx="901">
                  <c:v>44076</c:v>
                </c:pt>
                <c:pt idx="902">
                  <c:v>44077</c:v>
                </c:pt>
                <c:pt idx="903">
                  <c:v>44078</c:v>
                </c:pt>
                <c:pt idx="904">
                  <c:v>44081</c:v>
                </c:pt>
                <c:pt idx="905">
                  <c:v>44082</c:v>
                </c:pt>
                <c:pt idx="906">
                  <c:v>44083</c:v>
                </c:pt>
                <c:pt idx="907">
                  <c:v>44084</c:v>
                </c:pt>
                <c:pt idx="908">
                  <c:v>44085</c:v>
                </c:pt>
                <c:pt idx="909">
                  <c:v>44088</c:v>
                </c:pt>
                <c:pt idx="910">
                  <c:v>44089</c:v>
                </c:pt>
                <c:pt idx="911">
                  <c:v>44090</c:v>
                </c:pt>
                <c:pt idx="912">
                  <c:v>44091</c:v>
                </c:pt>
                <c:pt idx="913">
                  <c:v>44092</c:v>
                </c:pt>
                <c:pt idx="914">
                  <c:v>44095</c:v>
                </c:pt>
                <c:pt idx="915">
                  <c:v>44096</c:v>
                </c:pt>
                <c:pt idx="916">
                  <c:v>44097</c:v>
                </c:pt>
                <c:pt idx="917">
                  <c:v>44098</c:v>
                </c:pt>
                <c:pt idx="918">
                  <c:v>44099</c:v>
                </c:pt>
                <c:pt idx="919">
                  <c:v>44102</c:v>
                </c:pt>
                <c:pt idx="920">
                  <c:v>44103</c:v>
                </c:pt>
                <c:pt idx="921">
                  <c:v>44104</c:v>
                </c:pt>
                <c:pt idx="922">
                  <c:v>44105</c:v>
                </c:pt>
                <c:pt idx="923">
                  <c:v>44109</c:v>
                </c:pt>
                <c:pt idx="924">
                  <c:v>44110</c:v>
                </c:pt>
                <c:pt idx="925">
                  <c:v>44111</c:v>
                </c:pt>
                <c:pt idx="926">
                  <c:v>44112</c:v>
                </c:pt>
                <c:pt idx="927">
                  <c:v>44113</c:v>
                </c:pt>
                <c:pt idx="928">
                  <c:v>44116</c:v>
                </c:pt>
                <c:pt idx="929">
                  <c:v>44117</c:v>
                </c:pt>
                <c:pt idx="930">
                  <c:v>44118</c:v>
                </c:pt>
                <c:pt idx="931">
                  <c:v>44119</c:v>
                </c:pt>
              </c:numCache>
            </c:numRef>
          </c:cat>
          <c:val>
            <c:numRef>
              <c:f>'2a)Rs 1 Compounded'!$I$2:$I$933</c:f>
              <c:numCache>
                <c:formatCode>General</c:formatCode>
                <c:ptCount val="932"/>
                <c:pt idx="0">
                  <c:v>1.002913372815462</c:v>
                </c:pt>
                <c:pt idx="1">
                  <c:v>1.0076819539137927</c:v>
                </c:pt>
                <c:pt idx="2">
                  <c:v>0.98858255758788038</c:v>
                </c:pt>
                <c:pt idx="3">
                  <c:v>0.96613800494908553</c:v>
                </c:pt>
                <c:pt idx="4">
                  <c:v>0.97558187509338412</c:v>
                </c:pt>
                <c:pt idx="5">
                  <c:v>0.98051987076905589</c:v>
                </c:pt>
                <c:pt idx="6">
                  <c:v>0.98434785932128421</c:v>
                </c:pt>
                <c:pt idx="7">
                  <c:v>0.99280076544726747</c:v>
                </c:pt>
                <c:pt idx="8">
                  <c:v>0.95254391853290632</c:v>
                </c:pt>
                <c:pt idx="9">
                  <c:v>0.95646553684712166</c:v>
                </c:pt>
                <c:pt idx="10">
                  <c:v>0.96502009171950964</c:v>
                </c:pt>
                <c:pt idx="11">
                  <c:v>0.97194001728227619</c:v>
                </c:pt>
                <c:pt idx="12">
                  <c:v>0.97020351346967937</c:v>
                </c:pt>
                <c:pt idx="13">
                  <c:v>0.9678152134283049</c:v>
                </c:pt>
                <c:pt idx="14">
                  <c:v>0.98244069834497605</c:v>
                </c:pt>
                <c:pt idx="15">
                  <c:v>0.98740693024615389</c:v>
                </c:pt>
                <c:pt idx="16">
                  <c:v>1.0021603802786534</c:v>
                </c:pt>
                <c:pt idx="17">
                  <c:v>1.0042047670163463</c:v>
                </c:pt>
                <c:pt idx="18">
                  <c:v>0.99359927476478871</c:v>
                </c:pt>
                <c:pt idx="19">
                  <c:v>0.94968837178264887</c:v>
                </c:pt>
                <c:pt idx="20">
                  <c:v>0.92332479888066488</c:v>
                </c:pt>
                <c:pt idx="21">
                  <c:v>0.94025026213182938</c:v>
                </c:pt>
                <c:pt idx="22">
                  <c:v>0.95086399912437536</c:v>
                </c:pt>
                <c:pt idx="23">
                  <c:v>0.9543559814042869</c:v>
                </c:pt>
                <c:pt idx="24">
                  <c:v>0.95599196617856441</c:v>
                </c:pt>
                <c:pt idx="25">
                  <c:v>0.96721017564137868</c:v>
                </c:pt>
                <c:pt idx="26">
                  <c:v>0.98695549574953556</c:v>
                </c:pt>
                <c:pt idx="27">
                  <c:v>1.0213006616746518</c:v>
                </c:pt>
                <c:pt idx="28">
                  <c:v>1.0282427243345891</c:v>
                </c:pt>
                <c:pt idx="29">
                  <c:v>1.0248357884408197</c:v>
                </c:pt>
                <c:pt idx="30">
                  <c:v>1.0280127718375001</c:v>
                </c:pt>
                <c:pt idx="31">
                  <c:v>1.0425195532091309</c:v>
                </c:pt>
                <c:pt idx="32">
                  <c:v>1.0255424749741511</c:v>
                </c:pt>
                <c:pt idx="33">
                  <c:v>1.0657056921265253</c:v>
                </c:pt>
                <c:pt idx="34">
                  <c:v>1.0500152644287499</c:v>
                </c:pt>
                <c:pt idx="35">
                  <c:v>1.0270759070505093</c:v>
                </c:pt>
                <c:pt idx="36">
                  <c:v>1.057017412570062</c:v>
                </c:pt>
                <c:pt idx="37">
                  <c:v>1.0604498737600254</c:v>
                </c:pt>
                <c:pt idx="38">
                  <c:v>1.0503900101585</c:v>
                </c:pt>
                <c:pt idx="39">
                  <c:v>1.0560630414712946</c:v>
                </c:pt>
                <c:pt idx="40">
                  <c:v>1.0653819960639328</c:v>
                </c:pt>
                <c:pt idx="41">
                  <c:v>1.0622387827044355</c:v>
                </c:pt>
                <c:pt idx="42">
                  <c:v>1.0530561508468992</c:v>
                </c:pt>
                <c:pt idx="43">
                  <c:v>1.0646835542715902</c:v>
                </c:pt>
                <c:pt idx="44">
                  <c:v>1.0699646721777141</c:v>
                </c:pt>
                <c:pt idx="45">
                  <c:v>1.0731846871823656</c:v>
                </c:pt>
                <c:pt idx="46">
                  <c:v>1.0827590066900017</c:v>
                </c:pt>
                <c:pt idx="47">
                  <c:v>1.0935174249621553</c:v>
                </c:pt>
                <c:pt idx="48">
                  <c:v>1.0640445206909104</c:v>
                </c:pt>
                <c:pt idx="49">
                  <c:v>1.0736700045944527</c:v>
                </c:pt>
                <c:pt idx="50">
                  <c:v>1.0757399166283403</c:v>
                </c:pt>
                <c:pt idx="51">
                  <c:v>1.0562504138735547</c:v>
                </c:pt>
                <c:pt idx="52">
                  <c:v>1.0591040407677301</c:v>
                </c:pt>
                <c:pt idx="53">
                  <c:v>1.0557989793769362</c:v>
                </c:pt>
                <c:pt idx="54">
                  <c:v>1.0478858303796843</c:v>
                </c:pt>
                <c:pt idx="55">
                  <c:v>1.0337627176737354</c:v>
                </c:pt>
                <c:pt idx="56">
                  <c:v>1.0273144429234442</c:v>
                </c:pt>
                <c:pt idx="57">
                  <c:v>1.0349294220795298</c:v>
                </c:pt>
                <c:pt idx="58">
                  <c:v>1.041173268703695</c:v>
                </c:pt>
                <c:pt idx="59">
                  <c:v>1.0396399495056221</c:v>
                </c:pt>
                <c:pt idx="60">
                  <c:v>1.0357218322687156</c:v>
                </c:pt>
                <c:pt idx="61">
                  <c:v>1.0271609534366535</c:v>
                </c:pt>
                <c:pt idx="62">
                  <c:v>1.022705902878613</c:v>
                </c:pt>
                <c:pt idx="63">
                  <c:v>1.0222035306678907</c:v>
                </c:pt>
                <c:pt idx="64">
                  <c:v>1.0345550149846359</c:v>
                </c:pt>
                <c:pt idx="65">
                  <c:v>1.0316501117415011</c:v>
                </c:pt>
                <c:pt idx="66">
                  <c:v>1.0303979094364231</c:v>
                </c:pt>
                <c:pt idx="67">
                  <c:v>1.0192986283499879</c:v>
                </c:pt>
                <c:pt idx="68">
                  <c:v>0.99178483959895458</c:v>
                </c:pt>
                <c:pt idx="69">
                  <c:v>0.98591619114291262</c:v>
                </c:pt>
                <c:pt idx="70">
                  <c:v>0.98333532259722656</c:v>
                </c:pt>
                <c:pt idx="71">
                  <c:v>0.97922079714384358</c:v>
                </c:pt>
                <c:pt idx="72">
                  <c:v>0.99044792954258987</c:v>
                </c:pt>
                <c:pt idx="73">
                  <c:v>0.98418702811978953</c:v>
                </c:pt>
                <c:pt idx="74">
                  <c:v>0.99155499998015095</c:v>
                </c:pt>
                <c:pt idx="75">
                  <c:v>0.98448497312961747</c:v>
                </c:pt>
                <c:pt idx="76">
                  <c:v>0.98399931615744263</c:v>
                </c:pt>
                <c:pt idx="77">
                  <c:v>0.98071153624708685</c:v>
                </c:pt>
                <c:pt idx="78">
                  <c:v>0.96814737998845868</c:v>
                </c:pt>
                <c:pt idx="79">
                  <c:v>0.97528528647344592</c:v>
                </c:pt>
                <c:pt idx="80">
                  <c:v>0.99547356965543066</c:v>
                </c:pt>
                <c:pt idx="81">
                  <c:v>0.99240715794108714</c:v>
                </c:pt>
                <c:pt idx="82">
                  <c:v>0.98831826973695203</c:v>
                </c:pt>
                <c:pt idx="83">
                  <c:v>0.99766263767273122</c:v>
                </c:pt>
                <c:pt idx="84">
                  <c:v>1.0019730069511641</c:v>
                </c:pt>
                <c:pt idx="85">
                  <c:v>0.99340343093974059</c:v>
                </c:pt>
                <c:pt idx="86">
                  <c:v>1.0006438901226469</c:v>
                </c:pt>
                <c:pt idx="87">
                  <c:v>1.0054142772735428</c:v>
                </c:pt>
                <c:pt idx="88">
                  <c:v>1.0073138717038066</c:v>
                </c:pt>
                <c:pt idx="89">
                  <c:v>1.0345887850218187</c:v>
                </c:pt>
                <c:pt idx="90">
                  <c:v>1.0457561705740466</c:v>
                </c:pt>
                <c:pt idx="91">
                  <c:v>1.0801864966888224</c:v>
                </c:pt>
                <c:pt idx="92">
                  <c:v>1.0678095999541681</c:v>
                </c:pt>
                <c:pt idx="93">
                  <c:v>1.0781250542272622</c:v>
                </c:pt>
                <c:pt idx="94">
                  <c:v>1.07401075453045</c:v>
                </c:pt>
                <c:pt idx="95">
                  <c:v>1.0899571115346498</c:v>
                </c:pt>
                <c:pt idx="96">
                  <c:v>1.1178369497613034</c:v>
                </c:pt>
                <c:pt idx="97">
                  <c:v>1.0980916296531464</c:v>
                </c:pt>
                <c:pt idx="98">
                  <c:v>1.0958004613762999</c:v>
                </c:pt>
                <c:pt idx="99">
                  <c:v>1.0865323306942483</c:v>
                </c:pt>
                <c:pt idx="100">
                  <c:v>1.0846159081471516</c:v>
                </c:pt>
                <c:pt idx="101">
                  <c:v>1.0875974992319231</c:v>
                </c:pt>
                <c:pt idx="102">
                  <c:v>1.0924101278427927</c:v>
                </c:pt>
                <c:pt idx="103">
                  <c:v>1.1090375341310759</c:v>
                </c:pt>
                <c:pt idx="104">
                  <c:v>1.1482462663811657</c:v>
                </c:pt>
                <c:pt idx="105">
                  <c:v>1.1138502756202311</c:v>
                </c:pt>
                <c:pt idx="106">
                  <c:v>1.0739682873139054</c:v>
                </c:pt>
                <c:pt idx="107">
                  <c:v>1.06775007886422</c:v>
                </c:pt>
                <c:pt idx="108">
                  <c:v>1.0593171642227543</c:v>
                </c:pt>
                <c:pt idx="109">
                  <c:v>1.0558114033901778</c:v>
                </c:pt>
                <c:pt idx="110">
                  <c:v>1.063839076660217</c:v>
                </c:pt>
                <c:pt idx="111">
                  <c:v>1.0384296491004297</c:v>
                </c:pt>
                <c:pt idx="112">
                  <c:v>1.0334769709205782</c:v>
                </c:pt>
                <c:pt idx="113">
                  <c:v>1.047258316860731</c:v>
                </c:pt>
                <c:pt idx="114">
                  <c:v>1.0529863513563646</c:v>
                </c:pt>
                <c:pt idx="115">
                  <c:v>1.0363191897060804</c:v>
                </c:pt>
                <c:pt idx="116">
                  <c:v>1.0313923754572794</c:v>
                </c:pt>
                <c:pt idx="117">
                  <c:v>1.0171114801887697</c:v>
                </c:pt>
                <c:pt idx="118">
                  <c:v>1.0089978565810733</c:v>
                </c:pt>
                <c:pt idx="119">
                  <c:v>1.0120984907709729</c:v>
                </c:pt>
                <c:pt idx="120">
                  <c:v>1.0048545305107577</c:v>
                </c:pt>
                <c:pt idx="121">
                  <c:v>1.0173956457207003</c:v>
                </c:pt>
                <c:pt idx="122">
                  <c:v>1.0222363976787907</c:v>
                </c:pt>
                <c:pt idx="123">
                  <c:v>1.0193337538518261</c:v>
                </c:pt>
                <c:pt idx="124">
                  <c:v>1.0146565440245439</c:v>
                </c:pt>
                <c:pt idx="125">
                  <c:v>1.0110218012463388</c:v>
                </c:pt>
                <c:pt idx="126">
                  <c:v>1.0042946699444548</c:v>
                </c:pt>
                <c:pt idx="127">
                  <c:v>1.0486537321024749</c:v>
                </c:pt>
                <c:pt idx="128">
                  <c:v>1.0662508692634174</c:v>
                </c:pt>
                <c:pt idx="129">
                  <c:v>1.0505918393083693</c:v>
                </c:pt>
                <c:pt idx="130">
                  <c:v>1.0535890168488351</c:v>
                </c:pt>
                <c:pt idx="131">
                  <c:v>1.0325036251670927</c:v>
                </c:pt>
                <c:pt idx="132">
                  <c:v>1.0316423185136534</c:v>
                </c:pt>
                <c:pt idx="133">
                  <c:v>1.0372065860471398</c:v>
                </c:pt>
                <c:pt idx="134">
                  <c:v>1.0549674901702293</c:v>
                </c:pt>
                <c:pt idx="135">
                  <c:v>1.0528570317011119</c:v>
                </c:pt>
                <c:pt idx="136">
                  <c:v>1.0728830153386586</c:v>
                </c:pt>
                <c:pt idx="137">
                  <c:v>1.0929654705019858</c:v>
                </c:pt>
                <c:pt idx="138">
                  <c:v>1.1105865517378961</c:v>
                </c:pt>
                <c:pt idx="139">
                  <c:v>1.1038926260817685</c:v>
                </c:pt>
                <c:pt idx="140">
                  <c:v>1.0718033900533745</c:v>
                </c:pt>
                <c:pt idx="141">
                  <c:v>1.0729264984597713</c:v>
                </c:pt>
                <c:pt idx="142">
                  <c:v>1.0761654871939086</c:v>
                </c:pt>
                <c:pt idx="143">
                  <c:v>1.0804150937212551</c:v>
                </c:pt>
                <c:pt idx="144">
                  <c:v>1.0683917104959262</c:v>
                </c:pt>
                <c:pt idx="145">
                  <c:v>1.0751463998283723</c:v>
                </c:pt>
                <c:pt idx="146">
                  <c:v>1.0895537909445374</c:v>
                </c:pt>
                <c:pt idx="147">
                  <c:v>1.0811923698931196</c:v>
                </c:pt>
                <c:pt idx="148">
                  <c:v>1.0810283762491699</c:v>
                </c:pt>
                <c:pt idx="149">
                  <c:v>1.0848894566436376</c:v>
                </c:pt>
                <c:pt idx="150">
                  <c:v>1.0846475325716807</c:v>
                </c:pt>
                <c:pt idx="151">
                  <c:v>1.0780053347776537</c:v>
                </c:pt>
                <c:pt idx="152">
                  <c:v>1.0664909863575773</c:v>
                </c:pt>
                <c:pt idx="153">
                  <c:v>1.076407299312812</c:v>
                </c:pt>
                <c:pt idx="154">
                  <c:v>1.0735048812424182</c:v>
                </c:pt>
                <c:pt idx="155">
                  <c:v>1.0856669585720728</c:v>
                </c:pt>
                <c:pt idx="156">
                  <c:v>1.0921452756004355</c:v>
                </c:pt>
                <c:pt idx="157">
                  <c:v>1.0786529517341783</c:v>
                </c:pt>
                <c:pt idx="158">
                  <c:v>1.0751463998283723</c:v>
                </c:pt>
                <c:pt idx="159">
                  <c:v>1.0782385625954809</c:v>
                </c:pt>
                <c:pt idx="160">
                  <c:v>1.0742218452511059</c:v>
                </c:pt>
                <c:pt idx="161">
                  <c:v>1.067121775197269</c:v>
                </c:pt>
                <c:pt idx="162">
                  <c:v>1.0730387642416201</c:v>
                </c:pt>
                <c:pt idx="163">
                  <c:v>1.078134654432906</c:v>
                </c:pt>
                <c:pt idx="164">
                  <c:v>1.0608939665419397</c:v>
                </c:pt>
                <c:pt idx="165">
                  <c:v>1.0607905108177378</c:v>
                </c:pt>
                <c:pt idx="166">
                  <c:v>1.0729521366342509</c:v>
                </c:pt>
                <c:pt idx="167">
                  <c:v>1.0594947115880302</c:v>
                </c:pt>
                <c:pt idx="168">
                  <c:v>1.0624746085732899</c:v>
                </c:pt>
                <c:pt idx="169">
                  <c:v>1.0670095094154204</c:v>
                </c:pt>
                <c:pt idx="170">
                  <c:v>1.0600301756409913</c:v>
                </c:pt>
                <c:pt idx="171">
                  <c:v>1.0747142786213277</c:v>
                </c:pt>
                <c:pt idx="172">
                  <c:v>1.0750424916657975</c:v>
                </c:pt>
                <c:pt idx="173">
                  <c:v>1.0740665487865177</c:v>
                </c:pt>
                <c:pt idx="174">
                  <c:v>1.0823241745536458</c:v>
                </c:pt>
                <c:pt idx="175">
                  <c:v>1.0793009073255588</c:v>
                </c:pt>
                <c:pt idx="176">
                  <c:v>1.0789467174717533</c:v>
                </c:pt>
                <c:pt idx="177">
                  <c:v>1.0769258223706553</c:v>
                </c:pt>
                <c:pt idx="178">
                  <c:v>1.0904608392100275</c:v>
                </c:pt>
                <c:pt idx="179">
                  <c:v>1.0812618298235679</c:v>
                </c:pt>
                <c:pt idx="180">
                  <c:v>1.0843538797123911</c:v>
                </c:pt>
                <c:pt idx="181">
                  <c:v>1.0687543708472911</c:v>
                </c:pt>
                <c:pt idx="182">
                  <c:v>1.0775475753961292</c:v>
                </c:pt>
                <c:pt idx="183">
                  <c:v>1.0695315341408702</c:v>
                </c:pt>
                <c:pt idx="184">
                  <c:v>1.0520405636334411</c:v>
                </c:pt>
                <c:pt idx="185">
                  <c:v>1.0574391424982343</c:v>
                </c:pt>
                <c:pt idx="186">
                  <c:v>1.0547871199225884</c:v>
                </c:pt>
                <c:pt idx="187">
                  <c:v>1.0493023658887994</c:v>
                </c:pt>
                <c:pt idx="188">
                  <c:v>1.0566615276915137</c:v>
                </c:pt>
                <c:pt idx="189">
                  <c:v>1.0598835754305327</c:v>
                </c:pt>
                <c:pt idx="190">
                  <c:v>1.0621030252859927</c:v>
                </c:pt>
                <c:pt idx="191">
                  <c:v>1.0798624619913728</c:v>
                </c:pt>
                <c:pt idx="192">
                  <c:v>1.100523638572203</c:v>
                </c:pt>
                <c:pt idx="193">
                  <c:v>1.1050151700967381</c:v>
                </c:pt>
                <c:pt idx="194">
                  <c:v>1.116157594744198</c:v>
                </c:pt>
                <c:pt idx="195">
                  <c:v>1.1205457824975849</c:v>
                </c:pt>
                <c:pt idx="196">
                  <c:v>1.1171079003742299</c:v>
                </c:pt>
                <c:pt idx="197">
                  <c:v>1.1159418732381476</c:v>
                </c:pt>
                <c:pt idx="198">
                  <c:v>1.1176692283582417</c:v>
                </c:pt>
                <c:pt idx="199">
                  <c:v>1.1135663358448706</c:v>
                </c:pt>
                <c:pt idx="200">
                  <c:v>1.1085862125127424</c:v>
                </c:pt>
                <c:pt idx="201">
                  <c:v>1.0994747337599344</c:v>
                </c:pt>
                <c:pt idx="202">
                  <c:v>1.1191530781851524</c:v>
                </c:pt>
                <c:pt idx="203">
                  <c:v>1.1329674040144906</c:v>
                </c:pt>
                <c:pt idx="204">
                  <c:v>1.1363453135347561</c:v>
                </c:pt>
                <c:pt idx="205">
                  <c:v>1.1271903525860676</c:v>
                </c:pt>
                <c:pt idx="206">
                  <c:v>1.1372720137246761</c:v>
                </c:pt>
                <c:pt idx="207">
                  <c:v>1.1346564721155248</c:v>
                </c:pt>
                <c:pt idx="208">
                  <c:v>1.1543433999165871</c:v>
                </c:pt>
                <c:pt idx="209">
                  <c:v>1.1736145831142959</c:v>
                </c:pt>
                <c:pt idx="210">
                  <c:v>1.1844150161646207</c:v>
                </c:pt>
                <c:pt idx="211">
                  <c:v>1.1850212956126862</c:v>
                </c:pt>
                <c:pt idx="212">
                  <c:v>1.1730513343489701</c:v>
                </c:pt>
                <c:pt idx="213">
                  <c:v>1.1947823111781011</c:v>
                </c:pt>
                <c:pt idx="214">
                  <c:v>1.1755804750325551</c:v>
                </c:pt>
                <c:pt idx="215">
                  <c:v>1.1715530277744504</c:v>
                </c:pt>
                <c:pt idx="216">
                  <c:v>1.1894555645382117</c:v>
                </c:pt>
                <c:pt idx="217">
                  <c:v>1.1724191909698543</c:v>
                </c:pt>
                <c:pt idx="218">
                  <c:v>1.1707476291805969</c:v>
                </c:pt>
                <c:pt idx="219">
                  <c:v>1.1575391312861827</c:v>
                </c:pt>
                <c:pt idx="220">
                  <c:v>1.1608737834419065</c:v>
                </c:pt>
                <c:pt idx="221">
                  <c:v>1.1611337791422989</c:v>
                </c:pt>
                <c:pt idx="222">
                  <c:v>1.164087021123279</c:v>
                </c:pt>
                <c:pt idx="223">
                  <c:v>1.1631343441240236</c:v>
                </c:pt>
                <c:pt idx="224">
                  <c:v>1.1628916289788374</c:v>
                </c:pt>
                <c:pt idx="225">
                  <c:v>1.1511299355534124</c:v>
                </c:pt>
                <c:pt idx="226">
                  <c:v>1.1419750874830092</c:v>
                </c:pt>
                <c:pt idx="227">
                  <c:v>1.1389177106576516</c:v>
                </c:pt>
                <c:pt idx="228">
                  <c:v>1.1399655995653526</c:v>
                </c:pt>
                <c:pt idx="229">
                  <c:v>1.1413513007979355</c:v>
                </c:pt>
                <c:pt idx="230">
                  <c:v>1.1403727598676294</c:v>
                </c:pt>
                <c:pt idx="231">
                  <c:v>1.133418048363112</c:v>
                </c:pt>
                <c:pt idx="232">
                  <c:v>1.1266014656462622</c:v>
                </c:pt>
                <c:pt idx="233">
                  <c:v>1.1524120681835086</c:v>
                </c:pt>
                <c:pt idx="234">
                  <c:v>1.1312091017395793</c:v>
                </c:pt>
                <c:pt idx="235">
                  <c:v>1.1382506675332678</c:v>
                </c:pt>
                <c:pt idx="236">
                  <c:v>1.1076769057563143</c:v>
                </c:pt>
                <c:pt idx="237">
                  <c:v>1.1023935284340203</c:v>
                </c:pt>
                <c:pt idx="238">
                  <c:v>1.1175073803269455</c:v>
                </c:pt>
                <c:pt idx="239">
                  <c:v>1.1152555168241907</c:v>
                </c:pt>
                <c:pt idx="240">
                  <c:v>1.121162340346239</c:v>
                </c:pt>
                <c:pt idx="241">
                  <c:v>1.1240898312744541</c:v>
                </c:pt>
                <c:pt idx="242">
                  <c:v>1.1462017658399557</c:v>
                </c:pt>
                <c:pt idx="243">
                  <c:v>1.1473624849209318</c:v>
                </c:pt>
                <c:pt idx="244">
                  <c:v>1.1345697316298706</c:v>
                </c:pt>
                <c:pt idx="245">
                  <c:v>1.1376186370324375</c:v>
                </c:pt>
                <c:pt idx="246">
                  <c:v>1.1697773329912795</c:v>
                </c:pt>
                <c:pt idx="247">
                  <c:v>1.1456993936292335</c:v>
                </c:pt>
                <c:pt idx="248">
                  <c:v>1.1394632273546303</c:v>
                </c:pt>
                <c:pt idx="249">
                  <c:v>1.1426852750936496</c:v>
                </c:pt>
                <c:pt idx="250">
                  <c:v>1.1506797436431646</c:v>
                </c:pt>
                <c:pt idx="251">
                  <c:v>1.1645809228364421</c:v>
                </c:pt>
                <c:pt idx="252">
                  <c:v>1.1754938474251864</c:v>
                </c:pt>
                <c:pt idx="253">
                  <c:v>1.1731553553898306</c:v>
                </c:pt>
                <c:pt idx="254">
                  <c:v>1.2154215773435635</c:v>
                </c:pt>
                <c:pt idx="255">
                  <c:v>1.2084495843586085</c:v>
                </c:pt>
                <c:pt idx="256">
                  <c:v>1.20232602250071</c:v>
                </c:pt>
                <c:pt idx="257">
                  <c:v>1.1892218842820119</c:v>
                </c:pt>
                <c:pt idx="258">
                  <c:v>1.2345888523786976</c:v>
                </c:pt>
                <c:pt idx="259">
                  <c:v>1.2510798230535936</c:v>
                </c:pt>
                <c:pt idx="260">
                  <c:v>1.2637511618703026</c:v>
                </c:pt>
                <c:pt idx="261">
                  <c:v>1.281549790471489</c:v>
                </c:pt>
                <c:pt idx="262">
                  <c:v>1.3527831553614891</c:v>
                </c:pt>
                <c:pt idx="263">
                  <c:v>1.3465321927791889</c:v>
                </c:pt>
                <c:pt idx="264">
                  <c:v>1.3780468857371007</c:v>
                </c:pt>
                <c:pt idx="265">
                  <c:v>1.3548060831969551</c:v>
                </c:pt>
                <c:pt idx="266">
                  <c:v>1.3885780624414772</c:v>
                </c:pt>
                <c:pt idx="267">
                  <c:v>1.3686102444292225</c:v>
                </c:pt>
                <c:pt idx="268">
                  <c:v>1.3510293709936863</c:v>
                </c:pt>
                <c:pt idx="269">
                  <c:v>1.3624200455232409</c:v>
                </c:pt>
                <c:pt idx="270">
                  <c:v>1.368948509192478</c:v>
                </c:pt>
                <c:pt idx="271">
                  <c:v>1.3470529743279707</c:v>
                </c:pt>
                <c:pt idx="272">
                  <c:v>1.3010577025643342</c:v>
                </c:pt>
                <c:pt idx="273">
                  <c:v>1.2827480054982958</c:v>
                </c:pt>
                <c:pt idx="274">
                  <c:v>1.2910562312699037</c:v>
                </c:pt>
                <c:pt idx="275">
                  <c:v>1.2899711841259964</c:v>
                </c:pt>
                <c:pt idx="276">
                  <c:v>1.2880610864638056</c:v>
                </c:pt>
                <c:pt idx="277">
                  <c:v>1.263969594305665</c:v>
                </c:pt>
                <c:pt idx="278">
                  <c:v>1.2700726002876193</c:v>
                </c:pt>
                <c:pt idx="279">
                  <c:v>1.273197968700484</c:v>
                </c:pt>
                <c:pt idx="280">
                  <c:v>1.269091575109804</c:v>
                </c:pt>
                <c:pt idx="281">
                  <c:v>1.2782769178966518</c:v>
                </c:pt>
                <c:pt idx="282">
                  <c:v>1.3206177949576534</c:v>
                </c:pt>
                <c:pt idx="283">
                  <c:v>1.3240468679485933</c:v>
                </c:pt>
                <c:pt idx="284">
                  <c:v>1.335159363196267</c:v>
                </c:pt>
                <c:pt idx="285">
                  <c:v>1.3160162579926715</c:v>
                </c:pt>
                <c:pt idx="286">
                  <c:v>1.3206435460104184</c:v>
                </c:pt>
                <c:pt idx="287">
                  <c:v>1.3174746944764413</c:v>
                </c:pt>
                <c:pt idx="288">
                  <c:v>1.3186206181749525</c:v>
                </c:pt>
                <c:pt idx="289">
                  <c:v>1.3482079329154675</c:v>
                </c:pt>
                <c:pt idx="290">
                  <c:v>1.320834646171789</c:v>
                </c:pt>
                <c:pt idx="291">
                  <c:v>1.3141668102032822</c:v>
                </c:pt>
                <c:pt idx="292">
                  <c:v>1.3039659940064925</c:v>
                </c:pt>
                <c:pt idx="293">
                  <c:v>1.3170581597250908</c:v>
                </c:pt>
                <c:pt idx="294">
                  <c:v>1.3248890861437974</c:v>
                </c:pt>
                <c:pt idx="295">
                  <c:v>1.2531173205149537</c:v>
                </c:pt>
                <c:pt idx="296">
                  <c:v>1.2531605778794956</c:v>
                </c:pt>
                <c:pt idx="297">
                  <c:v>1.2456944583500387</c:v>
                </c:pt>
                <c:pt idx="298">
                  <c:v>1.2265947224640383</c:v>
                </c:pt>
                <c:pt idx="299">
                  <c:v>1.2288952661151904</c:v>
                </c:pt>
                <c:pt idx="300">
                  <c:v>1.243593486283048</c:v>
                </c:pt>
                <c:pt idx="301">
                  <c:v>1.2400773341715978</c:v>
                </c:pt>
                <c:pt idx="302">
                  <c:v>1.2290516922878636</c:v>
                </c:pt>
                <c:pt idx="303">
                  <c:v>1.223312815000215</c:v>
                </c:pt>
                <c:pt idx="304">
                  <c:v>1.2228181231390549</c:v>
                </c:pt>
                <c:pt idx="305">
                  <c:v>1.2361445344305118</c:v>
                </c:pt>
                <c:pt idx="306">
                  <c:v>1.2367694498984392</c:v>
                </c:pt>
                <c:pt idx="307">
                  <c:v>1.26303182556716</c:v>
                </c:pt>
                <c:pt idx="308">
                  <c:v>1.2637262018907673</c:v>
                </c:pt>
                <c:pt idx="309">
                  <c:v>1.2635785848505094</c:v>
                </c:pt>
                <c:pt idx="310">
                  <c:v>1.2839979502376679</c:v>
                </c:pt>
                <c:pt idx="311">
                  <c:v>1.2806818202982888</c:v>
                </c:pt>
                <c:pt idx="312">
                  <c:v>1.2692216858382859</c:v>
                </c:pt>
                <c:pt idx="313">
                  <c:v>1.275168717160708</c:v>
                </c:pt>
                <c:pt idx="314">
                  <c:v>1.3083938242435955</c:v>
                </c:pt>
                <c:pt idx="315">
                  <c:v>1.3626975475354102</c:v>
                </c:pt>
                <c:pt idx="316">
                  <c:v>1.3688010059557376</c:v>
                </c:pt>
                <c:pt idx="317">
                  <c:v>1.3837074930366546</c:v>
                </c:pt>
                <c:pt idx="318">
                  <c:v>1.3745742176719955</c:v>
                </c:pt>
                <c:pt idx="319">
                  <c:v>1.3713185127740788</c:v>
                </c:pt>
                <c:pt idx="320">
                  <c:v>1.385226581243689</c:v>
                </c:pt>
                <c:pt idx="321">
                  <c:v>1.4769488852548134</c:v>
                </c:pt>
                <c:pt idx="322">
                  <c:v>1.4796403245576042</c:v>
                </c:pt>
                <c:pt idx="323">
                  <c:v>1.4696562466966647</c:v>
                </c:pt>
                <c:pt idx="324">
                  <c:v>1.5063798867009404</c:v>
                </c:pt>
                <c:pt idx="325">
                  <c:v>1.5363317825741347</c:v>
                </c:pt>
                <c:pt idx="326">
                  <c:v>1.4984362420620119</c:v>
                </c:pt>
                <c:pt idx="327">
                  <c:v>1.5332323918958373</c:v>
                </c:pt>
                <c:pt idx="328">
                  <c:v>1.5191939860159429</c:v>
                </c:pt>
                <c:pt idx="329">
                  <c:v>1.5114239361518402</c:v>
                </c:pt>
                <c:pt idx="330">
                  <c:v>1.5109465248458858</c:v>
                </c:pt>
                <c:pt idx="331">
                  <c:v>1.4849796080890199</c:v>
                </c:pt>
                <c:pt idx="332">
                  <c:v>1.4937741671772822</c:v>
                </c:pt>
                <c:pt idx="333">
                  <c:v>1.5146536642404211</c:v>
                </c:pt>
                <c:pt idx="334">
                  <c:v>1.4981324246056513</c:v>
                </c:pt>
                <c:pt idx="335">
                  <c:v>1.5006065621063971</c:v>
                </c:pt>
                <c:pt idx="336">
                  <c:v>1.4904575857247617</c:v>
                </c:pt>
                <c:pt idx="337">
                  <c:v>1.5116585194343233</c:v>
                </c:pt>
                <c:pt idx="338">
                  <c:v>1.5166503895099808</c:v>
                </c:pt>
                <c:pt idx="339">
                  <c:v>1.5157388233373821</c:v>
                </c:pt>
                <c:pt idx="340">
                  <c:v>1.5201924055524816</c:v>
                </c:pt>
                <c:pt idx="341">
                  <c:v>1.5439369357680053</c:v>
                </c:pt>
                <c:pt idx="342">
                  <c:v>1.5231614597457268</c:v>
                </c:pt>
                <c:pt idx="343">
                  <c:v>1.5171711710587628</c:v>
                </c:pt>
                <c:pt idx="344">
                  <c:v>1.5643129309123369</c:v>
                </c:pt>
                <c:pt idx="345">
                  <c:v>1.5565427681699489</c:v>
                </c:pt>
                <c:pt idx="346">
                  <c:v>1.5201924055524818</c:v>
                </c:pt>
                <c:pt idx="347">
                  <c:v>1.5294991628136816</c:v>
                </c:pt>
                <c:pt idx="348">
                  <c:v>1.5254190846671933</c:v>
                </c:pt>
                <c:pt idx="349">
                  <c:v>1.5241057791257091</c:v>
                </c:pt>
                <c:pt idx="350">
                  <c:v>1.516577201820422</c:v>
                </c:pt>
                <c:pt idx="351">
                  <c:v>1.5269069999628395</c:v>
                </c:pt>
                <c:pt idx="352">
                  <c:v>1.5070791186412813</c:v>
                </c:pt>
                <c:pt idx="353">
                  <c:v>1.5107122801982593</c:v>
                </c:pt>
                <c:pt idx="354">
                  <c:v>1.5192913435370419</c:v>
                </c:pt>
                <c:pt idx="355">
                  <c:v>1.5294019181708685</c:v>
                </c:pt>
                <c:pt idx="356">
                  <c:v>1.5316779524303941</c:v>
                </c:pt>
                <c:pt idx="357">
                  <c:v>1.5590777813000669</c:v>
                </c:pt>
                <c:pt idx="358">
                  <c:v>1.5968071816303546</c:v>
                </c:pt>
                <c:pt idx="359">
                  <c:v>1.5648115753639478</c:v>
                </c:pt>
                <c:pt idx="360">
                  <c:v>1.6107699146479482</c:v>
                </c:pt>
                <c:pt idx="361">
                  <c:v>1.6010966563979872</c:v>
                </c:pt>
                <c:pt idx="362">
                  <c:v>1.5971574188937099</c:v>
                </c:pt>
                <c:pt idx="363">
                  <c:v>1.5953629752123917</c:v>
                </c:pt>
                <c:pt idx="364">
                  <c:v>1.5926490592523421</c:v>
                </c:pt>
                <c:pt idx="365">
                  <c:v>1.584289219422151</c:v>
                </c:pt>
                <c:pt idx="366">
                  <c:v>1.5925617543752613</c:v>
                </c:pt>
                <c:pt idx="367">
                  <c:v>1.6212307274703623</c:v>
                </c:pt>
                <c:pt idx="368">
                  <c:v>1.6264831576378389</c:v>
                </c:pt>
                <c:pt idx="369">
                  <c:v>1.6130897715886745</c:v>
                </c:pt>
                <c:pt idx="370">
                  <c:v>1.6175104867928738</c:v>
                </c:pt>
                <c:pt idx="371">
                  <c:v>1.6206618320150741</c:v>
                </c:pt>
                <c:pt idx="372">
                  <c:v>1.6405334222143155</c:v>
                </c:pt>
                <c:pt idx="373">
                  <c:v>1.6336175621202849</c:v>
                </c:pt>
                <c:pt idx="374">
                  <c:v>1.6460043976954397</c:v>
                </c:pt>
                <c:pt idx="375">
                  <c:v>1.6745858392316573</c:v>
                </c:pt>
                <c:pt idx="376">
                  <c:v>1.6483680754669026</c:v>
                </c:pt>
                <c:pt idx="377">
                  <c:v>1.6414523291763889</c:v>
                </c:pt>
                <c:pt idx="378">
                  <c:v>1.7331938326735699</c:v>
                </c:pt>
                <c:pt idx="379">
                  <c:v>1.7257089642459658</c:v>
                </c:pt>
                <c:pt idx="380">
                  <c:v>1.7342440929504948</c:v>
                </c:pt>
                <c:pt idx="381">
                  <c:v>1.7413349014335433</c:v>
                </c:pt>
                <c:pt idx="382">
                  <c:v>1.7562027628605443</c:v>
                </c:pt>
                <c:pt idx="383">
                  <c:v>1.7545363971733396</c:v>
                </c:pt>
                <c:pt idx="384">
                  <c:v>1.7380017176207605</c:v>
                </c:pt>
                <c:pt idx="385">
                  <c:v>1.7513345657501769</c:v>
                </c:pt>
                <c:pt idx="386">
                  <c:v>1.7592729014087676</c:v>
                </c:pt>
                <c:pt idx="387">
                  <c:v>1.7534398299677056</c:v>
                </c:pt>
                <c:pt idx="388">
                  <c:v>1.7380894749362146</c:v>
                </c:pt>
                <c:pt idx="389">
                  <c:v>1.723353192580636</c:v>
                </c:pt>
                <c:pt idx="390">
                  <c:v>1.7049769722700316</c:v>
                </c:pt>
                <c:pt idx="391">
                  <c:v>1.7057223982607959</c:v>
                </c:pt>
                <c:pt idx="392">
                  <c:v>1.7018627852840376</c:v>
                </c:pt>
                <c:pt idx="393">
                  <c:v>1.7337037723555686</c:v>
                </c:pt>
                <c:pt idx="394">
                  <c:v>1.7090554691952933</c:v>
                </c:pt>
                <c:pt idx="395">
                  <c:v>1.7362914163740699</c:v>
                </c:pt>
                <c:pt idx="396">
                  <c:v>1.7328703632927798</c:v>
                </c:pt>
                <c:pt idx="397">
                  <c:v>1.7256775665032389</c:v>
                </c:pt>
                <c:pt idx="398">
                  <c:v>1.7315108637008712</c:v>
                </c:pt>
                <c:pt idx="399">
                  <c:v>1.7318178435996849</c:v>
                </c:pt>
                <c:pt idx="400">
                  <c:v>1.7482644272019539</c:v>
                </c:pt>
                <c:pt idx="401">
                  <c:v>1.7544483012230296</c:v>
                </c:pt>
                <c:pt idx="402">
                  <c:v>1.757430909137601</c:v>
                </c:pt>
                <c:pt idx="403">
                  <c:v>1.761772902840564</c:v>
                </c:pt>
                <c:pt idx="404">
                  <c:v>1.7655007109893293</c:v>
                </c:pt>
                <c:pt idx="405">
                  <c:v>1.7630446451170185</c:v>
                </c:pt>
                <c:pt idx="406">
                  <c:v>1.7697987691328065</c:v>
                </c:pt>
                <c:pt idx="407">
                  <c:v>1.7851050766517582</c:v>
                </c:pt>
                <c:pt idx="408">
                  <c:v>1.7920347152984542</c:v>
                </c:pt>
                <c:pt idx="409">
                  <c:v>1.7989641281885793</c:v>
                </c:pt>
                <c:pt idx="410">
                  <c:v>1.8150162003331514</c:v>
                </c:pt>
                <c:pt idx="411">
                  <c:v>1.8174724919620329</c:v>
                </c:pt>
                <c:pt idx="412">
                  <c:v>1.8265945868250528</c:v>
                </c:pt>
                <c:pt idx="413">
                  <c:v>1.8230862279414497</c:v>
                </c:pt>
                <c:pt idx="414">
                  <c:v>1.8007187027043794</c:v>
                </c:pt>
                <c:pt idx="415">
                  <c:v>1.8410678248413037</c:v>
                </c:pt>
                <c:pt idx="416">
                  <c:v>1.8238318796887847</c:v>
                </c:pt>
                <c:pt idx="417">
                  <c:v>1.8203672306080967</c:v>
                </c:pt>
                <c:pt idx="418">
                  <c:v>1.824358195974475</c:v>
                </c:pt>
                <c:pt idx="419">
                  <c:v>1.8251473308429222</c:v>
                </c:pt>
                <c:pt idx="420">
                  <c:v>1.7948856312633177</c:v>
                </c:pt>
                <c:pt idx="421">
                  <c:v>1.7928680114829578</c:v>
                </c:pt>
                <c:pt idx="422">
                  <c:v>1.8116832422769396</c:v>
                </c:pt>
                <c:pt idx="423">
                  <c:v>1.8193581940361143</c:v>
                </c:pt>
                <c:pt idx="424">
                  <c:v>1.8163759256816305</c:v>
                </c:pt>
                <c:pt idx="425">
                  <c:v>1.8226475560929283</c:v>
                </c:pt>
                <c:pt idx="426">
                  <c:v>1.8447958587466395</c:v>
                </c:pt>
                <c:pt idx="427">
                  <c:v>1.9283887260125705</c:v>
                </c:pt>
                <c:pt idx="428">
                  <c:v>1.9150123947620419</c:v>
                </c:pt>
                <c:pt idx="429">
                  <c:v>1.8790049276932241</c:v>
                </c:pt>
                <c:pt idx="430">
                  <c:v>1.9199685740192023</c:v>
                </c:pt>
                <c:pt idx="431">
                  <c:v>1.9154508408539923</c:v>
                </c:pt>
                <c:pt idx="432">
                  <c:v>1.9784748058364245</c:v>
                </c:pt>
                <c:pt idx="433">
                  <c:v>1.8971621511770396</c:v>
                </c:pt>
                <c:pt idx="434">
                  <c:v>1.8111568140381957</c:v>
                </c:pt>
                <c:pt idx="435">
                  <c:v>1.8443570730946011</c:v>
                </c:pt>
                <c:pt idx="436">
                  <c:v>1.8223405761941154</c:v>
                </c:pt>
                <c:pt idx="437">
                  <c:v>1.8348402419425451</c:v>
                </c:pt>
                <c:pt idx="438">
                  <c:v>1.7925611444624299</c:v>
                </c:pt>
                <c:pt idx="439">
                  <c:v>1.7367298624660215</c:v>
                </c:pt>
                <c:pt idx="440">
                  <c:v>1.6826532687889304</c:v>
                </c:pt>
                <c:pt idx="441">
                  <c:v>1.7100203435259884</c:v>
                </c:pt>
                <c:pt idx="442">
                  <c:v>1.7212482669979641</c:v>
                </c:pt>
                <c:pt idx="443">
                  <c:v>1.6923894363278631</c:v>
                </c:pt>
                <c:pt idx="444">
                  <c:v>1.67817958313626</c:v>
                </c:pt>
                <c:pt idx="445">
                  <c:v>1.6692326633440604</c:v>
                </c:pt>
                <c:pt idx="446">
                  <c:v>1.6205796085112985</c:v>
                </c:pt>
                <c:pt idx="447">
                  <c:v>1.6248428816382567</c:v>
                </c:pt>
                <c:pt idx="448">
                  <c:v>1.62879838286794</c:v>
                </c:pt>
                <c:pt idx="449">
                  <c:v>1.5814197812409443</c:v>
                </c:pt>
                <c:pt idx="450">
                  <c:v>1.6446202767588529</c:v>
                </c:pt>
                <c:pt idx="451">
                  <c:v>1.6655408846486486</c:v>
                </c:pt>
                <c:pt idx="452">
                  <c:v>1.7036457089036305</c:v>
                </c:pt>
                <c:pt idx="453">
                  <c:v>1.7015361534607956</c:v>
                </c:pt>
                <c:pt idx="454">
                  <c:v>1.6819342720458759</c:v>
                </c:pt>
                <c:pt idx="455">
                  <c:v>1.6620687800497378</c:v>
                </c:pt>
                <c:pt idx="456">
                  <c:v>1.6988549916333611</c:v>
                </c:pt>
                <c:pt idx="457">
                  <c:v>1.7071616352585104</c:v>
                </c:pt>
                <c:pt idx="458">
                  <c:v>1.6781983320344078</c:v>
                </c:pt>
                <c:pt idx="459">
                  <c:v>1.6831647896921564</c:v>
                </c:pt>
                <c:pt idx="460">
                  <c:v>1.7008328551264884</c:v>
                </c:pt>
                <c:pt idx="461">
                  <c:v>1.6531026607714816</c:v>
                </c:pt>
                <c:pt idx="462">
                  <c:v>1.6462466604022548</c:v>
                </c:pt>
                <c:pt idx="463">
                  <c:v>1.658332953841787</c:v>
                </c:pt>
                <c:pt idx="464">
                  <c:v>1.6722649663863656</c:v>
                </c:pt>
                <c:pt idx="465">
                  <c:v>1.6509932172817003</c:v>
                </c:pt>
                <c:pt idx="466">
                  <c:v>1.5927589536649698</c:v>
                </c:pt>
                <c:pt idx="467">
                  <c:v>1.5932426898558301</c:v>
                </c:pt>
                <c:pt idx="468">
                  <c:v>1.6227333252701908</c:v>
                </c:pt>
                <c:pt idx="469">
                  <c:v>1.6615412221029098</c:v>
                </c:pt>
                <c:pt idx="470">
                  <c:v>1.7438603143580189</c:v>
                </c:pt>
                <c:pt idx="471">
                  <c:v>1.7233355733905762</c:v>
                </c:pt>
                <c:pt idx="472">
                  <c:v>1.7301038155191168</c:v>
                </c:pt>
                <c:pt idx="473">
                  <c:v>1.7425418145649456</c:v>
                </c:pt>
                <c:pt idx="474">
                  <c:v>1.7675496156341328</c:v>
                </c:pt>
                <c:pt idx="475">
                  <c:v>1.763945480450658</c:v>
                </c:pt>
                <c:pt idx="476">
                  <c:v>1.7515953525238004</c:v>
                </c:pt>
                <c:pt idx="477">
                  <c:v>1.75379289103866</c:v>
                </c:pt>
                <c:pt idx="478">
                  <c:v>1.7367402537448964</c:v>
                </c:pt>
                <c:pt idx="479">
                  <c:v>1.7580121157278472</c:v>
                </c:pt>
                <c:pt idx="480">
                  <c:v>1.7727794571912971</c:v>
                </c:pt>
                <c:pt idx="481">
                  <c:v>1.7427174411489075</c:v>
                </c:pt>
                <c:pt idx="482">
                  <c:v>1.7490025124032464</c:v>
                </c:pt>
                <c:pt idx="483">
                  <c:v>1.7530018353888983</c:v>
                </c:pt>
                <c:pt idx="484">
                  <c:v>1.7473323060786448</c:v>
                </c:pt>
                <c:pt idx="485">
                  <c:v>1.7302795559065958</c:v>
                </c:pt>
                <c:pt idx="486">
                  <c:v>1.7176222213991221</c:v>
                </c:pt>
                <c:pt idx="487">
                  <c:v>1.6664198095669189</c:v>
                </c:pt>
                <c:pt idx="488">
                  <c:v>1.68637328370985</c:v>
                </c:pt>
                <c:pt idx="489">
                  <c:v>1.6606181358685843</c:v>
                </c:pt>
                <c:pt idx="490">
                  <c:v>1.6779785441343906</c:v>
                </c:pt>
                <c:pt idx="491">
                  <c:v>1.6666394845886516</c:v>
                </c:pt>
                <c:pt idx="492">
                  <c:v>1.664002708908612</c:v>
                </c:pt>
                <c:pt idx="493">
                  <c:v>1.6725728502366943</c:v>
                </c:pt>
                <c:pt idx="494">
                  <c:v>1.6905925083990374</c:v>
                </c:pt>
                <c:pt idx="495">
                  <c:v>1.6700676536280774</c:v>
                </c:pt>
                <c:pt idx="496">
                  <c:v>1.6497626996354207</c:v>
                </c:pt>
                <c:pt idx="497">
                  <c:v>1.6682657553537679</c:v>
                </c:pt>
                <c:pt idx="498">
                  <c:v>1.6644419460737925</c:v>
                </c:pt>
                <c:pt idx="499">
                  <c:v>1.658640723888599</c:v>
                </c:pt>
                <c:pt idx="500">
                  <c:v>1.6600473205572144</c:v>
                </c:pt>
                <c:pt idx="501">
                  <c:v>1.6196128143245236</c:v>
                </c:pt>
                <c:pt idx="502">
                  <c:v>1.5938577793615434</c:v>
                </c:pt>
                <c:pt idx="503">
                  <c:v>1.6418075358599973</c:v>
                </c:pt>
                <c:pt idx="504">
                  <c:v>1.6438732695468639</c:v>
                </c:pt>
                <c:pt idx="505">
                  <c:v>1.6686703185302507</c:v>
                </c:pt>
                <c:pt idx="506">
                  <c:v>1.6742640639503821</c:v>
                </c:pt>
                <c:pt idx="507">
                  <c:v>1.681354985311716</c:v>
                </c:pt>
                <c:pt idx="508">
                  <c:v>1.6753650352596077</c:v>
                </c:pt>
                <c:pt idx="509">
                  <c:v>1.652197532362075</c:v>
                </c:pt>
                <c:pt idx="510">
                  <c:v>1.6750566998961383</c:v>
                </c:pt>
                <c:pt idx="511">
                  <c:v>1.692013900450118</c:v>
                </c:pt>
                <c:pt idx="512">
                  <c:v>1.7221405198809911</c:v>
                </c:pt>
                <c:pt idx="513">
                  <c:v>1.7465849602317987</c:v>
                </c:pt>
                <c:pt idx="514">
                  <c:v>1.7453957791687458</c:v>
                </c:pt>
                <c:pt idx="515">
                  <c:v>1.7742008492423782</c:v>
                </c:pt>
                <c:pt idx="516">
                  <c:v>1.7881631307468306</c:v>
                </c:pt>
                <c:pt idx="517">
                  <c:v>1.8060452235877011</c:v>
                </c:pt>
                <c:pt idx="518">
                  <c:v>1.8010241023072013</c:v>
                </c:pt>
                <c:pt idx="519">
                  <c:v>1.827671163471404</c:v>
                </c:pt>
                <c:pt idx="520">
                  <c:v>1.8348060194669915</c:v>
                </c:pt>
                <c:pt idx="521">
                  <c:v>1.8158668899511492</c:v>
                </c:pt>
                <c:pt idx="522">
                  <c:v>1.8198308626036239</c:v>
                </c:pt>
                <c:pt idx="523">
                  <c:v>1.8072345175290394</c:v>
                </c:pt>
                <c:pt idx="524">
                  <c:v>1.8010680369414551</c:v>
                </c:pt>
                <c:pt idx="525">
                  <c:v>1.7879427784553861</c:v>
                </c:pt>
                <c:pt idx="526">
                  <c:v>1.7356180483647836</c:v>
                </c:pt>
                <c:pt idx="527">
                  <c:v>1.6779197003141555</c:v>
                </c:pt>
                <c:pt idx="528">
                  <c:v>1.6866845557592025</c:v>
                </c:pt>
                <c:pt idx="529">
                  <c:v>1.6862000284951131</c:v>
                </c:pt>
                <c:pt idx="530">
                  <c:v>1.6962862075408305</c:v>
                </c:pt>
                <c:pt idx="531">
                  <c:v>1.7486992593383137</c:v>
                </c:pt>
                <c:pt idx="532">
                  <c:v>1.7958707228351034</c:v>
                </c:pt>
                <c:pt idx="533">
                  <c:v>1.8129602926085031</c:v>
                </c:pt>
                <c:pt idx="534">
                  <c:v>1.7472016309587381</c:v>
                </c:pt>
                <c:pt idx="535">
                  <c:v>1.7577282888307739</c:v>
                </c:pt>
                <c:pt idx="536">
                  <c:v>1.7512976341957767</c:v>
                </c:pt>
                <c:pt idx="537">
                  <c:v>1.7614280865106038</c:v>
                </c:pt>
                <c:pt idx="538">
                  <c:v>1.773496308321701</c:v>
                </c:pt>
                <c:pt idx="539">
                  <c:v>1.7817766365026584</c:v>
                </c:pt>
                <c:pt idx="540">
                  <c:v>1.7748176328476031</c:v>
                </c:pt>
                <c:pt idx="541">
                  <c:v>1.772747494131913</c:v>
                </c:pt>
                <c:pt idx="542">
                  <c:v>1.7622209491381626</c:v>
                </c:pt>
                <c:pt idx="543">
                  <c:v>1.7506813021036942</c:v>
                </c:pt>
                <c:pt idx="544">
                  <c:v>1.7969719208261323</c:v>
                </c:pt>
                <c:pt idx="545">
                  <c:v>1.7818646195746835</c:v>
                </c:pt>
                <c:pt idx="546">
                  <c:v>1.7818646195746835</c:v>
                </c:pt>
                <c:pt idx="547">
                  <c:v>1.7750377593824775</c:v>
                </c:pt>
                <c:pt idx="548">
                  <c:v>1.7667575440798053</c:v>
                </c:pt>
                <c:pt idx="549">
                  <c:v>1.7479063967107558</c:v>
                </c:pt>
                <c:pt idx="550">
                  <c:v>1.7464969771597756</c:v>
                </c:pt>
                <c:pt idx="551">
                  <c:v>1.7335038621365557</c:v>
                </c:pt>
                <c:pt idx="552">
                  <c:v>1.7620447572375431</c:v>
                </c:pt>
                <c:pt idx="553">
                  <c:v>1.7896605333698372</c:v>
                </c:pt>
                <c:pt idx="554">
                  <c:v>1.8316350223203628</c:v>
                </c:pt>
                <c:pt idx="555">
                  <c:v>1.8316350223203628</c:v>
                </c:pt>
                <c:pt idx="556">
                  <c:v>1.7745532321183881</c:v>
                </c:pt>
                <c:pt idx="557">
                  <c:v>1.8043274686732527</c:v>
                </c:pt>
                <c:pt idx="558">
                  <c:v>1.8241032825726224</c:v>
                </c:pt>
                <c:pt idx="559">
                  <c:v>1.8423819205307896</c:v>
                </c:pt>
                <c:pt idx="560">
                  <c:v>1.7972363206301163</c:v>
                </c:pt>
                <c:pt idx="561">
                  <c:v>1.7789575707188956</c:v>
                </c:pt>
                <c:pt idx="562">
                  <c:v>1.7745532321183879</c:v>
                </c:pt>
                <c:pt idx="563">
                  <c:v>1.861585337897562</c:v>
                </c:pt>
                <c:pt idx="564">
                  <c:v>1.8778818192868321</c:v>
                </c:pt>
                <c:pt idx="565">
                  <c:v>1.893957722628087</c:v>
                </c:pt>
                <c:pt idx="566">
                  <c:v>1.9039997412829799</c:v>
                </c:pt>
                <c:pt idx="567">
                  <c:v>1.8983627384983068</c:v>
                </c:pt>
                <c:pt idx="568">
                  <c:v>1.9233799149417992</c:v>
                </c:pt>
                <c:pt idx="569">
                  <c:v>1.9335538513029709</c:v>
                </c:pt>
                <c:pt idx="570">
                  <c:v>1.9719168633553152</c:v>
                </c:pt>
                <c:pt idx="571">
                  <c:v>1.9911201678438026</c:v>
                </c:pt>
                <c:pt idx="572">
                  <c:v>1.9515240400941507</c:v>
                </c:pt>
                <c:pt idx="573">
                  <c:v>1.8780577854308815</c:v>
                </c:pt>
                <c:pt idx="574">
                  <c:v>1.9008287441363494</c:v>
                </c:pt>
                <c:pt idx="575">
                  <c:v>1.8956315429082833</c:v>
                </c:pt>
                <c:pt idx="576">
                  <c:v>1.8964246312924127</c:v>
                </c:pt>
                <c:pt idx="577">
                  <c:v>1.9137779236000838</c:v>
                </c:pt>
                <c:pt idx="578">
                  <c:v>1.8814053131129884</c:v>
                </c:pt>
                <c:pt idx="579">
                  <c:v>1.8751948969659182</c:v>
                </c:pt>
                <c:pt idx="580">
                  <c:v>1.8431307347205772</c:v>
                </c:pt>
                <c:pt idx="581">
                  <c:v>1.8458170917248329</c:v>
                </c:pt>
                <c:pt idx="582">
                  <c:v>1.8575769781724609</c:v>
                </c:pt>
                <c:pt idx="583">
                  <c:v>1.8458614787974601</c:v>
                </c:pt>
                <c:pt idx="584">
                  <c:v>1.888584217546347</c:v>
                </c:pt>
                <c:pt idx="585">
                  <c:v>1.8584581625069005</c:v>
                </c:pt>
                <c:pt idx="586">
                  <c:v>1.8337929183515069</c:v>
                </c:pt>
                <c:pt idx="587">
                  <c:v>1.809392412634953</c:v>
                </c:pt>
                <c:pt idx="588">
                  <c:v>1.8040630679440373</c:v>
                </c:pt>
                <c:pt idx="589">
                  <c:v>1.8103614662378997</c:v>
                </c:pt>
                <c:pt idx="590">
                  <c:v>1.8267459316244263</c:v>
                </c:pt>
                <c:pt idx="591">
                  <c:v>1.856520506814147</c:v>
                </c:pt>
                <c:pt idx="592">
                  <c:v>1.8906549206534633</c:v>
                </c:pt>
                <c:pt idx="593">
                  <c:v>1.9349195619762678</c:v>
                </c:pt>
                <c:pt idx="594">
                  <c:v>1.9752197782082244</c:v>
                </c:pt>
                <c:pt idx="595">
                  <c:v>1.9386338164037062</c:v>
                </c:pt>
                <c:pt idx="596">
                  <c:v>1.9235373579442721</c:v>
                </c:pt>
                <c:pt idx="597">
                  <c:v>1.9374350360602406</c:v>
                </c:pt>
                <c:pt idx="598">
                  <c:v>1.981613727045388</c:v>
                </c:pt>
                <c:pt idx="599">
                  <c:v>2.0005285738514069</c:v>
                </c:pt>
                <c:pt idx="600">
                  <c:v>2.007721709275804</c:v>
                </c:pt>
                <c:pt idx="601">
                  <c:v>2.0016833066823327</c:v>
                </c:pt>
                <c:pt idx="602">
                  <c:v>2.0020381747310827</c:v>
                </c:pt>
                <c:pt idx="603">
                  <c:v>1.9973315998954408</c:v>
                </c:pt>
                <c:pt idx="604">
                  <c:v>1.9987973790191482</c:v>
                </c:pt>
                <c:pt idx="605">
                  <c:v>2.0068335237119785</c:v>
                </c:pt>
                <c:pt idx="606">
                  <c:v>2.02286244192958</c:v>
                </c:pt>
                <c:pt idx="607">
                  <c:v>1.9979094182866615</c:v>
                </c:pt>
                <c:pt idx="608">
                  <c:v>2.0206867018770356</c:v>
                </c:pt>
                <c:pt idx="609">
                  <c:v>2.0138493375276707</c:v>
                </c:pt>
                <c:pt idx="610">
                  <c:v>2.0017718541457854</c:v>
                </c:pt>
                <c:pt idx="611">
                  <c:v>2.0003072056553948</c:v>
                </c:pt>
                <c:pt idx="612">
                  <c:v>1.9777953386988045</c:v>
                </c:pt>
                <c:pt idx="613">
                  <c:v>1.9887623625188735</c:v>
                </c:pt>
                <c:pt idx="614">
                  <c:v>1.9999071603860212</c:v>
                </c:pt>
                <c:pt idx="615">
                  <c:v>1.9870749894425832</c:v>
                </c:pt>
                <c:pt idx="616">
                  <c:v>1.9915152436929273</c:v>
                </c:pt>
                <c:pt idx="617">
                  <c:v>1.9208737024286149</c:v>
                </c:pt>
                <c:pt idx="618">
                  <c:v>1.9317962262977715</c:v>
                </c:pt>
                <c:pt idx="619">
                  <c:v>1.8944547867837038</c:v>
                </c:pt>
                <c:pt idx="620">
                  <c:v>1.872120918705531</c:v>
                </c:pt>
                <c:pt idx="621">
                  <c:v>1.8671039748468203</c:v>
                </c:pt>
                <c:pt idx="622">
                  <c:v>1.8715882775349348</c:v>
                </c:pt>
                <c:pt idx="623">
                  <c:v>1.9054216977254876</c:v>
                </c:pt>
                <c:pt idx="624">
                  <c:v>1.8745356470693824</c:v>
                </c:pt>
                <c:pt idx="625">
                  <c:v>1.8845494294987692</c:v>
                </c:pt>
                <c:pt idx="626">
                  <c:v>1.8388875659564232</c:v>
                </c:pt>
                <c:pt idx="627">
                  <c:v>1.8486783989685709</c:v>
                </c:pt>
                <c:pt idx="628">
                  <c:v>1.8780069605950644</c:v>
                </c:pt>
                <c:pt idx="629">
                  <c:v>1.8802765570913988</c:v>
                </c:pt>
                <c:pt idx="630">
                  <c:v>1.8663466901594736</c:v>
                </c:pt>
                <c:pt idx="631">
                  <c:v>1.8940285380231923</c:v>
                </c:pt>
                <c:pt idx="632">
                  <c:v>1.8772505789340004</c:v>
                </c:pt>
                <c:pt idx="633">
                  <c:v>1.8958976377370116</c:v>
                </c:pt>
                <c:pt idx="634">
                  <c:v>1.9396460144929117</c:v>
                </c:pt>
                <c:pt idx="635">
                  <c:v>1.9632780531700158</c:v>
                </c:pt>
                <c:pt idx="636">
                  <c:v>1.9404472347397441</c:v>
                </c:pt>
                <c:pt idx="637">
                  <c:v>1.9629222820949837</c:v>
                </c:pt>
                <c:pt idx="638">
                  <c:v>2.0014630672691753</c:v>
                </c:pt>
                <c:pt idx="639">
                  <c:v>1.9714664456884983</c:v>
                </c:pt>
                <c:pt idx="640">
                  <c:v>1.9701759545138966</c:v>
                </c:pt>
                <c:pt idx="641">
                  <c:v>2.0099189091558087</c:v>
                </c:pt>
                <c:pt idx="642">
                  <c:v>1.9993713567729725</c:v>
                </c:pt>
                <c:pt idx="643">
                  <c:v>1.9577144647567044</c:v>
                </c:pt>
                <c:pt idx="644">
                  <c:v>1.9621206103350093</c:v>
                </c:pt>
                <c:pt idx="645">
                  <c:v>1.9271402505413777</c:v>
                </c:pt>
                <c:pt idx="646">
                  <c:v>1.9252708121927025</c:v>
                </c:pt>
                <c:pt idx="647">
                  <c:v>1.9464106426658574</c:v>
                </c:pt>
                <c:pt idx="648">
                  <c:v>1.9459209211501787</c:v>
                </c:pt>
                <c:pt idx="649">
                  <c:v>1.9724458905703175</c:v>
                </c:pt>
                <c:pt idx="650">
                  <c:v>2.0006616212657713</c:v>
                </c:pt>
                <c:pt idx="651">
                  <c:v>2.0261183725840675</c:v>
                </c:pt>
                <c:pt idx="652">
                  <c:v>1.9906930160570084</c:v>
                </c:pt>
                <c:pt idx="653">
                  <c:v>1.9931404985534744</c:v>
                </c:pt>
                <c:pt idx="654">
                  <c:v>1.9879778584358201</c:v>
                </c:pt>
                <c:pt idx="655">
                  <c:v>2.0112538993560896</c:v>
                </c:pt>
                <c:pt idx="656">
                  <c:v>2.0041332734263082</c:v>
                </c:pt>
                <c:pt idx="657">
                  <c:v>1.998614636477051</c:v>
                </c:pt>
                <c:pt idx="658">
                  <c:v>1.9718228949584722</c:v>
                </c:pt>
                <c:pt idx="659">
                  <c:v>1.9559789768486739</c:v>
                </c:pt>
                <c:pt idx="660">
                  <c:v>1.9429394420184594</c:v>
                </c:pt>
                <c:pt idx="661">
                  <c:v>1.9172601927960651</c:v>
                </c:pt>
                <c:pt idx="662">
                  <c:v>1.8991022920425376</c:v>
                </c:pt>
                <c:pt idx="663">
                  <c:v>1.9065348672913824</c:v>
                </c:pt>
                <c:pt idx="664">
                  <c:v>1.9136997664902733</c:v>
                </c:pt>
                <c:pt idx="665">
                  <c:v>1.8893557332247315</c:v>
                </c:pt>
                <c:pt idx="666">
                  <c:v>1.9035082118642717</c:v>
                </c:pt>
                <c:pt idx="667">
                  <c:v>1.8709306088596231</c:v>
                </c:pt>
                <c:pt idx="668">
                  <c:v>1.8384425692229942</c:v>
                </c:pt>
                <c:pt idx="669">
                  <c:v>1.794249195733667</c:v>
                </c:pt>
                <c:pt idx="670">
                  <c:v>1.8199728320286883</c:v>
                </c:pt>
                <c:pt idx="671">
                  <c:v>1.8589144535454827</c:v>
                </c:pt>
                <c:pt idx="672">
                  <c:v>1.8581578461278476</c:v>
                </c:pt>
                <c:pt idx="673">
                  <c:v>1.8301643875799214</c:v>
                </c:pt>
                <c:pt idx="674">
                  <c:v>1.868572012461464</c:v>
                </c:pt>
                <c:pt idx="675">
                  <c:v>1.8335468140820639</c:v>
                </c:pt>
                <c:pt idx="676">
                  <c:v>1.8338138128623058</c:v>
                </c:pt>
                <c:pt idx="677">
                  <c:v>1.8508150609288248</c:v>
                </c:pt>
                <c:pt idx="678">
                  <c:v>1.8226432639423933</c:v>
                </c:pt>
                <c:pt idx="679">
                  <c:v>1.7980766198944687</c:v>
                </c:pt>
                <c:pt idx="680">
                  <c:v>1.7841466400842581</c:v>
                </c:pt>
                <c:pt idx="681">
                  <c:v>1.7684810594877329</c:v>
                </c:pt>
                <c:pt idx="682">
                  <c:v>1.7988776134594984</c:v>
                </c:pt>
                <c:pt idx="683">
                  <c:v>1.8133863156124437</c:v>
                </c:pt>
                <c:pt idx="684">
                  <c:v>1.8214861597422425</c:v>
                </c:pt>
                <c:pt idx="685">
                  <c:v>1.8437734951351354</c:v>
                </c:pt>
                <c:pt idx="686">
                  <c:v>1.8677406370582741</c:v>
                </c:pt>
                <c:pt idx="687">
                  <c:v>1.8623387828727425</c:v>
                </c:pt>
                <c:pt idx="688">
                  <c:v>1.8793154095945817</c:v>
                </c:pt>
                <c:pt idx="689">
                  <c:v>1.8901186655272715</c:v>
                </c:pt>
                <c:pt idx="690">
                  <c:v>1.9291102079283697</c:v>
                </c:pt>
                <c:pt idx="691">
                  <c:v>1.9925683277774466</c:v>
                </c:pt>
                <c:pt idx="692">
                  <c:v>2.0451773353530331</c:v>
                </c:pt>
                <c:pt idx="693">
                  <c:v>2.0604746079829996</c:v>
                </c:pt>
                <c:pt idx="694">
                  <c:v>1.9980603106476562</c:v>
                </c:pt>
                <c:pt idx="695">
                  <c:v>1.9917510695617788</c:v>
                </c:pt>
                <c:pt idx="696">
                  <c:v>1.9989229718405195</c:v>
                </c:pt>
                <c:pt idx="697">
                  <c:v>1.986803473680463</c:v>
                </c:pt>
                <c:pt idx="698">
                  <c:v>1.9839437485831843</c:v>
                </c:pt>
                <c:pt idx="699">
                  <c:v>1.933649400921039</c:v>
                </c:pt>
                <c:pt idx="700">
                  <c:v>1.9073220823037467</c:v>
                </c:pt>
                <c:pt idx="701">
                  <c:v>1.9778158945747475</c:v>
                </c:pt>
                <c:pt idx="702">
                  <c:v>1.9943383758706559</c:v>
                </c:pt>
                <c:pt idx="703">
                  <c:v>1.9740481043821787</c:v>
                </c:pt>
                <c:pt idx="704">
                  <c:v>1.9542120911979175</c:v>
                </c:pt>
                <c:pt idx="705">
                  <c:v>1.9144488073618628</c:v>
                </c:pt>
                <c:pt idx="706">
                  <c:v>1.9142215648688539</c:v>
                </c:pt>
                <c:pt idx="707">
                  <c:v>1.9228917737221145</c:v>
                </c:pt>
                <c:pt idx="708">
                  <c:v>1.8807679736318188</c:v>
                </c:pt>
                <c:pt idx="709">
                  <c:v>1.8896647458579126</c:v>
                </c:pt>
                <c:pt idx="710">
                  <c:v>1.8580264928129961</c:v>
                </c:pt>
                <c:pt idx="711">
                  <c:v>1.864971605037101</c:v>
                </c:pt>
                <c:pt idx="712">
                  <c:v>1.885897295225432</c:v>
                </c:pt>
                <c:pt idx="713">
                  <c:v>1.8640183627211868</c:v>
                </c:pt>
                <c:pt idx="714">
                  <c:v>1.8347859160294211</c:v>
                </c:pt>
                <c:pt idx="715">
                  <c:v>1.8619756700830057</c:v>
                </c:pt>
                <c:pt idx="716">
                  <c:v>1.8869411177391655</c:v>
                </c:pt>
                <c:pt idx="717">
                  <c:v>1.9257966760400176</c:v>
                </c:pt>
                <c:pt idx="718">
                  <c:v>1.9278847725806256</c:v>
                </c:pt>
                <c:pt idx="719">
                  <c:v>1.8705546205435026</c:v>
                </c:pt>
                <c:pt idx="720">
                  <c:v>1.8273415940370468</c:v>
                </c:pt>
                <c:pt idx="721">
                  <c:v>1.8537142036784802</c:v>
                </c:pt>
                <c:pt idx="722">
                  <c:v>1.8346498190508895</c:v>
                </c:pt>
                <c:pt idx="723">
                  <c:v>1.8803592311830837</c:v>
                </c:pt>
                <c:pt idx="724">
                  <c:v>1.9307442719213339</c:v>
                </c:pt>
                <c:pt idx="725">
                  <c:v>1.9654237509444872</c:v>
                </c:pt>
                <c:pt idx="726">
                  <c:v>1.967965653350938</c:v>
                </c:pt>
                <c:pt idx="727">
                  <c:v>2.0236164522214199</c:v>
                </c:pt>
                <c:pt idx="728">
                  <c:v>2.0180329852018764</c:v>
                </c:pt>
                <c:pt idx="729">
                  <c:v>2.0260216932579125</c:v>
                </c:pt>
                <c:pt idx="730">
                  <c:v>2.0114059214251712</c:v>
                </c:pt>
                <c:pt idx="731">
                  <c:v>1.9990140044767131</c:v>
                </c:pt>
                <c:pt idx="732">
                  <c:v>1.9958818596658008</c:v>
                </c:pt>
                <c:pt idx="733">
                  <c:v>1.9819916352175913</c:v>
                </c:pt>
                <c:pt idx="734">
                  <c:v>1.9624732189675873</c:v>
                </c:pt>
                <c:pt idx="735">
                  <c:v>1.9678298959324945</c:v>
                </c:pt>
                <c:pt idx="736">
                  <c:v>1.9587964614112108</c:v>
                </c:pt>
                <c:pt idx="737">
                  <c:v>1.9978332939112189</c:v>
                </c:pt>
                <c:pt idx="738">
                  <c:v>1.9976519077590096</c:v>
                </c:pt>
                <c:pt idx="739">
                  <c:v>2.0025543264197014</c:v>
                </c:pt>
                <c:pt idx="740">
                  <c:v>2.0474016417504592</c:v>
                </c:pt>
                <c:pt idx="741">
                  <c:v>2.0102712929570479</c:v>
                </c:pt>
                <c:pt idx="742">
                  <c:v>2.0095448406957694</c:v>
                </c:pt>
                <c:pt idx="743">
                  <c:v>1.9884831673324244</c:v>
                </c:pt>
                <c:pt idx="744">
                  <c:v>2.0035075678103835</c:v>
                </c:pt>
                <c:pt idx="745">
                  <c:v>2.021664338855826</c:v>
                </c:pt>
                <c:pt idx="746">
                  <c:v>2.0324675957137477</c:v>
                </c:pt>
                <c:pt idx="747">
                  <c:v>2.0145832434567064</c:v>
                </c:pt>
                <c:pt idx="748">
                  <c:v>1.9703263953617494</c:v>
                </c:pt>
                <c:pt idx="749">
                  <c:v>1.9709615892302648</c:v>
                </c:pt>
                <c:pt idx="750">
                  <c:v>2.0035075678103831</c:v>
                </c:pt>
                <c:pt idx="751">
                  <c:v>1.9935441577784412</c:v>
                </c:pt>
                <c:pt idx="752">
                  <c:v>1.9866744926600668</c:v>
                </c:pt>
                <c:pt idx="753">
                  <c:v>1.973799402986943</c:v>
                </c:pt>
                <c:pt idx="754">
                  <c:v>1.9869927668640361</c:v>
                </c:pt>
                <c:pt idx="755">
                  <c:v>1.9604696044216943</c:v>
                </c:pt>
                <c:pt idx="756">
                  <c:v>1.9452288042427401</c:v>
                </c:pt>
                <c:pt idx="757">
                  <c:v>1.891726639832614</c:v>
                </c:pt>
                <c:pt idx="758">
                  <c:v>1.913063669595475</c:v>
                </c:pt>
                <c:pt idx="759">
                  <c:v>1.9178404954347938</c:v>
                </c:pt>
                <c:pt idx="760">
                  <c:v>1.9531447770475892</c:v>
                </c:pt>
                <c:pt idx="761">
                  <c:v>1.9365845721988153</c:v>
                </c:pt>
                <c:pt idx="762">
                  <c:v>1.9440458351863075</c:v>
                </c:pt>
                <c:pt idx="763">
                  <c:v>1.9671569794363448</c:v>
                </c:pt>
                <c:pt idx="764">
                  <c:v>1.9593774422448831</c:v>
                </c:pt>
                <c:pt idx="765">
                  <c:v>1.9751639848773863</c:v>
                </c:pt>
                <c:pt idx="766">
                  <c:v>1.9944540298515276</c:v>
                </c:pt>
                <c:pt idx="767">
                  <c:v>1.9874022994607683</c:v>
                </c:pt>
                <c:pt idx="768">
                  <c:v>2.0047359398440099</c:v>
                </c:pt>
                <c:pt idx="769">
                  <c:v>2.0161095595749288</c:v>
                </c:pt>
                <c:pt idx="770">
                  <c:v>1.9984578707442886</c:v>
                </c:pt>
                <c:pt idx="771">
                  <c:v>1.9624714119897886</c:v>
                </c:pt>
                <c:pt idx="772">
                  <c:v>1.924756015968736</c:v>
                </c:pt>
                <c:pt idx="773">
                  <c:v>1.9618795892893321</c:v>
                </c:pt>
                <c:pt idx="774">
                  <c:v>1.9322624571020843</c:v>
                </c:pt>
                <c:pt idx="775">
                  <c:v>1.9157935106460742</c:v>
                </c:pt>
                <c:pt idx="776">
                  <c:v>1.8199353351576248</c:v>
                </c:pt>
                <c:pt idx="777">
                  <c:v>1.8209818676754379</c:v>
                </c:pt>
                <c:pt idx="778">
                  <c:v>1.852737243044168</c:v>
                </c:pt>
                <c:pt idx="779">
                  <c:v>1.8955025618878849</c:v>
                </c:pt>
                <c:pt idx="780">
                  <c:v>1.9335818608466724</c:v>
                </c:pt>
                <c:pt idx="781">
                  <c:v>1.9257566939962132</c:v>
                </c:pt>
                <c:pt idx="782">
                  <c:v>1.7946402051888222</c:v>
                </c:pt>
                <c:pt idx="783">
                  <c:v>1.7776704686685478</c:v>
                </c:pt>
                <c:pt idx="784">
                  <c:v>1.6103856815908431</c:v>
                </c:pt>
                <c:pt idx="785">
                  <c:v>1.6435514942655851</c:v>
                </c:pt>
                <c:pt idx="786">
                  <c:v>1.5435534928588976</c:v>
                </c:pt>
                <c:pt idx="787">
                  <c:v>1.5086134537439253</c:v>
                </c:pt>
                <c:pt idx="788">
                  <c:v>1.5053376454084375</c:v>
                </c:pt>
                <c:pt idx="789">
                  <c:v>1.4997925792114712</c:v>
                </c:pt>
                <c:pt idx="790">
                  <c:v>1.6474484912351206</c:v>
                </c:pt>
                <c:pt idx="791">
                  <c:v>1.5303594517120922</c:v>
                </c:pt>
                <c:pt idx="792">
                  <c:v>1.5610180350438496</c:v>
                </c:pt>
                <c:pt idx="793">
                  <c:v>1.6042333191160116</c:v>
                </c:pt>
                <c:pt idx="794">
                  <c:v>1.6414907299989687</c:v>
                </c:pt>
                <c:pt idx="795">
                  <c:v>1.6722410223113986</c:v>
                </c:pt>
                <c:pt idx="796">
                  <c:v>1.6300798382283259</c:v>
                </c:pt>
                <c:pt idx="797">
                  <c:v>1.6737074787048176</c:v>
                </c:pt>
                <c:pt idx="798">
                  <c:v>1.5661506319582006</c:v>
                </c:pt>
                <c:pt idx="799">
                  <c:v>1.5161528738412271</c:v>
                </c:pt>
                <c:pt idx="800">
                  <c:v>1.6270551026572975</c:v>
                </c:pt>
                <c:pt idx="801">
                  <c:v>1.5631260092654575</c:v>
                </c:pt>
                <c:pt idx="802">
                  <c:v>1.6187605434853016</c:v>
                </c:pt>
                <c:pt idx="803">
                  <c:v>1.6124362812603883</c:v>
                </c:pt>
                <c:pt idx="804">
                  <c:v>1.59034738681834</c:v>
                </c:pt>
                <c:pt idx="805">
                  <c:v>1.5728415080501608</c:v>
                </c:pt>
                <c:pt idx="806">
                  <c:v>1.6554682583990274</c:v>
                </c:pt>
                <c:pt idx="807">
                  <c:v>1.6668792630479559</c:v>
                </c:pt>
                <c:pt idx="808">
                  <c:v>1.5926388946552748</c:v>
                </c:pt>
                <c:pt idx="809">
                  <c:v>1.6218310206683808</c:v>
                </c:pt>
                <c:pt idx="810">
                  <c:v>1.7215054388907614</c:v>
                </c:pt>
                <c:pt idx="811">
                  <c:v>1.6667876660203369</c:v>
                </c:pt>
                <c:pt idx="812">
                  <c:v>1.6833312675836167</c:v>
                </c:pt>
                <c:pt idx="813">
                  <c:v>1.7039077373383924</c:v>
                </c:pt>
                <c:pt idx="814">
                  <c:v>1.7466188431472671</c:v>
                </c:pt>
                <c:pt idx="815">
                  <c:v>1.8463392287382692</c:v>
                </c:pt>
                <c:pt idx="816">
                  <c:v>1.7693491416139879</c:v>
                </c:pt>
                <c:pt idx="817">
                  <c:v>1.7714572296391133</c:v>
                </c:pt>
                <c:pt idx="818">
                  <c:v>1.7447399174712332</c:v>
                </c:pt>
                <c:pt idx="819">
                  <c:v>1.7337871237169706</c:v>
                </c:pt>
                <c:pt idx="820">
                  <c:v>1.7353911454318622</c:v>
                </c:pt>
                <c:pt idx="821">
                  <c:v>1.7737944790880986</c:v>
                </c:pt>
                <c:pt idx="822">
                  <c:v>1.7868095045266867</c:v>
                </c:pt>
                <c:pt idx="823">
                  <c:v>1.7869469569698742</c:v>
                </c:pt>
                <c:pt idx="824">
                  <c:v>1.7435942204545245</c:v>
                </c:pt>
                <c:pt idx="825">
                  <c:v>1.7349329345371964</c:v>
                </c:pt>
                <c:pt idx="826">
                  <c:v>1.7832349610333738</c:v>
                </c:pt>
                <c:pt idx="827">
                  <c:v>1.7860303084987394</c:v>
                </c:pt>
                <c:pt idx="828">
                  <c:v>1.7905673558787549</c:v>
                </c:pt>
                <c:pt idx="829">
                  <c:v>1.8250294183711142</c:v>
                </c:pt>
                <c:pt idx="830">
                  <c:v>1.8517468434172799</c:v>
                </c:pt>
                <c:pt idx="831">
                  <c:v>1.7808519690471056</c:v>
                </c:pt>
                <c:pt idx="832">
                  <c:v>1.8379528467820836</c:v>
                </c:pt>
                <c:pt idx="833">
                  <c:v>1.8370363121144664</c:v>
                </c:pt>
                <c:pt idx="834">
                  <c:v>1.8077524752702239</c:v>
                </c:pt>
                <c:pt idx="835">
                  <c:v>1.8745688527151365</c:v>
                </c:pt>
                <c:pt idx="836">
                  <c:v>1.8763103259479834</c:v>
                </c:pt>
                <c:pt idx="837">
                  <c:v>1.8809065548578587</c:v>
                </c:pt>
                <c:pt idx="838">
                  <c:v>1.9226401356409957</c:v>
                </c:pt>
                <c:pt idx="839">
                  <c:v>1.8828368697611382</c:v>
                </c:pt>
                <c:pt idx="840">
                  <c:v>1.9044390904012118</c:v>
                </c:pt>
                <c:pt idx="841">
                  <c:v>1.9047148983138686</c:v>
                </c:pt>
                <c:pt idx="842">
                  <c:v>1.9384510738616081</c:v>
                </c:pt>
                <c:pt idx="843">
                  <c:v>1.9006699456692193</c:v>
                </c:pt>
                <c:pt idx="844">
                  <c:v>1.8747934962318871</c:v>
                </c:pt>
                <c:pt idx="845">
                  <c:v>1.8659688948655531</c:v>
                </c:pt>
                <c:pt idx="846">
                  <c:v>1.88058477957658</c:v>
                </c:pt>
                <c:pt idx="847">
                  <c:v>1.8824232707704371</c:v>
                </c:pt>
                <c:pt idx="848">
                  <c:v>1.8735066199381112</c:v>
                </c:pt>
                <c:pt idx="849">
                  <c:v>1.8794815488511836</c:v>
                </c:pt>
                <c:pt idx="850">
                  <c:v>1.8641762581620316</c:v>
                </c:pt>
                <c:pt idx="851">
                  <c:v>1.8709327544722751</c:v>
                </c:pt>
                <c:pt idx="852">
                  <c:v>1.8772754269604797</c:v>
                </c:pt>
                <c:pt idx="853">
                  <c:v>1.8532832112542879</c:v>
                </c:pt>
                <c:pt idx="854">
                  <c:v>1.9477354682690657</c:v>
                </c:pt>
                <c:pt idx="855">
                  <c:v>1.9319243042918826</c:v>
                </c:pt>
                <c:pt idx="856">
                  <c:v>1.9139990669647555</c:v>
                </c:pt>
                <c:pt idx="857">
                  <c:v>1.923099814878602</c:v>
                </c:pt>
                <c:pt idx="858">
                  <c:v>1.982942166604192</c:v>
                </c:pt>
                <c:pt idx="859">
                  <c:v>2.0220099462590175</c:v>
                </c:pt>
                <c:pt idx="860">
                  <c:v>2.0804278554441273</c:v>
                </c:pt>
                <c:pt idx="861">
                  <c:v>2.0865866566073819</c:v>
                </c:pt>
                <c:pt idx="862">
                  <c:v>2.0397054568456263</c:v>
                </c:pt>
                <c:pt idx="863">
                  <c:v>2.0263304801345217</c:v>
                </c:pt>
                <c:pt idx="864">
                  <c:v>2.0428769055053984</c:v>
                </c:pt>
                <c:pt idx="865">
                  <c:v>2.0407167509833162</c:v>
                </c:pt>
                <c:pt idx="866">
                  <c:v>1.9965470958123865</c:v>
                </c:pt>
                <c:pt idx="867">
                  <c:v>2.0534940316222006</c:v>
                </c:pt>
                <c:pt idx="868">
                  <c:v>2.0588836875510617</c:v>
                </c:pt>
                <c:pt idx="869">
                  <c:v>2.0275593036812913</c:v>
                </c:pt>
                <c:pt idx="870">
                  <c:v>2.034146611170764</c:v>
                </c:pt>
                <c:pt idx="871">
                  <c:v>2.0499471590377349</c:v>
                </c:pt>
                <c:pt idx="872">
                  <c:v>2.018530613748919</c:v>
                </c:pt>
                <c:pt idx="873">
                  <c:v>2.0003347636859559</c:v>
                </c:pt>
                <c:pt idx="874">
                  <c:v>1.987620731896131</c:v>
                </c:pt>
                <c:pt idx="875">
                  <c:v>2.0331332833734757</c:v>
                </c:pt>
                <c:pt idx="876">
                  <c:v>2.1279815201888912</c:v>
                </c:pt>
                <c:pt idx="877">
                  <c:v>2.0969336215014898</c:v>
                </c:pt>
                <c:pt idx="878">
                  <c:v>2.1001120732411112</c:v>
                </c:pt>
                <c:pt idx="879">
                  <c:v>2.1018624684846583</c:v>
                </c:pt>
                <c:pt idx="880">
                  <c:v>2.0767569712595169</c:v>
                </c:pt>
                <c:pt idx="881">
                  <c:v>2.0726571283103135</c:v>
                </c:pt>
                <c:pt idx="882">
                  <c:v>2.0816860449244885</c:v>
                </c:pt>
                <c:pt idx="883">
                  <c:v>2.1264615289555744</c:v>
                </c:pt>
                <c:pt idx="884">
                  <c:v>2.1147147437908997</c:v>
                </c:pt>
                <c:pt idx="885">
                  <c:v>2.1031522814643164</c:v>
                </c:pt>
                <c:pt idx="886">
                  <c:v>2.1004804940859554</c:v>
                </c:pt>
                <c:pt idx="887">
                  <c:v>2.0797052447454796</c:v>
                </c:pt>
                <c:pt idx="888">
                  <c:v>2.0770332306853159</c:v>
                </c:pt>
                <c:pt idx="889">
                  <c:v>2.0657011732941943</c:v>
                </c:pt>
                <c:pt idx="890">
                  <c:v>2.0760659840601656</c:v>
                </c:pt>
                <c:pt idx="891">
                  <c:v>2.0911292377990751</c:v>
                </c:pt>
                <c:pt idx="892">
                  <c:v>2.0790142566208956</c:v>
                </c:pt>
                <c:pt idx="893">
                  <c:v>2.0755593206241367</c:v>
                </c:pt>
                <c:pt idx="894">
                  <c:v>2.0716438005130247</c:v>
                </c:pt>
                <c:pt idx="895">
                  <c:v>2.0711832173239029</c:v>
                </c:pt>
                <c:pt idx="896">
                  <c:v>2.066161982239886</c:v>
                </c:pt>
                <c:pt idx="897">
                  <c:v>2.0761581454792108</c:v>
                </c:pt>
                <c:pt idx="898">
                  <c:v>2.0714594767497014</c:v>
                </c:pt>
                <c:pt idx="899">
                  <c:v>2.0623847056451905</c:v>
                </c:pt>
                <c:pt idx="900">
                  <c:v>2.0796130824012011</c:v>
                </c:pt>
                <c:pt idx="901">
                  <c:v>2.0695708379897377</c:v>
                </c:pt>
                <c:pt idx="902">
                  <c:v>2.0868911513334552</c:v>
                </c:pt>
                <c:pt idx="903">
                  <c:v>2.1185381015577334</c:v>
                </c:pt>
                <c:pt idx="904">
                  <c:v>2.1086801809095932</c:v>
                </c:pt>
                <c:pt idx="905">
                  <c:v>2.1439200839652441</c:v>
                </c:pt>
                <c:pt idx="906">
                  <c:v>2.1634055212512942</c:v>
                </c:pt>
                <c:pt idx="907">
                  <c:v>2.1444728285734111</c:v>
                </c:pt>
                <c:pt idx="908">
                  <c:v>2.1476973614851711</c:v>
                </c:pt>
                <c:pt idx="909">
                  <c:v>2.1872675124254872</c:v>
                </c:pt>
                <c:pt idx="910">
                  <c:v>2.2953362187101849</c:v>
                </c:pt>
                <c:pt idx="911">
                  <c:v>2.2953362187101849</c:v>
                </c:pt>
                <c:pt idx="912">
                  <c:v>2.3060233691488619</c:v>
                </c:pt>
                <c:pt idx="913">
                  <c:v>2.2672826737556524</c:v>
                </c:pt>
                <c:pt idx="914">
                  <c:v>2.2571021867530043</c:v>
                </c:pt>
                <c:pt idx="915">
                  <c:v>2.2712903552858101</c:v>
                </c:pt>
                <c:pt idx="916">
                  <c:v>2.3244033172185774</c:v>
                </c:pt>
                <c:pt idx="917">
                  <c:v>2.2732711554648195</c:v>
                </c:pt>
                <c:pt idx="918">
                  <c:v>2.1487109150390307</c:v>
                </c:pt>
                <c:pt idx="919">
                  <c:v>2.2316743489299262</c:v>
                </c:pt>
                <c:pt idx="920">
                  <c:v>2.235359465030808</c:v>
                </c:pt>
                <c:pt idx="921">
                  <c:v>2.2925722689875467</c:v>
                </c:pt>
                <c:pt idx="922">
                  <c:v>2.2961654485007217</c:v>
                </c:pt>
                <c:pt idx="923">
                  <c:v>2.3248641252390381</c:v>
                </c:pt>
                <c:pt idx="924">
                  <c:v>2.4928639564693476</c:v>
                </c:pt>
                <c:pt idx="925">
                  <c:v>2.5006949957663394</c:v>
                </c:pt>
                <c:pt idx="926">
                  <c:v>2.5206410162415116</c:v>
                </c:pt>
                <c:pt idx="927">
                  <c:v>2.603328190706609</c:v>
                </c:pt>
                <c:pt idx="928">
                  <c:v>2.5915814055419344</c:v>
                </c:pt>
                <c:pt idx="929">
                  <c:v>2.6072897919898597</c:v>
                </c:pt>
                <c:pt idx="930">
                  <c:v>2.6041113402502378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417-4505-91DE-3BEF35DBE681}"/>
            </c:ext>
          </c:extLst>
        </c:ser>
        <c:ser>
          <c:idx val="4"/>
          <c:order val="4"/>
          <c:tx>
            <c:strRef>
              <c:f>'2a)Rs 1 Compounded'!$K$1</c:f>
              <c:strCache>
                <c:ptCount val="1"/>
                <c:pt idx="0">
                  <c:v>Port1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'2a)Rs 1 Compounded'!$A$2:$A$933</c:f>
              <c:numCache>
                <c:formatCode>m/d/yyyy</c:formatCode>
                <c:ptCount val="932"/>
                <c:pt idx="0">
                  <c:v>42737</c:v>
                </c:pt>
                <c:pt idx="1">
                  <c:v>42738</c:v>
                </c:pt>
                <c:pt idx="2">
                  <c:v>42739</c:v>
                </c:pt>
                <c:pt idx="3">
                  <c:v>42740</c:v>
                </c:pt>
                <c:pt idx="4">
                  <c:v>42741</c:v>
                </c:pt>
                <c:pt idx="5">
                  <c:v>42744</c:v>
                </c:pt>
                <c:pt idx="6">
                  <c:v>42745</c:v>
                </c:pt>
                <c:pt idx="7">
                  <c:v>42746</c:v>
                </c:pt>
                <c:pt idx="8">
                  <c:v>42747</c:v>
                </c:pt>
                <c:pt idx="9">
                  <c:v>42748</c:v>
                </c:pt>
                <c:pt idx="10">
                  <c:v>42751</c:v>
                </c:pt>
                <c:pt idx="11">
                  <c:v>42752</c:v>
                </c:pt>
                <c:pt idx="12">
                  <c:v>42753</c:v>
                </c:pt>
                <c:pt idx="13">
                  <c:v>42754</c:v>
                </c:pt>
                <c:pt idx="14">
                  <c:v>42755</c:v>
                </c:pt>
                <c:pt idx="15">
                  <c:v>42758</c:v>
                </c:pt>
                <c:pt idx="16">
                  <c:v>42759</c:v>
                </c:pt>
                <c:pt idx="17">
                  <c:v>42760</c:v>
                </c:pt>
                <c:pt idx="18">
                  <c:v>42762</c:v>
                </c:pt>
                <c:pt idx="19">
                  <c:v>42765</c:v>
                </c:pt>
                <c:pt idx="20">
                  <c:v>42766</c:v>
                </c:pt>
                <c:pt idx="21">
                  <c:v>42767</c:v>
                </c:pt>
                <c:pt idx="22">
                  <c:v>42768</c:v>
                </c:pt>
                <c:pt idx="23">
                  <c:v>42769</c:v>
                </c:pt>
                <c:pt idx="24">
                  <c:v>42772</c:v>
                </c:pt>
                <c:pt idx="25">
                  <c:v>42773</c:v>
                </c:pt>
                <c:pt idx="26">
                  <c:v>42774</c:v>
                </c:pt>
                <c:pt idx="27">
                  <c:v>42775</c:v>
                </c:pt>
                <c:pt idx="28">
                  <c:v>42776</c:v>
                </c:pt>
                <c:pt idx="29">
                  <c:v>42779</c:v>
                </c:pt>
                <c:pt idx="30">
                  <c:v>42780</c:v>
                </c:pt>
                <c:pt idx="31">
                  <c:v>42781</c:v>
                </c:pt>
                <c:pt idx="32">
                  <c:v>42782</c:v>
                </c:pt>
                <c:pt idx="33">
                  <c:v>42783</c:v>
                </c:pt>
                <c:pt idx="34">
                  <c:v>42786</c:v>
                </c:pt>
                <c:pt idx="35">
                  <c:v>42787</c:v>
                </c:pt>
                <c:pt idx="36">
                  <c:v>42788</c:v>
                </c:pt>
                <c:pt idx="37">
                  <c:v>42789</c:v>
                </c:pt>
                <c:pt idx="38">
                  <c:v>42793</c:v>
                </c:pt>
                <c:pt idx="39">
                  <c:v>42794</c:v>
                </c:pt>
                <c:pt idx="40">
                  <c:v>42795</c:v>
                </c:pt>
                <c:pt idx="41">
                  <c:v>42796</c:v>
                </c:pt>
                <c:pt idx="42">
                  <c:v>42797</c:v>
                </c:pt>
                <c:pt idx="43">
                  <c:v>42800</c:v>
                </c:pt>
                <c:pt idx="44">
                  <c:v>42801</c:v>
                </c:pt>
                <c:pt idx="45">
                  <c:v>42802</c:v>
                </c:pt>
                <c:pt idx="46">
                  <c:v>42803</c:v>
                </c:pt>
                <c:pt idx="47">
                  <c:v>42804</c:v>
                </c:pt>
                <c:pt idx="48">
                  <c:v>42808</c:v>
                </c:pt>
                <c:pt idx="49">
                  <c:v>42809</c:v>
                </c:pt>
                <c:pt idx="50">
                  <c:v>42810</c:v>
                </c:pt>
                <c:pt idx="51">
                  <c:v>42811</c:v>
                </c:pt>
                <c:pt idx="52">
                  <c:v>42814</c:v>
                </c:pt>
                <c:pt idx="53">
                  <c:v>42815</c:v>
                </c:pt>
                <c:pt idx="54">
                  <c:v>42816</c:v>
                </c:pt>
                <c:pt idx="55">
                  <c:v>42817</c:v>
                </c:pt>
                <c:pt idx="56">
                  <c:v>42818</c:v>
                </c:pt>
                <c:pt idx="57">
                  <c:v>42821</c:v>
                </c:pt>
                <c:pt idx="58">
                  <c:v>42822</c:v>
                </c:pt>
                <c:pt idx="59">
                  <c:v>42823</c:v>
                </c:pt>
                <c:pt idx="60">
                  <c:v>42824</c:v>
                </c:pt>
                <c:pt idx="61">
                  <c:v>42825</c:v>
                </c:pt>
                <c:pt idx="62">
                  <c:v>42828</c:v>
                </c:pt>
                <c:pt idx="63">
                  <c:v>42830</c:v>
                </c:pt>
                <c:pt idx="64">
                  <c:v>42831</c:v>
                </c:pt>
                <c:pt idx="65">
                  <c:v>42832</c:v>
                </c:pt>
                <c:pt idx="66">
                  <c:v>42835</c:v>
                </c:pt>
                <c:pt idx="67">
                  <c:v>42836</c:v>
                </c:pt>
                <c:pt idx="68">
                  <c:v>42837</c:v>
                </c:pt>
                <c:pt idx="69">
                  <c:v>42838</c:v>
                </c:pt>
                <c:pt idx="70">
                  <c:v>42842</c:v>
                </c:pt>
                <c:pt idx="71">
                  <c:v>42843</c:v>
                </c:pt>
                <c:pt idx="72">
                  <c:v>42844</c:v>
                </c:pt>
                <c:pt idx="73">
                  <c:v>42845</c:v>
                </c:pt>
                <c:pt idx="74">
                  <c:v>42846</c:v>
                </c:pt>
                <c:pt idx="75">
                  <c:v>42849</c:v>
                </c:pt>
                <c:pt idx="76">
                  <c:v>42850</c:v>
                </c:pt>
                <c:pt idx="77">
                  <c:v>42851</c:v>
                </c:pt>
                <c:pt idx="78">
                  <c:v>42852</c:v>
                </c:pt>
                <c:pt idx="79">
                  <c:v>42853</c:v>
                </c:pt>
                <c:pt idx="80">
                  <c:v>42857</c:v>
                </c:pt>
                <c:pt idx="81">
                  <c:v>42858</c:v>
                </c:pt>
                <c:pt idx="82">
                  <c:v>42859</c:v>
                </c:pt>
                <c:pt idx="83">
                  <c:v>42860</c:v>
                </c:pt>
                <c:pt idx="84">
                  <c:v>42863</c:v>
                </c:pt>
                <c:pt idx="85">
                  <c:v>42864</c:v>
                </c:pt>
                <c:pt idx="86">
                  <c:v>42865</c:v>
                </c:pt>
                <c:pt idx="87">
                  <c:v>42866</c:v>
                </c:pt>
                <c:pt idx="88">
                  <c:v>42867</c:v>
                </c:pt>
                <c:pt idx="89">
                  <c:v>42870</c:v>
                </c:pt>
                <c:pt idx="90">
                  <c:v>42871</c:v>
                </c:pt>
                <c:pt idx="91">
                  <c:v>42872</c:v>
                </c:pt>
                <c:pt idx="92">
                  <c:v>42873</c:v>
                </c:pt>
                <c:pt idx="93">
                  <c:v>42874</c:v>
                </c:pt>
                <c:pt idx="94">
                  <c:v>42877</c:v>
                </c:pt>
                <c:pt idx="95">
                  <c:v>42878</c:v>
                </c:pt>
                <c:pt idx="96">
                  <c:v>42879</c:v>
                </c:pt>
                <c:pt idx="97">
                  <c:v>42880</c:v>
                </c:pt>
                <c:pt idx="98">
                  <c:v>42881</c:v>
                </c:pt>
                <c:pt idx="99">
                  <c:v>42884</c:v>
                </c:pt>
                <c:pt idx="100">
                  <c:v>42885</c:v>
                </c:pt>
                <c:pt idx="101">
                  <c:v>42886</c:v>
                </c:pt>
                <c:pt idx="102">
                  <c:v>42887</c:v>
                </c:pt>
                <c:pt idx="103">
                  <c:v>42888</c:v>
                </c:pt>
                <c:pt idx="104">
                  <c:v>42891</c:v>
                </c:pt>
                <c:pt idx="105">
                  <c:v>42892</c:v>
                </c:pt>
                <c:pt idx="106">
                  <c:v>42893</c:v>
                </c:pt>
                <c:pt idx="107">
                  <c:v>42894</c:v>
                </c:pt>
                <c:pt idx="108">
                  <c:v>42895</c:v>
                </c:pt>
                <c:pt idx="109">
                  <c:v>42898</c:v>
                </c:pt>
                <c:pt idx="110">
                  <c:v>42899</c:v>
                </c:pt>
                <c:pt idx="111">
                  <c:v>42900</c:v>
                </c:pt>
                <c:pt idx="112">
                  <c:v>42901</c:v>
                </c:pt>
                <c:pt idx="113">
                  <c:v>42902</c:v>
                </c:pt>
                <c:pt idx="114">
                  <c:v>42905</c:v>
                </c:pt>
                <c:pt idx="115">
                  <c:v>42906</c:v>
                </c:pt>
                <c:pt idx="116">
                  <c:v>42907</c:v>
                </c:pt>
                <c:pt idx="117">
                  <c:v>42908</c:v>
                </c:pt>
                <c:pt idx="118">
                  <c:v>42909</c:v>
                </c:pt>
                <c:pt idx="119">
                  <c:v>42913</c:v>
                </c:pt>
                <c:pt idx="120">
                  <c:v>42914</c:v>
                </c:pt>
                <c:pt idx="121">
                  <c:v>42915</c:v>
                </c:pt>
                <c:pt idx="122">
                  <c:v>42916</c:v>
                </c:pt>
                <c:pt idx="123">
                  <c:v>42919</c:v>
                </c:pt>
                <c:pt idx="124">
                  <c:v>42920</c:v>
                </c:pt>
                <c:pt idx="125">
                  <c:v>42921</c:v>
                </c:pt>
                <c:pt idx="126">
                  <c:v>42922</c:v>
                </c:pt>
                <c:pt idx="127">
                  <c:v>42923</c:v>
                </c:pt>
                <c:pt idx="128">
                  <c:v>42926</c:v>
                </c:pt>
                <c:pt idx="129">
                  <c:v>42927</c:v>
                </c:pt>
                <c:pt idx="130">
                  <c:v>42928</c:v>
                </c:pt>
                <c:pt idx="131">
                  <c:v>42929</c:v>
                </c:pt>
                <c:pt idx="132">
                  <c:v>42930</c:v>
                </c:pt>
                <c:pt idx="133">
                  <c:v>42933</c:v>
                </c:pt>
                <c:pt idx="134">
                  <c:v>42934</c:v>
                </c:pt>
                <c:pt idx="135">
                  <c:v>42935</c:v>
                </c:pt>
                <c:pt idx="136">
                  <c:v>42936</c:v>
                </c:pt>
                <c:pt idx="137">
                  <c:v>42937</c:v>
                </c:pt>
                <c:pt idx="138">
                  <c:v>42940</c:v>
                </c:pt>
                <c:pt idx="139">
                  <c:v>42941</c:v>
                </c:pt>
                <c:pt idx="140">
                  <c:v>42942</c:v>
                </c:pt>
                <c:pt idx="141">
                  <c:v>42943</c:v>
                </c:pt>
                <c:pt idx="142">
                  <c:v>42944</c:v>
                </c:pt>
                <c:pt idx="143">
                  <c:v>42947</c:v>
                </c:pt>
                <c:pt idx="144">
                  <c:v>42948</c:v>
                </c:pt>
                <c:pt idx="145">
                  <c:v>42949</c:v>
                </c:pt>
                <c:pt idx="146">
                  <c:v>42950</c:v>
                </c:pt>
                <c:pt idx="147">
                  <c:v>42951</c:v>
                </c:pt>
                <c:pt idx="148">
                  <c:v>42954</c:v>
                </c:pt>
                <c:pt idx="149">
                  <c:v>42955</c:v>
                </c:pt>
                <c:pt idx="150">
                  <c:v>42956</c:v>
                </c:pt>
                <c:pt idx="151">
                  <c:v>42957</c:v>
                </c:pt>
                <c:pt idx="152">
                  <c:v>42958</c:v>
                </c:pt>
                <c:pt idx="153">
                  <c:v>42961</c:v>
                </c:pt>
                <c:pt idx="154">
                  <c:v>42963</c:v>
                </c:pt>
                <c:pt idx="155">
                  <c:v>42964</c:v>
                </c:pt>
                <c:pt idx="156">
                  <c:v>42965</c:v>
                </c:pt>
                <c:pt idx="157">
                  <c:v>42968</c:v>
                </c:pt>
                <c:pt idx="158">
                  <c:v>42969</c:v>
                </c:pt>
                <c:pt idx="159">
                  <c:v>42970</c:v>
                </c:pt>
                <c:pt idx="160">
                  <c:v>42971</c:v>
                </c:pt>
                <c:pt idx="161">
                  <c:v>42975</c:v>
                </c:pt>
                <c:pt idx="162">
                  <c:v>42976</c:v>
                </c:pt>
                <c:pt idx="163">
                  <c:v>42977</c:v>
                </c:pt>
                <c:pt idx="164">
                  <c:v>42978</c:v>
                </c:pt>
                <c:pt idx="165">
                  <c:v>42979</c:v>
                </c:pt>
                <c:pt idx="166">
                  <c:v>42982</c:v>
                </c:pt>
                <c:pt idx="167">
                  <c:v>42983</c:v>
                </c:pt>
                <c:pt idx="168">
                  <c:v>42984</c:v>
                </c:pt>
                <c:pt idx="169">
                  <c:v>42985</c:v>
                </c:pt>
                <c:pt idx="170">
                  <c:v>42986</c:v>
                </c:pt>
                <c:pt idx="171">
                  <c:v>42989</c:v>
                </c:pt>
                <c:pt idx="172">
                  <c:v>42990</c:v>
                </c:pt>
                <c:pt idx="173">
                  <c:v>42991</c:v>
                </c:pt>
                <c:pt idx="174">
                  <c:v>42992</c:v>
                </c:pt>
                <c:pt idx="175">
                  <c:v>42993</c:v>
                </c:pt>
                <c:pt idx="176">
                  <c:v>42996</c:v>
                </c:pt>
                <c:pt idx="177">
                  <c:v>42997</c:v>
                </c:pt>
                <c:pt idx="178">
                  <c:v>42998</c:v>
                </c:pt>
                <c:pt idx="179">
                  <c:v>42999</c:v>
                </c:pt>
                <c:pt idx="180">
                  <c:v>43000</c:v>
                </c:pt>
                <c:pt idx="181">
                  <c:v>43003</c:v>
                </c:pt>
                <c:pt idx="182">
                  <c:v>43004</c:v>
                </c:pt>
                <c:pt idx="183">
                  <c:v>43005</c:v>
                </c:pt>
                <c:pt idx="184">
                  <c:v>43006</c:v>
                </c:pt>
                <c:pt idx="185">
                  <c:v>43007</c:v>
                </c:pt>
                <c:pt idx="186">
                  <c:v>43011</c:v>
                </c:pt>
                <c:pt idx="187">
                  <c:v>43012</c:v>
                </c:pt>
                <c:pt idx="188">
                  <c:v>43013</c:v>
                </c:pt>
                <c:pt idx="189">
                  <c:v>43014</c:v>
                </c:pt>
                <c:pt idx="190">
                  <c:v>43017</c:v>
                </c:pt>
                <c:pt idx="191">
                  <c:v>43018</c:v>
                </c:pt>
                <c:pt idx="192">
                  <c:v>43019</c:v>
                </c:pt>
                <c:pt idx="193">
                  <c:v>43020</c:v>
                </c:pt>
                <c:pt idx="194">
                  <c:v>43021</c:v>
                </c:pt>
                <c:pt idx="195">
                  <c:v>43024</c:v>
                </c:pt>
                <c:pt idx="196">
                  <c:v>43025</c:v>
                </c:pt>
                <c:pt idx="197">
                  <c:v>43026</c:v>
                </c:pt>
                <c:pt idx="198">
                  <c:v>43027</c:v>
                </c:pt>
                <c:pt idx="199">
                  <c:v>43031</c:v>
                </c:pt>
                <c:pt idx="200">
                  <c:v>43032</c:v>
                </c:pt>
                <c:pt idx="201">
                  <c:v>43033</c:v>
                </c:pt>
                <c:pt idx="202">
                  <c:v>43034</c:v>
                </c:pt>
                <c:pt idx="203">
                  <c:v>43035</c:v>
                </c:pt>
                <c:pt idx="204">
                  <c:v>43038</c:v>
                </c:pt>
                <c:pt idx="205">
                  <c:v>43039</c:v>
                </c:pt>
                <c:pt idx="206">
                  <c:v>43040</c:v>
                </c:pt>
                <c:pt idx="207">
                  <c:v>43041</c:v>
                </c:pt>
                <c:pt idx="208">
                  <c:v>43042</c:v>
                </c:pt>
                <c:pt idx="209">
                  <c:v>43045</c:v>
                </c:pt>
                <c:pt idx="210">
                  <c:v>43046</c:v>
                </c:pt>
                <c:pt idx="211">
                  <c:v>43047</c:v>
                </c:pt>
                <c:pt idx="212">
                  <c:v>43048</c:v>
                </c:pt>
                <c:pt idx="213">
                  <c:v>43049</c:v>
                </c:pt>
                <c:pt idx="214">
                  <c:v>43052</c:v>
                </c:pt>
                <c:pt idx="215">
                  <c:v>43053</c:v>
                </c:pt>
                <c:pt idx="216">
                  <c:v>43054</c:v>
                </c:pt>
                <c:pt idx="217">
                  <c:v>43055</c:v>
                </c:pt>
                <c:pt idx="218">
                  <c:v>43056</c:v>
                </c:pt>
                <c:pt idx="219">
                  <c:v>43059</c:v>
                </c:pt>
                <c:pt idx="220">
                  <c:v>43060</c:v>
                </c:pt>
                <c:pt idx="221">
                  <c:v>43061</c:v>
                </c:pt>
                <c:pt idx="222">
                  <c:v>43062</c:v>
                </c:pt>
                <c:pt idx="223">
                  <c:v>43063</c:v>
                </c:pt>
                <c:pt idx="224">
                  <c:v>43066</c:v>
                </c:pt>
                <c:pt idx="225">
                  <c:v>43067</c:v>
                </c:pt>
                <c:pt idx="226">
                  <c:v>43068</c:v>
                </c:pt>
                <c:pt idx="227">
                  <c:v>43069</c:v>
                </c:pt>
                <c:pt idx="228">
                  <c:v>43070</c:v>
                </c:pt>
                <c:pt idx="229">
                  <c:v>43073</c:v>
                </c:pt>
                <c:pt idx="230">
                  <c:v>43074</c:v>
                </c:pt>
                <c:pt idx="231">
                  <c:v>43075</c:v>
                </c:pt>
                <c:pt idx="232">
                  <c:v>43076</c:v>
                </c:pt>
                <c:pt idx="233">
                  <c:v>43077</c:v>
                </c:pt>
                <c:pt idx="234">
                  <c:v>43080</c:v>
                </c:pt>
                <c:pt idx="235">
                  <c:v>43081</c:v>
                </c:pt>
                <c:pt idx="236">
                  <c:v>43082</c:v>
                </c:pt>
                <c:pt idx="237">
                  <c:v>43083</c:v>
                </c:pt>
                <c:pt idx="238">
                  <c:v>43084</c:v>
                </c:pt>
                <c:pt idx="239">
                  <c:v>43087</c:v>
                </c:pt>
                <c:pt idx="240">
                  <c:v>43088</c:v>
                </c:pt>
                <c:pt idx="241">
                  <c:v>43089</c:v>
                </c:pt>
                <c:pt idx="242">
                  <c:v>43090</c:v>
                </c:pt>
                <c:pt idx="243">
                  <c:v>43091</c:v>
                </c:pt>
                <c:pt idx="244">
                  <c:v>43095</c:v>
                </c:pt>
                <c:pt idx="245">
                  <c:v>43096</c:v>
                </c:pt>
                <c:pt idx="246">
                  <c:v>43097</c:v>
                </c:pt>
                <c:pt idx="247">
                  <c:v>43098</c:v>
                </c:pt>
                <c:pt idx="248">
                  <c:v>43102</c:v>
                </c:pt>
                <c:pt idx="249">
                  <c:v>43103</c:v>
                </c:pt>
                <c:pt idx="250">
                  <c:v>43104</c:v>
                </c:pt>
                <c:pt idx="251">
                  <c:v>43105</c:v>
                </c:pt>
                <c:pt idx="252">
                  <c:v>43108</c:v>
                </c:pt>
                <c:pt idx="253">
                  <c:v>43109</c:v>
                </c:pt>
                <c:pt idx="254">
                  <c:v>43110</c:v>
                </c:pt>
                <c:pt idx="255">
                  <c:v>43111</c:v>
                </c:pt>
                <c:pt idx="256">
                  <c:v>43112</c:v>
                </c:pt>
                <c:pt idx="257">
                  <c:v>43115</c:v>
                </c:pt>
                <c:pt idx="258">
                  <c:v>43116</c:v>
                </c:pt>
                <c:pt idx="259">
                  <c:v>43117</c:v>
                </c:pt>
                <c:pt idx="260">
                  <c:v>43118</c:v>
                </c:pt>
                <c:pt idx="261">
                  <c:v>43119</c:v>
                </c:pt>
                <c:pt idx="262">
                  <c:v>43122</c:v>
                </c:pt>
                <c:pt idx="263">
                  <c:v>43123</c:v>
                </c:pt>
                <c:pt idx="264">
                  <c:v>43124</c:v>
                </c:pt>
                <c:pt idx="265">
                  <c:v>43125</c:v>
                </c:pt>
                <c:pt idx="266">
                  <c:v>43129</c:v>
                </c:pt>
                <c:pt idx="267">
                  <c:v>43130</c:v>
                </c:pt>
                <c:pt idx="268">
                  <c:v>43131</c:v>
                </c:pt>
                <c:pt idx="269">
                  <c:v>43132</c:v>
                </c:pt>
                <c:pt idx="270">
                  <c:v>43133</c:v>
                </c:pt>
                <c:pt idx="271">
                  <c:v>43136</c:v>
                </c:pt>
                <c:pt idx="272">
                  <c:v>43137</c:v>
                </c:pt>
                <c:pt idx="273">
                  <c:v>43138</c:v>
                </c:pt>
                <c:pt idx="274">
                  <c:v>43139</c:v>
                </c:pt>
                <c:pt idx="275">
                  <c:v>43140</c:v>
                </c:pt>
                <c:pt idx="276">
                  <c:v>43143</c:v>
                </c:pt>
                <c:pt idx="277">
                  <c:v>43145</c:v>
                </c:pt>
                <c:pt idx="278">
                  <c:v>43146</c:v>
                </c:pt>
                <c:pt idx="279">
                  <c:v>43147</c:v>
                </c:pt>
                <c:pt idx="280">
                  <c:v>43150</c:v>
                </c:pt>
                <c:pt idx="281">
                  <c:v>43151</c:v>
                </c:pt>
                <c:pt idx="282">
                  <c:v>43152</c:v>
                </c:pt>
                <c:pt idx="283">
                  <c:v>43153</c:v>
                </c:pt>
                <c:pt idx="284">
                  <c:v>43154</c:v>
                </c:pt>
                <c:pt idx="285">
                  <c:v>43157</c:v>
                </c:pt>
                <c:pt idx="286">
                  <c:v>43158</c:v>
                </c:pt>
                <c:pt idx="287">
                  <c:v>43159</c:v>
                </c:pt>
                <c:pt idx="288">
                  <c:v>43160</c:v>
                </c:pt>
                <c:pt idx="289">
                  <c:v>43164</c:v>
                </c:pt>
                <c:pt idx="290">
                  <c:v>43165</c:v>
                </c:pt>
                <c:pt idx="291">
                  <c:v>43166</c:v>
                </c:pt>
                <c:pt idx="292">
                  <c:v>43167</c:v>
                </c:pt>
                <c:pt idx="293">
                  <c:v>43168</c:v>
                </c:pt>
                <c:pt idx="294">
                  <c:v>43171</c:v>
                </c:pt>
                <c:pt idx="295">
                  <c:v>43172</c:v>
                </c:pt>
                <c:pt idx="296">
                  <c:v>43173</c:v>
                </c:pt>
                <c:pt idx="297">
                  <c:v>43174</c:v>
                </c:pt>
                <c:pt idx="298">
                  <c:v>43175</c:v>
                </c:pt>
                <c:pt idx="299">
                  <c:v>43178</c:v>
                </c:pt>
                <c:pt idx="300">
                  <c:v>43179</c:v>
                </c:pt>
                <c:pt idx="301">
                  <c:v>43180</c:v>
                </c:pt>
                <c:pt idx="302">
                  <c:v>43181</c:v>
                </c:pt>
                <c:pt idx="303">
                  <c:v>43182</c:v>
                </c:pt>
                <c:pt idx="304">
                  <c:v>43185</c:v>
                </c:pt>
                <c:pt idx="305">
                  <c:v>43186</c:v>
                </c:pt>
                <c:pt idx="306">
                  <c:v>43187</c:v>
                </c:pt>
                <c:pt idx="307">
                  <c:v>43192</c:v>
                </c:pt>
                <c:pt idx="308">
                  <c:v>43193</c:v>
                </c:pt>
                <c:pt idx="309">
                  <c:v>43194</c:v>
                </c:pt>
                <c:pt idx="310">
                  <c:v>43195</c:v>
                </c:pt>
                <c:pt idx="311">
                  <c:v>43196</c:v>
                </c:pt>
                <c:pt idx="312">
                  <c:v>43199</c:v>
                </c:pt>
                <c:pt idx="313">
                  <c:v>43200</c:v>
                </c:pt>
                <c:pt idx="314">
                  <c:v>43201</c:v>
                </c:pt>
                <c:pt idx="315">
                  <c:v>43202</c:v>
                </c:pt>
                <c:pt idx="316">
                  <c:v>43203</c:v>
                </c:pt>
                <c:pt idx="317">
                  <c:v>43206</c:v>
                </c:pt>
                <c:pt idx="318">
                  <c:v>43207</c:v>
                </c:pt>
                <c:pt idx="319">
                  <c:v>43208</c:v>
                </c:pt>
                <c:pt idx="320">
                  <c:v>43209</c:v>
                </c:pt>
                <c:pt idx="321">
                  <c:v>43210</c:v>
                </c:pt>
                <c:pt idx="322">
                  <c:v>43213</c:v>
                </c:pt>
                <c:pt idx="323">
                  <c:v>43214</c:v>
                </c:pt>
                <c:pt idx="324">
                  <c:v>43215</c:v>
                </c:pt>
                <c:pt idx="325">
                  <c:v>43216</c:v>
                </c:pt>
                <c:pt idx="326">
                  <c:v>43217</c:v>
                </c:pt>
                <c:pt idx="327">
                  <c:v>43220</c:v>
                </c:pt>
                <c:pt idx="328">
                  <c:v>43222</c:v>
                </c:pt>
                <c:pt idx="329">
                  <c:v>43223</c:v>
                </c:pt>
                <c:pt idx="330">
                  <c:v>43224</c:v>
                </c:pt>
                <c:pt idx="331">
                  <c:v>43227</c:v>
                </c:pt>
                <c:pt idx="332">
                  <c:v>43228</c:v>
                </c:pt>
                <c:pt idx="333">
                  <c:v>43229</c:v>
                </c:pt>
                <c:pt idx="334">
                  <c:v>43230</c:v>
                </c:pt>
                <c:pt idx="335">
                  <c:v>43231</c:v>
                </c:pt>
                <c:pt idx="336">
                  <c:v>43234</c:v>
                </c:pt>
                <c:pt idx="337">
                  <c:v>43235</c:v>
                </c:pt>
                <c:pt idx="338">
                  <c:v>43236</c:v>
                </c:pt>
                <c:pt idx="339">
                  <c:v>43237</c:v>
                </c:pt>
                <c:pt idx="340">
                  <c:v>43238</c:v>
                </c:pt>
                <c:pt idx="341">
                  <c:v>43241</c:v>
                </c:pt>
                <c:pt idx="342">
                  <c:v>43242</c:v>
                </c:pt>
                <c:pt idx="343">
                  <c:v>43243</c:v>
                </c:pt>
                <c:pt idx="344">
                  <c:v>43244</c:v>
                </c:pt>
                <c:pt idx="345">
                  <c:v>43245</c:v>
                </c:pt>
                <c:pt idx="346">
                  <c:v>43248</c:v>
                </c:pt>
                <c:pt idx="347">
                  <c:v>43249</c:v>
                </c:pt>
                <c:pt idx="348">
                  <c:v>43250</c:v>
                </c:pt>
                <c:pt idx="349">
                  <c:v>43251</c:v>
                </c:pt>
                <c:pt idx="350">
                  <c:v>43252</c:v>
                </c:pt>
                <c:pt idx="351">
                  <c:v>43255</c:v>
                </c:pt>
                <c:pt idx="352">
                  <c:v>43256</c:v>
                </c:pt>
                <c:pt idx="353">
                  <c:v>43257</c:v>
                </c:pt>
                <c:pt idx="354">
                  <c:v>43258</c:v>
                </c:pt>
                <c:pt idx="355">
                  <c:v>43259</c:v>
                </c:pt>
                <c:pt idx="356">
                  <c:v>43262</c:v>
                </c:pt>
                <c:pt idx="357">
                  <c:v>43263</c:v>
                </c:pt>
                <c:pt idx="358">
                  <c:v>43264</c:v>
                </c:pt>
                <c:pt idx="359">
                  <c:v>43265</c:v>
                </c:pt>
                <c:pt idx="360">
                  <c:v>43266</c:v>
                </c:pt>
                <c:pt idx="361">
                  <c:v>43269</c:v>
                </c:pt>
                <c:pt idx="362">
                  <c:v>43270</c:v>
                </c:pt>
                <c:pt idx="363">
                  <c:v>43271</c:v>
                </c:pt>
                <c:pt idx="364">
                  <c:v>43272</c:v>
                </c:pt>
                <c:pt idx="365">
                  <c:v>43273</c:v>
                </c:pt>
                <c:pt idx="366">
                  <c:v>43276</c:v>
                </c:pt>
                <c:pt idx="367">
                  <c:v>43277</c:v>
                </c:pt>
                <c:pt idx="368">
                  <c:v>43278</c:v>
                </c:pt>
                <c:pt idx="369">
                  <c:v>43279</c:v>
                </c:pt>
                <c:pt idx="370">
                  <c:v>43280</c:v>
                </c:pt>
                <c:pt idx="371">
                  <c:v>43283</c:v>
                </c:pt>
                <c:pt idx="372">
                  <c:v>43284</c:v>
                </c:pt>
                <c:pt idx="373">
                  <c:v>43285</c:v>
                </c:pt>
                <c:pt idx="374">
                  <c:v>43286</c:v>
                </c:pt>
                <c:pt idx="375">
                  <c:v>43287</c:v>
                </c:pt>
                <c:pt idx="376">
                  <c:v>43290</c:v>
                </c:pt>
                <c:pt idx="377">
                  <c:v>43291</c:v>
                </c:pt>
                <c:pt idx="378">
                  <c:v>43292</c:v>
                </c:pt>
                <c:pt idx="379">
                  <c:v>43293</c:v>
                </c:pt>
                <c:pt idx="380">
                  <c:v>43294</c:v>
                </c:pt>
                <c:pt idx="381">
                  <c:v>43297</c:v>
                </c:pt>
                <c:pt idx="382">
                  <c:v>43298</c:v>
                </c:pt>
                <c:pt idx="383">
                  <c:v>43299</c:v>
                </c:pt>
                <c:pt idx="384">
                  <c:v>43300</c:v>
                </c:pt>
                <c:pt idx="385">
                  <c:v>43301</c:v>
                </c:pt>
                <c:pt idx="386">
                  <c:v>43304</c:v>
                </c:pt>
                <c:pt idx="387">
                  <c:v>43305</c:v>
                </c:pt>
                <c:pt idx="388">
                  <c:v>43306</c:v>
                </c:pt>
                <c:pt idx="389">
                  <c:v>43307</c:v>
                </c:pt>
                <c:pt idx="390">
                  <c:v>43308</c:v>
                </c:pt>
                <c:pt idx="391">
                  <c:v>43311</c:v>
                </c:pt>
                <c:pt idx="392">
                  <c:v>43312</c:v>
                </c:pt>
                <c:pt idx="393">
                  <c:v>43313</c:v>
                </c:pt>
                <c:pt idx="394">
                  <c:v>43314</c:v>
                </c:pt>
                <c:pt idx="395">
                  <c:v>43315</c:v>
                </c:pt>
                <c:pt idx="396">
                  <c:v>43318</c:v>
                </c:pt>
                <c:pt idx="397">
                  <c:v>43319</c:v>
                </c:pt>
                <c:pt idx="398">
                  <c:v>43320</c:v>
                </c:pt>
                <c:pt idx="399">
                  <c:v>43321</c:v>
                </c:pt>
                <c:pt idx="400">
                  <c:v>43322</c:v>
                </c:pt>
                <c:pt idx="401">
                  <c:v>43325</c:v>
                </c:pt>
                <c:pt idx="402">
                  <c:v>43326</c:v>
                </c:pt>
                <c:pt idx="403">
                  <c:v>43328</c:v>
                </c:pt>
                <c:pt idx="404">
                  <c:v>43329</c:v>
                </c:pt>
                <c:pt idx="405">
                  <c:v>43332</c:v>
                </c:pt>
                <c:pt idx="406">
                  <c:v>43333</c:v>
                </c:pt>
                <c:pt idx="407">
                  <c:v>43335</c:v>
                </c:pt>
                <c:pt idx="408">
                  <c:v>43336</c:v>
                </c:pt>
                <c:pt idx="409">
                  <c:v>43339</c:v>
                </c:pt>
                <c:pt idx="410">
                  <c:v>43340</c:v>
                </c:pt>
                <c:pt idx="411">
                  <c:v>43341</c:v>
                </c:pt>
                <c:pt idx="412">
                  <c:v>43342</c:v>
                </c:pt>
                <c:pt idx="413">
                  <c:v>43343</c:v>
                </c:pt>
                <c:pt idx="414">
                  <c:v>43346</c:v>
                </c:pt>
                <c:pt idx="415">
                  <c:v>43347</c:v>
                </c:pt>
                <c:pt idx="416">
                  <c:v>43348</c:v>
                </c:pt>
                <c:pt idx="417">
                  <c:v>43349</c:v>
                </c:pt>
                <c:pt idx="418">
                  <c:v>43350</c:v>
                </c:pt>
                <c:pt idx="419">
                  <c:v>43353</c:v>
                </c:pt>
                <c:pt idx="420">
                  <c:v>43354</c:v>
                </c:pt>
                <c:pt idx="421">
                  <c:v>43355</c:v>
                </c:pt>
                <c:pt idx="422">
                  <c:v>43357</c:v>
                </c:pt>
                <c:pt idx="423">
                  <c:v>43360</c:v>
                </c:pt>
                <c:pt idx="424">
                  <c:v>43361</c:v>
                </c:pt>
                <c:pt idx="425">
                  <c:v>43362</c:v>
                </c:pt>
                <c:pt idx="426">
                  <c:v>43364</c:v>
                </c:pt>
                <c:pt idx="427">
                  <c:v>43367</c:v>
                </c:pt>
                <c:pt idx="428">
                  <c:v>43368</c:v>
                </c:pt>
                <c:pt idx="429">
                  <c:v>43369</c:v>
                </c:pt>
                <c:pt idx="430">
                  <c:v>43370</c:v>
                </c:pt>
                <c:pt idx="431">
                  <c:v>43371</c:v>
                </c:pt>
                <c:pt idx="432">
                  <c:v>43374</c:v>
                </c:pt>
                <c:pt idx="433">
                  <c:v>43376</c:v>
                </c:pt>
                <c:pt idx="434">
                  <c:v>43377</c:v>
                </c:pt>
                <c:pt idx="435">
                  <c:v>43378</c:v>
                </c:pt>
                <c:pt idx="436">
                  <c:v>43381</c:v>
                </c:pt>
                <c:pt idx="437">
                  <c:v>43382</c:v>
                </c:pt>
                <c:pt idx="438">
                  <c:v>43383</c:v>
                </c:pt>
                <c:pt idx="439">
                  <c:v>43384</c:v>
                </c:pt>
                <c:pt idx="440">
                  <c:v>43385</c:v>
                </c:pt>
                <c:pt idx="441">
                  <c:v>43388</c:v>
                </c:pt>
                <c:pt idx="442">
                  <c:v>43389</c:v>
                </c:pt>
                <c:pt idx="443">
                  <c:v>43390</c:v>
                </c:pt>
                <c:pt idx="444">
                  <c:v>43392</c:v>
                </c:pt>
                <c:pt idx="445">
                  <c:v>43395</c:v>
                </c:pt>
                <c:pt idx="446">
                  <c:v>43396</c:v>
                </c:pt>
                <c:pt idx="447">
                  <c:v>43397</c:v>
                </c:pt>
                <c:pt idx="448">
                  <c:v>43398</c:v>
                </c:pt>
                <c:pt idx="449">
                  <c:v>43399</c:v>
                </c:pt>
                <c:pt idx="450">
                  <c:v>43402</c:v>
                </c:pt>
                <c:pt idx="451">
                  <c:v>43403</c:v>
                </c:pt>
                <c:pt idx="452">
                  <c:v>43404</c:v>
                </c:pt>
                <c:pt idx="453">
                  <c:v>43405</c:v>
                </c:pt>
                <c:pt idx="454">
                  <c:v>43406</c:v>
                </c:pt>
                <c:pt idx="455">
                  <c:v>43409</c:v>
                </c:pt>
                <c:pt idx="456">
                  <c:v>43410</c:v>
                </c:pt>
                <c:pt idx="457">
                  <c:v>43411</c:v>
                </c:pt>
                <c:pt idx="458">
                  <c:v>43413</c:v>
                </c:pt>
                <c:pt idx="459">
                  <c:v>43416</c:v>
                </c:pt>
                <c:pt idx="460">
                  <c:v>43417</c:v>
                </c:pt>
                <c:pt idx="461">
                  <c:v>43418</c:v>
                </c:pt>
                <c:pt idx="462">
                  <c:v>43419</c:v>
                </c:pt>
                <c:pt idx="463">
                  <c:v>43420</c:v>
                </c:pt>
                <c:pt idx="464">
                  <c:v>43423</c:v>
                </c:pt>
                <c:pt idx="465">
                  <c:v>43424</c:v>
                </c:pt>
                <c:pt idx="466">
                  <c:v>43425</c:v>
                </c:pt>
                <c:pt idx="467">
                  <c:v>43426</c:v>
                </c:pt>
                <c:pt idx="468">
                  <c:v>43430</c:v>
                </c:pt>
                <c:pt idx="469">
                  <c:v>43431</c:v>
                </c:pt>
                <c:pt idx="470">
                  <c:v>43432</c:v>
                </c:pt>
                <c:pt idx="471">
                  <c:v>43433</c:v>
                </c:pt>
                <c:pt idx="472">
                  <c:v>43434</c:v>
                </c:pt>
                <c:pt idx="473">
                  <c:v>43437</c:v>
                </c:pt>
                <c:pt idx="474">
                  <c:v>43438</c:v>
                </c:pt>
                <c:pt idx="475">
                  <c:v>43439</c:v>
                </c:pt>
                <c:pt idx="476">
                  <c:v>43440</c:v>
                </c:pt>
                <c:pt idx="477">
                  <c:v>43441</c:v>
                </c:pt>
                <c:pt idx="478">
                  <c:v>43444</c:v>
                </c:pt>
                <c:pt idx="479">
                  <c:v>43445</c:v>
                </c:pt>
                <c:pt idx="480">
                  <c:v>43446</c:v>
                </c:pt>
                <c:pt idx="481">
                  <c:v>43447</c:v>
                </c:pt>
                <c:pt idx="482">
                  <c:v>43448</c:v>
                </c:pt>
                <c:pt idx="483">
                  <c:v>43451</c:v>
                </c:pt>
                <c:pt idx="484">
                  <c:v>43452</c:v>
                </c:pt>
                <c:pt idx="485">
                  <c:v>43453</c:v>
                </c:pt>
                <c:pt idx="486">
                  <c:v>43454</c:v>
                </c:pt>
                <c:pt idx="487">
                  <c:v>43455</c:v>
                </c:pt>
                <c:pt idx="488">
                  <c:v>43458</c:v>
                </c:pt>
                <c:pt idx="489">
                  <c:v>43460</c:v>
                </c:pt>
                <c:pt idx="490">
                  <c:v>43461</c:v>
                </c:pt>
                <c:pt idx="491">
                  <c:v>43462</c:v>
                </c:pt>
                <c:pt idx="492">
                  <c:v>43465</c:v>
                </c:pt>
                <c:pt idx="493">
                  <c:v>43467</c:v>
                </c:pt>
                <c:pt idx="494">
                  <c:v>43468</c:v>
                </c:pt>
                <c:pt idx="495">
                  <c:v>43469</c:v>
                </c:pt>
                <c:pt idx="496">
                  <c:v>43472</c:v>
                </c:pt>
                <c:pt idx="497">
                  <c:v>43473</c:v>
                </c:pt>
                <c:pt idx="498">
                  <c:v>43474</c:v>
                </c:pt>
                <c:pt idx="499">
                  <c:v>43475</c:v>
                </c:pt>
                <c:pt idx="500">
                  <c:v>43476</c:v>
                </c:pt>
                <c:pt idx="501">
                  <c:v>43479</c:v>
                </c:pt>
                <c:pt idx="502">
                  <c:v>43480</c:v>
                </c:pt>
                <c:pt idx="503">
                  <c:v>43481</c:v>
                </c:pt>
                <c:pt idx="504">
                  <c:v>43482</c:v>
                </c:pt>
                <c:pt idx="505">
                  <c:v>43483</c:v>
                </c:pt>
                <c:pt idx="506">
                  <c:v>43486</c:v>
                </c:pt>
                <c:pt idx="507">
                  <c:v>43487</c:v>
                </c:pt>
                <c:pt idx="508">
                  <c:v>43488</c:v>
                </c:pt>
                <c:pt idx="509">
                  <c:v>43489</c:v>
                </c:pt>
                <c:pt idx="510">
                  <c:v>43490</c:v>
                </c:pt>
                <c:pt idx="511">
                  <c:v>43493</c:v>
                </c:pt>
                <c:pt idx="512">
                  <c:v>43494</c:v>
                </c:pt>
                <c:pt idx="513">
                  <c:v>43495</c:v>
                </c:pt>
                <c:pt idx="514">
                  <c:v>43496</c:v>
                </c:pt>
                <c:pt idx="515">
                  <c:v>43497</c:v>
                </c:pt>
                <c:pt idx="516">
                  <c:v>43500</c:v>
                </c:pt>
                <c:pt idx="517">
                  <c:v>43501</c:v>
                </c:pt>
                <c:pt idx="518">
                  <c:v>43502</c:v>
                </c:pt>
                <c:pt idx="519">
                  <c:v>43503</c:v>
                </c:pt>
                <c:pt idx="520">
                  <c:v>43504</c:v>
                </c:pt>
                <c:pt idx="521">
                  <c:v>43507</c:v>
                </c:pt>
                <c:pt idx="522">
                  <c:v>43508</c:v>
                </c:pt>
                <c:pt idx="523">
                  <c:v>43510</c:v>
                </c:pt>
                <c:pt idx="524">
                  <c:v>43511</c:v>
                </c:pt>
                <c:pt idx="525">
                  <c:v>43514</c:v>
                </c:pt>
                <c:pt idx="526">
                  <c:v>43515</c:v>
                </c:pt>
                <c:pt idx="527">
                  <c:v>43516</c:v>
                </c:pt>
                <c:pt idx="528">
                  <c:v>43517</c:v>
                </c:pt>
                <c:pt idx="529">
                  <c:v>43518</c:v>
                </c:pt>
                <c:pt idx="530">
                  <c:v>43521</c:v>
                </c:pt>
                <c:pt idx="531">
                  <c:v>43522</c:v>
                </c:pt>
                <c:pt idx="532">
                  <c:v>43523</c:v>
                </c:pt>
                <c:pt idx="533">
                  <c:v>43524</c:v>
                </c:pt>
                <c:pt idx="534">
                  <c:v>43525</c:v>
                </c:pt>
                <c:pt idx="535">
                  <c:v>43529</c:v>
                </c:pt>
                <c:pt idx="536">
                  <c:v>43530</c:v>
                </c:pt>
                <c:pt idx="537">
                  <c:v>43531</c:v>
                </c:pt>
                <c:pt idx="538">
                  <c:v>43532</c:v>
                </c:pt>
                <c:pt idx="539">
                  <c:v>43535</c:v>
                </c:pt>
                <c:pt idx="540">
                  <c:v>43536</c:v>
                </c:pt>
                <c:pt idx="541">
                  <c:v>43537</c:v>
                </c:pt>
                <c:pt idx="542">
                  <c:v>43538</c:v>
                </c:pt>
                <c:pt idx="543">
                  <c:v>43539</c:v>
                </c:pt>
                <c:pt idx="544">
                  <c:v>43542</c:v>
                </c:pt>
                <c:pt idx="545">
                  <c:v>43543</c:v>
                </c:pt>
                <c:pt idx="546">
                  <c:v>43544</c:v>
                </c:pt>
                <c:pt idx="547">
                  <c:v>43546</c:v>
                </c:pt>
                <c:pt idx="548">
                  <c:v>43549</c:v>
                </c:pt>
                <c:pt idx="549">
                  <c:v>43550</c:v>
                </c:pt>
                <c:pt idx="550">
                  <c:v>43551</c:v>
                </c:pt>
                <c:pt idx="551">
                  <c:v>43552</c:v>
                </c:pt>
                <c:pt idx="552">
                  <c:v>43556</c:v>
                </c:pt>
                <c:pt idx="553">
                  <c:v>43557</c:v>
                </c:pt>
                <c:pt idx="554">
                  <c:v>43558</c:v>
                </c:pt>
                <c:pt idx="555">
                  <c:v>43559</c:v>
                </c:pt>
                <c:pt idx="556">
                  <c:v>43560</c:v>
                </c:pt>
                <c:pt idx="557">
                  <c:v>43563</c:v>
                </c:pt>
                <c:pt idx="558">
                  <c:v>43564</c:v>
                </c:pt>
                <c:pt idx="559">
                  <c:v>43565</c:v>
                </c:pt>
                <c:pt idx="560">
                  <c:v>43566</c:v>
                </c:pt>
                <c:pt idx="561">
                  <c:v>43567</c:v>
                </c:pt>
                <c:pt idx="562">
                  <c:v>43570</c:v>
                </c:pt>
                <c:pt idx="563">
                  <c:v>43571</c:v>
                </c:pt>
                <c:pt idx="564">
                  <c:v>43573</c:v>
                </c:pt>
                <c:pt idx="565">
                  <c:v>43577</c:v>
                </c:pt>
                <c:pt idx="566">
                  <c:v>43578</c:v>
                </c:pt>
                <c:pt idx="567">
                  <c:v>43579</c:v>
                </c:pt>
                <c:pt idx="568">
                  <c:v>43580</c:v>
                </c:pt>
                <c:pt idx="569">
                  <c:v>43581</c:v>
                </c:pt>
                <c:pt idx="570">
                  <c:v>43585</c:v>
                </c:pt>
                <c:pt idx="571">
                  <c:v>43587</c:v>
                </c:pt>
                <c:pt idx="572">
                  <c:v>43588</c:v>
                </c:pt>
                <c:pt idx="573">
                  <c:v>43591</c:v>
                </c:pt>
                <c:pt idx="574">
                  <c:v>43592</c:v>
                </c:pt>
                <c:pt idx="575">
                  <c:v>43593</c:v>
                </c:pt>
                <c:pt idx="576">
                  <c:v>43594</c:v>
                </c:pt>
                <c:pt idx="577">
                  <c:v>43595</c:v>
                </c:pt>
                <c:pt idx="578">
                  <c:v>43598</c:v>
                </c:pt>
                <c:pt idx="579">
                  <c:v>43599</c:v>
                </c:pt>
                <c:pt idx="580">
                  <c:v>43600</c:v>
                </c:pt>
                <c:pt idx="581">
                  <c:v>43601</c:v>
                </c:pt>
                <c:pt idx="582">
                  <c:v>43602</c:v>
                </c:pt>
                <c:pt idx="583">
                  <c:v>43605</c:v>
                </c:pt>
                <c:pt idx="584">
                  <c:v>43606</c:v>
                </c:pt>
                <c:pt idx="585">
                  <c:v>43607</c:v>
                </c:pt>
                <c:pt idx="586">
                  <c:v>43608</c:v>
                </c:pt>
                <c:pt idx="587">
                  <c:v>43609</c:v>
                </c:pt>
                <c:pt idx="588">
                  <c:v>43612</c:v>
                </c:pt>
                <c:pt idx="589">
                  <c:v>43613</c:v>
                </c:pt>
                <c:pt idx="590">
                  <c:v>43614</c:v>
                </c:pt>
                <c:pt idx="591">
                  <c:v>43615</c:v>
                </c:pt>
                <c:pt idx="592">
                  <c:v>43616</c:v>
                </c:pt>
                <c:pt idx="593">
                  <c:v>43619</c:v>
                </c:pt>
                <c:pt idx="594">
                  <c:v>43620</c:v>
                </c:pt>
                <c:pt idx="595">
                  <c:v>43622</c:v>
                </c:pt>
                <c:pt idx="596">
                  <c:v>43623</c:v>
                </c:pt>
                <c:pt idx="597">
                  <c:v>43626</c:v>
                </c:pt>
                <c:pt idx="598">
                  <c:v>43627</c:v>
                </c:pt>
                <c:pt idx="599">
                  <c:v>43628</c:v>
                </c:pt>
                <c:pt idx="600">
                  <c:v>43629</c:v>
                </c:pt>
                <c:pt idx="601">
                  <c:v>43630</c:v>
                </c:pt>
                <c:pt idx="602">
                  <c:v>43633</c:v>
                </c:pt>
                <c:pt idx="603">
                  <c:v>43634</c:v>
                </c:pt>
                <c:pt idx="604">
                  <c:v>43635</c:v>
                </c:pt>
                <c:pt idx="605">
                  <c:v>43636</c:v>
                </c:pt>
                <c:pt idx="606">
                  <c:v>43637</c:v>
                </c:pt>
                <c:pt idx="607">
                  <c:v>43640</c:v>
                </c:pt>
                <c:pt idx="608">
                  <c:v>43641</c:v>
                </c:pt>
                <c:pt idx="609">
                  <c:v>43642</c:v>
                </c:pt>
                <c:pt idx="610">
                  <c:v>43643</c:v>
                </c:pt>
                <c:pt idx="611">
                  <c:v>43644</c:v>
                </c:pt>
                <c:pt idx="612">
                  <c:v>43647</c:v>
                </c:pt>
                <c:pt idx="613">
                  <c:v>43648</c:v>
                </c:pt>
                <c:pt idx="614">
                  <c:v>43649</c:v>
                </c:pt>
                <c:pt idx="615">
                  <c:v>43650</c:v>
                </c:pt>
                <c:pt idx="616">
                  <c:v>43651</c:v>
                </c:pt>
                <c:pt idx="617">
                  <c:v>43654</c:v>
                </c:pt>
                <c:pt idx="618">
                  <c:v>43655</c:v>
                </c:pt>
                <c:pt idx="619">
                  <c:v>43656</c:v>
                </c:pt>
                <c:pt idx="620">
                  <c:v>43657</c:v>
                </c:pt>
                <c:pt idx="621">
                  <c:v>43658</c:v>
                </c:pt>
                <c:pt idx="622">
                  <c:v>43661</c:v>
                </c:pt>
                <c:pt idx="623">
                  <c:v>43662</c:v>
                </c:pt>
                <c:pt idx="624">
                  <c:v>43663</c:v>
                </c:pt>
                <c:pt idx="625">
                  <c:v>43664</c:v>
                </c:pt>
                <c:pt idx="626">
                  <c:v>43665</c:v>
                </c:pt>
                <c:pt idx="627">
                  <c:v>43668</c:v>
                </c:pt>
                <c:pt idx="628">
                  <c:v>43669</c:v>
                </c:pt>
                <c:pt idx="629">
                  <c:v>43670</c:v>
                </c:pt>
                <c:pt idx="630">
                  <c:v>43671</c:v>
                </c:pt>
                <c:pt idx="631">
                  <c:v>43672</c:v>
                </c:pt>
                <c:pt idx="632">
                  <c:v>43675</c:v>
                </c:pt>
                <c:pt idx="633">
                  <c:v>43676</c:v>
                </c:pt>
                <c:pt idx="634">
                  <c:v>43677</c:v>
                </c:pt>
                <c:pt idx="635">
                  <c:v>43678</c:v>
                </c:pt>
                <c:pt idx="636">
                  <c:v>43679</c:v>
                </c:pt>
                <c:pt idx="637">
                  <c:v>43682</c:v>
                </c:pt>
                <c:pt idx="638">
                  <c:v>43683</c:v>
                </c:pt>
                <c:pt idx="639">
                  <c:v>43684</c:v>
                </c:pt>
                <c:pt idx="640">
                  <c:v>43685</c:v>
                </c:pt>
                <c:pt idx="641">
                  <c:v>43686</c:v>
                </c:pt>
                <c:pt idx="642">
                  <c:v>43690</c:v>
                </c:pt>
                <c:pt idx="643">
                  <c:v>43691</c:v>
                </c:pt>
                <c:pt idx="644">
                  <c:v>43693</c:v>
                </c:pt>
                <c:pt idx="645">
                  <c:v>43696</c:v>
                </c:pt>
                <c:pt idx="646">
                  <c:v>43697</c:v>
                </c:pt>
                <c:pt idx="647">
                  <c:v>43698</c:v>
                </c:pt>
                <c:pt idx="648">
                  <c:v>43699</c:v>
                </c:pt>
                <c:pt idx="649">
                  <c:v>43700</c:v>
                </c:pt>
                <c:pt idx="650">
                  <c:v>43703</c:v>
                </c:pt>
                <c:pt idx="651">
                  <c:v>43704</c:v>
                </c:pt>
                <c:pt idx="652">
                  <c:v>43705</c:v>
                </c:pt>
                <c:pt idx="653">
                  <c:v>43706</c:v>
                </c:pt>
                <c:pt idx="654">
                  <c:v>43707</c:v>
                </c:pt>
                <c:pt idx="655">
                  <c:v>43711</c:v>
                </c:pt>
                <c:pt idx="656">
                  <c:v>43712</c:v>
                </c:pt>
                <c:pt idx="657">
                  <c:v>43713</c:v>
                </c:pt>
                <c:pt idx="658">
                  <c:v>43714</c:v>
                </c:pt>
                <c:pt idx="659">
                  <c:v>43717</c:v>
                </c:pt>
                <c:pt idx="660">
                  <c:v>43719</c:v>
                </c:pt>
                <c:pt idx="661">
                  <c:v>43720</c:v>
                </c:pt>
                <c:pt idx="662">
                  <c:v>43721</c:v>
                </c:pt>
                <c:pt idx="663">
                  <c:v>43724</c:v>
                </c:pt>
                <c:pt idx="664">
                  <c:v>43725</c:v>
                </c:pt>
                <c:pt idx="665">
                  <c:v>43726</c:v>
                </c:pt>
                <c:pt idx="666">
                  <c:v>43727</c:v>
                </c:pt>
                <c:pt idx="667">
                  <c:v>43728</c:v>
                </c:pt>
                <c:pt idx="668">
                  <c:v>43731</c:v>
                </c:pt>
                <c:pt idx="669">
                  <c:v>43732</c:v>
                </c:pt>
                <c:pt idx="670">
                  <c:v>43733</c:v>
                </c:pt>
                <c:pt idx="671">
                  <c:v>43734</c:v>
                </c:pt>
                <c:pt idx="672">
                  <c:v>43735</c:v>
                </c:pt>
                <c:pt idx="673">
                  <c:v>43738</c:v>
                </c:pt>
                <c:pt idx="674">
                  <c:v>43739</c:v>
                </c:pt>
                <c:pt idx="675">
                  <c:v>43741</c:v>
                </c:pt>
                <c:pt idx="676">
                  <c:v>43742</c:v>
                </c:pt>
                <c:pt idx="677">
                  <c:v>43745</c:v>
                </c:pt>
                <c:pt idx="678">
                  <c:v>43747</c:v>
                </c:pt>
                <c:pt idx="679">
                  <c:v>43748</c:v>
                </c:pt>
                <c:pt idx="680">
                  <c:v>43749</c:v>
                </c:pt>
                <c:pt idx="681">
                  <c:v>43752</c:v>
                </c:pt>
                <c:pt idx="682">
                  <c:v>43753</c:v>
                </c:pt>
                <c:pt idx="683">
                  <c:v>43754</c:v>
                </c:pt>
                <c:pt idx="684">
                  <c:v>43755</c:v>
                </c:pt>
                <c:pt idx="685">
                  <c:v>43756</c:v>
                </c:pt>
                <c:pt idx="686">
                  <c:v>43760</c:v>
                </c:pt>
                <c:pt idx="687">
                  <c:v>43761</c:v>
                </c:pt>
                <c:pt idx="688">
                  <c:v>43762</c:v>
                </c:pt>
                <c:pt idx="689">
                  <c:v>43763</c:v>
                </c:pt>
                <c:pt idx="690">
                  <c:v>43767</c:v>
                </c:pt>
                <c:pt idx="691">
                  <c:v>43768</c:v>
                </c:pt>
                <c:pt idx="692">
                  <c:v>43769</c:v>
                </c:pt>
                <c:pt idx="693">
                  <c:v>43770</c:v>
                </c:pt>
                <c:pt idx="694">
                  <c:v>43773</c:v>
                </c:pt>
                <c:pt idx="695">
                  <c:v>43774</c:v>
                </c:pt>
                <c:pt idx="696">
                  <c:v>43775</c:v>
                </c:pt>
                <c:pt idx="697">
                  <c:v>43776</c:v>
                </c:pt>
                <c:pt idx="698">
                  <c:v>43777</c:v>
                </c:pt>
                <c:pt idx="699">
                  <c:v>43780</c:v>
                </c:pt>
                <c:pt idx="700">
                  <c:v>43782</c:v>
                </c:pt>
                <c:pt idx="701">
                  <c:v>43783</c:v>
                </c:pt>
                <c:pt idx="702">
                  <c:v>43784</c:v>
                </c:pt>
                <c:pt idx="703">
                  <c:v>43787</c:v>
                </c:pt>
                <c:pt idx="704">
                  <c:v>43788</c:v>
                </c:pt>
                <c:pt idx="705">
                  <c:v>43789</c:v>
                </c:pt>
                <c:pt idx="706">
                  <c:v>43790</c:v>
                </c:pt>
                <c:pt idx="707">
                  <c:v>43791</c:v>
                </c:pt>
                <c:pt idx="708">
                  <c:v>43794</c:v>
                </c:pt>
                <c:pt idx="709">
                  <c:v>43795</c:v>
                </c:pt>
                <c:pt idx="710">
                  <c:v>43796</c:v>
                </c:pt>
                <c:pt idx="711">
                  <c:v>43797</c:v>
                </c:pt>
                <c:pt idx="712">
                  <c:v>43798</c:v>
                </c:pt>
                <c:pt idx="713">
                  <c:v>43801</c:v>
                </c:pt>
                <c:pt idx="714">
                  <c:v>43802</c:v>
                </c:pt>
                <c:pt idx="715">
                  <c:v>43803</c:v>
                </c:pt>
                <c:pt idx="716">
                  <c:v>43804</c:v>
                </c:pt>
                <c:pt idx="717">
                  <c:v>43805</c:v>
                </c:pt>
                <c:pt idx="718">
                  <c:v>43808</c:v>
                </c:pt>
                <c:pt idx="719">
                  <c:v>43809</c:v>
                </c:pt>
                <c:pt idx="720">
                  <c:v>43810</c:v>
                </c:pt>
                <c:pt idx="721">
                  <c:v>43811</c:v>
                </c:pt>
                <c:pt idx="722">
                  <c:v>43812</c:v>
                </c:pt>
                <c:pt idx="723">
                  <c:v>43815</c:v>
                </c:pt>
                <c:pt idx="724">
                  <c:v>43816</c:v>
                </c:pt>
                <c:pt idx="725">
                  <c:v>43817</c:v>
                </c:pt>
                <c:pt idx="726">
                  <c:v>43818</c:v>
                </c:pt>
                <c:pt idx="727">
                  <c:v>43819</c:v>
                </c:pt>
                <c:pt idx="728">
                  <c:v>43822</c:v>
                </c:pt>
                <c:pt idx="729">
                  <c:v>43823</c:v>
                </c:pt>
                <c:pt idx="730">
                  <c:v>43825</c:v>
                </c:pt>
                <c:pt idx="731">
                  <c:v>43826</c:v>
                </c:pt>
                <c:pt idx="732">
                  <c:v>43829</c:v>
                </c:pt>
                <c:pt idx="733">
                  <c:v>43830</c:v>
                </c:pt>
                <c:pt idx="734">
                  <c:v>43831</c:v>
                </c:pt>
                <c:pt idx="735">
                  <c:v>43832</c:v>
                </c:pt>
                <c:pt idx="736">
                  <c:v>43833</c:v>
                </c:pt>
                <c:pt idx="737">
                  <c:v>43836</c:v>
                </c:pt>
                <c:pt idx="738">
                  <c:v>43837</c:v>
                </c:pt>
                <c:pt idx="739">
                  <c:v>43838</c:v>
                </c:pt>
                <c:pt idx="740">
                  <c:v>43839</c:v>
                </c:pt>
                <c:pt idx="741">
                  <c:v>43840</c:v>
                </c:pt>
                <c:pt idx="742">
                  <c:v>43843</c:v>
                </c:pt>
                <c:pt idx="743">
                  <c:v>43844</c:v>
                </c:pt>
                <c:pt idx="744">
                  <c:v>43845</c:v>
                </c:pt>
                <c:pt idx="745">
                  <c:v>43846</c:v>
                </c:pt>
                <c:pt idx="746">
                  <c:v>43847</c:v>
                </c:pt>
                <c:pt idx="747">
                  <c:v>43850</c:v>
                </c:pt>
                <c:pt idx="748">
                  <c:v>43851</c:v>
                </c:pt>
                <c:pt idx="749">
                  <c:v>43852</c:v>
                </c:pt>
                <c:pt idx="750">
                  <c:v>43853</c:v>
                </c:pt>
                <c:pt idx="751">
                  <c:v>43854</c:v>
                </c:pt>
                <c:pt idx="752">
                  <c:v>43857</c:v>
                </c:pt>
                <c:pt idx="753">
                  <c:v>43858</c:v>
                </c:pt>
                <c:pt idx="754">
                  <c:v>43859</c:v>
                </c:pt>
                <c:pt idx="755">
                  <c:v>43860</c:v>
                </c:pt>
                <c:pt idx="756">
                  <c:v>43861</c:v>
                </c:pt>
                <c:pt idx="757">
                  <c:v>43864</c:v>
                </c:pt>
                <c:pt idx="758">
                  <c:v>43865</c:v>
                </c:pt>
                <c:pt idx="759">
                  <c:v>43866</c:v>
                </c:pt>
                <c:pt idx="760">
                  <c:v>43867</c:v>
                </c:pt>
                <c:pt idx="761">
                  <c:v>43868</c:v>
                </c:pt>
                <c:pt idx="762">
                  <c:v>43871</c:v>
                </c:pt>
                <c:pt idx="763">
                  <c:v>43872</c:v>
                </c:pt>
                <c:pt idx="764">
                  <c:v>43873</c:v>
                </c:pt>
                <c:pt idx="765">
                  <c:v>43874</c:v>
                </c:pt>
                <c:pt idx="766">
                  <c:v>43875</c:v>
                </c:pt>
                <c:pt idx="767">
                  <c:v>43878</c:v>
                </c:pt>
                <c:pt idx="768">
                  <c:v>43879</c:v>
                </c:pt>
                <c:pt idx="769">
                  <c:v>43880</c:v>
                </c:pt>
                <c:pt idx="770">
                  <c:v>43881</c:v>
                </c:pt>
                <c:pt idx="771">
                  <c:v>43885</c:v>
                </c:pt>
                <c:pt idx="772">
                  <c:v>43886</c:v>
                </c:pt>
                <c:pt idx="773">
                  <c:v>43887</c:v>
                </c:pt>
                <c:pt idx="774">
                  <c:v>43888</c:v>
                </c:pt>
                <c:pt idx="775">
                  <c:v>43889</c:v>
                </c:pt>
                <c:pt idx="776">
                  <c:v>43892</c:v>
                </c:pt>
                <c:pt idx="777">
                  <c:v>43893</c:v>
                </c:pt>
                <c:pt idx="778">
                  <c:v>43894</c:v>
                </c:pt>
                <c:pt idx="779">
                  <c:v>43895</c:v>
                </c:pt>
                <c:pt idx="780">
                  <c:v>43896</c:v>
                </c:pt>
                <c:pt idx="781">
                  <c:v>43899</c:v>
                </c:pt>
                <c:pt idx="782">
                  <c:v>43901</c:v>
                </c:pt>
                <c:pt idx="783">
                  <c:v>43902</c:v>
                </c:pt>
                <c:pt idx="784">
                  <c:v>43903</c:v>
                </c:pt>
                <c:pt idx="785">
                  <c:v>43906</c:v>
                </c:pt>
                <c:pt idx="786">
                  <c:v>43907</c:v>
                </c:pt>
                <c:pt idx="787">
                  <c:v>43908</c:v>
                </c:pt>
                <c:pt idx="788">
                  <c:v>43909</c:v>
                </c:pt>
                <c:pt idx="789">
                  <c:v>43910</c:v>
                </c:pt>
                <c:pt idx="790">
                  <c:v>43913</c:v>
                </c:pt>
                <c:pt idx="791">
                  <c:v>43914</c:v>
                </c:pt>
                <c:pt idx="792">
                  <c:v>43915</c:v>
                </c:pt>
                <c:pt idx="793">
                  <c:v>43916</c:v>
                </c:pt>
                <c:pt idx="794">
                  <c:v>43917</c:v>
                </c:pt>
                <c:pt idx="795">
                  <c:v>43920</c:v>
                </c:pt>
                <c:pt idx="796">
                  <c:v>43921</c:v>
                </c:pt>
                <c:pt idx="797">
                  <c:v>43922</c:v>
                </c:pt>
                <c:pt idx="798">
                  <c:v>43924</c:v>
                </c:pt>
                <c:pt idx="799">
                  <c:v>43928</c:v>
                </c:pt>
                <c:pt idx="800">
                  <c:v>43929</c:v>
                </c:pt>
                <c:pt idx="801">
                  <c:v>43930</c:v>
                </c:pt>
                <c:pt idx="802">
                  <c:v>43934</c:v>
                </c:pt>
                <c:pt idx="803">
                  <c:v>43936</c:v>
                </c:pt>
                <c:pt idx="804">
                  <c:v>43937</c:v>
                </c:pt>
                <c:pt idx="805">
                  <c:v>43938</c:v>
                </c:pt>
                <c:pt idx="806">
                  <c:v>43941</c:v>
                </c:pt>
                <c:pt idx="807">
                  <c:v>43942</c:v>
                </c:pt>
                <c:pt idx="808">
                  <c:v>43943</c:v>
                </c:pt>
                <c:pt idx="809">
                  <c:v>43944</c:v>
                </c:pt>
                <c:pt idx="810">
                  <c:v>43945</c:v>
                </c:pt>
                <c:pt idx="811">
                  <c:v>43948</c:v>
                </c:pt>
                <c:pt idx="812">
                  <c:v>43949</c:v>
                </c:pt>
                <c:pt idx="813">
                  <c:v>43950</c:v>
                </c:pt>
                <c:pt idx="814">
                  <c:v>43951</c:v>
                </c:pt>
                <c:pt idx="815">
                  <c:v>43955</c:v>
                </c:pt>
                <c:pt idx="816">
                  <c:v>43956</c:v>
                </c:pt>
                <c:pt idx="817">
                  <c:v>43957</c:v>
                </c:pt>
                <c:pt idx="818">
                  <c:v>43958</c:v>
                </c:pt>
                <c:pt idx="819">
                  <c:v>43959</c:v>
                </c:pt>
                <c:pt idx="820">
                  <c:v>43962</c:v>
                </c:pt>
                <c:pt idx="821">
                  <c:v>43963</c:v>
                </c:pt>
                <c:pt idx="822">
                  <c:v>43964</c:v>
                </c:pt>
                <c:pt idx="823">
                  <c:v>43965</c:v>
                </c:pt>
                <c:pt idx="824">
                  <c:v>43966</c:v>
                </c:pt>
                <c:pt idx="825">
                  <c:v>43969</c:v>
                </c:pt>
                <c:pt idx="826">
                  <c:v>43970</c:v>
                </c:pt>
                <c:pt idx="827">
                  <c:v>43971</c:v>
                </c:pt>
                <c:pt idx="828">
                  <c:v>43972</c:v>
                </c:pt>
                <c:pt idx="829">
                  <c:v>43973</c:v>
                </c:pt>
                <c:pt idx="830">
                  <c:v>43977</c:v>
                </c:pt>
                <c:pt idx="831">
                  <c:v>43978</c:v>
                </c:pt>
                <c:pt idx="832">
                  <c:v>43979</c:v>
                </c:pt>
                <c:pt idx="833">
                  <c:v>43980</c:v>
                </c:pt>
                <c:pt idx="834">
                  <c:v>43983</c:v>
                </c:pt>
                <c:pt idx="835">
                  <c:v>43984</c:v>
                </c:pt>
                <c:pt idx="836">
                  <c:v>43985</c:v>
                </c:pt>
                <c:pt idx="837">
                  <c:v>43986</c:v>
                </c:pt>
                <c:pt idx="838">
                  <c:v>43987</c:v>
                </c:pt>
                <c:pt idx="839">
                  <c:v>43990</c:v>
                </c:pt>
                <c:pt idx="840">
                  <c:v>43991</c:v>
                </c:pt>
                <c:pt idx="841">
                  <c:v>43992</c:v>
                </c:pt>
                <c:pt idx="842">
                  <c:v>43993</c:v>
                </c:pt>
                <c:pt idx="843">
                  <c:v>43994</c:v>
                </c:pt>
                <c:pt idx="844">
                  <c:v>43997</c:v>
                </c:pt>
                <c:pt idx="845">
                  <c:v>43998</c:v>
                </c:pt>
                <c:pt idx="846">
                  <c:v>43999</c:v>
                </c:pt>
                <c:pt idx="847">
                  <c:v>44000</c:v>
                </c:pt>
                <c:pt idx="848">
                  <c:v>44001</c:v>
                </c:pt>
                <c:pt idx="849">
                  <c:v>44004</c:v>
                </c:pt>
                <c:pt idx="850">
                  <c:v>44005</c:v>
                </c:pt>
                <c:pt idx="851">
                  <c:v>44006</c:v>
                </c:pt>
                <c:pt idx="852">
                  <c:v>44007</c:v>
                </c:pt>
                <c:pt idx="853">
                  <c:v>44008</c:v>
                </c:pt>
                <c:pt idx="854">
                  <c:v>44011</c:v>
                </c:pt>
                <c:pt idx="855">
                  <c:v>44012</c:v>
                </c:pt>
                <c:pt idx="856">
                  <c:v>44013</c:v>
                </c:pt>
                <c:pt idx="857">
                  <c:v>44014</c:v>
                </c:pt>
                <c:pt idx="858">
                  <c:v>44015</c:v>
                </c:pt>
                <c:pt idx="859">
                  <c:v>44018</c:v>
                </c:pt>
                <c:pt idx="860">
                  <c:v>44019</c:v>
                </c:pt>
                <c:pt idx="861">
                  <c:v>44020</c:v>
                </c:pt>
                <c:pt idx="862">
                  <c:v>44021</c:v>
                </c:pt>
                <c:pt idx="863">
                  <c:v>44022</c:v>
                </c:pt>
                <c:pt idx="864">
                  <c:v>44025</c:v>
                </c:pt>
                <c:pt idx="865">
                  <c:v>44026</c:v>
                </c:pt>
                <c:pt idx="866">
                  <c:v>44027</c:v>
                </c:pt>
                <c:pt idx="867">
                  <c:v>44028</c:v>
                </c:pt>
                <c:pt idx="868">
                  <c:v>44029</c:v>
                </c:pt>
                <c:pt idx="869">
                  <c:v>44032</c:v>
                </c:pt>
                <c:pt idx="870">
                  <c:v>44033</c:v>
                </c:pt>
                <c:pt idx="871">
                  <c:v>44034</c:v>
                </c:pt>
                <c:pt idx="872">
                  <c:v>44035</c:v>
                </c:pt>
                <c:pt idx="873">
                  <c:v>44036</c:v>
                </c:pt>
                <c:pt idx="874">
                  <c:v>44039</c:v>
                </c:pt>
                <c:pt idx="875">
                  <c:v>44040</c:v>
                </c:pt>
                <c:pt idx="876">
                  <c:v>44041</c:v>
                </c:pt>
                <c:pt idx="877">
                  <c:v>44042</c:v>
                </c:pt>
                <c:pt idx="878">
                  <c:v>44043</c:v>
                </c:pt>
                <c:pt idx="879">
                  <c:v>44046</c:v>
                </c:pt>
                <c:pt idx="880">
                  <c:v>44047</c:v>
                </c:pt>
                <c:pt idx="881">
                  <c:v>44048</c:v>
                </c:pt>
                <c:pt idx="882">
                  <c:v>44049</c:v>
                </c:pt>
                <c:pt idx="883">
                  <c:v>44050</c:v>
                </c:pt>
                <c:pt idx="884">
                  <c:v>44053</c:v>
                </c:pt>
                <c:pt idx="885">
                  <c:v>44054</c:v>
                </c:pt>
                <c:pt idx="886">
                  <c:v>44055</c:v>
                </c:pt>
                <c:pt idx="887">
                  <c:v>44056</c:v>
                </c:pt>
                <c:pt idx="888">
                  <c:v>44057</c:v>
                </c:pt>
                <c:pt idx="889">
                  <c:v>44060</c:v>
                </c:pt>
                <c:pt idx="890">
                  <c:v>44061</c:v>
                </c:pt>
                <c:pt idx="891">
                  <c:v>44062</c:v>
                </c:pt>
                <c:pt idx="892">
                  <c:v>44063</c:v>
                </c:pt>
                <c:pt idx="893">
                  <c:v>44064</c:v>
                </c:pt>
                <c:pt idx="894">
                  <c:v>44067</c:v>
                </c:pt>
                <c:pt idx="895">
                  <c:v>44068</c:v>
                </c:pt>
                <c:pt idx="896">
                  <c:v>44069</c:v>
                </c:pt>
                <c:pt idx="897">
                  <c:v>44070</c:v>
                </c:pt>
                <c:pt idx="898">
                  <c:v>44071</c:v>
                </c:pt>
                <c:pt idx="899">
                  <c:v>44074</c:v>
                </c:pt>
                <c:pt idx="900">
                  <c:v>44075</c:v>
                </c:pt>
                <c:pt idx="901">
                  <c:v>44076</c:v>
                </c:pt>
                <c:pt idx="902">
                  <c:v>44077</c:v>
                </c:pt>
                <c:pt idx="903">
                  <c:v>44078</c:v>
                </c:pt>
                <c:pt idx="904">
                  <c:v>44081</c:v>
                </c:pt>
                <c:pt idx="905">
                  <c:v>44082</c:v>
                </c:pt>
                <c:pt idx="906">
                  <c:v>44083</c:v>
                </c:pt>
                <c:pt idx="907">
                  <c:v>44084</c:v>
                </c:pt>
                <c:pt idx="908">
                  <c:v>44085</c:v>
                </c:pt>
                <c:pt idx="909">
                  <c:v>44088</c:v>
                </c:pt>
                <c:pt idx="910">
                  <c:v>44089</c:v>
                </c:pt>
                <c:pt idx="911">
                  <c:v>44090</c:v>
                </c:pt>
                <c:pt idx="912">
                  <c:v>44091</c:v>
                </c:pt>
                <c:pt idx="913">
                  <c:v>44092</c:v>
                </c:pt>
                <c:pt idx="914">
                  <c:v>44095</c:v>
                </c:pt>
                <c:pt idx="915">
                  <c:v>44096</c:v>
                </c:pt>
                <c:pt idx="916">
                  <c:v>44097</c:v>
                </c:pt>
                <c:pt idx="917">
                  <c:v>44098</c:v>
                </c:pt>
                <c:pt idx="918">
                  <c:v>44099</c:v>
                </c:pt>
                <c:pt idx="919">
                  <c:v>44102</c:v>
                </c:pt>
                <c:pt idx="920">
                  <c:v>44103</c:v>
                </c:pt>
                <c:pt idx="921">
                  <c:v>44104</c:v>
                </c:pt>
                <c:pt idx="922">
                  <c:v>44105</c:v>
                </c:pt>
                <c:pt idx="923">
                  <c:v>44109</c:v>
                </c:pt>
                <c:pt idx="924">
                  <c:v>44110</c:v>
                </c:pt>
                <c:pt idx="925">
                  <c:v>44111</c:v>
                </c:pt>
                <c:pt idx="926">
                  <c:v>44112</c:v>
                </c:pt>
                <c:pt idx="927">
                  <c:v>44113</c:v>
                </c:pt>
                <c:pt idx="928">
                  <c:v>44116</c:v>
                </c:pt>
                <c:pt idx="929">
                  <c:v>44117</c:v>
                </c:pt>
                <c:pt idx="930">
                  <c:v>44118</c:v>
                </c:pt>
                <c:pt idx="931">
                  <c:v>44119</c:v>
                </c:pt>
              </c:numCache>
            </c:numRef>
          </c:cat>
          <c:val>
            <c:numRef>
              <c:f>'2a)Rs 1 Compounded'!$K$2:$K$933</c:f>
              <c:numCache>
                <c:formatCode>General</c:formatCode>
                <c:ptCount val="932"/>
                <c:pt idx="0">
                  <c:v>0.99131465906364802</c:v>
                </c:pt>
                <c:pt idx="1">
                  <c:v>1.0038239949647509</c:v>
                </c:pt>
                <c:pt idx="2">
                  <c:v>1.0092586485164716</c:v>
                </c:pt>
                <c:pt idx="3">
                  <c:v>0.98639959616413686</c:v>
                </c:pt>
                <c:pt idx="4">
                  <c:v>0.98821107553172771</c:v>
                </c:pt>
                <c:pt idx="5">
                  <c:v>0.99394720199042008</c:v>
                </c:pt>
                <c:pt idx="6">
                  <c:v>0.99297600448816215</c:v>
                </c:pt>
                <c:pt idx="7">
                  <c:v>1.0144188658421063</c:v>
                </c:pt>
                <c:pt idx="8">
                  <c:v>1.0064068148393508</c:v>
                </c:pt>
                <c:pt idx="9">
                  <c:v>0.99821693737964723</c:v>
                </c:pt>
                <c:pt idx="10">
                  <c:v>0.99520968878437932</c:v>
                </c:pt>
                <c:pt idx="11">
                  <c:v>0.99397304671819853</c:v>
                </c:pt>
                <c:pt idx="12">
                  <c:v>0.99214868220819596</c:v>
                </c:pt>
                <c:pt idx="13">
                  <c:v>0.98688970021721967</c:v>
                </c:pt>
                <c:pt idx="14">
                  <c:v>0.99084386331102658</c:v>
                </c:pt>
                <c:pt idx="15">
                  <c:v>0.99004041946378463</c:v>
                </c:pt>
                <c:pt idx="16">
                  <c:v>0.97666919042329192</c:v>
                </c:pt>
                <c:pt idx="17">
                  <c:v>0.96889955585458676</c:v>
                </c:pt>
                <c:pt idx="18">
                  <c:v>0.97211110754390728</c:v>
                </c:pt>
                <c:pt idx="19">
                  <c:v>0.95390743755129814</c:v>
                </c:pt>
                <c:pt idx="20">
                  <c:v>0.94653895061449234</c:v>
                </c:pt>
                <c:pt idx="21">
                  <c:v>0.96072858211508594</c:v>
                </c:pt>
                <c:pt idx="22">
                  <c:v>0.96346570650099728</c:v>
                </c:pt>
                <c:pt idx="23">
                  <c:v>0.96734896035905582</c:v>
                </c:pt>
                <c:pt idx="24">
                  <c:v>0.96703266464166016</c:v>
                </c:pt>
                <c:pt idx="25">
                  <c:v>0.96714217719598616</c:v>
                </c:pt>
                <c:pt idx="26">
                  <c:v>0.97799540997563472</c:v>
                </c:pt>
                <c:pt idx="27">
                  <c:v>0.99131042283034965</c:v>
                </c:pt>
                <c:pt idx="28">
                  <c:v>1.0044741823221606</c:v>
                </c:pt>
                <c:pt idx="29">
                  <c:v>1.0087004726373519</c:v>
                </c:pt>
                <c:pt idx="30">
                  <c:v>1.0037511502357002</c:v>
                </c:pt>
                <c:pt idx="31">
                  <c:v>1.0238794308799375</c:v>
                </c:pt>
                <c:pt idx="32">
                  <c:v>1.0120591029898247</c:v>
                </c:pt>
                <c:pt idx="33">
                  <c:v>1.0165526567330843</c:v>
                </c:pt>
                <c:pt idx="34">
                  <c:v>1.018092508188138</c:v>
                </c:pt>
                <c:pt idx="35">
                  <c:v>1.0070036271166032</c:v>
                </c:pt>
                <c:pt idx="36">
                  <c:v>1.0293816437604169</c:v>
                </c:pt>
                <c:pt idx="37">
                  <c:v>1.0354656217691569</c:v>
                </c:pt>
                <c:pt idx="38">
                  <c:v>1.0342613386127424</c:v>
                </c:pt>
                <c:pt idx="39">
                  <c:v>1.0391532184651424</c:v>
                </c:pt>
                <c:pt idx="40">
                  <c:v>1.0405097256411744</c:v>
                </c:pt>
                <c:pt idx="41">
                  <c:v>1.0483722833213751</c:v>
                </c:pt>
                <c:pt idx="42">
                  <c:v>1.0469873445065969</c:v>
                </c:pt>
                <c:pt idx="43">
                  <c:v>1.0454239191446371</c:v>
                </c:pt>
                <c:pt idx="44">
                  <c:v>1.0404424654583373</c:v>
                </c:pt>
                <c:pt idx="45">
                  <c:v>1.0286256623919963</c:v>
                </c:pt>
                <c:pt idx="46">
                  <c:v>1.0360626565345439</c:v>
                </c:pt>
                <c:pt idx="47">
                  <c:v>1.0595646417153295</c:v>
                </c:pt>
                <c:pt idx="48">
                  <c:v>1.0419009974110727</c:v>
                </c:pt>
                <c:pt idx="49">
                  <c:v>1.0561248105111696</c:v>
                </c:pt>
                <c:pt idx="50">
                  <c:v>1.0655120199643684</c:v>
                </c:pt>
                <c:pt idx="51">
                  <c:v>1.0492527053186473</c:v>
                </c:pt>
                <c:pt idx="52">
                  <c:v>1.055370500368306</c:v>
                </c:pt>
                <c:pt idx="53">
                  <c:v>1.0556765166331192</c:v>
                </c:pt>
                <c:pt idx="54">
                  <c:v>1.0728745365759573</c:v>
                </c:pt>
                <c:pt idx="55">
                  <c:v>1.0732446047544202</c:v>
                </c:pt>
                <c:pt idx="56">
                  <c:v>1.0605770550683125</c:v>
                </c:pt>
                <c:pt idx="57">
                  <c:v>1.0676560495591658</c:v>
                </c:pt>
                <c:pt idx="58">
                  <c:v>1.0722282863194394</c:v>
                </c:pt>
                <c:pt idx="59">
                  <c:v>1.0742340883638548</c:v>
                </c:pt>
                <c:pt idx="60">
                  <c:v>1.0725624940897511</c:v>
                </c:pt>
                <c:pt idx="61">
                  <c:v>1.0561858427766686</c:v>
                </c:pt>
                <c:pt idx="62">
                  <c:v>1.0552399833033208</c:v>
                </c:pt>
                <c:pt idx="63">
                  <c:v>1.0618092428649966</c:v>
                </c:pt>
                <c:pt idx="64">
                  <c:v>1.0506739821594779</c:v>
                </c:pt>
                <c:pt idx="65">
                  <c:v>1.0293832646397969</c:v>
                </c:pt>
                <c:pt idx="66">
                  <c:v>1.0423615609491257</c:v>
                </c:pt>
                <c:pt idx="67">
                  <c:v>1.0315705481019892</c:v>
                </c:pt>
                <c:pt idx="68">
                  <c:v>1.0090088673414614</c:v>
                </c:pt>
                <c:pt idx="69">
                  <c:v>1.0024055166085586</c:v>
                </c:pt>
                <c:pt idx="70">
                  <c:v>1.003505382800113</c:v>
                </c:pt>
                <c:pt idx="71">
                  <c:v>1.0071852009854139</c:v>
                </c:pt>
                <c:pt idx="72">
                  <c:v>1.0125530288628664</c:v>
                </c:pt>
                <c:pt idx="73">
                  <c:v>1.0006489792605269</c:v>
                </c:pt>
                <c:pt idx="74">
                  <c:v>1.0022489894746138</c:v>
                </c:pt>
                <c:pt idx="75">
                  <c:v>1.0068272418251605</c:v>
                </c:pt>
                <c:pt idx="76">
                  <c:v>0.99606649537677572</c:v>
                </c:pt>
                <c:pt idx="77">
                  <c:v>1.0071916911949172</c:v>
                </c:pt>
                <c:pt idx="78">
                  <c:v>1.0022556260698141</c:v>
                </c:pt>
                <c:pt idx="79">
                  <c:v>1.0046396287255466</c:v>
                </c:pt>
                <c:pt idx="80">
                  <c:v>1.0116229054164041</c:v>
                </c:pt>
                <c:pt idx="81">
                  <c:v>1.0173512810064622</c:v>
                </c:pt>
                <c:pt idx="82">
                  <c:v>1.0138910474128056</c:v>
                </c:pt>
                <c:pt idx="83">
                  <c:v>1.0236415204952873</c:v>
                </c:pt>
                <c:pt idx="84">
                  <c:v>1.0322095801634545</c:v>
                </c:pt>
                <c:pt idx="85">
                  <c:v>1.0196432072021258</c:v>
                </c:pt>
                <c:pt idx="86">
                  <c:v>1.0259597998480903</c:v>
                </c:pt>
                <c:pt idx="87">
                  <c:v>1.037646196331846</c:v>
                </c:pt>
                <c:pt idx="88">
                  <c:v>1.0312595558606432</c:v>
                </c:pt>
                <c:pt idx="89">
                  <c:v>1.0438127114080218</c:v>
                </c:pt>
                <c:pt idx="90">
                  <c:v>1.03701754866133</c:v>
                </c:pt>
                <c:pt idx="91">
                  <c:v>1.059012626260261</c:v>
                </c:pt>
                <c:pt idx="92">
                  <c:v>1.050505140784854</c:v>
                </c:pt>
                <c:pt idx="93">
                  <c:v>1.0537995518712266</c:v>
                </c:pt>
                <c:pt idx="94">
                  <c:v>1.0582883098468014</c:v>
                </c:pt>
                <c:pt idx="95">
                  <c:v>1.0554940689632415</c:v>
                </c:pt>
                <c:pt idx="96">
                  <c:v>1.0819091636605394</c:v>
                </c:pt>
                <c:pt idx="97">
                  <c:v>1.0904513659624637</c:v>
                </c:pt>
                <c:pt idx="98">
                  <c:v>1.0804889399715878</c:v>
                </c:pt>
                <c:pt idx="99">
                  <c:v>1.0872154554073543</c:v>
                </c:pt>
                <c:pt idx="100">
                  <c:v>1.0780671292274411</c:v>
                </c:pt>
                <c:pt idx="101">
                  <c:v>1.0957435810508012</c:v>
                </c:pt>
                <c:pt idx="102">
                  <c:v>1.1076218025643236</c:v>
                </c:pt>
                <c:pt idx="103">
                  <c:v>1.1074285476692074</c:v>
                </c:pt>
                <c:pt idx="104">
                  <c:v>1.122926499200962</c:v>
                </c:pt>
                <c:pt idx="105">
                  <c:v>1.1012470488940267</c:v>
                </c:pt>
                <c:pt idx="106">
                  <c:v>1.0948168170224317</c:v>
                </c:pt>
                <c:pt idx="107">
                  <c:v>1.0804505177895269</c:v>
                </c:pt>
                <c:pt idx="108">
                  <c:v>1.0746007699804199</c:v>
                </c:pt>
                <c:pt idx="109">
                  <c:v>1.0616750737241958</c:v>
                </c:pt>
                <c:pt idx="110">
                  <c:v>1.0548973024571382</c:v>
                </c:pt>
                <c:pt idx="111">
                  <c:v>1.0637771009061046</c:v>
                </c:pt>
                <c:pt idx="112">
                  <c:v>1.0447787513418916</c:v>
                </c:pt>
                <c:pt idx="113">
                  <c:v>1.0384370855832603</c:v>
                </c:pt>
                <c:pt idx="114">
                  <c:v>1.043822780667794</c:v>
                </c:pt>
                <c:pt idx="115">
                  <c:v>1.0477970322616716</c:v>
                </c:pt>
                <c:pt idx="116">
                  <c:v>1.0442887895389559</c:v>
                </c:pt>
                <c:pt idx="117">
                  <c:v>1.0500880447842633</c:v>
                </c:pt>
                <c:pt idx="118">
                  <c:v>1.0421382590741706</c:v>
                </c:pt>
                <c:pt idx="119">
                  <c:v>1.0455888752013314</c:v>
                </c:pt>
                <c:pt idx="120">
                  <c:v>1.0502616116040517</c:v>
                </c:pt>
                <c:pt idx="121">
                  <c:v>1.0503706509676241</c:v>
                </c:pt>
                <c:pt idx="122">
                  <c:v>1.0607609299852896</c:v>
                </c:pt>
                <c:pt idx="123">
                  <c:v>1.0663105493786873</c:v>
                </c:pt>
                <c:pt idx="124">
                  <c:v>1.0559097886031326</c:v>
                </c:pt>
                <c:pt idx="125">
                  <c:v>1.0540562938348561</c:v>
                </c:pt>
                <c:pt idx="126">
                  <c:v>1.0487674221249557</c:v>
                </c:pt>
                <c:pt idx="127">
                  <c:v>1.0842399300827399</c:v>
                </c:pt>
                <c:pt idx="128">
                  <c:v>1.080284075201795</c:v>
                </c:pt>
                <c:pt idx="129">
                  <c:v>1.0804326692271238</c:v>
                </c:pt>
                <c:pt idx="130">
                  <c:v>1.0831375632397078</c:v>
                </c:pt>
                <c:pt idx="131">
                  <c:v>1.0705833358205381</c:v>
                </c:pt>
                <c:pt idx="132">
                  <c:v>1.0931738747084705</c:v>
                </c:pt>
                <c:pt idx="133">
                  <c:v>1.0991456361893348</c:v>
                </c:pt>
                <c:pt idx="134">
                  <c:v>1.1017290963010244</c:v>
                </c:pt>
                <c:pt idx="135">
                  <c:v>1.0922985089417983</c:v>
                </c:pt>
                <c:pt idx="136">
                  <c:v>1.1382496803515576</c:v>
                </c:pt>
                <c:pt idx="137">
                  <c:v>1.1562355035033987</c:v>
                </c:pt>
                <c:pt idx="138">
                  <c:v>1.1530172813910691</c:v>
                </c:pt>
                <c:pt idx="139">
                  <c:v>1.1526322657689878</c:v>
                </c:pt>
                <c:pt idx="140">
                  <c:v>1.1427995028254119</c:v>
                </c:pt>
                <c:pt idx="141">
                  <c:v>1.1536432860658545</c:v>
                </c:pt>
                <c:pt idx="142">
                  <c:v>1.1586146441375529</c:v>
                </c:pt>
                <c:pt idx="143">
                  <c:v>1.1713271002001016</c:v>
                </c:pt>
                <c:pt idx="144">
                  <c:v>1.1632586229801154</c:v>
                </c:pt>
                <c:pt idx="145">
                  <c:v>1.1477134937689473</c:v>
                </c:pt>
                <c:pt idx="146">
                  <c:v>1.1483114867347957</c:v>
                </c:pt>
                <c:pt idx="147">
                  <c:v>1.137147766978998</c:v>
                </c:pt>
                <c:pt idx="148">
                  <c:v>1.1342492172042589</c:v>
                </c:pt>
                <c:pt idx="149">
                  <c:v>1.1347069970921642</c:v>
                </c:pt>
                <c:pt idx="150">
                  <c:v>1.1442015895405182</c:v>
                </c:pt>
                <c:pt idx="151">
                  <c:v>1.1509012830501417</c:v>
                </c:pt>
                <c:pt idx="152">
                  <c:v>1.145127846017542</c:v>
                </c:pt>
                <c:pt idx="153">
                  <c:v>1.1456658014619734</c:v>
                </c:pt>
                <c:pt idx="154">
                  <c:v>1.163324486571145</c:v>
                </c:pt>
                <c:pt idx="155">
                  <c:v>1.1182290759431581</c:v>
                </c:pt>
                <c:pt idx="156">
                  <c:v>1.0931464331963188</c:v>
                </c:pt>
                <c:pt idx="157">
                  <c:v>1.0999626007141285</c:v>
                </c:pt>
                <c:pt idx="158">
                  <c:v>1.1081381172624032</c:v>
                </c:pt>
                <c:pt idx="159">
                  <c:v>1.1163693009413675</c:v>
                </c:pt>
                <c:pt idx="160">
                  <c:v>1.1335018202322056</c:v>
                </c:pt>
                <c:pt idx="161">
                  <c:v>1.1270916474088366</c:v>
                </c:pt>
                <c:pt idx="162">
                  <c:v>1.1277478293794694</c:v>
                </c:pt>
                <c:pt idx="163">
                  <c:v>1.1404090453739593</c:v>
                </c:pt>
                <c:pt idx="164">
                  <c:v>1.1368410562449374</c:v>
                </c:pt>
                <c:pt idx="165">
                  <c:v>1.1290327621925855</c:v>
                </c:pt>
                <c:pt idx="166">
                  <c:v>1.1297732440037653</c:v>
                </c:pt>
                <c:pt idx="167">
                  <c:v>1.1265009667540702</c:v>
                </c:pt>
                <c:pt idx="168">
                  <c:v>1.1305578574902775</c:v>
                </c:pt>
                <c:pt idx="169">
                  <c:v>1.1282927354856873</c:v>
                </c:pt>
                <c:pt idx="170">
                  <c:v>1.126900589434696</c:v>
                </c:pt>
                <c:pt idx="171">
                  <c:v>1.1227956471396534</c:v>
                </c:pt>
                <c:pt idx="172">
                  <c:v>1.1176715096722101</c:v>
                </c:pt>
                <c:pt idx="173">
                  <c:v>1.0938332536820086</c:v>
                </c:pt>
                <c:pt idx="174">
                  <c:v>1.1069296882317925</c:v>
                </c:pt>
                <c:pt idx="175">
                  <c:v>1.1155936299780636</c:v>
                </c:pt>
                <c:pt idx="176">
                  <c:v>1.1170257102512529</c:v>
                </c:pt>
                <c:pt idx="177">
                  <c:v>1.1233848560120043</c:v>
                </c:pt>
                <c:pt idx="178">
                  <c:v>1.1218339836252449</c:v>
                </c:pt>
                <c:pt idx="179">
                  <c:v>1.1221653089410835</c:v>
                </c:pt>
                <c:pt idx="180">
                  <c:v>1.1148588321391777</c:v>
                </c:pt>
                <c:pt idx="181">
                  <c:v>1.1163338069746791</c:v>
                </c:pt>
                <c:pt idx="182">
                  <c:v>1.1088256059028623</c:v>
                </c:pt>
                <c:pt idx="183">
                  <c:v>1.1014141411509297</c:v>
                </c:pt>
                <c:pt idx="184">
                  <c:v>1.090273530577422</c:v>
                </c:pt>
                <c:pt idx="185">
                  <c:v>1.0983447134142452</c:v>
                </c:pt>
                <c:pt idx="186">
                  <c:v>1.0959582839543682</c:v>
                </c:pt>
                <c:pt idx="187">
                  <c:v>1.0996146462698277</c:v>
                </c:pt>
                <c:pt idx="188">
                  <c:v>1.1149228711291956</c:v>
                </c:pt>
                <c:pt idx="189">
                  <c:v>1.1172072733272558</c:v>
                </c:pt>
                <c:pt idx="190">
                  <c:v>1.1232612755059916</c:v>
                </c:pt>
                <c:pt idx="191">
                  <c:v>1.1295526388670232</c:v>
                </c:pt>
                <c:pt idx="192">
                  <c:v>1.1344309680251534</c:v>
                </c:pt>
                <c:pt idx="193">
                  <c:v>1.1322044047893907</c:v>
                </c:pt>
                <c:pt idx="194">
                  <c:v>1.1337452319338928</c:v>
                </c:pt>
                <c:pt idx="195">
                  <c:v>1.1276526324420963</c:v>
                </c:pt>
                <c:pt idx="196">
                  <c:v>1.13610934408371</c:v>
                </c:pt>
                <c:pt idx="197">
                  <c:v>1.131143360965543</c:v>
                </c:pt>
                <c:pt idx="198">
                  <c:v>1.1485384160799548</c:v>
                </c:pt>
                <c:pt idx="199">
                  <c:v>1.141949330265118</c:v>
                </c:pt>
                <c:pt idx="200">
                  <c:v>1.1511357481072886</c:v>
                </c:pt>
                <c:pt idx="201">
                  <c:v>1.1649245503803385</c:v>
                </c:pt>
                <c:pt idx="202">
                  <c:v>1.1520643407620335</c:v>
                </c:pt>
                <c:pt idx="203">
                  <c:v>1.142355861376515</c:v>
                </c:pt>
                <c:pt idx="204">
                  <c:v>1.139686221469177</c:v>
                </c:pt>
                <c:pt idx="205">
                  <c:v>1.141095010653765</c:v>
                </c:pt>
                <c:pt idx="206">
                  <c:v>1.1383520777193679</c:v>
                </c:pt>
                <c:pt idx="207">
                  <c:v>1.1432300569079388</c:v>
                </c:pt>
                <c:pt idx="208">
                  <c:v>1.1565841906398511</c:v>
                </c:pt>
                <c:pt idx="209">
                  <c:v>1.1754890036871055</c:v>
                </c:pt>
                <c:pt idx="210">
                  <c:v>1.1742626831884295</c:v>
                </c:pt>
                <c:pt idx="211">
                  <c:v>1.1755808664210716</c:v>
                </c:pt>
                <c:pt idx="212">
                  <c:v>1.1796517023056028</c:v>
                </c:pt>
                <c:pt idx="213">
                  <c:v>1.1652248350020642</c:v>
                </c:pt>
                <c:pt idx="214">
                  <c:v>1.1635952368806197</c:v>
                </c:pt>
                <c:pt idx="215">
                  <c:v>1.1602415302901457</c:v>
                </c:pt>
                <c:pt idx="216">
                  <c:v>1.1807893950331934</c:v>
                </c:pt>
                <c:pt idx="217">
                  <c:v>1.1665001144871512</c:v>
                </c:pt>
                <c:pt idx="218">
                  <c:v>1.1596052634699821</c:v>
                </c:pt>
                <c:pt idx="219">
                  <c:v>1.1615288747673786</c:v>
                </c:pt>
                <c:pt idx="220">
                  <c:v>1.1622640532056787</c:v>
                </c:pt>
                <c:pt idx="221">
                  <c:v>1.1724923879916644</c:v>
                </c:pt>
                <c:pt idx="222">
                  <c:v>1.1791121240640801</c:v>
                </c:pt>
                <c:pt idx="223">
                  <c:v>1.1791423493065305</c:v>
                </c:pt>
                <c:pt idx="224">
                  <c:v>1.1726288260871045</c:v>
                </c:pt>
                <c:pt idx="225">
                  <c:v>1.1807438712381126</c:v>
                </c:pt>
                <c:pt idx="226">
                  <c:v>1.1615581333446787</c:v>
                </c:pt>
                <c:pt idx="227">
                  <c:v>1.1473543940617836</c:v>
                </c:pt>
                <c:pt idx="228">
                  <c:v>1.1613728157948826</c:v>
                </c:pt>
                <c:pt idx="229">
                  <c:v>1.1452802272519966</c:v>
                </c:pt>
                <c:pt idx="230">
                  <c:v>1.1457445228745164</c:v>
                </c:pt>
                <c:pt idx="231">
                  <c:v>1.1469775823194648</c:v>
                </c:pt>
                <c:pt idx="232">
                  <c:v>1.1520787842402429</c:v>
                </c:pt>
                <c:pt idx="233">
                  <c:v>1.169548062801594</c:v>
                </c:pt>
                <c:pt idx="234">
                  <c:v>1.1680882459291084</c:v>
                </c:pt>
                <c:pt idx="235">
                  <c:v>1.1635060626204785</c:v>
                </c:pt>
                <c:pt idx="236">
                  <c:v>1.1712443008220206</c:v>
                </c:pt>
                <c:pt idx="237">
                  <c:v>1.1784547577188964</c:v>
                </c:pt>
                <c:pt idx="238">
                  <c:v>1.1904398299109575</c:v>
                </c:pt>
                <c:pt idx="239">
                  <c:v>1.1763046687081307</c:v>
                </c:pt>
                <c:pt idx="240">
                  <c:v>1.1917781804032797</c:v>
                </c:pt>
                <c:pt idx="241">
                  <c:v>1.1977039416473572</c:v>
                </c:pt>
                <c:pt idx="242">
                  <c:v>1.2151035759012641</c:v>
                </c:pt>
                <c:pt idx="243">
                  <c:v>1.216492506428889</c:v>
                </c:pt>
                <c:pt idx="244">
                  <c:v>1.224774019576049</c:v>
                </c:pt>
                <c:pt idx="245">
                  <c:v>1.227655905945533</c:v>
                </c:pt>
                <c:pt idx="246">
                  <c:v>1.2467869372604579</c:v>
                </c:pt>
                <c:pt idx="247">
                  <c:v>1.2481940515422385</c:v>
                </c:pt>
                <c:pt idx="248">
                  <c:v>1.2514191743703649</c:v>
                </c:pt>
                <c:pt idx="249">
                  <c:v>1.2267224404500245</c:v>
                </c:pt>
                <c:pt idx="250">
                  <c:v>1.227924776199703</c:v>
                </c:pt>
                <c:pt idx="251">
                  <c:v>1.2213155818095289</c:v>
                </c:pt>
                <c:pt idx="252">
                  <c:v>1.2367129839123958</c:v>
                </c:pt>
                <c:pt idx="253">
                  <c:v>1.2536699494373225</c:v>
                </c:pt>
                <c:pt idx="254">
                  <c:v>1.2814470240976692</c:v>
                </c:pt>
                <c:pt idx="255">
                  <c:v>1.2797395372100571</c:v>
                </c:pt>
                <c:pt idx="256">
                  <c:v>1.275500485551351</c:v>
                </c:pt>
                <c:pt idx="257">
                  <c:v>1.2676556458039867</c:v>
                </c:pt>
                <c:pt idx="258">
                  <c:v>1.3281419487963013</c:v>
                </c:pt>
                <c:pt idx="259">
                  <c:v>1.3269755231848983</c:v>
                </c:pt>
                <c:pt idx="260">
                  <c:v>1.326398083273477</c:v>
                </c:pt>
                <c:pt idx="261">
                  <c:v>1.3309462875205944</c:v>
                </c:pt>
                <c:pt idx="262">
                  <c:v>1.3160317018587822</c:v>
                </c:pt>
                <c:pt idx="263">
                  <c:v>1.3129660770952623</c:v>
                </c:pt>
                <c:pt idx="264">
                  <c:v>1.3135991163789655</c:v>
                </c:pt>
                <c:pt idx="265">
                  <c:v>1.3039698801348441</c:v>
                </c:pt>
                <c:pt idx="266">
                  <c:v>1.3052916354071167</c:v>
                </c:pt>
                <c:pt idx="267">
                  <c:v>1.2901924415155057</c:v>
                </c:pt>
                <c:pt idx="268">
                  <c:v>1.2771553367201491</c:v>
                </c:pt>
                <c:pt idx="269">
                  <c:v>1.2647138424671927</c:v>
                </c:pt>
                <c:pt idx="270">
                  <c:v>1.2637370313919616</c:v>
                </c:pt>
                <c:pt idx="271">
                  <c:v>1.2568393964787024</c:v>
                </c:pt>
                <c:pt idx="272">
                  <c:v>1.2330405956379686</c:v>
                </c:pt>
                <c:pt idx="273">
                  <c:v>1.2203119940543656</c:v>
                </c:pt>
                <c:pt idx="274">
                  <c:v>1.2325401519276109</c:v>
                </c:pt>
                <c:pt idx="275">
                  <c:v>1.2093813226251029</c:v>
                </c:pt>
                <c:pt idx="276">
                  <c:v>1.2166704069728755</c:v>
                </c:pt>
                <c:pt idx="277">
                  <c:v>1.2258105514590036</c:v>
                </c:pt>
                <c:pt idx="278">
                  <c:v>1.2308871771013639</c:v>
                </c:pt>
                <c:pt idx="279">
                  <c:v>1.2331082326188432</c:v>
                </c:pt>
                <c:pt idx="280">
                  <c:v>1.2320580710126283</c:v>
                </c:pt>
                <c:pt idx="281">
                  <c:v>1.2381466810456958</c:v>
                </c:pt>
                <c:pt idx="282">
                  <c:v>1.2446088479556978</c:v>
                </c:pt>
                <c:pt idx="283">
                  <c:v>1.251552870121257</c:v>
                </c:pt>
                <c:pt idx="284">
                  <c:v>1.2553817074014024</c:v>
                </c:pt>
                <c:pt idx="285">
                  <c:v>1.2392918057890652</c:v>
                </c:pt>
                <c:pt idx="286">
                  <c:v>1.2447264081050697</c:v>
                </c:pt>
                <c:pt idx="287">
                  <c:v>1.2571088695389778</c:v>
                </c:pt>
                <c:pt idx="288">
                  <c:v>1.2512543492430102</c:v>
                </c:pt>
                <c:pt idx="289">
                  <c:v>1.2451865519948402</c:v>
                </c:pt>
                <c:pt idx="290">
                  <c:v>1.2329545407733731</c:v>
                </c:pt>
                <c:pt idx="291">
                  <c:v>1.2257242004449673</c:v>
                </c:pt>
                <c:pt idx="292">
                  <c:v>1.23071399105996</c:v>
                </c:pt>
                <c:pt idx="293">
                  <c:v>1.2332002873280932</c:v>
                </c:pt>
                <c:pt idx="294">
                  <c:v>1.2573409557332125</c:v>
                </c:pt>
                <c:pt idx="295">
                  <c:v>1.2718250148113444</c:v>
                </c:pt>
                <c:pt idx="296">
                  <c:v>1.2634623064745283</c:v>
                </c:pt>
                <c:pt idx="297">
                  <c:v>1.2630273439398969</c:v>
                </c:pt>
                <c:pt idx="298">
                  <c:v>1.2645700940858737</c:v>
                </c:pt>
                <c:pt idx="299">
                  <c:v>1.2354996799191649</c:v>
                </c:pt>
                <c:pt idx="300">
                  <c:v>1.2558813922428314</c:v>
                </c:pt>
                <c:pt idx="301">
                  <c:v>1.2613903183311179</c:v>
                </c:pt>
                <c:pt idx="302">
                  <c:v>1.2412800854970518</c:v>
                </c:pt>
                <c:pt idx="303">
                  <c:v>1.2341621807592877</c:v>
                </c:pt>
                <c:pt idx="304">
                  <c:v>1.2012335360780853</c:v>
                </c:pt>
                <c:pt idx="305">
                  <c:v>1.2008470957038477</c:v>
                </c:pt>
                <c:pt idx="306">
                  <c:v>1.2102732011925625</c:v>
                </c:pt>
                <c:pt idx="307">
                  <c:v>1.2345156606463767</c:v>
                </c:pt>
                <c:pt idx="308">
                  <c:v>1.2212427360453588</c:v>
                </c:pt>
                <c:pt idx="309">
                  <c:v>1.2083459033812511</c:v>
                </c:pt>
                <c:pt idx="310">
                  <c:v>1.2303586634706378</c:v>
                </c:pt>
                <c:pt idx="311">
                  <c:v>1.2156140272518487</c:v>
                </c:pt>
                <c:pt idx="312">
                  <c:v>1.2116441083619383</c:v>
                </c:pt>
                <c:pt idx="313">
                  <c:v>1.2150029086890535</c:v>
                </c:pt>
                <c:pt idx="314">
                  <c:v>1.2189743785258147</c:v>
                </c:pt>
                <c:pt idx="315">
                  <c:v>1.2385526225670769</c:v>
                </c:pt>
                <c:pt idx="316">
                  <c:v>1.2612356127665911</c:v>
                </c:pt>
                <c:pt idx="317">
                  <c:v>1.2338275186547856</c:v>
                </c:pt>
                <c:pt idx="318">
                  <c:v>1.2171938417140435</c:v>
                </c:pt>
                <c:pt idx="319">
                  <c:v>1.2377799989609382</c:v>
                </c:pt>
                <c:pt idx="320">
                  <c:v>1.2403064601562341</c:v>
                </c:pt>
                <c:pt idx="321">
                  <c:v>1.2745267363572175</c:v>
                </c:pt>
                <c:pt idx="322">
                  <c:v>1.2767323794775438</c:v>
                </c:pt>
                <c:pt idx="323">
                  <c:v>1.2356643232844509</c:v>
                </c:pt>
                <c:pt idx="324">
                  <c:v>1.2386855008049149</c:v>
                </c:pt>
                <c:pt idx="325">
                  <c:v>1.230548555507242</c:v>
                </c:pt>
                <c:pt idx="326">
                  <c:v>1.2205635326202475</c:v>
                </c:pt>
                <c:pt idx="327">
                  <c:v>1.2333492421728673</c:v>
                </c:pt>
                <c:pt idx="328">
                  <c:v>1.2238465011390998</c:v>
                </c:pt>
                <c:pt idx="329">
                  <c:v>1.2069906200498166</c:v>
                </c:pt>
                <c:pt idx="330">
                  <c:v>1.1989954192013559</c:v>
                </c:pt>
                <c:pt idx="331">
                  <c:v>1.2159720335250082</c:v>
                </c:pt>
                <c:pt idx="332">
                  <c:v>1.2034865995577761</c:v>
                </c:pt>
                <c:pt idx="333">
                  <c:v>1.1989950350805827</c:v>
                </c:pt>
                <c:pt idx="334">
                  <c:v>1.1984213080572574</c:v>
                </c:pt>
                <c:pt idx="335">
                  <c:v>1.209503346004094</c:v>
                </c:pt>
                <c:pt idx="336">
                  <c:v>1.2122081905672839</c:v>
                </c:pt>
                <c:pt idx="337">
                  <c:v>1.2107415787931366</c:v>
                </c:pt>
                <c:pt idx="338">
                  <c:v>1.2187947875463745</c:v>
                </c:pt>
                <c:pt idx="339">
                  <c:v>1.2256249395414327</c:v>
                </c:pt>
                <c:pt idx="340">
                  <c:v>1.2007814913127433</c:v>
                </c:pt>
                <c:pt idx="341">
                  <c:v>1.1884300765771365</c:v>
                </c:pt>
                <c:pt idx="342">
                  <c:v>1.194482794865571</c:v>
                </c:pt>
                <c:pt idx="343">
                  <c:v>1.1868432788081373</c:v>
                </c:pt>
                <c:pt idx="344">
                  <c:v>1.2037398287499002</c:v>
                </c:pt>
                <c:pt idx="345">
                  <c:v>1.207299724998617</c:v>
                </c:pt>
                <c:pt idx="346">
                  <c:v>1.1982758152722826</c:v>
                </c:pt>
                <c:pt idx="347">
                  <c:v>1.1983644695304769</c:v>
                </c:pt>
                <c:pt idx="348">
                  <c:v>1.1905184693987869</c:v>
                </c:pt>
                <c:pt idx="349">
                  <c:v>1.2012914431104715</c:v>
                </c:pt>
                <c:pt idx="350">
                  <c:v>1.1934226814079441</c:v>
                </c:pt>
                <c:pt idx="351">
                  <c:v>1.1994612365009174</c:v>
                </c:pt>
                <c:pt idx="352">
                  <c:v>1.1787250067496644</c:v>
                </c:pt>
                <c:pt idx="353">
                  <c:v>1.1962188408778367</c:v>
                </c:pt>
                <c:pt idx="354">
                  <c:v>1.2168285119769617</c:v>
                </c:pt>
                <c:pt idx="355">
                  <c:v>1.2181265596538136</c:v>
                </c:pt>
                <c:pt idx="356">
                  <c:v>1.220142581070907</c:v>
                </c:pt>
                <c:pt idx="357">
                  <c:v>1.2243127606268704</c:v>
                </c:pt>
                <c:pt idx="358">
                  <c:v>1.237132689311554</c:v>
                </c:pt>
                <c:pt idx="359">
                  <c:v>1.2206848158333048</c:v>
                </c:pt>
                <c:pt idx="360">
                  <c:v>1.2384244978462717</c:v>
                </c:pt>
                <c:pt idx="361">
                  <c:v>1.2298699304854885</c:v>
                </c:pt>
                <c:pt idx="362">
                  <c:v>1.2066640259849539</c:v>
                </c:pt>
                <c:pt idx="363">
                  <c:v>1.2036605011099299</c:v>
                </c:pt>
                <c:pt idx="364">
                  <c:v>1.2020593252599312</c:v>
                </c:pt>
                <c:pt idx="365">
                  <c:v>1.2014453118774209</c:v>
                </c:pt>
                <c:pt idx="366">
                  <c:v>1.2088240640757579</c:v>
                </c:pt>
                <c:pt idx="367">
                  <c:v>1.2111577106638882</c:v>
                </c:pt>
                <c:pt idx="368">
                  <c:v>1.2038108450969764</c:v>
                </c:pt>
                <c:pt idx="369">
                  <c:v>1.2142023761700018</c:v>
                </c:pt>
                <c:pt idx="370">
                  <c:v>1.2332985345414138</c:v>
                </c:pt>
                <c:pt idx="371">
                  <c:v>1.241129937264613</c:v>
                </c:pt>
                <c:pt idx="372">
                  <c:v>1.2519305691618472</c:v>
                </c:pt>
                <c:pt idx="373">
                  <c:v>1.248913085453405</c:v>
                </c:pt>
                <c:pt idx="374">
                  <c:v>1.2323338476330561</c:v>
                </c:pt>
                <c:pt idx="375">
                  <c:v>1.2287901640116821</c:v>
                </c:pt>
                <c:pt idx="376">
                  <c:v>1.2404116224906605</c:v>
                </c:pt>
                <c:pt idx="377">
                  <c:v>1.2572547842164927</c:v>
                </c:pt>
                <c:pt idx="378">
                  <c:v>1.2687977561886832</c:v>
                </c:pt>
                <c:pt idx="379">
                  <c:v>1.2793317897089536</c:v>
                </c:pt>
                <c:pt idx="380">
                  <c:v>1.2922903754991908</c:v>
                </c:pt>
                <c:pt idx="381">
                  <c:v>1.304562529565515</c:v>
                </c:pt>
                <c:pt idx="382">
                  <c:v>1.3048364714112797</c:v>
                </c:pt>
                <c:pt idx="383">
                  <c:v>1.3052155689919485</c:v>
                </c:pt>
                <c:pt idx="384">
                  <c:v>1.3056559400310062</c:v>
                </c:pt>
                <c:pt idx="385">
                  <c:v>1.31043566122158</c:v>
                </c:pt>
                <c:pt idx="386">
                  <c:v>1.2952918847710631</c:v>
                </c:pt>
                <c:pt idx="387">
                  <c:v>1.2935531452673443</c:v>
                </c:pt>
                <c:pt idx="388">
                  <c:v>1.3010070126697681</c:v>
                </c:pt>
                <c:pt idx="389">
                  <c:v>1.2876807259272405</c:v>
                </c:pt>
                <c:pt idx="390">
                  <c:v>1.2965806331624423</c:v>
                </c:pt>
                <c:pt idx="391">
                  <c:v>1.2842791814619607</c:v>
                </c:pt>
                <c:pt idx="392">
                  <c:v>1.2988070796877829</c:v>
                </c:pt>
                <c:pt idx="393">
                  <c:v>1.2972820122642923</c:v>
                </c:pt>
                <c:pt idx="394">
                  <c:v>1.3020381103657661</c:v>
                </c:pt>
                <c:pt idx="395">
                  <c:v>1.3029797987413707</c:v>
                </c:pt>
                <c:pt idx="396">
                  <c:v>1.2989919345640768</c:v>
                </c:pt>
                <c:pt idx="397">
                  <c:v>1.3029049165009225</c:v>
                </c:pt>
                <c:pt idx="398">
                  <c:v>1.3038803686994671</c:v>
                </c:pt>
                <c:pt idx="399">
                  <c:v>1.3110250133837658</c:v>
                </c:pt>
                <c:pt idx="400">
                  <c:v>1.3135403927581879</c:v>
                </c:pt>
                <c:pt idx="401">
                  <c:v>1.330855611607735</c:v>
                </c:pt>
                <c:pt idx="402">
                  <c:v>1.3397515190870237</c:v>
                </c:pt>
                <c:pt idx="403">
                  <c:v>1.3320455833489944</c:v>
                </c:pt>
                <c:pt idx="404">
                  <c:v>1.3340597659811293</c:v>
                </c:pt>
                <c:pt idx="405">
                  <c:v>1.3311521171881935</c:v>
                </c:pt>
                <c:pt idx="406">
                  <c:v>1.3419641956242452</c:v>
                </c:pt>
                <c:pt idx="407">
                  <c:v>1.3494102620779405</c:v>
                </c:pt>
                <c:pt idx="408">
                  <c:v>1.3487388992958567</c:v>
                </c:pt>
                <c:pt idx="409">
                  <c:v>1.3735094292653374</c:v>
                </c:pt>
                <c:pt idx="410">
                  <c:v>1.3764210983130425</c:v>
                </c:pt>
                <c:pt idx="411">
                  <c:v>1.3739937140635741</c:v>
                </c:pt>
                <c:pt idx="412">
                  <c:v>1.3824829789632329</c:v>
                </c:pt>
                <c:pt idx="413">
                  <c:v>1.3985877146443637</c:v>
                </c:pt>
                <c:pt idx="414">
                  <c:v>1.4157059644891778</c:v>
                </c:pt>
                <c:pt idx="415">
                  <c:v>1.4452924675972401</c:v>
                </c:pt>
                <c:pt idx="416">
                  <c:v>1.4548274284511185</c:v>
                </c:pt>
                <c:pt idx="417">
                  <c:v>1.4590665109689329</c:v>
                </c:pt>
                <c:pt idx="418">
                  <c:v>1.4731406750310436</c:v>
                </c:pt>
                <c:pt idx="419">
                  <c:v>1.4723893529309453</c:v>
                </c:pt>
                <c:pt idx="420">
                  <c:v>1.4723171690282548</c:v>
                </c:pt>
                <c:pt idx="421">
                  <c:v>1.4923038826147714</c:v>
                </c:pt>
                <c:pt idx="422">
                  <c:v>1.4888590187718527</c:v>
                </c:pt>
                <c:pt idx="423">
                  <c:v>1.4817567354891321</c:v>
                </c:pt>
                <c:pt idx="424">
                  <c:v>1.4833073479659638</c:v>
                </c:pt>
                <c:pt idx="425">
                  <c:v>1.4842433628041123</c:v>
                </c:pt>
                <c:pt idx="426">
                  <c:v>1.4790157922142513</c:v>
                </c:pt>
                <c:pt idx="427">
                  <c:v>1.4832597677045629</c:v>
                </c:pt>
                <c:pt idx="428">
                  <c:v>1.4780570056035995</c:v>
                </c:pt>
                <c:pt idx="429">
                  <c:v>1.4468141468294455</c:v>
                </c:pt>
                <c:pt idx="430">
                  <c:v>1.4516014291619881</c:v>
                </c:pt>
                <c:pt idx="431">
                  <c:v>1.4695955171743667</c:v>
                </c:pt>
                <c:pt idx="432">
                  <c:v>1.4997007968055895</c:v>
                </c:pt>
                <c:pt idx="433">
                  <c:v>1.4778941881059038</c:v>
                </c:pt>
                <c:pt idx="434">
                  <c:v>1.4556025779409039</c:v>
                </c:pt>
                <c:pt idx="435">
                  <c:v>1.4689876037093317</c:v>
                </c:pt>
                <c:pt idx="436">
                  <c:v>1.4396228151586421</c:v>
                </c:pt>
                <c:pt idx="437">
                  <c:v>1.453574742583247</c:v>
                </c:pt>
                <c:pt idx="438">
                  <c:v>1.4241052012522046</c:v>
                </c:pt>
                <c:pt idx="439">
                  <c:v>1.3942231990966532</c:v>
                </c:pt>
                <c:pt idx="440">
                  <c:v>1.4074199567607459</c:v>
                </c:pt>
                <c:pt idx="441">
                  <c:v>1.4337535555072312</c:v>
                </c:pt>
                <c:pt idx="442">
                  <c:v>1.4284202223365159</c:v>
                </c:pt>
                <c:pt idx="443">
                  <c:v>1.4477342468118533</c:v>
                </c:pt>
                <c:pt idx="444">
                  <c:v>1.4298364134648316</c:v>
                </c:pt>
                <c:pt idx="445">
                  <c:v>1.4243003604591751</c:v>
                </c:pt>
                <c:pt idx="446">
                  <c:v>1.3708280710627763</c:v>
                </c:pt>
                <c:pt idx="447">
                  <c:v>1.3635259786312401</c:v>
                </c:pt>
                <c:pt idx="448">
                  <c:v>1.3944073023671515</c:v>
                </c:pt>
                <c:pt idx="449">
                  <c:v>1.3867644352289834</c:v>
                </c:pt>
                <c:pt idx="450">
                  <c:v>1.4196244135352751</c:v>
                </c:pt>
                <c:pt idx="451">
                  <c:v>1.4275330688783219</c:v>
                </c:pt>
                <c:pt idx="452">
                  <c:v>1.4604105016412678</c:v>
                </c:pt>
                <c:pt idx="453">
                  <c:v>1.4395457497602544</c:v>
                </c:pt>
                <c:pt idx="454">
                  <c:v>1.4062240231433007</c:v>
                </c:pt>
                <c:pt idx="455">
                  <c:v>1.4245137050617678</c:v>
                </c:pt>
                <c:pt idx="456">
                  <c:v>1.4270084812200716</c:v>
                </c:pt>
                <c:pt idx="457">
                  <c:v>1.4359473312014464</c:v>
                </c:pt>
                <c:pt idx="458">
                  <c:v>1.4210183676539581</c:v>
                </c:pt>
                <c:pt idx="459">
                  <c:v>1.4211323396213442</c:v>
                </c:pt>
                <c:pt idx="460">
                  <c:v>1.4297997091284627</c:v>
                </c:pt>
                <c:pt idx="461">
                  <c:v>1.4148520477231485</c:v>
                </c:pt>
                <c:pt idx="462">
                  <c:v>1.4139627255613343</c:v>
                </c:pt>
                <c:pt idx="463">
                  <c:v>1.4171860486420595</c:v>
                </c:pt>
                <c:pt idx="464">
                  <c:v>1.4352628409665578</c:v>
                </c:pt>
                <c:pt idx="465">
                  <c:v>1.3963051055094355</c:v>
                </c:pt>
                <c:pt idx="466">
                  <c:v>1.3582448204747413</c:v>
                </c:pt>
                <c:pt idx="467">
                  <c:v>1.3414024652169947</c:v>
                </c:pt>
                <c:pt idx="468">
                  <c:v>1.3717551220182556</c:v>
                </c:pt>
                <c:pt idx="469">
                  <c:v>1.3706212284361821</c:v>
                </c:pt>
                <c:pt idx="470">
                  <c:v>1.3896057437759832</c:v>
                </c:pt>
                <c:pt idx="471">
                  <c:v>1.3975032662335438</c:v>
                </c:pt>
                <c:pt idx="472">
                  <c:v>1.4288789569342002</c:v>
                </c:pt>
                <c:pt idx="473">
                  <c:v>1.4408690616579161</c:v>
                </c:pt>
                <c:pt idx="474">
                  <c:v>1.4713255806028158</c:v>
                </c:pt>
                <c:pt idx="475">
                  <c:v>1.4719724160695626</c:v>
                </c:pt>
                <c:pt idx="476">
                  <c:v>1.4482257367105122</c:v>
                </c:pt>
                <c:pt idx="477">
                  <c:v>1.4649386624747009</c:v>
                </c:pt>
                <c:pt idx="478">
                  <c:v>1.4355983061723718</c:v>
                </c:pt>
                <c:pt idx="479">
                  <c:v>1.4438385098404789</c:v>
                </c:pt>
                <c:pt idx="480">
                  <c:v>1.4526795494990083</c:v>
                </c:pt>
                <c:pt idx="481">
                  <c:v>1.4918766310645375</c:v>
                </c:pt>
                <c:pt idx="482">
                  <c:v>1.4843035322341378</c:v>
                </c:pt>
                <c:pt idx="483">
                  <c:v>1.4918855998513565</c:v>
                </c:pt>
                <c:pt idx="484">
                  <c:v>1.464597175631579</c:v>
                </c:pt>
                <c:pt idx="485">
                  <c:v>1.4692401941947899</c:v>
                </c:pt>
                <c:pt idx="486">
                  <c:v>1.4519101784776709</c:v>
                </c:pt>
                <c:pt idx="487">
                  <c:v>1.4046084715720319</c:v>
                </c:pt>
                <c:pt idx="488">
                  <c:v>1.4190786426622801</c:v>
                </c:pt>
                <c:pt idx="489">
                  <c:v>1.4133176610246241</c:v>
                </c:pt>
                <c:pt idx="490">
                  <c:v>1.4278891317057196</c:v>
                </c:pt>
                <c:pt idx="491">
                  <c:v>1.4348221091794042</c:v>
                </c:pt>
                <c:pt idx="492">
                  <c:v>1.4386561518285474</c:v>
                </c:pt>
                <c:pt idx="493">
                  <c:v>1.4330254418973034</c:v>
                </c:pt>
                <c:pt idx="494">
                  <c:v>1.433577522004837</c:v>
                </c:pt>
                <c:pt idx="495">
                  <c:v>1.433529373575487</c:v>
                </c:pt>
                <c:pt idx="496">
                  <c:v>1.4238154731259622</c:v>
                </c:pt>
                <c:pt idx="497">
                  <c:v>1.4324643848450791</c:v>
                </c:pt>
                <c:pt idx="498">
                  <c:v>1.4345026486293464</c:v>
                </c:pt>
                <c:pt idx="499">
                  <c:v>1.4488031632304679</c:v>
                </c:pt>
                <c:pt idx="500">
                  <c:v>1.4433035834914343</c:v>
                </c:pt>
                <c:pt idx="501">
                  <c:v>1.4543716729553839</c:v>
                </c:pt>
                <c:pt idx="502">
                  <c:v>1.4271597953132333</c:v>
                </c:pt>
                <c:pt idx="503">
                  <c:v>1.4945065977437231</c:v>
                </c:pt>
                <c:pt idx="504">
                  <c:v>1.5212531184300524</c:v>
                </c:pt>
                <c:pt idx="505">
                  <c:v>1.5152832368505333</c:v>
                </c:pt>
                <c:pt idx="506">
                  <c:v>1.5424415328989105</c:v>
                </c:pt>
                <c:pt idx="507">
                  <c:v>1.531974509343579</c:v>
                </c:pt>
                <c:pt idx="508">
                  <c:v>1.5559358478925065</c:v>
                </c:pt>
                <c:pt idx="509">
                  <c:v>1.558104028040487</c:v>
                </c:pt>
                <c:pt idx="510">
                  <c:v>1.5623617720471126</c:v>
                </c:pt>
                <c:pt idx="511">
                  <c:v>1.5654836172548827</c:v>
                </c:pt>
                <c:pt idx="512">
                  <c:v>1.5679436613895148</c:v>
                </c:pt>
                <c:pt idx="513">
                  <c:v>1.581844812852411</c:v>
                </c:pt>
                <c:pt idx="514">
                  <c:v>1.5902751288336465</c:v>
                </c:pt>
                <c:pt idx="515">
                  <c:v>1.6266271969250254</c:v>
                </c:pt>
                <c:pt idx="516">
                  <c:v>1.6393515430362757</c:v>
                </c:pt>
                <c:pt idx="517">
                  <c:v>1.6375613244375344</c:v>
                </c:pt>
                <c:pt idx="518">
                  <c:v>1.6292410145664165</c:v>
                </c:pt>
                <c:pt idx="519">
                  <c:v>1.6464836558203286</c:v>
                </c:pt>
                <c:pt idx="520">
                  <c:v>1.6508035150167975</c:v>
                </c:pt>
                <c:pt idx="521">
                  <c:v>1.6457381692713928</c:v>
                </c:pt>
                <c:pt idx="522">
                  <c:v>1.6483110623659558</c:v>
                </c:pt>
                <c:pt idx="523">
                  <c:v>1.642804242616609</c:v>
                </c:pt>
                <c:pt idx="524">
                  <c:v>1.6339604711619984</c:v>
                </c:pt>
                <c:pt idx="525">
                  <c:v>1.6382521171105084</c:v>
                </c:pt>
                <c:pt idx="526">
                  <c:v>1.6361504633475477</c:v>
                </c:pt>
                <c:pt idx="527">
                  <c:v>1.5896033543319694</c:v>
                </c:pt>
                <c:pt idx="528">
                  <c:v>1.6269603192150415</c:v>
                </c:pt>
                <c:pt idx="529">
                  <c:v>1.6267555906851241</c:v>
                </c:pt>
                <c:pt idx="530">
                  <c:v>1.6390312026979597</c:v>
                </c:pt>
                <c:pt idx="531">
                  <c:v>1.6740924921944067</c:v>
                </c:pt>
                <c:pt idx="532">
                  <c:v>1.6689589089830272</c:v>
                </c:pt>
                <c:pt idx="533">
                  <c:v>1.6282113135072769</c:v>
                </c:pt>
                <c:pt idx="534">
                  <c:v>1.6130186269539375</c:v>
                </c:pt>
                <c:pt idx="535">
                  <c:v>1.637536442734115</c:v>
                </c:pt>
                <c:pt idx="536">
                  <c:v>1.5975936896841851</c:v>
                </c:pt>
                <c:pt idx="537">
                  <c:v>1.6142901957695162</c:v>
                </c:pt>
                <c:pt idx="538">
                  <c:v>1.5758492615873423</c:v>
                </c:pt>
                <c:pt idx="539">
                  <c:v>1.527393958155747</c:v>
                </c:pt>
                <c:pt idx="540">
                  <c:v>1.5337407516550121</c:v>
                </c:pt>
                <c:pt idx="541">
                  <c:v>1.5357002208471873</c:v>
                </c:pt>
                <c:pt idx="542">
                  <c:v>1.5248402757215223</c:v>
                </c:pt>
                <c:pt idx="543">
                  <c:v>1.5210292202782676</c:v>
                </c:pt>
                <c:pt idx="544">
                  <c:v>1.5532407801965216</c:v>
                </c:pt>
                <c:pt idx="545">
                  <c:v>1.5253267376983113</c:v>
                </c:pt>
                <c:pt idx="546">
                  <c:v>1.53514598341093</c:v>
                </c:pt>
                <c:pt idx="547">
                  <c:v>1.564012969082625</c:v>
                </c:pt>
                <c:pt idx="548">
                  <c:v>1.5639385574365108</c:v>
                </c:pt>
                <c:pt idx="549">
                  <c:v>1.5427440878541756</c:v>
                </c:pt>
                <c:pt idx="550">
                  <c:v>1.5310361682583153</c:v>
                </c:pt>
                <c:pt idx="551">
                  <c:v>1.5310560905474151</c:v>
                </c:pt>
                <c:pt idx="552">
                  <c:v>1.5385759909334047</c:v>
                </c:pt>
                <c:pt idx="553">
                  <c:v>1.5780104210924484</c:v>
                </c:pt>
                <c:pt idx="554">
                  <c:v>1.5816048970808463</c:v>
                </c:pt>
                <c:pt idx="555">
                  <c:v>1.5765230880061234</c:v>
                </c:pt>
                <c:pt idx="556">
                  <c:v>1.5626031311872619</c:v>
                </c:pt>
                <c:pt idx="557">
                  <c:v>1.5831690226872965</c:v>
                </c:pt>
                <c:pt idx="558">
                  <c:v>1.5955981758015454</c:v>
                </c:pt>
                <c:pt idx="559">
                  <c:v>1.6267341893909437</c:v>
                </c:pt>
                <c:pt idx="560">
                  <c:v>1.6456422996942106</c:v>
                </c:pt>
                <c:pt idx="561">
                  <c:v>1.6379512895795725</c:v>
                </c:pt>
                <c:pt idx="562">
                  <c:v>1.649742834493366</c:v>
                </c:pt>
                <c:pt idx="563">
                  <c:v>1.646890778213256</c:v>
                </c:pt>
                <c:pt idx="564">
                  <c:v>1.6204567590722021</c:v>
                </c:pt>
                <c:pt idx="565">
                  <c:v>1.6276449054165687</c:v>
                </c:pt>
                <c:pt idx="566">
                  <c:v>1.6431070359683966</c:v>
                </c:pt>
                <c:pt idx="567">
                  <c:v>1.6593716963047231</c:v>
                </c:pt>
                <c:pt idx="568">
                  <c:v>1.6735608689956121</c:v>
                </c:pt>
                <c:pt idx="569">
                  <c:v>1.6737469447122277</c:v>
                </c:pt>
                <c:pt idx="570">
                  <c:v>1.6810701914585524</c:v>
                </c:pt>
                <c:pt idx="571">
                  <c:v>1.7060644786996748</c:v>
                </c:pt>
                <c:pt idx="572">
                  <c:v>1.6705989207628851</c:v>
                </c:pt>
                <c:pt idx="573">
                  <c:v>1.6546283707838201</c:v>
                </c:pt>
                <c:pt idx="574">
                  <c:v>1.6497014997228996</c:v>
                </c:pt>
                <c:pt idx="575">
                  <c:v>1.665560128515839</c:v>
                </c:pt>
                <c:pt idx="576">
                  <c:v>1.6505762292120041</c:v>
                </c:pt>
                <c:pt idx="577">
                  <c:v>1.652817471716769</c:v>
                </c:pt>
                <c:pt idx="578">
                  <c:v>1.6465814566909798</c:v>
                </c:pt>
                <c:pt idx="579">
                  <c:v>1.6449467901203596</c:v>
                </c:pt>
                <c:pt idx="580">
                  <c:v>1.6242357134868379</c:v>
                </c:pt>
                <c:pt idx="581">
                  <c:v>1.6208047258734197</c:v>
                </c:pt>
                <c:pt idx="582">
                  <c:v>1.6442709707674252</c:v>
                </c:pt>
                <c:pt idx="583">
                  <c:v>1.6396474748577283</c:v>
                </c:pt>
                <c:pt idx="584">
                  <c:v>1.6515132176149865</c:v>
                </c:pt>
                <c:pt idx="585">
                  <c:v>1.6280969267327896</c:v>
                </c:pt>
                <c:pt idx="586">
                  <c:v>1.6155715730042584</c:v>
                </c:pt>
                <c:pt idx="587">
                  <c:v>1.604568595660226</c:v>
                </c:pt>
                <c:pt idx="588">
                  <c:v>1.6144182209223603</c:v>
                </c:pt>
                <c:pt idx="589">
                  <c:v>1.6051989539084091</c:v>
                </c:pt>
                <c:pt idx="590">
                  <c:v>1.631746489544819</c:v>
                </c:pt>
                <c:pt idx="591">
                  <c:v>1.640992991664437</c:v>
                </c:pt>
                <c:pt idx="592">
                  <c:v>1.6541052314094487</c:v>
                </c:pt>
                <c:pt idx="593">
                  <c:v>1.6523798853898466</c:v>
                </c:pt>
                <c:pt idx="594">
                  <c:v>1.6755238814024462</c:v>
                </c:pt>
                <c:pt idx="595">
                  <c:v>1.6755638064560219</c:v>
                </c:pt>
                <c:pt idx="596">
                  <c:v>1.6681367893081922</c:v>
                </c:pt>
                <c:pt idx="597">
                  <c:v>1.6835006976212956</c:v>
                </c:pt>
                <c:pt idx="598">
                  <c:v>1.7036389330849093</c:v>
                </c:pt>
                <c:pt idx="599">
                  <c:v>1.7069694603040244</c:v>
                </c:pt>
                <c:pt idx="600">
                  <c:v>1.7070064442181949</c:v>
                </c:pt>
                <c:pt idx="601">
                  <c:v>1.7077841729057837</c:v>
                </c:pt>
                <c:pt idx="602">
                  <c:v>1.7071340777402233</c:v>
                </c:pt>
                <c:pt idx="603">
                  <c:v>1.7084261463753045</c:v>
                </c:pt>
                <c:pt idx="604">
                  <c:v>1.7133443556588452</c:v>
                </c:pt>
                <c:pt idx="605">
                  <c:v>1.7013168946629185</c:v>
                </c:pt>
                <c:pt idx="606">
                  <c:v>1.6793846640069314</c:v>
                </c:pt>
                <c:pt idx="607">
                  <c:v>1.6713395659626937</c:v>
                </c:pt>
                <c:pt idx="608">
                  <c:v>1.6603103012933016</c:v>
                </c:pt>
                <c:pt idx="609">
                  <c:v>1.6675388987864856</c:v>
                </c:pt>
                <c:pt idx="610">
                  <c:v>1.6625845965323358</c:v>
                </c:pt>
                <c:pt idx="611">
                  <c:v>1.6406836842348047</c:v>
                </c:pt>
                <c:pt idx="612">
                  <c:v>1.6364029174609043</c:v>
                </c:pt>
                <c:pt idx="613">
                  <c:v>1.6410273508793862</c:v>
                </c:pt>
                <c:pt idx="614">
                  <c:v>1.6566924860431445</c:v>
                </c:pt>
                <c:pt idx="615">
                  <c:v>1.6440057280829328</c:v>
                </c:pt>
                <c:pt idx="616">
                  <c:v>1.6497412514898777</c:v>
                </c:pt>
                <c:pt idx="617">
                  <c:v>1.5936860556152681</c:v>
                </c:pt>
                <c:pt idx="618">
                  <c:v>1.5759196470901287</c:v>
                </c:pt>
                <c:pt idx="619">
                  <c:v>1.5691150388950179</c:v>
                </c:pt>
                <c:pt idx="620">
                  <c:v>1.5757919834618719</c:v>
                </c:pt>
                <c:pt idx="621">
                  <c:v>1.5823602827732439</c:v>
                </c:pt>
                <c:pt idx="622">
                  <c:v>1.5557618856834436</c:v>
                </c:pt>
                <c:pt idx="623">
                  <c:v>1.6042269090254551</c:v>
                </c:pt>
                <c:pt idx="624">
                  <c:v>1.609125816504575</c:v>
                </c:pt>
                <c:pt idx="625">
                  <c:v>1.6152674741588062</c:v>
                </c:pt>
                <c:pt idx="626">
                  <c:v>1.6495539516219597</c:v>
                </c:pt>
                <c:pt idx="627">
                  <c:v>1.6272947745730124</c:v>
                </c:pt>
                <c:pt idx="628">
                  <c:v>1.6268347786859321</c:v>
                </c:pt>
                <c:pt idx="629">
                  <c:v>1.6304160393217793</c:v>
                </c:pt>
                <c:pt idx="630">
                  <c:v>1.6262110984482301</c:v>
                </c:pt>
                <c:pt idx="631">
                  <c:v>1.6257930753702152</c:v>
                </c:pt>
                <c:pt idx="632">
                  <c:v>1.6246756914487579</c:v>
                </c:pt>
                <c:pt idx="633">
                  <c:v>1.6239126251290155</c:v>
                </c:pt>
                <c:pt idx="634">
                  <c:v>1.6245671731501936</c:v>
                </c:pt>
                <c:pt idx="635">
                  <c:v>1.6364943706335411</c:v>
                </c:pt>
                <c:pt idx="636">
                  <c:v>1.634914943034615</c:v>
                </c:pt>
                <c:pt idx="637">
                  <c:v>1.6161688553712621</c:v>
                </c:pt>
                <c:pt idx="638">
                  <c:v>1.6110170449690238</c:v>
                </c:pt>
                <c:pt idx="639">
                  <c:v>1.5977133078715902</c:v>
                </c:pt>
                <c:pt idx="640">
                  <c:v>1.6125896846475105</c:v>
                </c:pt>
                <c:pt idx="641">
                  <c:v>1.6348961359178371</c:v>
                </c:pt>
                <c:pt idx="642">
                  <c:v>1.6275029848969973</c:v>
                </c:pt>
                <c:pt idx="643">
                  <c:v>1.5882859123967694</c:v>
                </c:pt>
                <c:pt idx="644">
                  <c:v>1.5691701725103466</c:v>
                </c:pt>
                <c:pt idx="645">
                  <c:v>1.5620296844849233</c:v>
                </c:pt>
                <c:pt idx="646">
                  <c:v>1.5754370644326914</c:v>
                </c:pt>
                <c:pt idx="647">
                  <c:v>1.5921729003708365</c:v>
                </c:pt>
                <c:pt idx="648">
                  <c:v>1.5941610808923363</c:v>
                </c:pt>
                <c:pt idx="649">
                  <c:v>1.5898436679205148</c:v>
                </c:pt>
                <c:pt idx="650">
                  <c:v>1.5925785621774311</c:v>
                </c:pt>
                <c:pt idx="651">
                  <c:v>1.5841144190729191</c:v>
                </c:pt>
                <c:pt idx="652">
                  <c:v>1.5737973501070879</c:v>
                </c:pt>
                <c:pt idx="653">
                  <c:v>1.5849089596401731</c:v>
                </c:pt>
                <c:pt idx="654">
                  <c:v>1.5867075031261726</c:v>
                </c:pt>
                <c:pt idx="655">
                  <c:v>1.6143885557481741</c:v>
                </c:pt>
                <c:pt idx="656">
                  <c:v>1.6110178392510421</c:v>
                </c:pt>
                <c:pt idx="657">
                  <c:v>1.6257432351561887</c:v>
                </c:pt>
                <c:pt idx="658">
                  <c:v>1.6341241655363834</c:v>
                </c:pt>
                <c:pt idx="659">
                  <c:v>1.6250953672061732</c:v>
                </c:pt>
                <c:pt idx="660">
                  <c:v>1.6304751774261985</c:v>
                </c:pt>
                <c:pt idx="661">
                  <c:v>1.5948813566529516</c:v>
                </c:pt>
                <c:pt idx="662">
                  <c:v>1.5781206780830372</c:v>
                </c:pt>
                <c:pt idx="663">
                  <c:v>1.591192561922272</c:v>
                </c:pt>
                <c:pt idx="664">
                  <c:v>1.5967742978661874</c:v>
                </c:pt>
                <c:pt idx="665">
                  <c:v>1.5880758017773393</c:v>
                </c:pt>
                <c:pt idx="666">
                  <c:v>1.5875914221512883</c:v>
                </c:pt>
                <c:pt idx="667">
                  <c:v>1.5696719173007569</c:v>
                </c:pt>
                <c:pt idx="668">
                  <c:v>1.5750148616084203</c:v>
                </c:pt>
                <c:pt idx="669">
                  <c:v>1.5178425382415517</c:v>
                </c:pt>
                <c:pt idx="670">
                  <c:v>1.546570379217779</c:v>
                </c:pt>
                <c:pt idx="671">
                  <c:v>1.5381548287565856</c:v>
                </c:pt>
                <c:pt idx="672">
                  <c:v>1.5237450711108715</c:v>
                </c:pt>
                <c:pt idx="673">
                  <c:v>1.5215444985961208</c:v>
                </c:pt>
                <c:pt idx="674">
                  <c:v>1.5521379052391517</c:v>
                </c:pt>
                <c:pt idx="675">
                  <c:v>1.5183467594056885</c:v>
                </c:pt>
                <c:pt idx="676">
                  <c:v>1.5214308677383424</c:v>
                </c:pt>
                <c:pt idx="677">
                  <c:v>1.5346723486994225</c:v>
                </c:pt>
                <c:pt idx="678">
                  <c:v>1.5291371384701453</c:v>
                </c:pt>
                <c:pt idx="679">
                  <c:v>1.527275711386451</c:v>
                </c:pt>
                <c:pt idx="680">
                  <c:v>1.5323966845279833</c:v>
                </c:pt>
                <c:pt idx="681">
                  <c:v>1.5582110108542173</c:v>
                </c:pt>
                <c:pt idx="682">
                  <c:v>1.5518747835671374</c:v>
                </c:pt>
                <c:pt idx="683">
                  <c:v>1.5385837217891185</c:v>
                </c:pt>
                <c:pt idx="684">
                  <c:v>1.5609984656135694</c:v>
                </c:pt>
                <c:pt idx="685">
                  <c:v>1.5554691106279526</c:v>
                </c:pt>
                <c:pt idx="686">
                  <c:v>1.5580886838176169</c:v>
                </c:pt>
                <c:pt idx="687">
                  <c:v>1.4801636047432332</c:v>
                </c:pt>
                <c:pt idx="688">
                  <c:v>1.4969860177789402</c:v>
                </c:pt>
                <c:pt idx="689">
                  <c:v>1.4661764980814667</c:v>
                </c:pt>
                <c:pt idx="690">
                  <c:v>1.480098178326543</c:v>
                </c:pt>
                <c:pt idx="691">
                  <c:v>1.5000800945724908</c:v>
                </c:pt>
                <c:pt idx="692">
                  <c:v>1.5076688398237874</c:v>
                </c:pt>
                <c:pt idx="693">
                  <c:v>1.5466483236467194</c:v>
                </c:pt>
                <c:pt idx="694">
                  <c:v>1.5462186683048054</c:v>
                </c:pt>
                <c:pt idx="695">
                  <c:v>1.5580145499050471</c:v>
                </c:pt>
                <c:pt idx="696">
                  <c:v>1.5535973300783417</c:v>
                </c:pt>
                <c:pt idx="697">
                  <c:v>1.5621098457611555</c:v>
                </c:pt>
                <c:pt idx="698">
                  <c:v>1.5791695318000785</c:v>
                </c:pt>
                <c:pt idx="699">
                  <c:v>1.5568273783251765</c:v>
                </c:pt>
                <c:pt idx="700">
                  <c:v>1.553711886451191</c:v>
                </c:pt>
                <c:pt idx="701">
                  <c:v>1.5300202733289774</c:v>
                </c:pt>
                <c:pt idx="702">
                  <c:v>1.5410998433136329</c:v>
                </c:pt>
                <c:pt idx="703">
                  <c:v>1.5391446033929483</c:v>
                </c:pt>
                <c:pt idx="704">
                  <c:v>1.5289459976277262</c:v>
                </c:pt>
                <c:pt idx="705">
                  <c:v>1.5390740608983997</c:v>
                </c:pt>
                <c:pt idx="706">
                  <c:v>1.5336717937413313</c:v>
                </c:pt>
                <c:pt idx="707">
                  <c:v>1.5288958852227181</c:v>
                </c:pt>
                <c:pt idx="708">
                  <c:v>1.495214260794794</c:v>
                </c:pt>
                <c:pt idx="709">
                  <c:v>1.4990728830444053</c:v>
                </c:pt>
                <c:pt idx="710">
                  <c:v>1.4724580786641934</c:v>
                </c:pt>
                <c:pt idx="711">
                  <c:v>1.4861480898609187</c:v>
                </c:pt>
                <c:pt idx="712">
                  <c:v>1.4904313675116254</c:v>
                </c:pt>
                <c:pt idx="713">
                  <c:v>1.4779281574760461</c:v>
                </c:pt>
                <c:pt idx="714">
                  <c:v>1.4781870491416</c:v>
                </c:pt>
                <c:pt idx="715">
                  <c:v>1.4763188488141874</c:v>
                </c:pt>
                <c:pt idx="716">
                  <c:v>1.5053973731610961</c:v>
                </c:pt>
                <c:pt idx="717">
                  <c:v>1.5160882276997898</c:v>
                </c:pt>
                <c:pt idx="718">
                  <c:v>1.5062221289346336</c:v>
                </c:pt>
                <c:pt idx="719">
                  <c:v>1.5057835927971339</c:v>
                </c:pt>
                <c:pt idx="720">
                  <c:v>1.4950603063963546</c:v>
                </c:pt>
                <c:pt idx="721">
                  <c:v>1.5076570436688002</c:v>
                </c:pt>
                <c:pt idx="722">
                  <c:v>1.4895467983383046</c:v>
                </c:pt>
                <c:pt idx="723">
                  <c:v>1.5137768718122881</c:v>
                </c:pt>
                <c:pt idx="724">
                  <c:v>1.5134679664908171</c:v>
                </c:pt>
                <c:pt idx="725">
                  <c:v>1.5327551853273946</c:v>
                </c:pt>
                <c:pt idx="726">
                  <c:v>1.5484049486685176</c:v>
                </c:pt>
                <c:pt idx="727">
                  <c:v>1.5504193916409645</c:v>
                </c:pt>
                <c:pt idx="728">
                  <c:v>1.5607190999369769</c:v>
                </c:pt>
                <c:pt idx="729">
                  <c:v>1.5721405114002263</c:v>
                </c:pt>
                <c:pt idx="730">
                  <c:v>1.5639735083091493</c:v>
                </c:pt>
                <c:pt idx="731">
                  <c:v>1.552923556073698</c:v>
                </c:pt>
                <c:pt idx="732">
                  <c:v>1.5495037161438139</c:v>
                </c:pt>
                <c:pt idx="733">
                  <c:v>1.55135535841573</c:v>
                </c:pt>
                <c:pt idx="734">
                  <c:v>1.5380959476292826</c:v>
                </c:pt>
                <c:pt idx="735">
                  <c:v>1.5500257933124924</c:v>
                </c:pt>
                <c:pt idx="736">
                  <c:v>1.550469530034273</c:v>
                </c:pt>
                <c:pt idx="737">
                  <c:v>1.5704987823356495</c:v>
                </c:pt>
                <c:pt idx="738">
                  <c:v>1.5684181196595974</c:v>
                </c:pt>
                <c:pt idx="739">
                  <c:v>1.5705032795177869</c:v>
                </c:pt>
                <c:pt idx="740">
                  <c:v>1.5606549293464329</c:v>
                </c:pt>
                <c:pt idx="741">
                  <c:v>1.5645556201693787</c:v>
                </c:pt>
                <c:pt idx="742">
                  <c:v>1.5666418827302768</c:v>
                </c:pt>
                <c:pt idx="743">
                  <c:v>1.6080829842758202</c:v>
                </c:pt>
                <c:pt idx="744">
                  <c:v>1.6189173683240468</c:v>
                </c:pt>
                <c:pt idx="745">
                  <c:v>1.5783539282994679</c:v>
                </c:pt>
                <c:pt idx="746">
                  <c:v>1.5862940264274557</c:v>
                </c:pt>
                <c:pt idx="747">
                  <c:v>1.5894673515604814</c:v>
                </c:pt>
                <c:pt idx="748">
                  <c:v>1.578190341866333</c:v>
                </c:pt>
                <c:pt idx="749">
                  <c:v>1.5698660710724539</c:v>
                </c:pt>
                <c:pt idx="750">
                  <c:v>1.5714424846865287</c:v>
                </c:pt>
                <c:pt idx="751">
                  <c:v>1.593920671574472</c:v>
                </c:pt>
                <c:pt idx="752">
                  <c:v>1.5922340521757379</c:v>
                </c:pt>
                <c:pt idx="753">
                  <c:v>1.5797690942079279</c:v>
                </c:pt>
                <c:pt idx="754">
                  <c:v>1.5746655966690271</c:v>
                </c:pt>
                <c:pt idx="755">
                  <c:v>1.5945904982956813</c:v>
                </c:pt>
                <c:pt idx="756">
                  <c:v>1.5638628115231108</c:v>
                </c:pt>
                <c:pt idx="757">
                  <c:v>1.5448535151852492</c:v>
                </c:pt>
                <c:pt idx="758">
                  <c:v>1.540393129931164</c:v>
                </c:pt>
                <c:pt idx="759">
                  <c:v>1.5679082639905342</c:v>
                </c:pt>
                <c:pt idx="760">
                  <c:v>1.5731127076962694</c:v>
                </c:pt>
                <c:pt idx="761">
                  <c:v>1.5679804066785645</c:v>
                </c:pt>
                <c:pt idx="762">
                  <c:v>1.573976808020638</c:v>
                </c:pt>
                <c:pt idx="763">
                  <c:v>1.5588486822598893</c:v>
                </c:pt>
                <c:pt idx="764">
                  <c:v>1.5604898369876226</c:v>
                </c:pt>
                <c:pt idx="765">
                  <c:v>1.5789610000602903</c:v>
                </c:pt>
                <c:pt idx="766">
                  <c:v>1.5853048699798447</c:v>
                </c:pt>
                <c:pt idx="767">
                  <c:v>1.5773455459123584</c:v>
                </c:pt>
                <c:pt idx="768">
                  <c:v>1.583259023959056</c:v>
                </c:pt>
                <c:pt idx="769">
                  <c:v>1.5908112191298607</c:v>
                </c:pt>
                <c:pt idx="770">
                  <c:v>1.6069290762826784</c:v>
                </c:pt>
                <c:pt idx="771">
                  <c:v>1.5967600093406331</c:v>
                </c:pt>
                <c:pt idx="772">
                  <c:v>1.5899894566601118</c:v>
                </c:pt>
                <c:pt idx="773">
                  <c:v>1.5916366818732568</c:v>
                </c:pt>
                <c:pt idx="774">
                  <c:v>1.5627256465737454</c:v>
                </c:pt>
                <c:pt idx="775">
                  <c:v>1.5263725396101482</c:v>
                </c:pt>
                <c:pt idx="776">
                  <c:v>1.4500120394659384</c:v>
                </c:pt>
                <c:pt idx="777">
                  <c:v>1.4548699801486069</c:v>
                </c:pt>
                <c:pt idx="778">
                  <c:v>1.4710075293623222</c:v>
                </c:pt>
                <c:pt idx="779">
                  <c:v>1.5005821531031194</c:v>
                </c:pt>
                <c:pt idx="780">
                  <c:v>1.5006432031875356</c:v>
                </c:pt>
                <c:pt idx="781">
                  <c:v>1.4640872391987518</c:v>
                </c:pt>
                <c:pt idx="782">
                  <c:v>1.4007897196889065</c:v>
                </c:pt>
                <c:pt idx="783">
                  <c:v>1.3810185895767715</c:v>
                </c:pt>
                <c:pt idx="784">
                  <c:v>1.2824532534682271</c:v>
                </c:pt>
                <c:pt idx="785">
                  <c:v>1.2849448102793593</c:v>
                </c:pt>
                <c:pt idx="786">
                  <c:v>1.1686418428586021</c:v>
                </c:pt>
                <c:pt idx="787">
                  <c:v>1.1200956433550824</c:v>
                </c:pt>
                <c:pt idx="788">
                  <c:v>1.0911940419482002</c:v>
                </c:pt>
                <c:pt idx="789">
                  <c:v>1.071106097869037</c:v>
                </c:pt>
                <c:pt idx="790">
                  <c:v>1.1689456287110593</c:v>
                </c:pt>
                <c:pt idx="791">
                  <c:v>1.0865834176575346</c:v>
                </c:pt>
                <c:pt idx="792">
                  <c:v>1.162640781419056</c:v>
                </c:pt>
                <c:pt idx="793">
                  <c:v>1.1688474910193578</c:v>
                </c:pt>
                <c:pt idx="794">
                  <c:v>1.2291532611253981</c:v>
                </c:pt>
                <c:pt idx="795">
                  <c:v>1.2402051883955327</c:v>
                </c:pt>
                <c:pt idx="796">
                  <c:v>1.2230797910418696</c:v>
                </c:pt>
                <c:pt idx="797">
                  <c:v>1.2846458418416751</c:v>
                </c:pt>
                <c:pt idx="798">
                  <c:v>1.2254322439840861</c:v>
                </c:pt>
                <c:pt idx="799">
                  <c:v>1.1746672351932588</c:v>
                </c:pt>
                <c:pt idx="800">
                  <c:v>1.2640212914948994</c:v>
                </c:pt>
                <c:pt idx="801">
                  <c:v>1.2621181396143608</c:v>
                </c:pt>
                <c:pt idx="802">
                  <c:v>1.2807527180644243</c:v>
                </c:pt>
                <c:pt idx="803">
                  <c:v>1.2523783135231337</c:v>
                </c:pt>
                <c:pt idx="804">
                  <c:v>1.2431503500952128</c:v>
                </c:pt>
                <c:pt idx="805">
                  <c:v>1.2365206877049273</c:v>
                </c:pt>
                <c:pt idx="806">
                  <c:v>1.2370484977184393</c:v>
                </c:pt>
                <c:pt idx="807">
                  <c:v>1.2329512051634079</c:v>
                </c:pt>
                <c:pt idx="808">
                  <c:v>1.2053186968687866</c:v>
                </c:pt>
                <c:pt idx="809">
                  <c:v>1.2139357788991592</c:v>
                </c:pt>
                <c:pt idx="810">
                  <c:v>1.2518539294420972</c:v>
                </c:pt>
                <c:pt idx="811">
                  <c:v>1.2230737084097403</c:v>
                </c:pt>
                <c:pt idx="812">
                  <c:v>1.2457335075831186</c:v>
                </c:pt>
                <c:pt idx="813">
                  <c:v>1.2331610623140286</c:v>
                </c:pt>
                <c:pt idx="814">
                  <c:v>1.2489058511042923</c:v>
                </c:pt>
                <c:pt idx="815">
                  <c:v>1.3203912503441675</c:v>
                </c:pt>
                <c:pt idx="816">
                  <c:v>1.2858019916944949</c:v>
                </c:pt>
                <c:pt idx="817">
                  <c:v>1.2620547170378624</c:v>
                </c:pt>
                <c:pt idx="818">
                  <c:v>1.2679261298866544</c:v>
                </c:pt>
                <c:pt idx="819">
                  <c:v>1.25520456438366</c:v>
                </c:pt>
                <c:pt idx="820">
                  <c:v>1.2617798382911947</c:v>
                </c:pt>
                <c:pt idx="821">
                  <c:v>1.2711728911812104</c:v>
                </c:pt>
                <c:pt idx="822">
                  <c:v>1.2844137806268572</c:v>
                </c:pt>
                <c:pt idx="823">
                  <c:v>1.3001881098273289</c:v>
                </c:pt>
                <c:pt idx="824">
                  <c:v>1.2580002875901968</c:v>
                </c:pt>
                <c:pt idx="825">
                  <c:v>1.2445998471414494</c:v>
                </c:pt>
                <c:pt idx="826">
                  <c:v>1.2469523904730109</c:v>
                </c:pt>
                <c:pt idx="827">
                  <c:v>1.2595173101727246</c:v>
                </c:pt>
                <c:pt idx="828">
                  <c:v>1.2624871990395985</c:v>
                </c:pt>
                <c:pt idx="829">
                  <c:v>1.2814829569626307</c:v>
                </c:pt>
                <c:pt idx="830">
                  <c:v>1.2964418737478196</c:v>
                </c:pt>
                <c:pt idx="831">
                  <c:v>1.2867804750286982</c:v>
                </c:pt>
                <c:pt idx="832">
                  <c:v>1.3565251260973068</c:v>
                </c:pt>
                <c:pt idx="833">
                  <c:v>1.3503408741540084</c:v>
                </c:pt>
                <c:pt idx="834">
                  <c:v>1.3996645320846501</c:v>
                </c:pt>
                <c:pt idx="835">
                  <c:v>1.415471400910866</c:v>
                </c:pt>
                <c:pt idx="836">
                  <c:v>1.4255508280169276</c:v>
                </c:pt>
                <c:pt idx="837">
                  <c:v>1.4024444710145858</c:v>
                </c:pt>
                <c:pt idx="838">
                  <c:v>1.4269109477615767</c:v>
                </c:pt>
                <c:pt idx="839">
                  <c:v>1.4334214998871526</c:v>
                </c:pt>
                <c:pt idx="840">
                  <c:v>1.4777942344963626</c:v>
                </c:pt>
                <c:pt idx="841">
                  <c:v>1.4434132122289962</c:v>
                </c:pt>
                <c:pt idx="842">
                  <c:v>1.4366506326683817</c:v>
                </c:pt>
                <c:pt idx="843">
                  <c:v>1.4108112643134043</c:v>
                </c:pt>
                <c:pt idx="844">
                  <c:v>1.3813916446805823</c:v>
                </c:pt>
                <c:pt idx="845">
                  <c:v>1.4013202571354753</c:v>
                </c:pt>
                <c:pt idx="846">
                  <c:v>1.4069428080586464</c:v>
                </c:pt>
                <c:pt idx="847">
                  <c:v>1.4303710425242562</c:v>
                </c:pt>
                <c:pt idx="848">
                  <c:v>1.4400845818289607</c:v>
                </c:pt>
                <c:pt idx="849">
                  <c:v>1.4487942751902991</c:v>
                </c:pt>
                <c:pt idx="850">
                  <c:v>1.431615646324057</c:v>
                </c:pt>
                <c:pt idx="851">
                  <c:v>1.4554542538809365</c:v>
                </c:pt>
                <c:pt idx="852">
                  <c:v>1.4407024535394204</c:v>
                </c:pt>
                <c:pt idx="853">
                  <c:v>1.4296876121717628</c:v>
                </c:pt>
                <c:pt idx="854">
                  <c:v>1.4971310281710319</c:v>
                </c:pt>
                <c:pt idx="855">
                  <c:v>1.4610544007680917</c:v>
                </c:pt>
                <c:pt idx="856">
                  <c:v>1.4642092768649451</c:v>
                </c:pt>
                <c:pt idx="857">
                  <c:v>1.4585864548241549</c:v>
                </c:pt>
                <c:pt idx="858">
                  <c:v>1.4988513713206499</c:v>
                </c:pt>
                <c:pt idx="859">
                  <c:v>1.5060918698552725</c:v>
                </c:pt>
                <c:pt idx="860">
                  <c:v>1.4984760511991182</c:v>
                </c:pt>
                <c:pt idx="861">
                  <c:v>1.5312157766322947</c:v>
                </c:pt>
                <c:pt idx="862">
                  <c:v>1.508861946348206</c:v>
                </c:pt>
                <c:pt idx="863">
                  <c:v>1.5082285818126839</c:v>
                </c:pt>
                <c:pt idx="864">
                  <c:v>1.5103861449436424</c:v>
                </c:pt>
                <c:pt idx="865">
                  <c:v>1.544573139751007</c:v>
                </c:pt>
                <c:pt idx="866">
                  <c:v>1.5232894197128957</c:v>
                </c:pt>
                <c:pt idx="867">
                  <c:v>1.7137412859083427</c:v>
                </c:pt>
                <c:pt idx="868">
                  <c:v>1.7764525279492476</c:v>
                </c:pt>
                <c:pt idx="869">
                  <c:v>1.7680912158590711</c:v>
                </c:pt>
                <c:pt idx="870">
                  <c:v>1.8308427970756054</c:v>
                </c:pt>
                <c:pt idx="871">
                  <c:v>1.8349943617043516</c:v>
                </c:pt>
                <c:pt idx="872">
                  <c:v>1.7985167860619156</c:v>
                </c:pt>
                <c:pt idx="873">
                  <c:v>1.7931525435007027</c:v>
                </c:pt>
                <c:pt idx="874">
                  <c:v>1.8208637505727168</c:v>
                </c:pt>
                <c:pt idx="875">
                  <c:v>1.834203432660356</c:v>
                </c:pt>
                <c:pt idx="876">
                  <c:v>1.8723593897682758</c:v>
                </c:pt>
                <c:pt idx="877">
                  <c:v>1.8719137996277693</c:v>
                </c:pt>
                <c:pt idx="878">
                  <c:v>1.9064307383504389</c:v>
                </c:pt>
                <c:pt idx="879">
                  <c:v>1.8973568807565462</c:v>
                </c:pt>
                <c:pt idx="880">
                  <c:v>1.8926385516480673</c:v>
                </c:pt>
                <c:pt idx="881">
                  <c:v>1.8850442135145797</c:v>
                </c:pt>
                <c:pt idx="882">
                  <c:v>1.8694868983056794</c:v>
                </c:pt>
                <c:pt idx="883">
                  <c:v>1.8960326594398149</c:v>
                </c:pt>
                <c:pt idx="884">
                  <c:v>1.8712950363697973</c:v>
                </c:pt>
                <c:pt idx="885">
                  <c:v>1.8716492241594507</c:v>
                </c:pt>
                <c:pt idx="886">
                  <c:v>1.8784757163876169</c:v>
                </c:pt>
                <c:pt idx="887">
                  <c:v>1.8697205983374729</c:v>
                </c:pt>
                <c:pt idx="888">
                  <c:v>1.8700329952130452</c:v>
                </c:pt>
                <c:pt idx="889">
                  <c:v>1.8698949939390019</c:v>
                </c:pt>
                <c:pt idx="890">
                  <c:v>1.8950681629087611</c:v>
                </c:pt>
                <c:pt idx="891">
                  <c:v>1.9060490520030557</c:v>
                </c:pt>
                <c:pt idx="892">
                  <c:v>1.8876142109967968</c:v>
                </c:pt>
                <c:pt idx="893">
                  <c:v>1.8618787186361392</c:v>
                </c:pt>
                <c:pt idx="894">
                  <c:v>1.8534644186359666</c:v>
                </c:pt>
                <c:pt idx="895">
                  <c:v>1.849726104853548</c:v>
                </c:pt>
                <c:pt idx="896">
                  <c:v>1.831271090175058</c:v>
                </c:pt>
                <c:pt idx="897">
                  <c:v>1.8497352172856365</c:v>
                </c:pt>
                <c:pt idx="898">
                  <c:v>1.8480409781003189</c:v>
                </c:pt>
                <c:pt idx="899">
                  <c:v>1.837609070886947</c:v>
                </c:pt>
                <c:pt idx="900">
                  <c:v>1.8293429956177272</c:v>
                </c:pt>
                <c:pt idx="901">
                  <c:v>1.8191702179959472</c:v>
                </c:pt>
                <c:pt idx="902">
                  <c:v>1.8354503225819159</c:v>
                </c:pt>
                <c:pt idx="903">
                  <c:v>1.8814438424150721</c:v>
                </c:pt>
                <c:pt idx="904">
                  <c:v>1.8409126781281748</c:v>
                </c:pt>
                <c:pt idx="905">
                  <c:v>1.8566448136770086</c:v>
                </c:pt>
                <c:pt idx="906">
                  <c:v>1.8832712828616038</c:v>
                </c:pt>
                <c:pt idx="907">
                  <c:v>1.8752081365535134</c:v>
                </c:pt>
                <c:pt idx="908">
                  <c:v>1.89191485532093</c:v>
                </c:pt>
                <c:pt idx="909">
                  <c:v>1.9313694587320356</c:v>
                </c:pt>
                <c:pt idx="910">
                  <c:v>2.0130009698758156</c:v>
                </c:pt>
                <c:pt idx="911">
                  <c:v>2.0169237382548828</c:v>
                </c:pt>
                <c:pt idx="912">
                  <c:v>2.051671910055779</c:v>
                </c:pt>
                <c:pt idx="913">
                  <c:v>2.0574752735876767</c:v>
                </c:pt>
                <c:pt idx="914">
                  <c:v>2.0692813874147746</c:v>
                </c:pt>
                <c:pt idx="915">
                  <c:v>2.0576374555939179</c:v>
                </c:pt>
                <c:pt idx="916">
                  <c:v>2.0570668843049726</c:v>
                </c:pt>
                <c:pt idx="917">
                  <c:v>2.0773486008709283</c:v>
                </c:pt>
                <c:pt idx="918">
                  <c:v>2.0010290079038673</c:v>
                </c:pt>
                <c:pt idx="919">
                  <c:v>2.0668624958693402</c:v>
                </c:pt>
                <c:pt idx="920">
                  <c:v>2.0567201357263687</c:v>
                </c:pt>
                <c:pt idx="921">
                  <c:v>2.0553822083089446</c:v>
                </c:pt>
                <c:pt idx="922">
                  <c:v>2.0628870015993752</c:v>
                </c:pt>
                <c:pt idx="923">
                  <c:v>2.0686062693847718</c:v>
                </c:pt>
                <c:pt idx="924">
                  <c:v>2.1767159902509716</c:v>
                </c:pt>
                <c:pt idx="925">
                  <c:v>2.1673168926065545</c:v>
                </c:pt>
                <c:pt idx="926">
                  <c:v>2.1968702203088561</c:v>
                </c:pt>
                <c:pt idx="927">
                  <c:v>2.314177383225529</c:v>
                </c:pt>
                <c:pt idx="928">
                  <c:v>2.3814694883230292</c:v>
                </c:pt>
                <c:pt idx="929">
                  <c:v>2.4166162227848726</c:v>
                </c:pt>
                <c:pt idx="930">
                  <c:v>2.4326068244881043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417-4505-91DE-3BEF35DBE681}"/>
            </c:ext>
          </c:extLst>
        </c:ser>
        <c:ser>
          <c:idx val="5"/>
          <c:order val="5"/>
          <c:tx>
            <c:strRef>
              <c:f>'2a)Rs 1 Compounded'!$M$1</c:f>
              <c:strCache>
                <c:ptCount val="1"/>
                <c:pt idx="0">
                  <c:v>Port2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'2a)Rs 1 Compounded'!$A$2:$A$933</c:f>
              <c:numCache>
                <c:formatCode>m/d/yyyy</c:formatCode>
                <c:ptCount val="932"/>
                <c:pt idx="0">
                  <c:v>42737</c:v>
                </c:pt>
                <c:pt idx="1">
                  <c:v>42738</c:v>
                </c:pt>
                <c:pt idx="2">
                  <c:v>42739</c:v>
                </c:pt>
                <c:pt idx="3">
                  <c:v>42740</c:v>
                </c:pt>
                <c:pt idx="4">
                  <c:v>42741</c:v>
                </c:pt>
                <c:pt idx="5">
                  <c:v>42744</c:v>
                </c:pt>
                <c:pt idx="6">
                  <c:v>42745</c:v>
                </c:pt>
                <c:pt idx="7">
                  <c:v>42746</c:v>
                </c:pt>
                <c:pt idx="8">
                  <c:v>42747</c:v>
                </c:pt>
                <c:pt idx="9">
                  <c:v>42748</c:v>
                </c:pt>
                <c:pt idx="10">
                  <c:v>42751</c:v>
                </c:pt>
                <c:pt idx="11">
                  <c:v>42752</c:v>
                </c:pt>
                <c:pt idx="12">
                  <c:v>42753</c:v>
                </c:pt>
                <c:pt idx="13">
                  <c:v>42754</c:v>
                </c:pt>
                <c:pt idx="14">
                  <c:v>42755</c:v>
                </c:pt>
                <c:pt idx="15">
                  <c:v>42758</c:v>
                </c:pt>
                <c:pt idx="16">
                  <c:v>42759</c:v>
                </c:pt>
                <c:pt idx="17">
                  <c:v>42760</c:v>
                </c:pt>
                <c:pt idx="18">
                  <c:v>42762</c:v>
                </c:pt>
                <c:pt idx="19">
                  <c:v>42765</c:v>
                </c:pt>
                <c:pt idx="20">
                  <c:v>42766</c:v>
                </c:pt>
                <c:pt idx="21">
                  <c:v>42767</c:v>
                </c:pt>
                <c:pt idx="22">
                  <c:v>42768</c:v>
                </c:pt>
                <c:pt idx="23">
                  <c:v>42769</c:v>
                </c:pt>
                <c:pt idx="24">
                  <c:v>42772</c:v>
                </c:pt>
                <c:pt idx="25">
                  <c:v>42773</c:v>
                </c:pt>
                <c:pt idx="26">
                  <c:v>42774</c:v>
                </c:pt>
                <c:pt idx="27">
                  <c:v>42775</c:v>
                </c:pt>
                <c:pt idx="28">
                  <c:v>42776</c:v>
                </c:pt>
                <c:pt idx="29">
                  <c:v>42779</c:v>
                </c:pt>
                <c:pt idx="30">
                  <c:v>42780</c:v>
                </c:pt>
                <c:pt idx="31">
                  <c:v>42781</c:v>
                </c:pt>
                <c:pt idx="32">
                  <c:v>42782</c:v>
                </c:pt>
                <c:pt idx="33">
                  <c:v>42783</c:v>
                </c:pt>
                <c:pt idx="34">
                  <c:v>42786</c:v>
                </c:pt>
                <c:pt idx="35">
                  <c:v>42787</c:v>
                </c:pt>
                <c:pt idx="36">
                  <c:v>42788</c:v>
                </c:pt>
                <c:pt idx="37">
                  <c:v>42789</c:v>
                </c:pt>
                <c:pt idx="38">
                  <c:v>42793</c:v>
                </c:pt>
                <c:pt idx="39">
                  <c:v>42794</c:v>
                </c:pt>
                <c:pt idx="40">
                  <c:v>42795</c:v>
                </c:pt>
                <c:pt idx="41">
                  <c:v>42796</c:v>
                </c:pt>
                <c:pt idx="42">
                  <c:v>42797</c:v>
                </c:pt>
                <c:pt idx="43">
                  <c:v>42800</c:v>
                </c:pt>
                <c:pt idx="44">
                  <c:v>42801</c:v>
                </c:pt>
                <c:pt idx="45">
                  <c:v>42802</c:v>
                </c:pt>
                <c:pt idx="46">
                  <c:v>42803</c:v>
                </c:pt>
                <c:pt idx="47">
                  <c:v>42804</c:v>
                </c:pt>
                <c:pt idx="48">
                  <c:v>42808</c:v>
                </c:pt>
                <c:pt idx="49">
                  <c:v>42809</c:v>
                </c:pt>
                <c:pt idx="50">
                  <c:v>42810</c:v>
                </c:pt>
                <c:pt idx="51">
                  <c:v>42811</c:v>
                </c:pt>
                <c:pt idx="52">
                  <c:v>42814</c:v>
                </c:pt>
                <c:pt idx="53">
                  <c:v>42815</c:v>
                </c:pt>
                <c:pt idx="54">
                  <c:v>42816</c:v>
                </c:pt>
                <c:pt idx="55">
                  <c:v>42817</c:v>
                </c:pt>
                <c:pt idx="56">
                  <c:v>42818</c:v>
                </c:pt>
                <c:pt idx="57">
                  <c:v>42821</c:v>
                </c:pt>
                <c:pt idx="58">
                  <c:v>42822</c:v>
                </c:pt>
                <c:pt idx="59">
                  <c:v>42823</c:v>
                </c:pt>
                <c:pt idx="60">
                  <c:v>42824</c:v>
                </c:pt>
                <c:pt idx="61">
                  <c:v>42825</c:v>
                </c:pt>
                <c:pt idx="62">
                  <c:v>42828</c:v>
                </c:pt>
                <c:pt idx="63">
                  <c:v>42830</c:v>
                </c:pt>
                <c:pt idx="64">
                  <c:v>42831</c:v>
                </c:pt>
                <c:pt idx="65">
                  <c:v>42832</c:v>
                </c:pt>
                <c:pt idx="66">
                  <c:v>42835</c:v>
                </c:pt>
                <c:pt idx="67">
                  <c:v>42836</c:v>
                </c:pt>
                <c:pt idx="68">
                  <c:v>42837</c:v>
                </c:pt>
                <c:pt idx="69">
                  <c:v>42838</c:v>
                </c:pt>
                <c:pt idx="70">
                  <c:v>42842</c:v>
                </c:pt>
                <c:pt idx="71">
                  <c:v>42843</c:v>
                </c:pt>
                <c:pt idx="72">
                  <c:v>42844</c:v>
                </c:pt>
                <c:pt idx="73">
                  <c:v>42845</c:v>
                </c:pt>
                <c:pt idx="74">
                  <c:v>42846</c:v>
                </c:pt>
                <c:pt idx="75">
                  <c:v>42849</c:v>
                </c:pt>
                <c:pt idx="76">
                  <c:v>42850</c:v>
                </c:pt>
                <c:pt idx="77">
                  <c:v>42851</c:v>
                </c:pt>
                <c:pt idx="78">
                  <c:v>42852</c:v>
                </c:pt>
                <c:pt idx="79">
                  <c:v>42853</c:v>
                </c:pt>
                <c:pt idx="80">
                  <c:v>42857</c:v>
                </c:pt>
                <c:pt idx="81">
                  <c:v>42858</c:v>
                </c:pt>
                <c:pt idx="82">
                  <c:v>42859</c:v>
                </c:pt>
                <c:pt idx="83">
                  <c:v>42860</c:v>
                </c:pt>
                <c:pt idx="84">
                  <c:v>42863</c:v>
                </c:pt>
                <c:pt idx="85">
                  <c:v>42864</c:v>
                </c:pt>
                <c:pt idx="86">
                  <c:v>42865</c:v>
                </c:pt>
                <c:pt idx="87">
                  <c:v>42866</c:v>
                </c:pt>
                <c:pt idx="88">
                  <c:v>42867</c:v>
                </c:pt>
                <c:pt idx="89">
                  <c:v>42870</c:v>
                </c:pt>
                <c:pt idx="90">
                  <c:v>42871</c:v>
                </c:pt>
                <c:pt idx="91">
                  <c:v>42872</c:v>
                </c:pt>
                <c:pt idx="92">
                  <c:v>42873</c:v>
                </c:pt>
                <c:pt idx="93">
                  <c:v>42874</c:v>
                </c:pt>
                <c:pt idx="94">
                  <c:v>42877</c:v>
                </c:pt>
                <c:pt idx="95">
                  <c:v>42878</c:v>
                </c:pt>
                <c:pt idx="96">
                  <c:v>42879</c:v>
                </c:pt>
                <c:pt idx="97">
                  <c:v>42880</c:v>
                </c:pt>
                <c:pt idx="98">
                  <c:v>42881</c:v>
                </c:pt>
                <c:pt idx="99">
                  <c:v>42884</c:v>
                </c:pt>
                <c:pt idx="100">
                  <c:v>42885</c:v>
                </c:pt>
                <c:pt idx="101">
                  <c:v>42886</c:v>
                </c:pt>
                <c:pt idx="102">
                  <c:v>42887</c:v>
                </c:pt>
                <c:pt idx="103">
                  <c:v>42888</c:v>
                </c:pt>
                <c:pt idx="104">
                  <c:v>42891</c:v>
                </c:pt>
                <c:pt idx="105">
                  <c:v>42892</c:v>
                </c:pt>
                <c:pt idx="106">
                  <c:v>42893</c:v>
                </c:pt>
                <c:pt idx="107">
                  <c:v>42894</c:v>
                </c:pt>
                <c:pt idx="108">
                  <c:v>42895</c:v>
                </c:pt>
                <c:pt idx="109">
                  <c:v>42898</c:v>
                </c:pt>
                <c:pt idx="110">
                  <c:v>42899</c:v>
                </c:pt>
                <c:pt idx="111">
                  <c:v>42900</c:v>
                </c:pt>
                <c:pt idx="112">
                  <c:v>42901</c:v>
                </c:pt>
                <c:pt idx="113">
                  <c:v>42902</c:v>
                </c:pt>
                <c:pt idx="114">
                  <c:v>42905</c:v>
                </c:pt>
                <c:pt idx="115">
                  <c:v>42906</c:v>
                </c:pt>
                <c:pt idx="116">
                  <c:v>42907</c:v>
                </c:pt>
                <c:pt idx="117">
                  <c:v>42908</c:v>
                </c:pt>
                <c:pt idx="118">
                  <c:v>42909</c:v>
                </c:pt>
                <c:pt idx="119">
                  <c:v>42913</c:v>
                </c:pt>
                <c:pt idx="120">
                  <c:v>42914</c:v>
                </c:pt>
                <c:pt idx="121">
                  <c:v>42915</c:v>
                </c:pt>
                <c:pt idx="122">
                  <c:v>42916</c:v>
                </c:pt>
                <c:pt idx="123">
                  <c:v>42919</c:v>
                </c:pt>
                <c:pt idx="124">
                  <c:v>42920</c:v>
                </c:pt>
                <c:pt idx="125">
                  <c:v>42921</c:v>
                </c:pt>
                <c:pt idx="126">
                  <c:v>42922</c:v>
                </c:pt>
                <c:pt idx="127">
                  <c:v>42923</c:v>
                </c:pt>
                <c:pt idx="128">
                  <c:v>42926</c:v>
                </c:pt>
                <c:pt idx="129">
                  <c:v>42927</c:v>
                </c:pt>
                <c:pt idx="130">
                  <c:v>42928</c:v>
                </c:pt>
                <c:pt idx="131">
                  <c:v>42929</c:v>
                </c:pt>
                <c:pt idx="132">
                  <c:v>42930</c:v>
                </c:pt>
                <c:pt idx="133">
                  <c:v>42933</c:v>
                </c:pt>
                <c:pt idx="134">
                  <c:v>42934</c:v>
                </c:pt>
                <c:pt idx="135">
                  <c:v>42935</c:v>
                </c:pt>
                <c:pt idx="136">
                  <c:v>42936</c:v>
                </c:pt>
                <c:pt idx="137">
                  <c:v>42937</c:v>
                </c:pt>
                <c:pt idx="138">
                  <c:v>42940</c:v>
                </c:pt>
                <c:pt idx="139">
                  <c:v>42941</c:v>
                </c:pt>
                <c:pt idx="140">
                  <c:v>42942</c:v>
                </c:pt>
                <c:pt idx="141">
                  <c:v>42943</c:v>
                </c:pt>
                <c:pt idx="142">
                  <c:v>42944</c:v>
                </c:pt>
                <c:pt idx="143">
                  <c:v>42947</c:v>
                </c:pt>
                <c:pt idx="144">
                  <c:v>42948</c:v>
                </c:pt>
                <c:pt idx="145">
                  <c:v>42949</c:v>
                </c:pt>
                <c:pt idx="146">
                  <c:v>42950</c:v>
                </c:pt>
                <c:pt idx="147">
                  <c:v>42951</c:v>
                </c:pt>
                <c:pt idx="148">
                  <c:v>42954</c:v>
                </c:pt>
                <c:pt idx="149">
                  <c:v>42955</c:v>
                </c:pt>
                <c:pt idx="150">
                  <c:v>42956</c:v>
                </c:pt>
                <c:pt idx="151">
                  <c:v>42957</c:v>
                </c:pt>
                <c:pt idx="152">
                  <c:v>42958</c:v>
                </c:pt>
                <c:pt idx="153">
                  <c:v>42961</c:v>
                </c:pt>
                <c:pt idx="154">
                  <c:v>42963</c:v>
                </c:pt>
                <c:pt idx="155">
                  <c:v>42964</c:v>
                </c:pt>
                <c:pt idx="156">
                  <c:v>42965</c:v>
                </c:pt>
                <c:pt idx="157">
                  <c:v>42968</c:v>
                </c:pt>
                <c:pt idx="158">
                  <c:v>42969</c:v>
                </c:pt>
                <c:pt idx="159">
                  <c:v>42970</c:v>
                </c:pt>
                <c:pt idx="160">
                  <c:v>42971</c:v>
                </c:pt>
                <c:pt idx="161">
                  <c:v>42975</c:v>
                </c:pt>
                <c:pt idx="162">
                  <c:v>42976</c:v>
                </c:pt>
                <c:pt idx="163">
                  <c:v>42977</c:v>
                </c:pt>
                <c:pt idx="164">
                  <c:v>42978</c:v>
                </c:pt>
                <c:pt idx="165">
                  <c:v>42979</c:v>
                </c:pt>
                <c:pt idx="166">
                  <c:v>42982</c:v>
                </c:pt>
                <c:pt idx="167">
                  <c:v>42983</c:v>
                </c:pt>
                <c:pt idx="168">
                  <c:v>42984</c:v>
                </c:pt>
                <c:pt idx="169">
                  <c:v>42985</c:v>
                </c:pt>
                <c:pt idx="170">
                  <c:v>42986</c:v>
                </c:pt>
                <c:pt idx="171">
                  <c:v>42989</c:v>
                </c:pt>
                <c:pt idx="172">
                  <c:v>42990</c:v>
                </c:pt>
                <c:pt idx="173">
                  <c:v>42991</c:v>
                </c:pt>
                <c:pt idx="174">
                  <c:v>42992</c:v>
                </c:pt>
                <c:pt idx="175">
                  <c:v>42993</c:v>
                </c:pt>
                <c:pt idx="176">
                  <c:v>42996</c:v>
                </c:pt>
                <c:pt idx="177">
                  <c:v>42997</c:v>
                </c:pt>
                <c:pt idx="178">
                  <c:v>42998</c:v>
                </c:pt>
                <c:pt idx="179">
                  <c:v>42999</c:v>
                </c:pt>
                <c:pt idx="180">
                  <c:v>43000</c:v>
                </c:pt>
                <c:pt idx="181">
                  <c:v>43003</c:v>
                </c:pt>
                <c:pt idx="182">
                  <c:v>43004</c:v>
                </c:pt>
                <c:pt idx="183">
                  <c:v>43005</c:v>
                </c:pt>
                <c:pt idx="184">
                  <c:v>43006</c:v>
                </c:pt>
                <c:pt idx="185">
                  <c:v>43007</c:v>
                </c:pt>
                <c:pt idx="186">
                  <c:v>43011</c:v>
                </c:pt>
                <c:pt idx="187">
                  <c:v>43012</c:v>
                </c:pt>
                <c:pt idx="188">
                  <c:v>43013</c:v>
                </c:pt>
                <c:pt idx="189">
                  <c:v>43014</c:v>
                </c:pt>
                <c:pt idx="190">
                  <c:v>43017</c:v>
                </c:pt>
                <c:pt idx="191">
                  <c:v>43018</c:v>
                </c:pt>
                <c:pt idx="192">
                  <c:v>43019</c:v>
                </c:pt>
                <c:pt idx="193">
                  <c:v>43020</c:v>
                </c:pt>
                <c:pt idx="194">
                  <c:v>43021</c:v>
                </c:pt>
                <c:pt idx="195">
                  <c:v>43024</c:v>
                </c:pt>
                <c:pt idx="196">
                  <c:v>43025</c:v>
                </c:pt>
                <c:pt idx="197">
                  <c:v>43026</c:v>
                </c:pt>
                <c:pt idx="198">
                  <c:v>43027</c:v>
                </c:pt>
                <c:pt idx="199">
                  <c:v>43031</c:v>
                </c:pt>
                <c:pt idx="200">
                  <c:v>43032</c:v>
                </c:pt>
                <c:pt idx="201">
                  <c:v>43033</c:v>
                </c:pt>
                <c:pt idx="202">
                  <c:v>43034</c:v>
                </c:pt>
                <c:pt idx="203">
                  <c:v>43035</c:v>
                </c:pt>
                <c:pt idx="204">
                  <c:v>43038</c:v>
                </c:pt>
                <c:pt idx="205">
                  <c:v>43039</c:v>
                </c:pt>
                <c:pt idx="206">
                  <c:v>43040</c:v>
                </c:pt>
                <c:pt idx="207">
                  <c:v>43041</c:v>
                </c:pt>
                <c:pt idx="208">
                  <c:v>43042</c:v>
                </c:pt>
                <c:pt idx="209">
                  <c:v>43045</c:v>
                </c:pt>
                <c:pt idx="210">
                  <c:v>43046</c:v>
                </c:pt>
                <c:pt idx="211">
                  <c:v>43047</c:v>
                </c:pt>
                <c:pt idx="212">
                  <c:v>43048</c:v>
                </c:pt>
                <c:pt idx="213">
                  <c:v>43049</c:v>
                </c:pt>
                <c:pt idx="214">
                  <c:v>43052</c:v>
                </c:pt>
                <c:pt idx="215">
                  <c:v>43053</c:v>
                </c:pt>
                <c:pt idx="216">
                  <c:v>43054</c:v>
                </c:pt>
                <c:pt idx="217">
                  <c:v>43055</c:v>
                </c:pt>
                <c:pt idx="218">
                  <c:v>43056</c:v>
                </c:pt>
                <c:pt idx="219">
                  <c:v>43059</c:v>
                </c:pt>
                <c:pt idx="220">
                  <c:v>43060</c:v>
                </c:pt>
                <c:pt idx="221">
                  <c:v>43061</c:v>
                </c:pt>
                <c:pt idx="222">
                  <c:v>43062</c:v>
                </c:pt>
                <c:pt idx="223">
                  <c:v>43063</c:v>
                </c:pt>
                <c:pt idx="224">
                  <c:v>43066</c:v>
                </c:pt>
                <c:pt idx="225">
                  <c:v>43067</c:v>
                </c:pt>
                <c:pt idx="226">
                  <c:v>43068</c:v>
                </c:pt>
                <c:pt idx="227">
                  <c:v>43069</c:v>
                </c:pt>
                <c:pt idx="228">
                  <c:v>43070</c:v>
                </c:pt>
                <c:pt idx="229">
                  <c:v>43073</c:v>
                </c:pt>
                <c:pt idx="230">
                  <c:v>43074</c:v>
                </c:pt>
                <c:pt idx="231">
                  <c:v>43075</c:v>
                </c:pt>
                <c:pt idx="232">
                  <c:v>43076</c:v>
                </c:pt>
                <c:pt idx="233">
                  <c:v>43077</c:v>
                </c:pt>
                <c:pt idx="234">
                  <c:v>43080</c:v>
                </c:pt>
                <c:pt idx="235">
                  <c:v>43081</c:v>
                </c:pt>
                <c:pt idx="236">
                  <c:v>43082</c:v>
                </c:pt>
                <c:pt idx="237">
                  <c:v>43083</c:v>
                </c:pt>
                <c:pt idx="238">
                  <c:v>43084</c:v>
                </c:pt>
                <c:pt idx="239">
                  <c:v>43087</c:v>
                </c:pt>
                <c:pt idx="240">
                  <c:v>43088</c:v>
                </c:pt>
                <c:pt idx="241">
                  <c:v>43089</c:v>
                </c:pt>
                <c:pt idx="242">
                  <c:v>43090</c:v>
                </c:pt>
                <c:pt idx="243">
                  <c:v>43091</c:v>
                </c:pt>
                <c:pt idx="244">
                  <c:v>43095</c:v>
                </c:pt>
                <c:pt idx="245">
                  <c:v>43096</c:v>
                </c:pt>
                <c:pt idx="246">
                  <c:v>43097</c:v>
                </c:pt>
                <c:pt idx="247">
                  <c:v>43098</c:v>
                </c:pt>
                <c:pt idx="248">
                  <c:v>43102</c:v>
                </c:pt>
                <c:pt idx="249">
                  <c:v>43103</c:v>
                </c:pt>
                <c:pt idx="250">
                  <c:v>43104</c:v>
                </c:pt>
                <c:pt idx="251">
                  <c:v>43105</c:v>
                </c:pt>
                <c:pt idx="252">
                  <c:v>43108</c:v>
                </c:pt>
                <c:pt idx="253">
                  <c:v>43109</c:v>
                </c:pt>
                <c:pt idx="254">
                  <c:v>43110</c:v>
                </c:pt>
                <c:pt idx="255">
                  <c:v>43111</c:v>
                </c:pt>
                <c:pt idx="256">
                  <c:v>43112</c:v>
                </c:pt>
                <c:pt idx="257">
                  <c:v>43115</c:v>
                </c:pt>
                <c:pt idx="258">
                  <c:v>43116</c:v>
                </c:pt>
                <c:pt idx="259">
                  <c:v>43117</c:v>
                </c:pt>
                <c:pt idx="260">
                  <c:v>43118</c:v>
                </c:pt>
                <c:pt idx="261">
                  <c:v>43119</c:v>
                </c:pt>
                <c:pt idx="262">
                  <c:v>43122</c:v>
                </c:pt>
                <c:pt idx="263">
                  <c:v>43123</c:v>
                </c:pt>
                <c:pt idx="264">
                  <c:v>43124</c:v>
                </c:pt>
                <c:pt idx="265">
                  <c:v>43125</c:v>
                </c:pt>
                <c:pt idx="266">
                  <c:v>43129</c:v>
                </c:pt>
                <c:pt idx="267">
                  <c:v>43130</c:v>
                </c:pt>
                <c:pt idx="268">
                  <c:v>43131</c:v>
                </c:pt>
                <c:pt idx="269">
                  <c:v>43132</c:v>
                </c:pt>
                <c:pt idx="270">
                  <c:v>43133</c:v>
                </c:pt>
                <c:pt idx="271">
                  <c:v>43136</c:v>
                </c:pt>
                <c:pt idx="272">
                  <c:v>43137</c:v>
                </c:pt>
                <c:pt idx="273">
                  <c:v>43138</c:v>
                </c:pt>
                <c:pt idx="274">
                  <c:v>43139</c:v>
                </c:pt>
                <c:pt idx="275">
                  <c:v>43140</c:v>
                </c:pt>
                <c:pt idx="276">
                  <c:v>43143</c:v>
                </c:pt>
                <c:pt idx="277">
                  <c:v>43145</c:v>
                </c:pt>
                <c:pt idx="278">
                  <c:v>43146</c:v>
                </c:pt>
                <c:pt idx="279">
                  <c:v>43147</c:v>
                </c:pt>
                <c:pt idx="280">
                  <c:v>43150</c:v>
                </c:pt>
                <c:pt idx="281">
                  <c:v>43151</c:v>
                </c:pt>
                <c:pt idx="282">
                  <c:v>43152</c:v>
                </c:pt>
                <c:pt idx="283">
                  <c:v>43153</c:v>
                </c:pt>
                <c:pt idx="284">
                  <c:v>43154</c:v>
                </c:pt>
                <c:pt idx="285">
                  <c:v>43157</c:v>
                </c:pt>
                <c:pt idx="286">
                  <c:v>43158</c:v>
                </c:pt>
                <c:pt idx="287">
                  <c:v>43159</c:v>
                </c:pt>
                <c:pt idx="288">
                  <c:v>43160</c:v>
                </c:pt>
                <c:pt idx="289">
                  <c:v>43164</c:v>
                </c:pt>
                <c:pt idx="290">
                  <c:v>43165</c:v>
                </c:pt>
                <c:pt idx="291">
                  <c:v>43166</c:v>
                </c:pt>
                <c:pt idx="292">
                  <c:v>43167</c:v>
                </c:pt>
                <c:pt idx="293">
                  <c:v>43168</c:v>
                </c:pt>
                <c:pt idx="294">
                  <c:v>43171</c:v>
                </c:pt>
                <c:pt idx="295">
                  <c:v>43172</c:v>
                </c:pt>
                <c:pt idx="296">
                  <c:v>43173</c:v>
                </c:pt>
                <c:pt idx="297">
                  <c:v>43174</c:v>
                </c:pt>
                <c:pt idx="298">
                  <c:v>43175</c:v>
                </c:pt>
                <c:pt idx="299">
                  <c:v>43178</c:v>
                </c:pt>
                <c:pt idx="300">
                  <c:v>43179</c:v>
                </c:pt>
                <c:pt idx="301">
                  <c:v>43180</c:v>
                </c:pt>
                <c:pt idx="302">
                  <c:v>43181</c:v>
                </c:pt>
                <c:pt idx="303">
                  <c:v>43182</c:v>
                </c:pt>
                <c:pt idx="304">
                  <c:v>43185</c:v>
                </c:pt>
                <c:pt idx="305">
                  <c:v>43186</c:v>
                </c:pt>
                <c:pt idx="306">
                  <c:v>43187</c:v>
                </c:pt>
                <c:pt idx="307">
                  <c:v>43192</c:v>
                </c:pt>
                <c:pt idx="308">
                  <c:v>43193</c:v>
                </c:pt>
                <c:pt idx="309">
                  <c:v>43194</c:v>
                </c:pt>
                <c:pt idx="310">
                  <c:v>43195</c:v>
                </c:pt>
                <c:pt idx="311">
                  <c:v>43196</c:v>
                </c:pt>
                <c:pt idx="312">
                  <c:v>43199</c:v>
                </c:pt>
                <c:pt idx="313">
                  <c:v>43200</c:v>
                </c:pt>
                <c:pt idx="314">
                  <c:v>43201</c:v>
                </c:pt>
                <c:pt idx="315">
                  <c:v>43202</c:v>
                </c:pt>
                <c:pt idx="316">
                  <c:v>43203</c:v>
                </c:pt>
                <c:pt idx="317">
                  <c:v>43206</c:v>
                </c:pt>
                <c:pt idx="318">
                  <c:v>43207</c:v>
                </c:pt>
                <c:pt idx="319">
                  <c:v>43208</c:v>
                </c:pt>
                <c:pt idx="320">
                  <c:v>43209</c:v>
                </c:pt>
                <c:pt idx="321">
                  <c:v>43210</c:v>
                </c:pt>
                <c:pt idx="322">
                  <c:v>43213</c:v>
                </c:pt>
                <c:pt idx="323">
                  <c:v>43214</c:v>
                </c:pt>
                <c:pt idx="324">
                  <c:v>43215</c:v>
                </c:pt>
                <c:pt idx="325">
                  <c:v>43216</c:v>
                </c:pt>
                <c:pt idx="326">
                  <c:v>43217</c:v>
                </c:pt>
                <c:pt idx="327">
                  <c:v>43220</c:v>
                </c:pt>
                <c:pt idx="328">
                  <c:v>43222</c:v>
                </c:pt>
                <c:pt idx="329">
                  <c:v>43223</c:v>
                </c:pt>
                <c:pt idx="330">
                  <c:v>43224</c:v>
                </c:pt>
                <c:pt idx="331">
                  <c:v>43227</c:v>
                </c:pt>
                <c:pt idx="332">
                  <c:v>43228</c:v>
                </c:pt>
                <c:pt idx="333">
                  <c:v>43229</c:v>
                </c:pt>
                <c:pt idx="334">
                  <c:v>43230</c:v>
                </c:pt>
                <c:pt idx="335">
                  <c:v>43231</c:v>
                </c:pt>
                <c:pt idx="336">
                  <c:v>43234</c:v>
                </c:pt>
                <c:pt idx="337">
                  <c:v>43235</c:v>
                </c:pt>
                <c:pt idx="338">
                  <c:v>43236</c:v>
                </c:pt>
                <c:pt idx="339">
                  <c:v>43237</c:v>
                </c:pt>
                <c:pt idx="340">
                  <c:v>43238</c:v>
                </c:pt>
                <c:pt idx="341">
                  <c:v>43241</c:v>
                </c:pt>
                <c:pt idx="342">
                  <c:v>43242</c:v>
                </c:pt>
                <c:pt idx="343">
                  <c:v>43243</c:v>
                </c:pt>
                <c:pt idx="344">
                  <c:v>43244</c:v>
                </c:pt>
                <c:pt idx="345">
                  <c:v>43245</c:v>
                </c:pt>
                <c:pt idx="346">
                  <c:v>43248</c:v>
                </c:pt>
                <c:pt idx="347">
                  <c:v>43249</c:v>
                </c:pt>
                <c:pt idx="348">
                  <c:v>43250</c:v>
                </c:pt>
                <c:pt idx="349">
                  <c:v>43251</c:v>
                </c:pt>
                <c:pt idx="350">
                  <c:v>43252</c:v>
                </c:pt>
                <c:pt idx="351">
                  <c:v>43255</c:v>
                </c:pt>
                <c:pt idx="352">
                  <c:v>43256</c:v>
                </c:pt>
                <c:pt idx="353">
                  <c:v>43257</c:v>
                </c:pt>
                <c:pt idx="354">
                  <c:v>43258</c:v>
                </c:pt>
                <c:pt idx="355">
                  <c:v>43259</c:v>
                </c:pt>
                <c:pt idx="356">
                  <c:v>43262</c:v>
                </c:pt>
                <c:pt idx="357">
                  <c:v>43263</c:v>
                </c:pt>
                <c:pt idx="358">
                  <c:v>43264</c:v>
                </c:pt>
                <c:pt idx="359">
                  <c:v>43265</c:v>
                </c:pt>
                <c:pt idx="360">
                  <c:v>43266</c:v>
                </c:pt>
                <c:pt idx="361">
                  <c:v>43269</c:v>
                </c:pt>
                <c:pt idx="362">
                  <c:v>43270</c:v>
                </c:pt>
                <c:pt idx="363">
                  <c:v>43271</c:v>
                </c:pt>
                <c:pt idx="364">
                  <c:v>43272</c:v>
                </c:pt>
                <c:pt idx="365">
                  <c:v>43273</c:v>
                </c:pt>
                <c:pt idx="366">
                  <c:v>43276</c:v>
                </c:pt>
                <c:pt idx="367">
                  <c:v>43277</c:v>
                </c:pt>
                <c:pt idx="368">
                  <c:v>43278</c:v>
                </c:pt>
                <c:pt idx="369">
                  <c:v>43279</c:v>
                </c:pt>
                <c:pt idx="370">
                  <c:v>43280</c:v>
                </c:pt>
                <c:pt idx="371">
                  <c:v>43283</c:v>
                </c:pt>
                <c:pt idx="372">
                  <c:v>43284</c:v>
                </c:pt>
                <c:pt idx="373">
                  <c:v>43285</c:v>
                </c:pt>
                <c:pt idx="374">
                  <c:v>43286</c:v>
                </c:pt>
                <c:pt idx="375">
                  <c:v>43287</c:v>
                </c:pt>
                <c:pt idx="376">
                  <c:v>43290</c:v>
                </c:pt>
                <c:pt idx="377">
                  <c:v>43291</c:v>
                </c:pt>
                <c:pt idx="378">
                  <c:v>43292</c:v>
                </c:pt>
                <c:pt idx="379">
                  <c:v>43293</c:v>
                </c:pt>
                <c:pt idx="380">
                  <c:v>43294</c:v>
                </c:pt>
                <c:pt idx="381">
                  <c:v>43297</c:v>
                </c:pt>
                <c:pt idx="382">
                  <c:v>43298</c:v>
                </c:pt>
                <c:pt idx="383">
                  <c:v>43299</c:v>
                </c:pt>
                <c:pt idx="384">
                  <c:v>43300</c:v>
                </c:pt>
                <c:pt idx="385">
                  <c:v>43301</c:v>
                </c:pt>
                <c:pt idx="386">
                  <c:v>43304</c:v>
                </c:pt>
                <c:pt idx="387">
                  <c:v>43305</c:v>
                </c:pt>
                <c:pt idx="388">
                  <c:v>43306</c:v>
                </c:pt>
                <c:pt idx="389">
                  <c:v>43307</c:v>
                </c:pt>
                <c:pt idx="390">
                  <c:v>43308</c:v>
                </c:pt>
                <c:pt idx="391">
                  <c:v>43311</c:v>
                </c:pt>
                <c:pt idx="392">
                  <c:v>43312</c:v>
                </c:pt>
                <c:pt idx="393">
                  <c:v>43313</c:v>
                </c:pt>
                <c:pt idx="394">
                  <c:v>43314</c:v>
                </c:pt>
                <c:pt idx="395">
                  <c:v>43315</c:v>
                </c:pt>
                <c:pt idx="396">
                  <c:v>43318</c:v>
                </c:pt>
                <c:pt idx="397">
                  <c:v>43319</c:v>
                </c:pt>
                <c:pt idx="398">
                  <c:v>43320</c:v>
                </c:pt>
                <c:pt idx="399">
                  <c:v>43321</c:v>
                </c:pt>
                <c:pt idx="400">
                  <c:v>43322</c:v>
                </c:pt>
                <c:pt idx="401">
                  <c:v>43325</c:v>
                </c:pt>
                <c:pt idx="402">
                  <c:v>43326</c:v>
                </c:pt>
                <c:pt idx="403">
                  <c:v>43328</c:v>
                </c:pt>
                <c:pt idx="404">
                  <c:v>43329</c:v>
                </c:pt>
                <c:pt idx="405">
                  <c:v>43332</c:v>
                </c:pt>
                <c:pt idx="406">
                  <c:v>43333</c:v>
                </c:pt>
                <c:pt idx="407">
                  <c:v>43335</c:v>
                </c:pt>
                <c:pt idx="408">
                  <c:v>43336</c:v>
                </c:pt>
                <c:pt idx="409">
                  <c:v>43339</c:v>
                </c:pt>
                <c:pt idx="410">
                  <c:v>43340</c:v>
                </c:pt>
                <c:pt idx="411">
                  <c:v>43341</c:v>
                </c:pt>
                <c:pt idx="412">
                  <c:v>43342</c:v>
                </c:pt>
                <c:pt idx="413">
                  <c:v>43343</c:v>
                </c:pt>
                <c:pt idx="414">
                  <c:v>43346</c:v>
                </c:pt>
                <c:pt idx="415">
                  <c:v>43347</c:v>
                </c:pt>
                <c:pt idx="416">
                  <c:v>43348</c:v>
                </c:pt>
                <c:pt idx="417">
                  <c:v>43349</c:v>
                </c:pt>
                <c:pt idx="418">
                  <c:v>43350</c:v>
                </c:pt>
                <c:pt idx="419">
                  <c:v>43353</c:v>
                </c:pt>
                <c:pt idx="420">
                  <c:v>43354</c:v>
                </c:pt>
                <c:pt idx="421">
                  <c:v>43355</c:v>
                </c:pt>
                <c:pt idx="422">
                  <c:v>43357</c:v>
                </c:pt>
                <c:pt idx="423">
                  <c:v>43360</c:v>
                </c:pt>
                <c:pt idx="424">
                  <c:v>43361</c:v>
                </c:pt>
                <c:pt idx="425">
                  <c:v>43362</c:v>
                </c:pt>
                <c:pt idx="426">
                  <c:v>43364</c:v>
                </c:pt>
                <c:pt idx="427">
                  <c:v>43367</c:v>
                </c:pt>
                <c:pt idx="428">
                  <c:v>43368</c:v>
                </c:pt>
                <c:pt idx="429">
                  <c:v>43369</c:v>
                </c:pt>
                <c:pt idx="430">
                  <c:v>43370</c:v>
                </c:pt>
                <c:pt idx="431">
                  <c:v>43371</c:v>
                </c:pt>
                <c:pt idx="432">
                  <c:v>43374</c:v>
                </c:pt>
                <c:pt idx="433">
                  <c:v>43376</c:v>
                </c:pt>
                <c:pt idx="434">
                  <c:v>43377</c:v>
                </c:pt>
                <c:pt idx="435">
                  <c:v>43378</c:v>
                </c:pt>
                <c:pt idx="436">
                  <c:v>43381</c:v>
                </c:pt>
                <c:pt idx="437">
                  <c:v>43382</c:v>
                </c:pt>
                <c:pt idx="438">
                  <c:v>43383</c:v>
                </c:pt>
                <c:pt idx="439">
                  <c:v>43384</c:v>
                </c:pt>
                <c:pt idx="440">
                  <c:v>43385</c:v>
                </c:pt>
                <c:pt idx="441">
                  <c:v>43388</c:v>
                </c:pt>
                <c:pt idx="442">
                  <c:v>43389</c:v>
                </c:pt>
                <c:pt idx="443">
                  <c:v>43390</c:v>
                </c:pt>
                <c:pt idx="444">
                  <c:v>43392</c:v>
                </c:pt>
                <c:pt idx="445">
                  <c:v>43395</c:v>
                </c:pt>
                <c:pt idx="446">
                  <c:v>43396</c:v>
                </c:pt>
                <c:pt idx="447">
                  <c:v>43397</c:v>
                </c:pt>
                <c:pt idx="448">
                  <c:v>43398</c:v>
                </c:pt>
                <c:pt idx="449">
                  <c:v>43399</c:v>
                </c:pt>
                <c:pt idx="450">
                  <c:v>43402</c:v>
                </c:pt>
                <c:pt idx="451">
                  <c:v>43403</c:v>
                </c:pt>
                <c:pt idx="452">
                  <c:v>43404</c:v>
                </c:pt>
                <c:pt idx="453">
                  <c:v>43405</c:v>
                </c:pt>
                <c:pt idx="454">
                  <c:v>43406</c:v>
                </c:pt>
                <c:pt idx="455">
                  <c:v>43409</c:v>
                </c:pt>
                <c:pt idx="456">
                  <c:v>43410</c:v>
                </c:pt>
                <c:pt idx="457">
                  <c:v>43411</c:v>
                </c:pt>
                <c:pt idx="458">
                  <c:v>43413</c:v>
                </c:pt>
                <c:pt idx="459">
                  <c:v>43416</c:v>
                </c:pt>
                <c:pt idx="460">
                  <c:v>43417</c:v>
                </c:pt>
                <c:pt idx="461">
                  <c:v>43418</c:v>
                </c:pt>
                <c:pt idx="462">
                  <c:v>43419</c:v>
                </c:pt>
                <c:pt idx="463">
                  <c:v>43420</c:v>
                </c:pt>
                <c:pt idx="464">
                  <c:v>43423</c:v>
                </c:pt>
                <c:pt idx="465">
                  <c:v>43424</c:v>
                </c:pt>
                <c:pt idx="466">
                  <c:v>43425</c:v>
                </c:pt>
                <c:pt idx="467">
                  <c:v>43426</c:v>
                </c:pt>
                <c:pt idx="468">
                  <c:v>43430</c:v>
                </c:pt>
                <c:pt idx="469">
                  <c:v>43431</c:v>
                </c:pt>
                <c:pt idx="470">
                  <c:v>43432</c:v>
                </c:pt>
                <c:pt idx="471">
                  <c:v>43433</c:v>
                </c:pt>
                <c:pt idx="472">
                  <c:v>43434</c:v>
                </c:pt>
                <c:pt idx="473">
                  <c:v>43437</c:v>
                </c:pt>
                <c:pt idx="474">
                  <c:v>43438</c:v>
                </c:pt>
                <c:pt idx="475">
                  <c:v>43439</c:v>
                </c:pt>
                <c:pt idx="476">
                  <c:v>43440</c:v>
                </c:pt>
                <c:pt idx="477">
                  <c:v>43441</c:v>
                </c:pt>
                <c:pt idx="478">
                  <c:v>43444</c:v>
                </c:pt>
                <c:pt idx="479">
                  <c:v>43445</c:v>
                </c:pt>
                <c:pt idx="480">
                  <c:v>43446</c:v>
                </c:pt>
                <c:pt idx="481">
                  <c:v>43447</c:v>
                </c:pt>
                <c:pt idx="482">
                  <c:v>43448</c:v>
                </c:pt>
                <c:pt idx="483">
                  <c:v>43451</c:v>
                </c:pt>
                <c:pt idx="484">
                  <c:v>43452</c:v>
                </c:pt>
                <c:pt idx="485">
                  <c:v>43453</c:v>
                </c:pt>
                <c:pt idx="486">
                  <c:v>43454</c:v>
                </c:pt>
                <c:pt idx="487">
                  <c:v>43455</c:v>
                </c:pt>
                <c:pt idx="488">
                  <c:v>43458</c:v>
                </c:pt>
                <c:pt idx="489">
                  <c:v>43460</c:v>
                </c:pt>
                <c:pt idx="490">
                  <c:v>43461</c:v>
                </c:pt>
                <c:pt idx="491">
                  <c:v>43462</c:v>
                </c:pt>
                <c:pt idx="492">
                  <c:v>43465</c:v>
                </c:pt>
                <c:pt idx="493">
                  <c:v>43467</c:v>
                </c:pt>
                <c:pt idx="494">
                  <c:v>43468</c:v>
                </c:pt>
                <c:pt idx="495">
                  <c:v>43469</c:v>
                </c:pt>
                <c:pt idx="496">
                  <c:v>43472</c:v>
                </c:pt>
                <c:pt idx="497">
                  <c:v>43473</c:v>
                </c:pt>
                <c:pt idx="498">
                  <c:v>43474</c:v>
                </c:pt>
                <c:pt idx="499">
                  <c:v>43475</c:v>
                </c:pt>
                <c:pt idx="500">
                  <c:v>43476</c:v>
                </c:pt>
                <c:pt idx="501">
                  <c:v>43479</c:v>
                </c:pt>
                <c:pt idx="502">
                  <c:v>43480</c:v>
                </c:pt>
                <c:pt idx="503">
                  <c:v>43481</c:v>
                </c:pt>
                <c:pt idx="504">
                  <c:v>43482</c:v>
                </c:pt>
                <c:pt idx="505">
                  <c:v>43483</c:v>
                </c:pt>
                <c:pt idx="506">
                  <c:v>43486</c:v>
                </c:pt>
                <c:pt idx="507">
                  <c:v>43487</c:v>
                </c:pt>
                <c:pt idx="508">
                  <c:v>43488</c:v>
                </c:pt>
                <c:pt idx="509">
                  <c:v>43489</c:v>
                </c:pt>
                <c:pt idx="510">
                  <c:v>43490</c:v>
                </c:pt>
                <c:pt idx="511">
                  <c:v>43493</c:v>
                </c:pt>
                <c:pt idx="512">
                  <c:v>43494</c:v>
                </c:pt>
                <c:pt idx="513">
                  <c:v>43495</c:v>
                </c:pt>
                <c:pt idx="514">
                  <c:v>43496</c:v>
                </c:pt>
                <c:pt idx="515">
                  <c:v>43497</c:v>
                </c:pt>
                <c:pt idx="516">
                  <c:v>43500</c:v>
                </c:pt>
                <c:pt idx="517">
                  <c:v>43501</c:v>
                </c:pt>
                <c:pt idx="518">
                  <c:v>43502</c:v>
                </c:pt>
                <c:pt idx="519">
                  <c:v>43503</c:v>
                </c:pt>
                <c:pt idx="520">
                  <c:v>43504</c:v>
                </c:pt>
                <c:pt idx="521">
                  <c:v>43507</c:v>
                </c:pt>
                <c:pt idx="522">
                  <c:v>43508</c:v>
                </c:pt>
                <c:pt idx="523">
                  <c:v>43510</c:v>
                </c:pt>
                <c:pt idx="524">
                  <c:v>43511</c:v>
                </c:pt>
                <c:pt idx="525">
                  <c:v>43514</c:v>
                </c:pt>
                <c:pt idx="526">
                  <c:v>43515</c:v>
                </c:pt>
                <c:pt idx="527">
                  <c:v>43516</c:v>
                </c:pt>
                <c:pt idx="528">
                  <c:v>43517</c:v>
                </c:pt>
                <c:pt idx="529">
                  <c:v>43518</c:v>
                </c:pt>
                <c:pt idx="530">
                  <c:v>43521</c:v>
                </c:pt>
                <c:pt idx="531">
                  <c:v>43522</c:v>
                </c:pt>
                <c:pt idx="532">
                  <c:v>43523</c:v>
                </c:pt>
                <c:pt idx="533">
                  <c:v>43524</c:v>
                </c:pt>
                <c:pt idx="534">
                  <c:v>43525</c:v>
                </c:pt>
                <c:pt idx="535">
                  <c:v>43529</c:v>
                </c:pt>
                <c:pt idx="536">
                  <c:v>43530</c:v>
                </c:pt>
                <c:pt idx="537">
                  <c:v>43531</c:v>
                </c:pt>
                <c:pt idx="538">
                  <c:v>43532</c:v>
                </c:pt>
                <c:pt idx="539">
                  <c:v>43535</c:v>
                </c:pt>
                <c:pt idx="540">
                  <c:v>43536</c:v>
                </c:pt>
                <c:pt idx="541">
                  <c:v>43537</c:v>
                </c:pt>
                <c:pt idx="542">
                  <c:v>43538</c:v>
                </c:pt>
                <c:pt idx="543">
                  <c:v>43539</c:v>
                </c:pt>
                <c:pt idx="544">
                  <c:v>43542</c:v>
                </c:pt>
                <c:pt idx="545">
                  <c:v>43543</c:v>
                </c:pt>
                <c:pt idx="546">
                  <c:v>43544</c:v>
                </c:pt>
                <c:pt idx="547">
                  <c:v>43546</c:v>
                </c:pt>
                <c:pt idx="548">
                  <c:v>43549</c:v>
                </c:pt>
                <c:pt idx="549">
                  <c:v>43550</c:v>
                </c:pt>
                <c:pt idx="550">
                  <c:v>43551</c:v>
                </c:pt>
                <c:pt idx="551">
                  <c:v>43552</c:v>
                </c:pt>
                <c:pt idx="552">
                  <c:v>43556</c:v>
                </c:pt>
                <c:pt idx="553">
                  <c:v>43557</c:v>
                </c:pt>
                <c:pt idx="554">
                  <c:v>43558</c:v>
                </c:pt>
                <c:pt idx="555">
                  <c:v>43559</c:v>
                </c:pt>
                <c:pt idx="556">
                  <c:v>43560</c:v>
                </c:pt>
                <c:pt idx="557">
                  <c:v>43563</c:v>
                </c:pt>
                <c:pt idx="558">
                  <c:v>43564</c:v>
                </c:pt>
                <c:pt idx="559">
                  <c:v>43565</c:v>
                </c:pt>
                <c:pt idx="560">
                  <c:v>43566</c:v>
                </c:pt>
                <c:pt idx="561">
                  <c:v>43567</c:v>
                </c:pt>
                <c:pt idx="562">
                  <c:v>43570</c:v>
                </c:pt>
                <c:pt idx="563">
                  <c:v>43571</c:v>
                </c:pt>
                <c:pt idx="564">
                  <c:v>43573</c:v>
                </c:pt>
                <c:pt idx="565">
                  <c:v>43577</c:v>
                </c:pt>
                <c:pt idx="566">
                  <c:v>43578</c:v>
                </c:pt>
                <c:pt idx="567">
                  <c:v>43579</c:v>
                </c:pt>
                <c:pt idx="568">
                  <c:v>43580</c:v>
                </c:pt>
                <c:pt idx="569">
                  <c:v>43581</c:v>
                </c:pt>
                <c:pt idx="570">
                  <c:v>43585</c:v>
                </c:pt>
                <c:pt idx="571">
                  <c:v>43587</c:v>
                </c:pt>
                <c:pt idx="572">
                  <c:v>43588</c:v>
                </c:pt>
                <c:pt idx="573">
                  <c:v>43591</c:v>
                </c:pt>
                <c:pt idx="574">
                  <c:v>43592</c:v>
                </c:pt>
                <c:pt idx="575">
                  <c:v>43593</c:v>
                </c:pt>
                <c:pt idx="576">
                  <c:v>43594</c:v>
                </c:pt>
                <c:pt idx="577">
                  <c:v>43595</c:v>
                </c:pt>
                <c:pt idx="578">
                  <c:v>43598</c:v>
                </c:pt>
                <c:pt idx="579">
                  <c:v>43599</c:v>
                </c:pt>
                <c:pt idx="580">
                  <c:v>43600</c:v>
                </c:pt>
                <c:pt idx="581">
                  <c:v>43601</c:v>
                </c:pt>
                <c:pt idx="582">
                  <c:v>43602</c:v>
                </c:pt>
                <c:pt idx="583">
                  <c:v>43605</c:v>
                </c:pt>
                <c:pt idx="584">
                  <c:v>43606</c:v>
                </c:pt>
                <c:pt idx="585">
                  <c:v>43607</c:v>
                </c:pt>
                <c:pt idx="586">
                  <c:v>43608</c:v>
                </c:pt>
                <c:pt idx="587">
                  <c:v>43609</c:v>
                </c:pt>
                <c:pt idx="588">
                  <c:v>43612</c:v>
                </c:pt>
                <c:pt idx="589">
                  <c:v>43613</c:v>
                </c:pt>
                <c:pt idx="590">
                  <c:v>43614</c:v>
                </c:pt>
                <c:pt idx="591">
                  <c:v>43615</c:v>
                </c:pt>
                <c:pt idx="592">
                  <c:v>43616</c:v>
                </c:pt>
                <c:pt idx="593">
                  <c:v>43619</c:v>
                </c:pt>
                <c:pt idx="594">
                  <c:v>43620</c:v>
                </c:pt>
                <c:pt idx="595">
                  <c:v>43622</c:v>
                </c:pt>
                <c:pt idx="596">
                  <c:v>43623</c:v>
                </c:pt>
                <c:pt idx="597">
                  <c:v>43626</c:v>
                </c:pt>
                <c:pt idx="598">
                  <c:v>43627</c:v>
                </c:pt>
                <c:pt idx="599">
                  <c:v>43628</c:v>
                </c:pt>
                <c:pt idx="600">
                  <c:v>43629</c:v>
                </c:pt>
                <c:pt idx="601">
                  <c:v>43630</c:v>
                </c:pt>
                <c:pt idx="602">
                  <c:v>43633</c:v>
                </c:pt>
                <c:pt idx="603">
                  <c:v>43634</c:v>
                </c:pt>
                <c:pt idx="604">
                  <c:v>43635</c:v>
                </c:pt>
                <c:pt idx="605">
                  <c:v>43636</c:v>
                </c:pt>
                <c:pt idx="606">
                  <c:v>43637</c:v>
                </c:pt>
                <c:pt idx="607">
                  <c:v>43640</c:v>
                </c:pt>
                <c:pt idx="608">
                  <c:v>43641</c:v>
                </c:pt>
                <c:pt idx="609">
                  <c:v>43642</c:v>
                </c:pt>
                <c:pt idx="610">
                  <c:v>43643</c:v>
                </c:pt>
                <c:pt idx="611">
                  <c:v>43644</c:v>
                </c:pt>
                <c:pt idx="612">
                  <c:v>43647</c:v>
                </c:pt>
                <c:pt idx="613">
                  <c:v>43648</c:v>
                </c:pt>
                <c:pt idx="614">
                  <c:v>43649</c:v>
                </c:pt>
                <c:pt idx="615">
                  <c:v>43650</c:v>
                </c:pt>
                <c:pt idx="616">
                  <c:v>43651</c:v>
                </c:pt>
                <c:pt idx="617">
                  <c:v>43654</c:v>
                </c:pt>
                <c:pt idx="618">
                  <c:v>43655</c:v>
                </c:pt>
                <c:pt idx="619">
                  <c:v>43656</c:v>
                </c:pt>
                <c:pt idx="620">
                  <c:v>43657</c:v>
                </c:pt>
                <c:pt idx="621">
                  <c:v>43658</c:v>
                </c:pt>
                <c:pt idx="622">
                  <c:v>43661</c:v>
                </c:pt>
                <c:pt idx="623">
                  <c:v>43662</c:v>
                </c:pt>
                <c:pt idx="624">
                  <c:v>43663</c:v>
                </c:pt>
                <c:pt idx="625">
                  <c:v>43664</c:v>
                </c:pt>
                <c:pt idx="626">
                  <c:v>43665</c:v>
                </c:pt>
                <c:pt idx="627">
                  <c:v>43668</c:v>
                </c:pt>
                <c:pt idx="628">
                  <c:v>43669</c:v>
                </c:pt>
                <c:pt idx="629">
                  <c:v>43670</c:v>
                </c:pt>
                <c:pt idx="630">
                  <c:v>43671</c:v>
                </c:pt>
                <c:pt idx="631">
                  <c:v>43672</c:v>
                </c:pt>
                <c:pt idx="632">
                  <c:v>43675</c:v>
                </c:pt>
                <c:pt idx="633">
                  <c:v>43676</c:v>
                </c:pt>
                <c:pt idx="634">
                  <c:v>43677</c:v>
                </c:pt>
                <c:pt idx="635">
                  <c:v>43678</c:v>
                </c:pt>
                <c:pt idx="636">
                  <c:v>43679</c:v>
                </c:pt>
                <c:pt idx="637">
                  <c:v>43682</c:v>
                </c:pt>
                <c:pt idx="638">
                  <c:v>43683</c:v>
                </c:pt>
                <c:pt idx="639">
                  <c:v>43684</c:v>
                </c:pt>
                <c:pt idx="640">
                  <c:v>43685</c:v>
                </c:pt>
                <c:pt idx="641">
                  <c:v>43686</c:v>
                </c:pt>
                <c:pt idx="642">
                  <c:v>43690</c:v>
                </c:pt>
                <c:pt idx="643">
                  <c:v>43691</c:v>
                </c:pt>
                <c:pt idx="644">
                  <c:v>43693</c:v>
                </c:pt>
                <c:pt idx="645">
                  <c:v>43696</c:v>
                </c:pt>
                <c:pt idx="646">
                  <c:v>43697</c:v>
                </c:pt>
                <c:pt idx="647">
                  <c:v>43698</c:v>
                </c:pt>
                <c:pt idx="648">
                  <c:v>43699</c:v>
                </c:pt>
                <c:pt idx="649">
                  <c:v>43700</c:v>
                </c:pt>
                <c:pt idx="650">
                  <c:v>43703</c:v>
                </c:pt>
                <c:pt idx="651">
                  <c:v>43704</c:v>
                </c:pt>
                <c:pt idx="652">
                  <c:v>43705</c:v>
                </c:pt>
                <c:pt idx="653">
                  <c:v>43706</c:v>
                </c:pt>
                <c:pt idx="654">
                  <c:v>43707</c:v>
                </c:pt>
                <c:pt idx="655">
                  <c:v>43711</c:v>
                </c:pt>
                <c:pt idx="656">
                  <c:v>43712</c:v>
                </c:pt>
                <c:pt idx="657">
                  <c:v>43713</c:v>
                </c:pt>
                <c:pt idx="658">
                  <c:v>43714</c:v>
                </c:pt>
                <c:pt idx="659">
                  <c:v>43717</c:v>
                </c:pt>
                <c:pt idx="660">
                  <c:v>43719</c:v>
                </c:pt>
                <c:pt idx="661">
                  <c:v>43720</c:v>
                </c:pt>
                <c:pt idx="662">
                  <c:v>43721</c:v>
                </c:pt>
                <c:pt idx="663">
                  <c:v>43724</c:v>
                </c:pt>
                <c:pt idx="664">
                  <c:v>43725</c:v>
                </c:pt>
                <c:pt idx="665">
                  <c:v>43726</c:v>
                </c:pt>
                <c:pt idx="666">
                  <c:v>43727</c:v>
                </c:pt>
                <c:pt idx="667">
                  <c:v>43728</c:v>
                </c:pt>
                <c:pt idx="668">
                  <c:v>43731</c:v>
                </c:pt>
                <c:pt idx="669">
                  <c:v>43732</c:v>
                </c:pt>
                <c:pt idx="670">
                  <c:v>43733</c:v>
                </c:pt>
                <c:pt idx="671">
                  <c:v>43734</c:v>
                </c:pt>
                <c:pt idx="672">
                  <c:v>43735</c:v>
                </c:pt>
                <c:pt idx="673">
                  <c:v>43738</c:v>
                </c:pt>
                <c:pt idx="674">
                  <c:v>43739</c:v>
                </c:pt>
                <c:pt idx="675">
                  <c:v>43741</c:v>
                </c:pt>
                <c:pt idx="676">
                  <c:v>43742</c:v>
                </c:pt>
                <c:pt idx="677">
                  <c:v>43745</c:v>
                </c:pt>
                <c:pt idx="678">
                  <c:v>43747</c:v>
                </c:pt>
                <c:pt idx="679">
                  <c:v>43748</c:v>
                </c:pt>
                <c:pt idx="680">
                  <c:v>43749</c:v>
                </c:pt>
                <c:pt idx="681">
                  <c:v>43752</c:v>
                </c:pt>
                <c:pt idx="682">
                  <c:v>43753</c:v>
                </c:pt>
                <c:pt idx="683">
                  <c:v>43754</c:v>
                </c:pt>
                <c:pt idx="684">
                  <c:v>43755</c:v>
                </c:pt>
                <c:pt idx="685">
                  <c:v>43756</c:v>
                </c:pt>
                <c:pt idx="686">
                  <c:v>43760</c:v>
                </c:pt>
                <c:pt idx="687">
                  <c:v>43761</c:v>
                </c:pt>
                <c:pt idx="688">
                  <c:v>43762</c:v>
                </c:pt>
                <c:pt idx="689">
                  <c:v>43763</c:v>
                </c:pt>
                <c:pt idx="690">
                  <c:v>43767</c:v>
                </c:pt>
                <c:pt idx="691">
                  <c:v>43768</c:v>
                </c:pt>
                <c:pt idx="692">
                  <c:v>43769</c:v>
                </c:pt>
                <c:pt idx="693">
                  <c:v>43770</c:v>
                </c:pt>
                <c:pt idx="694">
                  <c:v>43773</c:v>
                </c:pt>
                <c:pt idx="695">
                  <c:v>43774</c:v>
                </c:pt>
                <c:pt idx="696">
                  <c:v>43775</c:v>
                </c:pt>
                <c:pt idx="697">
                  <c:v>43776</c:v>
                </c:pt>
                <c:pt idx="698">
                  <c:v>43777</c:v>
                </c:pt>
                <c:pt idx="699">
                  <c:v>43780</c:v>
                </c:pt>
                <c:pt idx="700">
                  <c:v>43782</c:v>
                </c:pt>
                <c:pt idx="701">
                  <c:v>43783</c:v>
                </c:pt>
                <c:pt idx="702">
                  <c:v>43784</c:v>
                </c:pt>
                <c:pt idx="703">
                  <c:v>43787</c:v>
                </c:pt>
                <c:pt idx="704">
                  <c:v>43788</c:v>
                </c:pt>
                <c:pt idx="705">
                  <c:v>43789</c:v>
                </c:pt>
                <c:pt idx="706">
                  <c:v>43790</c:v>
                </c:pt>
                <c:pt idx="707">
                  <c:v>43791</c:v>
                </c:pt>
                <c:pt idx="708">
                  <c:v>43794</c:v>
                </c:pt>
                <c:pt idx="709">
                  <c:v>43795</c:v>
                </c:pt>
                <c:pt idx="710">
                  <c:v>43796</c:v>
                </c:pt>
                <c:pt idx="711">
                  <c:v>43797</c:v>
                </c:pt>
                <c:pt idx="712">
                  <c:v>43798</c:v>
                </c:pt>
                <c:pt idx="713">
                  <c:v>43801</c:v>
                </c:pt>
                <c:pt idx="714">
                  <c:v>43802</c:v>
                </c:pt>
                <c:pt idx="715">
                  <c:v>43803</c:v>
                </c:pt>
                <c:pt idx="716">
                  <c:v>43804</c:v>
                </c:pt>
                <c:pt idx="717">
                  <c:v>43805</c:v>
                </c:pt>
                <c:pt idx="718">
                  <c:v>43808</c:v>
                </c:pt>
                <c:pt idx="719">
                  <c:v>43809</c:v>
                </c:pt>
                <c:pt idx="720">
                  <c:v>43810</c:v>
                </c:pt>
                <c:pt idx="721">
                  <c:v>43811</c:v>
                </c:pt>
                <c:pt idx="722">
                  <c:v>43812</c:v>
                </c:pt>
                <c:pt idx="723">
                  <c:v>43815</c:v>
                </c:pt>
                <c:pt idx="724">
                  <c:v>43816</c:v>
                </c:pt>
                <c:pt idx="725">
                  <c:v>43817</c:v>
                </c:pt>
                <c:pt idx="726">
                  <c:v>43818</c:v>
                </c:pt>
                <c:pt idx="727">
                  <c:v>43819</c:v>
                </c:pt>
                <c:pt idx="728">
                  <c:v>43822</c:v>
                </c:pt>
                <c:pt idx="729">
                  <c:v>43823</c:v>
                </c:pt>
                <c:pt idx="730">
                  <c:v>43825</c:v>
                </c:pt>
                <c:pt idx="731">
                  <c:v>43826</c:v>
                </c:pt>
                <c:pt idx="732">
                  <c:v>43829</c:v>
                </c:pt>
                <c:pt idx="733">
                  <c:v>43830</c:v>
                </c:pt>
                <c:pt idx="734">
                  <c:v>43831</c:v>
                </c:pt>
                <c:pt idx="735">
                  <c:v>43832</c:v>
                </c:pt>
                <c:pt idx="736">
                  <c:v>43833</c:v>
                </c:pt>
                <c:pt idx="737">
                  <c:v>43836</c:v>
                </c:pt>
                <c:pt idx="738">
                  <c:v>43837</c:v>
                </c:pt>
                <c:pt idx="739">
                  <c:v>43838</c:v>
                </c:pt>
                <c:pt idx="740">
                  <c:v>43839</c:v>
                </c:pt>
                <c:pt idx="741">
                  <c:v>43840</c:v>
                </c:pt>
                <c:pt idx="742">
                  <c:v>43843</c:v>
                </c:pt>
                <c:pt idx="743">
                  <c:v>43844</c:v>
                </c:pt>
                <c:pt idx="744">
                  <c:v>43845</c:v>
                </c:pt>
                <c:pt idx="745">
                  <c:v>43846</c:v>
                </c:pt>
                <c:pt idx="746">
                  <c:v>43847</c:v>
                </c:pt>
                <c:pt idx="747">
                  <c:v>43850</c:v>
                </c:pt>
                <c:pt idx="748">
                  <c:v>43851</c:v>
                </c:pt>
                <c:pt idx="749">
                  <c:v>43852</c:v>
                </c:pt>
                <c:pt idx="750">
                  <c:v>43853</c:v>
                </c:pt>
                <c:pt idx="751">
                  <c:v>43854</c:v>
                </c:pt>
                <c:pt idx="752">
                  <c:v>43857</c:v>
                </c:pt>
                <c:pt idx="753">
                  <c:v>43858</c:v>
                </c:pt>
                <c:pt idx="754">
                  <c:v>43859</c:v>
                </c:pt>
                <c:pt idx="755">
                  <c:v>43860</c:v>
                </c:pt>
                <c:pt idx="756">
                  <c:v>43861</c:v>
                </c:pt>
                <c:pt idx="757">
                  <c:v>43864</c:v>
                </c:pt>
                <c:pt idx="758">
                  <c:v>43865</c:v>
                </c:pt>
                <c:pt idx="759">
                  <c:v>43866</c:v>
                </c:pt>
                <c:pt idx="760">
                  <c:v>43867</c:v>
                </c:pt>
                <c:pt idx="761">
                  <c:v>43868</c:v>
                </c:pt>
                <c:pt idx="762">
                  <c:v>43871</c:v>
                </c:pt>
                <c:pt idx="763">
                  <c:v>43872</c:v>
                </c:pt>
                <c:pt idx="764">
                  <c:v>43873</c:v>
                </c:pt>
                <c:pt idx="765">
                  <c:v>43874</c:v>
                </c:pt>
                <c:pt idx="766">
                  <c:v>43875</c:v>
                </c:pt>
                <c:pt idx="767">
                  <c:v>43878</c:v>
                </c:pt>
                <c:pt idx="768">
                  <c:v>43879</c:v>
                </c:pt>
                <c:pt idx="769">
                  <c:v>43880</c:v>
                </c:pt>
                <c:pt idx="770">
                  <c:v>43881</c:v>
                </c:pt>
                <c:pt idx="771">
                  <c:v>43885</c:v>
                </c:pt>
                <c:pt idx="772">
                  <c:v>43886</c:v>
                </c:pt>
                <c:pt idx="773">
                  <c:v>43887</c:v>
                </c:pt>
                <c:pt idx="774">
                  <c:v>43888</c:v>
                </c:pt>
                <c:pt idx="775">
                  <c:v>43889</c:v>
                </c:pt>
                <c:pt idx="776">
                  <c:v>43892</c:v>
                </c:pt>
                <c:pt idx="777">
                  <c:v>43893</c:v>
                </c:pt>
                <c:pt idx="778">
                  <c:v>43894</c:v>
                </c:pt>
                <c:pt idx="779">
                  <c:v>43895</c:v>
                </c:pt>
                <c:pt idx="780">
                  <c:v>43896</c:v>
                </c:pt>
                <c:pt idx="781">
                  <c:v>43899</c:v>
                </c:pt>
                <c:pt idx="782">
                  <c:v>43901</c:v>
                </c:pt>
                <c:pt idx="783">
                  <c:v>43902</c:v>
                </c:pt>
                <c:pt idx="784">
                  <c:v>43903</c:v>
                </c:pt>
                <c:pt idx="785">
                  <c:v>43906</c:v>
                </c:pt>
                <c:pt idx="786">
                  <c:v>43907</c:v>
                </c:pt>
                <c:pt idx="787">
                  <c:v>43908</c:v>
                </c:pt>
                <c:pt idx="788">
                  <c:v>43909</c:v>
                </c:pt>
                <c:pt idx="789">
                  <c:v>43910</c:v>
                </c:pt>
                <c:pt idx="790">
                  <c:v>43913</c:v>
                </c:pt>
                <c:pt idx="791">
                  <c:v>43914</c:v>
                </c:pt>
                <c:pt idx="792">
                  <c:v>43915</c:v>
                </c:pt>
                <c:pt idx="793">
                  <c:v>43916</c:v>
                </c:pt>
                <c:pt idx="794">
                  <c:v>43917</c:v>
                </c:pt>
                <c:pt idx="795">
                  <c:v>43920</c:v>
                </c:pt>
                <c:pt idx="796">
                  <c:v>43921</c:v>
                </c:pt>
                <c:pt idx="797">
                  <c:v>43922</c:v>
                </c:pt>
                <c:pt idx="798">
                  <c:v>43924</c:v>
                </c:pt>
                <c:pt idx="799">
                  <c:v>43928</c:v>
                </c:pt>
                <c:pt idx="800">
                  <c:v>43929</c:v>
                </c:pt>
                <c:pt idx="801">
                  <c:v>43930</c:v>
                </c:pt>
                <c:pt idx="802">
                  <c:v>43934</c:v>
                </c:pt>
                <c:pt idx="803">
                  <c:v>43936</c:v>
                </c:pt>
                <c:pt idx="804">
                  <c:v>43937</c:v>
                </c:pt>
                <c:pt idx="805">
                  <c:v>43938</c:v>
                </c:pt>
                <c:pt idx="806">
                  <c:v>43941</c:v>
                </c:pt>
                <c:pt idx="807">
                  <c:v>43942</c:v>
                </c:pt>
                <c:pt idx="808">
                  <c:v>43943</c:v>
                </c:pt>
                <c:pt idx="809">
                  <c:v>43944</c:v>
                </c:pt>
                <c:pt idx="810">
                  <c:v>43945</c:v>
                </c:pt>
                <c:pt idx="811">
                  <c:v>43948</c:v>
                </c:pt>
                <c:pt idx="812">
                  <c:v>43949</c:v>
                </c:pt>
                <c:pt idx="813">
                  <c:v>43950</c:v>
                </c:pt>
                <c:pt idx="814">
                  <c:v>43951</c:v>
                </c:pt>
                <c:pt idx="815">
                  <c:v>43955</c:v>
                </c:pt>
                <c:pt idx="816">
                  <c:v>43956</c:v>
                </c:pt>
                <c:pt idx="817">
                  <c:v>43957</c:v>
                </c:pt>
                <c:pt idx="818">
                  <c:v>43958</c:v>
                </c:pt>
                <c:pt idx="819">
                  <c:v>43959</c:v>
                </c:pt>
                <c:pt idx="820">
                  <c:v>43962</c:v>
                </c:pt>
                <c:pt idx="821">
                  <c:v>43963</c:v>
                </c:pt>
                <c:pt idx="822">
                  <c:v>43964</c:v>
                </c:pt>
                <c:pt idx="823">
                  <c:v>43965</c:v>
                </c:pt>
                <c:pt idx="824">
                  <c:v>43966</c:v>
                </c:pt>
                <c:pt idx="825">
                  <c:v>43969</c:v>
                </c:pt>
                <c:pt idx="826">
                  <c:v>43970</c:v>
                </c:pt>
                <c:pt idx="827">
                  <c:v>43971</c:v>
                </c:pt>
                <c:pt idx="828">
                  <c:v>43972</c:v>
                </c:pt>
                <c:pt idx="829">
                  <c:v>43973</c:v>
                </c:pt>
                <c:pt idx="830">
                  <c:v>43977</c:v>
                </c:pt>
                <c:pt idx="831">
                  <c:v>43978</c:v>
                </c:pt>
                <c:pt idx="832">
                  <c:v>43979</c:v>
                </c:pt>
                <c:pt idx="833">
                  <c:v>43980</c:v>
                </c:pt>
                <c:pt idx="834">
                  <c:v>43983</c:v>
                </c:pt>
                <c:pt idx="835">
                  <c:v>43984</c:v>
                </c:pt>
                <c:pt idx="836">
                  <c:v>43985</c:v>
                </c:pt>
                <c:pt idx="837">
                  <c:v>43986</c:v>
                </c:pt>
                <c:pt idx="838">
                  <c:v>43987</c:v>
                </c:pt>
                <c:pt idx="839">
                  <c:v>43990</c:v>
                </c:pt>
                <c:pt idx="840">
                  <c:v>43991</c:v>
                </c:pt>
                <c:pt idx="841">
                  <c:v>43992</c:v>
                </c:pt>
                <c:pt idx="842">
                  <c:v>43993</c:v>
                </c:pt>
                <c:pt idx="843">
                  <c:v>43994</c:v>
                </c:pt>
                <c:pt idx="844">
                  <c:v>43997</c:v>
                </c:pt>
                <c:pt idx="845">
                  <c:v>43998</c:v>
                </c:pt>
                <c:pt idx="846">
                  <c:v>43999</c:v>
                </c:pt>
                <c:pt idx="847">
                  <c:v>44000</c:v>
                </c:pt>
                <c:pt idx="848">
                  <c:v>44001</c:v>
                </c:pt>
                <c:pt idx="849">
                  <c:v>44004</c:v>
                </c:pt>
                <c:pt idx="850">
                  <c:v>44005</c:v>
                </c:pt>
                <c:pt idx="851">
                  <c:v>44006</c:v>
                </c:pt>
                <c:pt idx="852">
                  <c:v>44007</c:v>
                </c:pt>
                <c:pt idx="853">
                  <c:v>44008</c:v>
                </c:pt>
                <c:pt idx="854">
                  <c:v>44011</c:v>
                </c:pt>
                <c:pt idx="855">
                  <c:v>44012</c:v>
                </c:pt>
                <c:pt idx="856">
                  <c:v>44013</c:v>
                </c:pt>
                <c:pt idx="857">
                  <c:v>44014</c:v>
                </c:pt>
                <c:pt idx="858">
                  <c:v>44015</c:v>
                </c:pt>
                <c:pt idx="859">
                  <c:v>44018</c:v>
                </c:pt>
                <c:pt idx="860">
                  <c:v>44019</c:v>
                </c:pt>
                <c:pt idx="861">
                  <c:v>44020</c:v>
                </c:pt>
                <c:pt idx="862">
                  <c:v>44021</c:v>
                </c:pt>
                <c:pt idx="863">
                  <c:v>44022</c:v>
                </c:pt>
                <c:pt idx="864">
                  <c:v>44025</c:v>
                </c:pt>
                <c:pt idx="865">
                  <c:v>44026</c:v>
                </c:pt>
                <c:pt idx="866">
                  <c:v>44027</c:v>
                </c:pt>
                <c:pt idx="867">
                  <c:v>44028</c:v>
                </c:pt>
                <c:pt idx="868">
                  <c:v>44029</c:v>
                </c:pt>
                <c:pt idx="869">
                  <c:v>44032</c:v>
                </c:pt>
                <c:pt idx="870">
                  <c:v>44033</c:v>
                </c:pt>
                <c:pt idx="871">
                  <c:v>44034</c:v>
                </c:pt>
                <c:pt idx="872">
                  <c:v>44035</c:v>
                </c:pt>
                <c:pt idx="873">
                  <c:v>44036</c:v>
                </c:pt>
                <c:pt idx="874">
                  <c:v>44039</c:v>
                </c:pt>
                <c:pt idx="875">
                  <c:v>44040</c:v>
                </c:pt>
                <c:pt idx="876">
                  <c:v>44041</c:v>
                </c:pt>
                <c:pt idx="877">
                  <c:v>44042</c:v>
                </c:pt>
                <c:pt idx="878">
                  <c:v>44043</c:v>
                </c:pt>
                <c:pt idx="879">
                  <c:v>44046</c:v>
                </c:pt>
                <c:pt idx="880">
                  <c:v>44047</c:v>
                </c:pt>
                <c:pt idx="881">
                  <c:v>44048</c:v>
                </c:pt>
                <c:pt idx="882">
                  <c:v>44049</c:v>
                </c:pt>
                <c:pt idx="883">
                  <c:v>44050</c:v>
                </c:pt>
                <c:pt idx="884">
                  <c:v>44053</c:v>
                </c:pt>
                <c:pt idx="885">
                  <c:v>44054</c:v>
                </c:pt>
                <c:pt idx="886">
                  <c:v>44055</c:v>
                </c:pt>
                <c:pt idx="887">
                  <c:v>44056</c:v>
                </c:pt>
                <c:pt idx="888">
                  <c:v>44057</c:v>
                </c:pt>
                <c:pt idx="889">
                  <c:v>44060</c:v>
                </c:pt>
                <c:pt idx="890">
                  <c:v>44061</c:v>
                </c:pt>
                <c:pt idx="891">
                  <c:v>44062</c:v>
                </c:pt>
                <c:pt idx="892">
                  <c:v>44063</c:v>
                </c:pt>
                <c:pt idx="893">
                  <c:v>44064</c:v>
                </c:pt>
                <c:pt idx="894">
                  <c:v>44067</c:v>
                </c:pt>
                <c:pt idx="895">
                  <c:v>44068</c:v>
                </c:pt>
                <c:pt idx="896">
                  <c:v>44069</c:v>
                </c:pt>
                <c:pt idx="897">
                  <c:v>44070</c:v>
                </c:pt>
                <c:pt idx="898">
                  <c:v>44071</c:v>
                </c:pt>
                <c:pt idx="899">
                  <c:v>44074</c:v>
                </c:pt>
                <c:pt idx="900">
                  <c:v>44075</c:v>
                </c:pt>
                <c:pt idx="901">
                  <c:v>44076</c:v>
                </c:pt>
                <c:pt idx="902">
                  <c:v>44077</c:v>
                </c:pt>
                <c:pt idx="903">
                  <c:v>44078</c:v>
                </c:pt>
                <c:pt idx="904">
                  <c:v>44081</c:v>
                </c:pt>
                <c:pt idx="905">
                  <c:v>44082</c:v>
                </c:pt>
                <c:pt idx="906">
                  <c:v>44083</c:v>
                </c:pt>
                <c:pt idx="907">
                  <c:v>44084</c:v>
                </c:pt>
                <c:pt idx="908">
                  <c:v>44085</c:v>
                </c:pt>
                <c:pt idx="909">
                  <c:v>44088</c:v>
                </c:pt>
                <c:pt idx="910">
                  <c:v>44089</c:v>
                </c:pt>
                <c:pt idx="911">
                  <c:v>44090</c:v>
                </c:pt>
                <c:pt idx="912">
                  <c:v>44091</c:v>
                </c:pt>
                <c:pt idx="913">
                  <c:v>44092</c:v>
                </c:pt>
                <c:pt idx="914">
                  <c:v>44095</c:v>
                </c:pt>
                <c:pt idx="915">
                  <c:v>44096</c:v>
                </c:pt>
                <c:pt idx="916">
                  <c:v>44097</c:v>
                </c:pt>
                <c:pt idx="917">
                  <c:v>44098</c:v>
                </c:pt>
                <c:pt idx="918">
                  <c:v>44099</c:v>
                </c:pt>
                <c:pt idx="919">
                  <c:v>44102</c:v>
                </c:pt>
                <c:pt idx="920">
                  <c:v>44103</c:v>
                </c:pt>
                <c:pt idx="921">
                  <c:v>44104</c:v>
                </c:pt>
                <c:pt idx="922">
                  <c:v>44105</c:v>
                </c:pt>
                <c:pt idx="923">
                  <c:v>44109</c:v>
                </c:pt>
                <c:pt idx="924">
                  <c:v>44110</c:v>
                </c:pt>
                <c:pt idx="925">
                  <c:v>44111</c:v>
                </c:pt>
                <c:pt idx="926">
                  <c:v>44112</c:v>
                </c:pt>
                <c:pt idx="927">
                  <c:v>44113</c:v>
                </c:pt>
                <c:pt idx="928">
                  <c:v>44116</c:v>
                </c:pt>
                <c:pt idx="929">
                  <c:v>44117</c:v>
                </c:pt>
                <c:pt idx="930">
                  <c:v>44118</c:v>
                </c:pt>
                <c:pt idx="931">
                  <c:v>44119</c:v>
                </c:pt>
              </c:numCache>
            </c:numRef>
          </c:cat>
          <c:val>
            <c:numRef>
              <c:f>'2a)Rs 1 Compounded'!$M$2:$M$933</c:f>
              <c:numCache>
                <c:formatCode>General</c:formatCode>
                <c:ptCount val="932"/>
                <c:pt idx="0">
                  <c:v>0.99885123389998731</c:v>
                </c:pt>
                <c:pt idx="1">
                  <c:v>1.003268670138399</c:v>
                </c:pt>
                <c:pt idx="2">
                  <c:v>0.99121564564647235</c:v>
                </c:pt>
                <c:pt idx="3">
                  <c:v>0.96820041434694093</c:v>
                </c:pt>
                <c:pt idx="4">
                  <c:v>0.97312198197368305</c:v>
                </c:pt>
                <c:pt idx="5">
                  <c:v>0.97615757954734805</c:v>
                </c:pt>
                <c:pt idx="6">
                  <c:v>0.97786075789370452</c:v>
                </c:pt>
                <c:pt idx="7">
                  <c:v>0.99539102502026511</c:v>
                </c:pt>
                <c:pt idx="8">
                  <c:v>0.96151906985274271</c:v>
                </c:pt>
                <c:pt idx="9">
                  <c:v>0.95595213831406223</c:v>
                </c:pt>
                <c:pt idx="10">
                  <c:v>0.96098209997111872</c:v>
                </c:pt>
                <c:pt idx="11">
                  <c:v>0.963265894995465</c:v>
                </c:pt>
                <c:pt idx="12">
                  <c:v>0.96519157712562842</c:v>
                </c:pt>
                <c:pt idx="13">
                  <c:v>0.95997821955111862</c:v>
                </c:pt>
                <c:pt idx="14">
                  <c:v>0.97030149263273269</c:v>
                </c:pt>
                <c:pt idx="15">
                  <c:v>0.97033153457355625</c:v>
                </c:pt>
                <c:pt idx="16">
                  <c:v>0.9753566922370307</c:v>
                </c:pt>
                <c:pt idx="17">
                  <c:v>0.97886241253626205</c:v>
                </c:pt>
                <c:pt idx="18">
                  <c:v>0.97565190545717206</c:v>
                </c:pt>
                <c:pt idx="19">
                  <c:v>0.94125131413749397</c:v>
                </c:pt>
                <c:pt idx="20">
                  <c:v>0.92076910761219333</c:v>
                </c:pt>
                <c:pt idx="21">
                  <c:v>0.93858981772082528</c:v>
                </c:pt>
                <c:pt idx="22">
                  <c:v>0.94502705888998695</c:v>
                </c:pt>
                <c:pt idx="23">
                  <c:v>0.94676619897508385</c:v>
                </c:pt>
                <c:pt idx="24">
                  <c:v>0.95057442618271615</c:v>
                </c:pt>
                <c:pt idx="25">
                  <c:v>0.95494689816568823</c:v>
                </c:pt>
                <c:pt idx="26">
                  <c:v>0.97051872851138477</c:v>
                </c:pt>
                <c:pt idx="27">
                  <c:v>0.99993383502922206</c:v>
                </c:pt>
                <c:pt idx="28">
                  <c:v>1.0106416890065786</c:v>
                </c:pt>
                <c:pt idx="29">
                  <c:v>1.010008288073148</c:v>
                </c:pt>
                <c:pt idx="30">
                  <c:v>1.0094736153271291</c:v>
                </c:pt>
                <c:pt idx="31">
                  <c:v>1.0304822687572044</c:v>
                </c:pt>
                <c:pt idx="32">
                  <c:v>1.0155264519714922</c:v>
                </c:pt>
                <c:pt idx="33">
                  <c:v>1.0435117216165051</c:v>
                </c:pt>
                <c:pt idx="34">
                  <c:v>1.0356776474323417</c:v>
                </c:pt>
                <c:pt idx="35">
                  <c:v>1.0125176459596057</c:v>
                </c:pt>
                <c:pt idx="36">
                  <c:v>1.0378768409043149</c:v>
                </c:pt>
                <c:pt idx="37">
                  <c:v>1.0413598741535015</c:v>
                </c:pt>
                <c:pt idx="38">
                  <c:v>1.0354326133446856</c:v>
                </c:pt>
                <c:pt idx="39">
                  <c:v>1.0440040567619466</c:v>
                </c:pt>
                <c:pt idx="40">
                  <c:v>1.0487779257122392</c:v>
                </c:pt>
                <c:pt idx="41">
                  <c:v>1.0501601133839547</c:v>
                </c:pt>
                <c:pt idx="42">
                  <c:v>1.0458130054494867</c:v>
                </c:pt>
                <c:pt idx="43">
                  <c:v>1.0470364684644475</c:v>
                </c:pt>
                <c:pt idx="44">
                  <c:v>1.0452244462804599</c:v>
                </c:pt>
                <c:pt idx="45">
                  <c:v>1.0486674362530746</c:v>
                </c:pt>
                <c:pt idx="46">
                  <c:v>1.0585519993237547</c:v>
                </c:pt>
                <c:pt idx="47">
                  <c:v>1.0702288422531747</c:v>
                </c:pt>
                <c:pt idx="48">
                  <c:v>1.0434687548719088</c:v>
                </c:pt>
                <c:pt idx="49">
                  <c:v>1.0561029092929657</c:v>
                </c:pt>
                <c:pt idx="50">
                  <c:v>1.0620258658127335</c:v>
                </c:pt>
                <c:pt idx="51">
                  <c:v>1.0428041548804274</c:v>
                </c:pt>
                <c:pt idx="52">
                  <c:v>1.0491292661089375</c:v>
                </c:pt>
                <c:pt idx="53">
                  <c:v>1.0450723802825501</c:v>
                </c:pt>
                <c:pt idx="54">
                  <c:v>1.0455589779685688</c:v>
                </c:pt>
                <c:pt idx="55">
                  <c:v>1.0334661242167347</c:v>
                </c:pt>
                <c:pt idx="56">
                  <c:v>1.0285762513520353</c:v>
                </c:pt>
                <c:pt idx="57">
                  <c:v>1.0356701632957597</c:v>
                </c:pt>
                <c:pt idx="58">
                  <c:v>1.0380984797208916</c:v>
                </c:pt>
                <c:pt idx="59">
                  <c:v>1.0346258170271985</c:v>
                </c:pt>
                <c:pt idx="60">
                  <c:v>1.0309747311991377</c:v>
                </c:pt>
                <c:pt idx="61">
                  <c:v>1.0204358076453264</c:v>
                </c:pt>
                <c:pt idx="62">
                  <c:v>1.0125810151076176</c:v>
                </c:pt>
                <c:pt idx="63">
                  <c:v>1.0137669714294757</c:v>
                </c:pt>
                <c:pt idx="64">
                  <c:v>1.0137942847318491</c:v>
                </c:pt>
                <c:pt idx="65">
                  <c:v>1.0004565466972732</c:v>
                </c:pt>
                <c:pt idx="66">
                  <c:v>1.005499375292771</c:v>
                </c:pt>
                <c:pt idx="67">
                  <c:v>0.99970766457034599</c:v>
                </c:pt>
                <c:pt idx="68">
                  <c:v>0.96805959947755893</c:v>
                </c:pt>
                <c:pt idx="69">
                  <c:v>0.96192033938701826</c:v>
                </c:pt>
                <c:pt idx="70">
                  <c:v>0.95947349019594463</c:v>
                </c:pt>
                <c:pt idx="71">
                  <c:v>0.95562954852605297</c:v>
                </c:pt>
                <c:pt idx="72">
                  <c:v>0.96557195075184543</c:v>
                </c:pt>
                <c:pt idx="73">
                  <c:v>0.9604103360905859</c:v>
                </c:pt>
                <c:pt idx="74">
                  <c:v>0.96590960766771683</c:v>
                </c:pt>
                <c:pt idx="75">
                  <c:v>0.96294489851655962</c:v>
                </c:pt>
                <c:pt idx="76">
                  <c:v>0.95640148587110718</c:v>
                </c:pt>
                <c:pt idx="77">
                  <c:v>0.95908707758987433</c:v>
                </c:pt>
                <c:pt idx="78">
                  <c:v>0.94910266621745487</c:v>
                </c:pt>
                <c:pt idx="79">
                  <c:v>0.95480905438628882</c:v>
                </c:pt>
                <c:pt idx="80">
                  <c:v>0.97151111857825512</c:v>
                </c:pt>
                <c:pt idx="81">
                  <c:v>0.97110882038386737</c:v>
                </c:pt>
                <c:pt idx="82">
                  <c:v>0.9661603935715406</c:v>
                </c:pt>
                <c:pt idx="83">
                  <c:v>0.97744970054808977</c:v>
                </c:pt>
                <c:pt idx="84">
                  <c:v>0.98045907789799336</c:v>
                </c:pt>
                <c:pt idx="85">
                  <c:v>0.97418484681399653</c:v>
                </c:pt>
                <c:pt idx="86">
                  <c:v>0.97863087235493984</c:v>
                </c:pt>
                <c:pt idx="87">
                  <c:v>0.98978500072088071</c:v>
                </c:pt>
                <c:pt idx="88">
                  <c:v>0.98569255449502557</c:v>
                </c:pt>
                <c:pt idx="89">
                  <c:v>1.0031357266453806</c:v>
                </c:pt>
                <c:pt idx="90">
                  <c:v>1.0087080446945811</c:v>
                </c:pt>
                <c:pt idx="91">
                  <c:v>1.032424482139046</c:v>
                </c:pt>
                <c:pt idx="92">
                  <c:v>1.0236950277310766</c:v>
                </c:pt>
                <c:pt idx="93">
                  <c:v>1.0311246518574075</c:v>
                </c:pt>
                <c:pt idx="94">
                  <c:v>1.0269833510532844</c:v>
                </c:pt>
                <c:pt idx="95">
                  <c:v>1.0350594247931539</c:v>
                </c:pt>
                <c:pt idx="96">
                  <c:v>1.0633031234500054</c:v>
                </c:pt>
                <c:pt idx="97">
                  <c:v>1.0573974294668709</c:v>
                </c:pt>
                <c:pt idx="98">
                  <c:v>1.051592229596614</c:v>
                </c:pt>
                <c:pt idx="99">
                  <c:v>1.0509738063346481</c:v>
                </c:pt>
                <c:pt idx="100">
                  <c:v>1.0417803436026947</c:v>
                </c:pt>
                <c:pt idx="101">
                  <c:v>1.0539874118946364</c:v>
                </c:pt>
                <c:pt idx="102">
                  <c:v>1.0559394219187035</c:v>
                </c:pt>
                <c:pt idx="103">
                  <c:v>1.0609209915853492</c:v>
                </c:pt>
                <c:pt idx="104">
                  <c:v>1.0925436382977636</c:v>
                </c:pt>
                <c:pt idx="105">
                  <c:v>1.0648527331852593</c:v>
                </c:pt>
                <c:pt idx="106">
                  <c:v>1.0398271626072957</c:v>
                </c:pt>
                <c:pt idx="107">
                  <c:v>1.0328010966841075</c:v>
                </c:pt>
                <c:pt idx="108">
                  <c:v>1.034548425018462</c:v>
                </c:pt>
                <c:pt idx="109">
                  <c:v>1.0298966481388652</c:v>
                </c:pt>
                <c:pt idx="110">
                  <c:v>1.0349391151836498</c:v>
                </c:pt>
                <c:pt idx="111">
                  <c:v>1.0173005333903129</c:v>
                </c:pt>
                <c:pt idx="112">
                  <c:v>1.0093248634827605</c:v>
                </c:pt>
                <c:pt idx="113">
                  <c:v>1.0129347826404682</c:v>
                </c:pt>
                <c:pt idx="114">
                  <c:v>1.0222286043118876</c:v>
                </c:pt>
                <c:pt idx="115">
                  <c:v>1.0124337458774519</c:v>
                </c:pt>
                <c:pt idx="116">
                  <c:v>1.0081720875388478</c:v>
                </c:pt>
                <c:pt idx="117">
                  <c:v>1.0011261268523937</c:v>
                </c:pt>
                <c:pt idx="118">
                  <c:v>0.98945692042571065</c:v>
                </c:pt>
                <c:pt idx="119">
                  <c:v>0.99027794709577688</c:v>
                </c:pt>
                <c:pt idx="120">
                  <c:v>0.98838135802450877</c:v>
                </c:pt>
                <c:pt idx="121">
                  <c:v>0.99805647664066355</c:v>
                </c:pt>
                <c:pt idx="122">
                  <c:v>1.0078826905896572</c:v>
                </c:pt>
                <c:pt idx="123">
                  <c:v>1.0105067019018297</c:v>
                </c:pt>
                <c:pt idx="124">
                  <c:v>1.0029984985956022</c:v>
                </c:pt>
                <c:pt idx="125">
                  <c:v>0.99919723365111646</c:v>
                </c:pt>
                <c:pt idx="126">
                  <c:v>0.99031243358237009</c:v>
                </c:pt>
                <c:pt idx="127">
                  <c:v>1.025725667772621</c:v>
                </c:pt>
                <c:pt idx="128">
                  <c:v>1.0438983168732849</c:v>
                </c:pt>
                <c:pt idx="129">
                  <c:v>1.0334155594777321</c:v>
                </c:pt>
                <c:pt idx="130">
                  <c:v>1.037182509225298</c:v>
                </c:pt>
                <c:pt idx="131">
                  <c:v>1.0226051704826851</c:v>
                </c:pt>
                <c:pt idx="132">
                  <c:v>1.027143017319873</c:v>
                </c:pt>
                <c:pt idx="133">
                  <c:v>1.0311141586901771</c:v>
                </c:pt>
                <c:pt idx="134">
                  <c:v>1.0393019115449633</c:v>
                </c:pt>
                <c:pt idx="135">
                  <c:v>1.0336420537398574</c:v>
                </c:pt>
                <c:pt idx="136">
                  <c:v>1.0499804740534158</c:v>
                </c:pt>
                <c:pt idx="137">
                  <c:v>1.0662507767180067</c:v>
                </c:pt>
                <c:pt idx="138">
                  <c:v>1.0779858334686787</c:v>
                </c:pt>
                <c:pt idx="139">
                  <c:v>1.0741741481192777</c:v>
                </c:pt>
                <c:pt idx="140">
                  <c:v>1.0454974033246471</c:v>
                </c:pt>
                <c:pt idx="141">
                  <c:v>1.0574812564215146</c:v>
                </c:pt>
                <c:pt idx="142">
                  <c:v>1.0652706662979077</c:v>
                </c:pt>
                <c:pt idx="143">
                  <c:v>1.0654137747200296</c:v>
                </c:pt>
                <c:pt idx="144">
                  <c:v>1.0531293818676815</c:v>
                </c:pt>
                <c:pt idx="145">
                  <c:v>1.0531591963836238</c:v>
                </c:pt>
                <c:pt idx="146">
                  <c:v>1.0615198710717897</c:v>
                </c:pt>
                <c:pt idx="147">
                  <c:v>1.049941978678445</c:v>
                </c:pt>
                <c:pt idx="148">
                  <c:v>1.0479378846514937</c:v>
                </c:pt>
                <c:pt idx="149">
                  <c:v>1.0525755551641829</c:v>
                </c:pt>
                <c:pt idx="150">
                  <c:v>1.0576034246184407</c:v>
                </c:pt>
                <c:pt idx="151">
                  <c:v>1.0564982246278067</c:v>
                </c:pt>
                <c:pt idx="152">
                  <c:v>1.0470533154494428</c:v>
                </c:pt>
                <c:pt idx="153">
                  <c:v>1.0502275601286142</c:v>
                </c:pt>
                <c:pt idx="154">
                  <c:v>1.0681933116485598</c:v>
                </c:pt>
                <c:pt idx="155">
                  <c:v>1.0346039370189655</c:v>
                </c:pt>
                <c:pt idx="156">
                  <c:v>1.0159631020153155</c:v>
                </c:pt>
                <c:pt idx="157">
                  <c:v>1.0093629766363565</c:v>
                </c:pt>
                <c:pt idx="158">
                  <c:v>1.015419315231914</c:v>
                </c:pt>
                <c:pt idx="159">
                  <c:v>1.025974560082513</c:v>
                </c:pt>
                <c:pt idx="160">
                  <c:v>1.0366613700222012</c:v>
                </c:pt>
                <c:pt idx="161">
                  <c:v>1.0265793219428869</c:v>
                </c:pt>
                <c:pt idx="162">
                  <c:v>1.0296404638937917</c:v>
                </c:pt>
                <c:pt idx="163">
                  <c:v>1.0273741398656344</c:v>
                </c:pt>
                <c:pt idx="164">
                  <c:v>1.0197624993813308</c:v>
                </c:pt>
                <c:pt idx="165">
                  <c:v>1.010945688147874</c:v>
                </c:pt>
                <c:pt idx="166">
                  <c:v>1.0186634580286302</c:v>
                </c:pt>
                <c:pt idx="167">
                  <c:v>1.0081512989308501</c:v>
                </c:pt>
                <c:pt idx="168">
                  <c:v>1.0099201550934562</c:v>
                </c:pt>
                <c:pt idx="169">
                  <c:v>1.0073427364156073</c:v>
                </c:pt>
                <c:pt idx="170">
                  <c:v>1.0008376399833079</c:v>
                </c:pt>
                <c:pt idx="171">
                  <c:v>1.0115935286609592</c:v>
                </c:pt>
                <c:pt idx="172">
                  <c:v>1.0116415937165697</c:v>
                </c:pt>
                <c:pt idx="173">
                  <c:v>1.0150513262567877</c:v>
                </c:pt>
                <c:pt idx="174">
                  <c:v>1.0269449828879351</c:v>
                </c:pt>
                <c:pt idx="175">
                  <c:v>1.0256082454849165</c:v>
                </c:pt>
                <c:pt idx="176">
                  <c:v>1.0268278295809157</c:v>
                </c:pt>
                <c:pt idx="177">
                  <c:v>1.0258764783748799</c:v>
                </c:pt>
                <c:pt idx="178">
                  <c:v>1.0321962708894579</c:v>
                </c:pt>
                <c:pt idx="179">
                  <c:v>1.0218649962905122</c:v>
                </c:pt>
                <c:pt idx="180">
                  <c:v>1.0222759520837614</c:v>
                </c:pt>
                <c:pt idx="181">
                  <c:v>1.0182703428256852</c:v>
                </c:pt>
                <c:pt idx="182">
                  <c:v>1.0205544135588478</c:v>
                </c:pt>
                <c:pt idx="183">
                  <c:v>1.0142751683768152</c:v>
                </c:pt>
                <c:pt idx="184">
                  <c:v>1.006088772638458</c:v>
                </c:pt>
                <c:pt idx="185">
                  <c:v>1.0108186592587713</c:v>
                </c:pt>
                <c:pt idx="186">
                  <c:v>1.0075300083108534</c:v>
                </c:pt>
                <c:pt idx="187">
                  <c:v>1.0059321016130518</c:v>
                </c:pt>
                <c:pt idx="188">
                  <c:v>1.0177844594778362</c:v>
                </c:pt>
                <c:pt idx="189">
                  <c:v>1.0213057648689765</c:v>
                </c:pt>
                <c:pt idx="190">
                  <c:v>1.0276959854725649</c:v>
                </c:pt>
                <c:pt idx="191">
                  <c:v>1.0359190806227734</c:v>
                </c:pt>
                <c:pt idx="192">
                  <c:v>1.0462975756480308</c:v>
                </c:pt>
                <c:pt idx="193">
                  <c:v>1.0501234283784671</c:v>
                </c:pt>
                <c:pt idx="194">
                  <c:v>1.0604961737883327</c:v>
                </c:pt>
                <c:pt idx="195">
                  <c:v>1.0591578972256468</c:v>
                </c:pt>
                <c:pt idx="196">
                  <c:v>1.0544079935024859</c:v>
                </c:pt>
                <c:pt idx="197">
                  <c:v>1.0549339995794493</c:v>
                </c:pt>
                <c:pt idx="198">
                  <c:v>1.0616268610291881</c:v>
                </c:pt>
                <c:pt idx="199">
                  <c:v>1.0534126339171193</c:v>
                </c:pt>
                <c:pt idx="200">
                  <c:v>1.0545881268748776</c:v>
                </c:pt>
                <c:pt idx="201">
                  <c:v>1.0548222513756047</c:v>
                </c:pt>
                <c:pt idx="202">
                  <c:v>1.065704339131746</c:v>
                </c:pt>
                <c:pt idx="203">
                  <c:v>1.0725835445811112</c:v>
                </c:pt>
                <c:pt idx="204">
                  <c:v>1.0702401035902445</c:v>
                </c:pt>
                <c:pt idx="205">
                  <c:v>1.0674815191659672</c:v>
                </c:pt>
                <c:pt idx="206">
                  <c:v>1.0712986136635039</c:v>
                </c:pt>
                <c:pt idx="207">
                  <c:v>1.0715615308204625</c:v>
                </c:pt>
                <c:pt idx="208">
                  <c:v>1.0836651093533602</c:v>
                </c:pt>
                <c:pt idx="209">
                  <c:v>1.1070285690830965</c:v>
                </c:pt>
                <c:pt idx="210">
                  <c:v>1.1116581507553536</c:v>
                </c:pt>
                <c:pt idx="211">
                  <c:v>1.1130269015500209</c:v>
                </c:pt>
                <c:pt idx="212">
                  <c:v>1.1098028151099399</c:v>
                </c:pt>
                <c:pt idx="213">
                  <c:v>1.1174779419110439</c:v>
                </c:pt>
                <c:pt idx="214">
                  <c:v>1.1053640049653461</c:v>
                </c:pt>
                <c:pt idx="215">
                  <c:v>1.1043496568539517</c:v>
                </c:pt>
                <c:pt idx="216">
                  <c:v>1.1314615013278124</c:v>
                </c:pt>
                <c:pt idx="217">
                  <c:v>1.1137477210213311</c:v>
                </c:pt>
                <c:pt idx="218">
                  <c:v>1.1080231940091962</c:v>
                </c:pt>
                <c:pt idx="219">
                  <c:v>1.1031527642926244</c:v>
                </c:pt>
                <c:pt idx="220">
                  <c:v>1.1050823466203552</c:v>
                </c:pt>
                <c:pt idx="221">
                  <c:v>1.1166442439070188</c:v>
                </c:pt>
                <c:pt idx="222">
                  <c:v>1.1265942235999851</c:v>
                </c:pt>
                <c:pt idx="223">
                  <c:v>1.1212202036971752</c:v>
                </c:pt>
                <c:pt idx="224">
                  <c:v>1.1147706550527943</c:v>
                </c:pt>
                <c:pt idx="225">
                  <c:v>1.1071000434015696</c:v>
                </c:pt>
                <c:pt idx="226">
                  <c:v>1.0988429547022407</c:v>
                </c:pt>
                <c:pt idx="227">
                  <c:v>1.0892876829961218</c:v>
                </c:pt>
                <c:pt idx="228">
                  <c:v>1.1019543274300514</c:v>
                </c:pt>
                <c:pt idx="229">
                  <c:v>1.1023107326190078</c:v>
                </c:pt>
                <c:pt idx="230">
                  <c:v>1.1044088315236558</c:v>
                </c:pt>
                <c:pt idx="231">
                  <c:v>1.1046055208292955</c:v>
                </c:pt>
                <c:pt idx="232">
                  <c:v>1.1015254965163599</c:v>
                </c:pt>
                <c:pt idx="233">
                  <c:v>1.1181844805454506</c:v>
                </c:pt>
                <c:pt idx="234">
                  <c:v>1.108154079848636</c:v>
                </c:pt>
                <c:pt idx="235">
                  <c:v>1.109332011348594</c:v>
                </c:pt>
                <c:pt idx="236">
                  <c:v>1.095587173080256</c:v>
                </c:pt>
                <c:pt idx="237">
                  <c:v>1.0966909595277208</c:v>
                </c:pt>
                <c:pt idx="238">
                  <c:v>1.1030105404133177</c:v>
                </c:pt>
                <c:pt idx="239">
                  <c:v>1.0961868814387119</c:v>
                </c:pt>
                <c:pt idx="240">
                  <c:v>1.1048676487533122</c:v>
                </c:pt>
                <c:pt idx="241">
                  <c:v>1.1092959506742195</c:v>
                </c:pt>
                <c:pt idx="242">
                  <c:v>1.129899204046162</c:v>
                </c:pt>
                <c:pt idx="243">
                  <c:v>1.1289550660763443</c:v>
                </c:pt>
                <c:pt idx="244">
                  <c:v>1.1208138769018112</c:v>
                </c:pt>
                <c:pt idx="245">
                  <c:v>1.1221875742056118</c:v>
                </c:pt>
                <c:pt idx="246">
                  <c:v>1.1450440799698971</c:v>
                </c:pt>
                <c:pt idx="247">
                  <c:v>1.1271667424039256</c:v>
                </c:pt>
                <c:pt idx="248">
                  <c:v>1.1218060216692687</c:v>
                </c:pt>
                <c:pt idx="249">
                  <c:v>1.1200487200460945</c:v>
                </c:pt>
                <c:pt idx="250">
                  <c:v>1.1221622535872109</c:v>
                </c:pt>
                <c:pt idx="251">
                  <c:v>1.1287932012508497</c:v>
                </c:pt>
                <c:pt idx="252">
                  <c:v>1.1458700150580778</c:v>
                </c:pt>
                <c:pt idx="253">
                  <c:v>1.1468470116343028</c:v>
                </c:pt>
                <c:pt idx="254">
                  <c:v>1.1764397396842381</c:v>
                </c:pt>
                <c:pt idx="255">
                  <c:v>1.1829224788165922</c:v>
                </c:pt>
                <c:pt idx="256">
                  <c:v>1.1804914523394432</c:v>
                </c:pt>
                <c:pt idx="257">
                  <c:v>1.173953914778705</c:v>
                </c:pt>
                <c:pt idx="258">
                  <c:v>1.2189365035740163</c:v>
                </c:pt>
                <c:pt idx="259">
                  <c:v>1.2414067512498774</c:v>
                </c:pt>
                <c:pt idx="260">
                  <c:v>1.2492094706429138</c:v>
                </c:pt>
                <c:pt idx="261">
                  <c:v>1.2557557826241916</c:v>
                </c:pt>
                <c:pt idx="262">
                  <c:v>1.3005130954858137</c:v>
                </c:pt>
                <c:pt idx="263">
                  <c:v>1.3091661250881206</c:v>
                </c:pt>
                <c:pt idx="264">
                  <c:v>1.3314206512857676</c:v>
                </c:pt>
                <c:pt idx="265">
                  <c:v>1.3132771198653652</c:v>
                </c:pt>
                <c:pt idx="266">
                  <c:v>1.3362711082920375</c:v>
                </c:pt>
                <c:pt idx="267">
                  <c:v>1.3192064119681186</c:v>
                </c:pt>
                <c:pt idx="268">
                  <c:v>1.2998430477477219</c:v>
                </c:pt>
                <c:pt idx="269">
                  <c:v>1.3038646288690501</c:v>
                </c:pt>
                <c:pt idx="270">
                  <c:v>1.3069982760829195</c:v>
                </c:pt>
                <c:pt idx="271">
                  <c:v>1.2921461548171753</c:v>
                </c:pt>
                <c:pt idx="272">
                  <c:v>1.2518464425203812</c:v>
                </c:pt>
                <c:pt idx="273">
                  <c:v>1.2418639207437199</c:v>
                </c:pt>
                <c:pt idx="274">
                  <c:v>1.2579769943813701</c:v>
                </c:pt>
                <c:pt idx="275">
                  <c:v>1.2462074892675004</c:v>
                </c:pt>
                <c:pt idx="276">
                  <c:v>1.2422464482998441</c:v>
                </c:pt>
                <c:pt idx="277">
                  <c:v>1.226030251774767</c:v>
                </c:pt>
                <c:pt idx="278">
                  <c:v>1.23704278125246</c:v>
                </c:pt>
                <c:pt idx="279">
                  <c:v>1.2449076441638114</c:v>
                </c:pt>
                <c:pt idx="280">
                  <c:v>1.2441318021047221</c:v>
                </c:pt>
                <c:pt idx="281">
                  <c:v>1.2518211285224885</c:v>
                </c:pt>
                <c:pt idx="282">
                  <c:v>1.2813023040151361</c:v>
                </c:pt>
                <c:pt idx="283">
                  <c:v>1.2892615861245156</c:v>
                </c:pt>
                <c:pt idx="284">
                  <c:v>1.2934881333192332</c:v>
                </c:pt>
                <c:pt idx="285">
                  <c:v>1.2747272936280283</c:v>
                </c:pt>
                <c:pt idx="286">
                  <c:v>1.2826113224928646</c:v>
                </c:pt>
                <c:pt idx="287">
                  <c:v>1.2907562074726229</c:v>
                </c:pt>
                <c:pt idx="288">
                  <c:v>1.2862121510778706</c:v>
                </c:pt>
                <c:pt idx="289">
                  <c:v>1.3013786418744253</c:v>
                </c:pt>
                <c:pt idx="290">
                  <c:v>1.2834759734518608</c:v>
                </c:pt>
                <c:pt idx="291">
                  <c:v>1.2763556926375745</c:v>
                </c:pt>
                <c:pt idx="292">
                  <c:v>1.2760116157081274</c:v>
                </c:pt>
                <c:pt idx="293">
                  <c:v>1.2866771466855913</c:v>
                </c:pt>
                <c:pt idx="294">
                  <c:v>1.3011547146317051</c:v>
                </c:pt>
                <c:pt idx="295">
                  <c:v>1.2580070278972526</c:v>
                </c:pt>
                <c:pt idx="296">
                  <c:v>1.2567578966170436</c:v>
                </c:pt>
                <c:pt idx="297">
                  <c:v>1.2529891771489348</c:v>
                </c:pt>
                <c:pt idx="298">
                  <c:v>1.2369694506080409</c:v>
                </c:pt>
                <c:pt idx="299">
                  <c:v>1.2277428563604642</c:v>
                </c:pt>
                <c:pt idx="300">
                  <c:v>1.2441764238717847</c:v>
                </c:pt>
                <c:pt idx="301">
                  <c:v>1.2433263399762928</c:v>
                </c:pt>
                <c:pt idx="302">
                  <c:v>1.2340526489276755</c:v>
                </c:pt>
                <c:pt idx="303">
                  <c:v>1.2332731307032321</c:v>
                </c:pt>
                <c:pt idx="304">
                  <c:v>1.2277559500497641</c:v>
                </c:pt>
                <c:pt idx="305">
                  <c:v>1.235252914082416</c:v>
                </c:pt>
                <c:pt idx="306">
                  <c:v>1.2261222522430968</c:v>
                </c:pt>
                <c:pt idx="307">
                  <c:v>1.24406243365466</c:v>
                </c:pt>
                <c:pt idx="308">
                  <c:v>1.2459168304280641</c:v>
                </c:pt>
                <c:pt idx="309">
                  <c:v>1.2387283410739025</c:v>
                </c:pt>
                <c:pt idx="310">
                  <c:v>1.2610306055407359</c:v>
                </c:pt>
                <c:pt idx="311">
                  <c:v>1.2500436756549611</c:v>
                </c:pt>
                <c:pt idx="312">
                  <c:v>1.2363442069793857</c:v>
                </c:pt>
                <c:pt idx="313">
                  <c:v>1.2407767616530661</c:v>
                </c:pt>
                <c:pt idx="314">
                  <c:v>1.2650107944924047</c:v>
                </c:pt>
                <c:pt idx="315">
                  <c:v>1.3137733792631503</c:v>
                </c:pt>
                <c:pt idx="316">
                  <c:v>1.3213041886935628</c:v>
                </c:pt>
                <c:pt idx="317">
                  <c:v>1.3126805075966463</c:v>
                </c:pt>
                <c:pt idx="318">
                  <c:v>1.3037749885616667</c:v>
                </c:pt>
                <c:pt idx="319">
                  <c:v>1.3022698719165435</c:v>
                </c:pt>
                <c:pt idx="320">
                  <c:v>1.3133866009175803</c:v>
                </c:pt>
                <c:pt idx="321">
                  <c:v>1.3867128124275525</c:v>
                </c:pt>
                <c:pt idx="322">
                  <c:v>1.3925828080418783</c:v>
                </c:pt>
                <c:pt idx="323">
                  <c:v>1.3713741236157655</c:v>
                </c:pt>
                <c:pt idx="324">
                  <c:v>1.394714237211031</c:v>
                </c:pt>
                <c:pt idx="325">
                  <c:v>1.4190939572384735</c:v>
                </c:pt>
                <c:pt idx="326">
                  <c:v>1.4023136417813251</c:v>
                </c:pt>
                <c:pt idx="327">
                  <c:v>1.4286198468388427</c:v>
                </c:pt>
                <c:pt idx="328">
                  <c:v>1.4196044046151286</c:v>
                </c:pt>
                <c:pt idx="329">
                  <c:v>1.4083696056516235</c:v>
                </c:pt>
                <c:pt idx="330">
                  <c:v>1.4036007314442582</c:v>
                </c:pt>
                <c:pt idx="331">
                  <c:v>1.3938657057096251</c:v>
                </c:pt>
                <c:pt idx="332">
                  <c:v>1.3905944932229617</c:v>
                </c:pt>
                <c:pt idx="333">
                  <c:v>1.4047145842093416</c:v>
                </c:pt>
                <c:pt idx="334">
                  <c:v>1.3942254573919592</c:v>
                </c:pt>
                <c:pt idx="335">
                  <c:v>1.4016948279380221</c:v>
                </c:pt>
                <c:pt idx="336">
                  <c:v>1.4000667836013021</c:v>
                </c:pt>
                <c:pt idx="337">
                  <c:v>1.4144880715852843</c:v>
                </c:pt>
                <c:pt idx="338">
                  <c:v>1.4151117747991442</c:v>
                </c:pt>
                <c:pt idx="339">
                  <c:v>1.4112478913248281</c:v>
                </c:pt>
                <c:pt idx="340">
                  <c:v>1.4138790156818515</c:v>
                </c:pt>
                <c:pt idx="341">
                  <c:v>1.4253608697189244</c:v>
                </c:pt>
                <c:pt idx="342">
                  <c:v>1.420789420987989</c:v>
                </c:pt>
                <c:pt idx="343">
                  <c:v>1.413176215646577</c:v>
                </c:pt>
                <c:pt idx="344">
                  <c:v>1.4567445241370356</c:v>
                </c:pt>
                <c:pt idx="345">
                  <c:v>1.4558867789754528</c:v>
                </c:pt>
                <c:pt idx="346">
                  <c:v>1.4288966838705477</c:v>
                </c:pt>
                <c:pt idx="347">
                  <c:v>1.4352278778006007</c:v>
                </c:pt>
                <c:pt idx="348">
                  <c:v>1.4305715068985536</c:v>
                </c:pt>
                <c:pt idx="349">
                  <c:v>1.4393248288326841</c:v>
                </c:pt>
                <c:pt idx="350">
                  <c:v>1.4299176989916211</c:v>
                </c:pt>
                <c:pt idx="351">
                  <c:v>1.4444758488700156</c:v>
                </c:pt>
                <c:pt idx="352">
                  <c:v>1.4245735755323055</c:v>
                </c:pt>
                <c:pt idx="353">
                  <c:v>1.4343821051084156</c:v>
                </c:pt>
                <c:pt idx="354">
                  <c:v>1.446224435479631</c:v>
                </c:pt>
                <c:pt idx="355">
                  <c:v>1.4555093805115213</c:v>
                </c:pt>
                <c:pt idx="356">
                  <c:v>1.4578947006612482</c:v>
                </c:pt>
                <c:pt idx="357">
                  <c:v>1.4717410592415854</c:v>
                </c:pt>
                <c:pt idx="358">
                  <c:v>1.5007354519614504</c:v>
                </c:pt>
                <c:pt idx="359">
                  <c:v>1.4707801892595462</c:v>
                </c:pt>
                <c:pt idx="360">
                  <c:v>1.5164161236290215</c:v>
                </c:pt>
                <c:pt idx="361">
                  <c:v>1.5043953800253966</c:v>
                </c:pt>
                <c:pt idx="362">
                  <c:v>1.4899246847046876</c:v>
                </c:pt>
                <c:pt idx="363">
                  <c:v>1.4896643964210534</c:v>
                </c:pt>
                <c:pt idx="364">
                  <c:v>1.4897736861012907</c:v>
                </c:pt>
                <c:pt idx="365">
                  <c:v>1.4857031763422477</c:v>
                </c:pt>
                <c:pt idx="366">
                  <c:v>1.502073432880106</c:v>
                </c:pt>
                <c:pt idx="367">
                  <c:v>1.520847262438747</c:v>
                </c:pt>
                <c:pt idx="368">
                  <c:v>1.5200664966927799</c:v>
                </c:pt>
                <c:pt idx="369">
                  <c:v>1.521939991333942</c:v>
                </c:pt>
                <c:pt idx="370">
                  <c:v>1.5327507848932378</c:v>
                </c:pt>
                <c:pt idx="371">
                  <c:v>1.5474405803081588</c:v>
                </c:pt>
                <c:pt idx="372">
                  <c:v>1.5676594127429992</c:v>
                </c:pt>
                <c:pt idx="373">
                  <c:v>1.5597338096840101</c:v>
                </c:pt>
                <c:pt idx="374">
                  <c:v>1.5384457443462101</c:v>
                </c:pt>
                <c:pt idx="375">
                  <c:v>1.5545937290325187</c:v>
                </c:pt>
                <c:pt idx="376">
                  <c:v>1.5470596809658657</c:v>
                </c:pt>
                <c:pt idx="377">
                  <c:v>1.5443802464120948</c:v>
                </c:pt>
                <c:pt idx="378">
                  <c:v>1.6052125379090989</c:v>
                </c:pt>
                <c:pt idx="379">
                  <c:v>1.5883618225441598</c:v>
                </c:pt>
                <c:pt idx="380">
                  <c:v>1.6043896119154024</c:v>
                </c:pt>
                <c:pt idx="381">
                  <c:v>1.6158518296928384</c:v>
                </c:pt>
                <c:pt idx="382">
                  <c:v>1.6217292648643291</c:v>
                </c:pt>
                <c:pt idx="383">
                  <c:v>1.618192502097793</c:v>
                </c:pt>
                <c:pt idx="384">
                  <c:v>1.6061795247029518</c:v>
                </c:pt>
                <c:pt idx="385">
                  <c:v>1.6288938334404313</c:v>
                </c:pt>
                <c:pt idx="386">
                  <c:v>1.6371179160494085</c:v>
                </c:pt>
                <c:pt idx="387">
                  <c:v>1.6440995359878527</c:v>
                </c:pt>
                <c:pt idx="388">
                  <c:v>1.6386153094084113</c:v>
                </c:pt>
                <c:pt idx="389">
                  <c:v>1.6253060193943811</c:v>
                </c:pt>
                <c:pt idx="390">
                  <c:v>1.6150022322347015</c:v>
                </c:pt>
                <c:pt idx="391">
                  <c:v>1.6048666159717164</c:v>
                </c:pt>
                <c:pt idx="392">
                  <c:v>1.6093875434946696</c:v>
                </c:pt>
                <c:pt idx="393">
                  <c:v>1.6222430462355253</c:v>
                </c:pt>
                <c:pt idx="394">
                  <c:v>1.6082130977315003</c:v>
                </c:pt>
                <c:pt idx="395">
                  <c:v>1.6285565606070576</c:v>
                </c:pt>
                <c:pt idx="396">
                  <c:v>1.6249837537499119</c:v>
                </c:pt>
                <c:pt idx="397">
                  <c:v>1.6244240374764807</c:v>
                </c:pt>
                <c:pt idx="398">
                  <c:v>1.6252486848225993</c:v>
                </c:pt>
                <c:pt idx="399">
                  <c:v>1.6336268925741548</c:v>
                </c:pt>
                <c:pt idx="400">
                  <c:v>1.6455397269300203</c:v>
                </c:pt>
                <c:pt idx="401">
                  <c:v>1.6601016741666816</c:v>
                </c:pt>
                <c:pt idx="402">
                  <c:v>1.6615828908997146</c:v>
                </c:pt>
                <c:pt idx="403">
                  <c:v>1.6740747094374129</c:v>
                </c:pt>
                <c:pt idx="404">
                  <c:v>1.6765748001060281</c:v>
                </c:pt>
                <c:pt idx="405">
                  <c:v>1.6535611278520215</c:v>
                </c:pt>
                <c:pt idx="406">
                  <c:v>1.6572185816005442</c:v>
                </c:pt>
                <c:pt idx="407">
                  <c:v>1.67226046563685</c:v>
                </c:pt>
                <c:pt idx="408">
                  <c:v>1.6670126932883005</c:v>
                </c:pt>
                <c:pt idx="409">
                  <c:v>1.6888288111720859</c:v>
                </c:pt>
                <c:pt idx="410">
                  <c:v>1.7023090129462357</c:v>
                </c:pt>
                <c:pt idx="411">
                  <c:v>1.696713314733977</c:v>
                </c:pt>
                <c:pt idx="412">
                  <c:v>1.7047588477133122</c:v>
                </c:pt>
                <c:pt idx="413">
                  <c:v>1.7147837223949225</c:v>
                </c:pt>
                <c:pt idx="414">
                  <c:v>1.6989000383178496</c:v>
                </c:pt>
                <c:pt idx="415">
                  <c:v>1.7407166668737766</c:v>
                </c:pt>
                <c:pt idx="416">
                  <c:v>1.7240906642631064</c:v>
                </c:pt>
                <c:pt idx="417">
                  <c:v>1.7195272431624238</c:v>
                </c:pt>
                <c:pt idx="418">
                  <c:v>1.727133493139213</c:v>
                </c:pt>
                <c:pt idx="419">
                  <c:v>1.7257434260388613</c:v>
                </c:pt>
                <c:pt idx="420">
                  <c:v>1.7118338706795475</c:v>
                </c:pt>
                <c:pt idx="421">
                  <c:v>1.7186988054425709</c:v>
                </c:pt>
                <c:pt idx="422">
                  <c:v>1.7210072263959229</c:v>
                </c:pt>
                <c:pt idx="423">
                  <c:v>1.7181101214151893</c:v>
                </c:pt>
                <c:pt idx="424">
                  <c:v>1.7099355509628729</c:v>
                </c:pt>
                <c:pt idx="425">
                  <c:v>1.7140963895883312</c:v>
                </c:pt>
                <c:pt idx="426">
                  <c:v>1.7128286992640158</c:v>
                </c:pt>
                <c:pt idx="427">
                  <c:v>1.7719762188938071</c:v>
                </c:pt>
                <c:pt idx="428">
                  <c:v>1.7724466356454434</c:v>
                </c:pt>
                <c:pt idx="429">
                  <c:v>1.7442985932068997</c:v>
                </c:pt>
                <c:pt idx="430">
                  <c:v>1.7738698505142199</c:v>
                </c:pt>
                <c:pt idx="431">
                  <c:v>1.7765050389152841</c:v>
                </c:pt>
                <c:pt idx="432">
                  <c:v>1.827734232894503</c:v>
                </c:pt>
                <c:pt idx="433">
                  <c:v>1.7648918844850239</c:v>
                </c:pt>
                <c:pt idx="434">
                  <c:v>1.6962455751387424</c:v>
                </c:pt>
                <c:pt idx="435">
                  <c:v>1.7315956422001639</c:v>
                </c:pt>
                <c:pt idx="436">
                  <c:v>1.7094911588958919</c:v>
                </c:pt>
                <c:pt idx="437">
                  <c:v>1.7196849228242486</c:v>
                </c:pt>
                <c:pt idx="438">
                  <c:v>1.6793297212514979</c:v>
                </c:pt>
                <c:pt idx="439">
                  <c:v>1.6219580579676507</c:v>
                </c:pt>
                <c:pt idx="440">
                  <c:v>1.5969073709546437</c:v>
                </c:pt>
                <c:pt idx="441">
                  <c:v>1.6313112915194188</c:v>
                </c:pt>
                <c:pt idx="442">
                  <c:v>1.6344230200855514</c:v>
                </c:pt>
                <c:pt idx="443">
                  <c:v>1.6274785085177159</c:v>
                </c:pt>
                <c:pt idx="444">
                  <c:v>1.5991596556460994</c:v>
                </c:pt>
                <c:pt idx="445">
                  <c:v>1.5906754476188338</c:v>
                </c:pt>
                <c:pt idx="446">
                  <c:v>1.5419431187665922</c:v>
                </c:pt>
                <c:pt idx="447">
                  <c:v>1.5370612443255274</c:v>
                </c:pt>
                <c:pt idx="448">
                  <c:v>1.5449974033393103</c:v>
                </c:pt>
                <c:pt idx="449">
                  <c:v>1.5036008388412663</c:v>
                </c:pt>
                <c:pt idx="450">
                  <c:v>1.5502392337616298</c:v>
                </c:pt>
                <c:pt idx="451">
                  <c:v>1.5763533344240341</c:v>
                </c:pt>
                <c:pt idx="452">
                  <c:v>1.6236113516618258</c:v>
                </c:pt>
                <c:pt idx="453">
                  <c:v>1.6037657816874209</c:v>
                </c:pt>
                <c:pt idx="454">
                  <c:v>1.5883985007829218</c:v>
                </c:pt>
                <c:pt idx="455">
                  <c:v>1.5807398428576471</c:v>
                </c:pt>
                <c:pt idx="456">
                  <c:v>1.6021587637832844</c:v>
                </c:pt>
                <c:pt idx="457">
                  <c:v>1.6155616626910376</c:v>
                </c:pt>
                <c:pt idx="458">
                  <c:v>1.5838094401665939</c:v>
                </c:pt>
                <c:pt idx="459">
                  <c:v>1.5911367063166928</c:v>
                </c:pt>
                <c:pt idx="460">
                  <c:v>1.6025951997450441</c:v>
                </c:pt>
                <c:pt idx="461">
                  <c:v>1.563574264245404</c:v>
                </c:pt>
                <c:pt idx="462">
                  <c:v>1.5627474099750034</c:v>
                </c:pt>
                <c:pt idx="463">
                  <c:v>1.5643460225689114</c:v>
                </c:pt>
                <c:pt idx="464">
                  <c:v>1.5730487468872292</c:v>
                </c:pt>
                <c:pt idx="465">
                  <c:v>1.551098217592672</c:v>
                </c:pt>
                <c:pt idx="466">
                  <c:v>1.4967004665039023</c:v>
                </c:pt>
                <c:pt idx="467">
                  <c:v>1.4985687803648442</c:v>
                </c:pt>
                <c:pt idx="468">
                  <c:v>1.5158877376621096</c:v>
                </c:pt>
                <c:pt idx="469">
                  <c:v>1.5546654747568471</c:v>
                </c:pt>
                <c:pt idx="470">
                  <c:v>1.6276467336658755</c:v>
                </c:pt>
                <c:pt idx="471">
                  <c:v>1.6109256489427299</c:v>
                </c:pt>
                <c:pt idx="472">
                  <c:v>1.6209602358544659</c:v>
                </c:pt>
                <c:pt idx="473">
                  <c:v>1.6307694424822394</c:v>
                </c:pt>
                <c:pt idx="474">
                  <c:v>1.6593106640890629</c:v>
                </c:pt>
                <c:pt idx="475">
                  <c:v>1.6535515689787643</c:v>
                </c:pt>
                <c:pt idx="476">
                  <c:v>1.6340834615747799</c:v>
                </c:pt>
                <c:pt idx="477">
                  <c:v>1.6492954621594762</c:v>
                </c:pt>
                <c:pt idx="478">
                  <c:v>1.6265333027518867</c:v>
                </c:pt>
                <c:pt idx="479">
                  <c:v>1.6436393118001789</c:v>
                </c:pt>
                <c:pt idx="480">
                  <c:v>1.6558221287557646</c:v>
                </c:pt>
                <c:pt idx="481">
                  <c:v>1.6577661826034686</c:v>
                </c:pt>
                <c:pt idx="482">
                  <c:v>1.6692412633571461</c:v>
                </c:pt>
                <c:pt idx="483">
                  <c:v>1.6605143444926005</c:v>
                </c:pt>
                <c:pt idx="484">
                  <c:v>1.6402659735658671</c:v>
                </c:pt>
                <c:pt idx="485">
                  <c:v>1.6192671808812982</c:v>
                </c:pt>
                <c:pt idx="486">
                  <c:v>1.6143033403120115</c:v>
                </c:pt>
                <c:pt idx="487">
                  <c:v>1.5652466086105778</c:v>
                </c:pt>
                <c:pt idx="488">
                  <c:v>1.5792046538374884</c:v>
                </c:pt>
                <c:pt idx="489">
                  <c:v>1.5599156954214162</c:v>
                </c:pt>
                <c:pt idx="490">
                  <c:v>1.5820526357461648</c:v>
                </c:pt>
                <c:pt idx="491">
                  <c:v>1.5757826765979834</c:v>
                </c:pt>
                <c:pt idx="492">
                  <c:v>1.5762058235351863</c:v>
                </c:pt>
                <c:pt idx="493">
                  <c:v>1.5869130510669023</c:v>
                </c:pt>
                <c:pt idx="494">
                  <c:v>1.6009889706977753</c:v>
                </c:pt>
                <c:pt idx="495">
                  <c:v>1.5894224710389122</c:v>
                </c:pt>
                <c:pt idx="496">
                  <c:v>1.5701318311590062</c:v>
                </c:pt>
                <c:pt idx="497">
                  <c:v>1.5908162074944607</c:v>
                </c:pt>
                <c:pt idx="498">
                  <c:v>1.5870653283905007</c:v>
                </c:pt>
                <c:pt idx="499">
                  <c:v>1.5894783824441672</c:v>
                </c:pt>
                <c:pt idx="500">
                  <c:v>1.5936725508612772</c:v>
                </c:pt>
                <c:pt idx="501">
                  <c:v>1.5739457295825299</c:v>
                </c:pt>
                <c:pt idx="502">
                  <c:v>1.5758768989040333</c:v>
                </c:pt>
                <c:pt idx="503">
                  <c:v>1.6265042618200389</c:v>
                </c:pt>
                <c:pt idx="504">
                  <c:v>1.6368653135029767</c:v>
                </c:pt>
                <c:pt idx="505">
                  <c:v>1.6486143116273431</c:v>
                </c:pt>
                <c:pt idx="506">
                  <c:v>1.6497721206930092</c:v>
                </c:pt>
                <c:pt idx="507">
                  <c:v>1.6666489196937913</c:v>
                </c:pt>
                <c:pt idx="508">
                  <c:v>1.6633995777897983</c:v>
                </c:pt>
                <c:pt idx="509">
                  <c:v>1.6373686157630112</c:v>
                </c:pt>
                <c:pt idx="510">
                  <c:v>1.6548764140714449</c:v>
                </c:pt>
                <c:pt idx="511">
                  <c:v>1.6634359724286345</c:v>
                </c:pt>
                <c:pt idx="512">
                  <c:v>1.6790202187815155</c:v>
                </c:pt>
                <c:pt idx="513">
                  <c:v>1.6932735080368158</c:v>
                </c:pt>
                <c:pt idx="514">
                  <c:v>1.6907208042430926</c:v>
                </c:pt>
                <c:pt idx="515">
                  <c:v>1.7294961765770989</c:v>
                </c:pt>
                <c:pt idx="516">
                  <c:v>1.7445845309249555</c:v>
                </c:pt>
                <c:pt idx="517">
                  <c:v>1.7539923307724516</c:v>
                </c:pt>
                <c:pt idx="518">
                  <c:v>1.7500918303917787</c:v>
                </c:pt>
                <c:pt idx="519">
                  <c:v>1.7734642739030553</c:v>
                </c:pt>
                <c:pt idx="520">
                  <c:v>1.7782687956262337</c:v>
                </c:pt>
                <c:pt idx="521">
                  <c:v>1.7643693756754817</c:v>
                </c:pt>
                <c:pt idx="522">
                  <c:v>1.7684425502460606</c:v>
                </c:pt>
                <c:pt idx="523">
                  <c:v>1.7496455396415895</c:v>
                </c:pt>
                <c:pt idx="524">
                  <c:v>1.7363646414631715</c:v>
                </c:pt>
                <c:pt idx="525">
                  <c:v>1.7305555919831161</c:v>
                </c:pt>
                <c:pt idx="526">
                  <c:v>1.6993286885079772</c:v>
                </c:pt>
                <c:pt idx="527">
                  <c:v>1.6500694692137627</c:v>
                </c:pt>
                <c:pt idx="528">
                  <c:v>1.6701858308621345</c:v>
                </c:pt>
                <c:pt idx="529">
                  <c:v>1.6633588184025425</c:v>
                </c:pt>
                <c:pt idx="530">
                  <c:v>1.6706893204081497</c:v>
                </c:pt>
                <c:pt idx="531">
                  <c:v>1.7198027605538573</c:v>
                </c:pt>
                <c:pt idx="532">
                  <c:v>1.7363380766302752</c:v>
                </c:pt>
                <c:pt idx="533">
                  <c:v>1.7394702497435306</c:v>
                </c:pt>
                <c:pt idx="534">
                  <c:v>1.7007153849827534</c:v>
                </c:pt>
                <c:pt idx="535">
                  <c:v>1.7139043648690651</c:v>
                </c:pt>
                <c:pt idx="536">
                  <c:v>1.7014559157276463</c:v>
                </c:pt>
                <c:pt idx="537">
                  <c:v>1.7073612002493062</c:v>
                </c:pt>
                <c:pt idx="538">
                  <c:v>1.7054760941768277</c:v>
                </c:pt>
                <c:pt idx="539">
                  <c:v>1.7002512366492422</c:v>
                </c:pt>
                <c:pt idx="540">
                  <c:v>1.695216700553781</c:v>
                </c:pt>
                <c:pt idx="541">
                  <c:v>1.689930804041283</c:v>
                </c:pt>
                <c:pt idx="542">
                  <c:v>1.6853442677958632</c:v>
                </c:pt>
                <c:pt idx="543">
                  <c:v>1.6786272907754518</c:v>
                </c:pt>
                <c:pt idx="544">
                  <c:v>1.7149273106957978</c:v>
                </c:pt>
                <c:pt idx="545">
                  <c:v>1.6983053308596887</c:v>
                </c:pt>
                <c:pt idx="546">
                  <c:v>1.7098314220833499</c:v>
                </c:pt>
                <c:pt idx="547">
                  <c:v>1.7217148736343033</c:v>
                </c:pt>
                <c:pt idx="548">
                  <c:v>1.7207636887124889</c:v>
                </c:pt>
                <c:pt idx="549">
                  <c:v>1.7024762893218561</c:v>
                </c:pt>
                <c:pt idx="550">
                  <c:v>1.6947060448822784</c:v>
                </c:pt>
                <c:pt idx="551">
                  <c:v>1.6889578242441685</c:v>
                </c:pt>
                <c:pt idx="552">
                  <c:v>1.7131415796516953</c:v>
                </c:pt>
                <c:pt idx="553">
                  <c:v>1.7453191036922671</c:v>
                </c:pt>
                <c:pt idx="554">
                  <c:v>1.7738553904334722</c:v>
                </c:pt>
                <c:pt idx="555">
                  <c:v>1.7681558668438646</c:v>
                </c:pt>
                <c:pt idx="556">
                  <c:v>1.7300239110731503</c:v>
                </c:pt>
                <c:pt idx="557">
                  <c:v>1.757988122216013</c:v>
                </c:pt>
                <c:pt idx="558">
                  <c:v>1.7769114734808755</c:v>
                </c:pt>
                <c:pt idx="559">
                  <c:v>1.7814344354665208</c:v>
                </c:pt>
                <c:pt idx="560">
                  <c:v>1.7478420208111138</c:v>
                </c:pt>
                <c:pt idx="561">
                  <c:v>1.7278879120867348</c:v>
                </c:pt>
                <c:pt idx="562">
                  <c:v>1.7300206162398657</c:v>
                </c:pt>
                <c:pt idx="563">
                  <c:v>1.7621889186245703</c:v>
                </c:pt>
                <c:pt idx="564">
                  <c:v>1.7681505131912336</c:v>
                </c:pt>
                <c:pt idx="565">
                  <c:v>1.7703464260781707</c:v>
                </c:pt>
                <c:pt idx="566">
                  <c:v>1.779928700786753</c:v>
                </c:pt>
                <c:pt idx="567">
                  <c:v>1.7838267890638846</c:v>
                </c:pt>
                <c:pt idx="568">
                  <c:v>1.8060152928169138</c:v>
                </c:pt>
                <c:pt idx="569">
                  <c:v>1.8039978043895113</c:v>
                </c:pt>
                <c:pt idx="570">
                  <c:v>1.8348331867043499</c:v>
                </c:pt>
                <c:pt idx="571">
                  <c:v>1.8588306380589275</c:v>
                </c:pt>
                <c:pt idx="572">
                  <c:v>1.816315226376195</c:v>
                </c:pt>
                <c:pt idx="573">
                  <c:v>1.7681315969822178</c:v>
                </c:pt>
                <c:pt idx="574">
                  <c:v>1.7759120011960543</c:v>
                </c:pt>
                <c:pt idx="575">
                  <c:v>1.7790797807669338</c:v>
                </c:pt>
                <c:pt idx="576">
                  <c:v>1.7744191358198134</c:v>
                </c:pt>
                <c:pt idx="577">
                  <c:v>1.7858385937684185</c:v>
                </c:pt>
                <c:pt idx="578">
                  <c:v>1.7635526419961145</c:v>
                </c:pt>
                <c:pt idx="579">
                  <c:v>1.7628643978154537</c:v>
                </c:pt>
                <c:pt idx="580">
                  <c:v>1.7390465657499443</c:v>
                </c:pt>
                <c:pt idx="581">
                  <c:v>1.7427599235228335</c:v>
                </c:pt>
                <c:pt idx="582">
                  <c:v>1.7659708421873122</c:v>
                </c:pt>
                <c:pt idx="583">
                  <c:v>1.7504235606777971</c:v>
                </c:pt>
                <c:pt idx="584">
                  <c:v>1.7732810224712587</c:v>
                </c:pt>
                <c:pt idx="585">
                  <c:v>1.7434461959133949</c:v>
                </c:pt>
                <c:pt idx="586">
                  <c:v>1.7300053731481384</c:v>
                </c:pt>
                <c:pt idx="587">
                  <c:v>1.7077111659473982</c:v>
                </c:pt>
                <c:pt idx="588">
                  <c:v>1.7126344621102201</c:v>
                </c:pt>
                <c:pt idx="589">
                  <c:v>1.7151593931705187</c:v>
                </c:pt>
                <c:pt idx="590">
                  <c:v>1.7438506574433936</c:v>
                </c:pt>
                <c:pt idx="591">
                  <c:v>1.7606173165789671</c:v>
                </c:pt>
                <c:pt idx="592">
                  <c:v>1.7856039095675296</c:v>
                </c:pt>
                <c:pt idx="593">
                  <c:v>1.8147765073185942</c:v>
                </c:pt>
                <c:pt idx="594">
                  <c:v>1.8442445694172671</c:v>
                </c:pt>
                <c:pt idx="595">
                  <c:v>1.8144858121219576</c:v>
                </c:pt>
                <c:pt idx="596">
                  <c:v>1.8063040523450011</c:v>
                </c:pt>
                <c:pt idx="597">
                  <c:v>1.8175722592525811</c:v>
                </c:pt>
                <c:pt idx="598">
                  <c:v>1.8566044251118217</c:v>
                </c:pt>
                <c:pt idx="599">
                  <c:v>1.8686172583799474</c:v>
                </c:pt>
                <c:pt idx="600">
                  <c:v>1.8715593130221688</c:v>
                </c:pt>
                <c:pt idx="601">
                  <c:v>1.867527447398688</c:v>
                </c:pt>
                <c:pt idx="602">
                  <c:v>1.8655131031111682</c:v>
                </c:pt>
                <c:pt idx="603">
                  <c:v>1.8629825292023399</c:v>
                </c:pt>
                <c:pt idx="604">
                  <c:v>1.8734630578647598</c:v>
                </c:pt>
                <c:pt idx="605">
                  <c:v>1.8797306006707351</c:v>
                </c:pt>
                <c:pt idx="606">
                  <c:v>1.8917388576552974</c:v>
                </c:pt>
                <c:pt idx="607">
                  <c:v>1.8730262611537327</c:v>
                </c:pt>
                <c:pt idx="608">
                  <c:v>1.881144625556961</c:v>
                </c:pt>
                <c:pt idx="609">
                  <c:v>1.8799497422732365</c:v>
                </c:pt>
                <c:pt idx="610">
                  <c:v>1.8642389608552701</c:v>
                </c:pt>
                <c:pt idx="611">
                  <c:v>1.8546945182094614</c:v>
                </c:pt>
                <c:pt idx="612">
                  <c:v>1.8436431183032831</c:v>
                </c:pt>
                <c:pt idx="613">
                  <c:v>1.8490717006780031</c:v>
                </c:pt>
                <c:pt idx="614">
                  <c:v>1.8640880104613871</c:v>
                </c:pt>
                <c:pt idx="615">
                  <c:v>1.8481453030981867</c:v>
                </c:pt>
                <c:pt idx="616">
                  <c:v>1.8531504045825302</c:v>
                </c:pt>
                <c:pt idx="617">
                  <c:v>1.7977497109552125</c:v>
                </c:pt>
                <c:pt idx="618">
                  <c:v>1.803482589764466</c:v>
                </c:pt>
                <c:pt idx="619">
                  <c:v>1.7804547435961373</c:v>
                </c:pt>
                <c:pt idx="620">
                  <c:v>1.7696027266305496</c:v>
                </c:pt>
                <c:pt idx="621">
                  <c:v>1.7709516428153163</c:v>
                </c:pt>
                <c:pt idx="622">
                  <c:v>1.778658151346675</c:v>
                </c:pt>
                <c:pt idx="623">
                  <c:v>1.8494437980355292</c:v>
                </c:pt>
                <c:pt idx="624">
                  <c:v>1.8366773259523066</c:v>
                </c:pt>
                <c:pt idx="625">
                  <c:v>1.8512697483573501</c:v>
                </c:pt>
                <c:pt idx="626">
                  <c:v>1.8230043995505183</c:v>
                </c:pt>
                <c:pt idx="627">
                  <c:v>1.8221129214132246</c:v>
                </c:pt>
                <c:pt idx="628">
                  <c:v>1.8385291786771192</c:v>
                </c:pt>
                <c:pt idx="629">
                  <c:v>1.8451593620230302</c:v>
                </c:pt>
                <c:pt idx="630">
                  <c:v>1.8334543354188948</c:v>
                </c:pt>
                <c:pt idx="631">
                  <c:v>1.8574188562638545</c:v>
                </c:pt>
                <c:pt idx="632">
                  <c:v>1.8405331476487281</c:v>
                </c:pt>
                <c:pt idx="633">
                  <c:v>1.8556654179453214</c:v>
                </c:pt>
                <c:pt idx="634">
                  <c:v>1.8825297475821172</c:v>
                </c:pt>
                <c:pt idx="635">
                  <c:v>1.8971938813152478</c:v>
                </c:pt>
                <c:pt idx="636">
                  <c:v>1.8602429790550459</c:v>
                </c:pt>
                <c:pt idx="637">
                  <c:v>1.8797033260086131</c:v>
                </c:pt>
                <c:pt idx="638">
                  <c:v>1.9029138230254181</c:v>
                </c:pt>
                <c:pt idx="639">
                  <c:v>1.8835970239312649</c:v>
                </c:pt>
                <c:pt idx="640">
                  <c:v>1.8844624379093975</c:v>
                </c:pt>
                <c:pt idx="641">
                  <c:v>1.9195570939597311</c:v>
                </c:pt>
                <c:pt idx="642">
                  <c:v>1.9145838707938381</c:v>
                </c:pt>
                <c:pt idx="643">
                  <c:v>1.866312846533789</c:v>
                </c:pt>
                <c:pt idx="644">
                  <c:v>1.8786436608010688</c:v>
                </c:pt>
                <c:pt idx="645">
                  <c:v>1.8583059155484676</c:v>
                </c:pt>
                <c:pt idx="646">
                  <c:v>1.8601993434126893</c:v>
                </c:pt>
                <c:pt idx="647">
                  <c:v>1.8869027228147308</c:v>
                </c:pt>
                <c:pt idx="648">
                  <c:v>1.8929966820900859</c:v>
                </c:pt>
                <c:pt idx="649">
                  <c:v>1.9049270477785669</c:v>
                </c:pt>
                <c:pt idx="650">
                  <c:v>1.927501462258264</c:v>
                </c:pt>
                <c:pt idx="651">
                  <c:v>1.9425533072788554</c:v>
                </c:pt>
                <c:pt idx="652">
                  <c:v>1.904844211528018</c:v>
                </c:pt>
                <c:pt idx="653">
                  <c:v>1.9235826583785971</c:v>
                </c:pt>
                <c:pt idx="654">
                  <c:v>1.92485978929545</c:v>
                </c:pt>
                <c:pt idx="655">
                  <c:v>1.9459674296560585</c:v>
                </c:pt>
                <c:pt idx="656">
                  <c:v>1.9412129148100783</c:v>
                </c:pt>
                <c:pt idx="657">
                  <c:v>1.9447287156945683</c:v>
                </c:pt>
                <c:pt idx="658">
                  <c:v>1.9411630661311721</c:v>
                </c:pt>
                <c:pt idx="659">
                  <c:v>1.9374834882891894</c:v>
                </c:pt>
                <c:pt idx="660">
                  <c:v>1.9195407025436724</c:v>
                </c:pt>
                <c:pt idx="661">
                  <c:v>1.8959839194032082</c:v>
                </c:pt>
                <c:pt idx="662">
                  <c:v>1.8817885297134123</c:v>
                </c:pt>
                <c:pt idx="663">
                  <c:v>1.8981010901113364</c:v>
                </c:pt>
                <c:pt idx="664">
                  <c:v>1.9009162247352225</c:v>
                </c:pt>
                <c:pt idx="665">
                  <c:v>1.8896685038241388</c:v>
                </c:pt>
                <c:pt idx="666">
                  <c:v>1.8968884375566852</c:v>
                </c:pt>
                <c:pt idx="667">
                  <c:v>1.8690437495399679</c:v>
                </c:pt>
                <c:pt idx="668">
                  <c:v>1.8352686282302011</c:v>
                </c:pt>
                <c:pt idx="669">
                  <c:v>1.7717282227476079</c:v>
                </c:pt>
                <c:pt idx="670">
                  <c:v>1.8145059929995315</c:v>
                </c:pt>
                <c:pt idx="671">
                  <c:v>1.8365211347070438</c:v>
                </c:pt>
                <c:pt idx="672">
                  <c:v>1.8267121443176157</c:v>
                </c:pt>
                <c:pt idx="673">
                  <c:v>1.8098734986907656</c:v>
                </c:pt>
                <c:pt idx="674">
                  <c:v>1.8543663044827394</c:v>
                </c:pt>
                <c:pt idx="675">
                  <c:v>1.8223707336250434</c:v>
                </c:pt>
                <c:pt idx="676">
                  <c:v>1.8152270930950818</c:v>
                </c:pt>
                <c:pt idx="677">
                  <c:v>1.8325798567621272</c:v>
                </c:pt>
                <c:pt idx="678">
                  <c:v>1.8122402988235653</c:v>
                </c:pt>
                <c:pt idx="679">
                  <c:v>1.7921675573048783</c:v>
                </c:pt>
                <c:pt idx="680">
                  <c:v>1.7832881130066309</c:v>
                </c:pt>
                <c:pt idx="681">
                  <c:v>1.8028157860544596</c:v>
                </c:pt>
                <c:pt idx="682">
                  <c:v>1.7960073582269525</c:v>
                </c:pt>
                <c:pt idx="683">
                  <c:v>1.7884315065680327</c:v>
                </c:pt>
                <c:pt idx="684">
                  <c:v>1.7961576113356652</c:v>
                </c:pt>
                <c:pt idx="685">
                  <c:v>1.8075279770332338</c:v>
                </c:pt>
                <c:pt idx="686">
                  <c:v>1.8200752284318096</c:v>
                </c:pt>
                <c:pt idx="687">
                  <c:v>1.7054870815492484</c:v>
                </c:pt>
                <c:pt idx="688">
                  <c:v>1.7309697418964207</c:v>
                </c:pt>
                <c:pt idx="689">
                  <c:v>1.7207105033483685</c:v>
                </c:pt>
                <c:pt idx="690">
                  <c:v>1.744283586330611</c:v>
                </c:pt>
                <c:pt idx="691">
                  <c:v>1.7931584767793221</c:v>
                </c:pt>
                <c:pt idx="692">
                  <c:v>1.8325334919514249</c:v>
                </c:pt>
                <c:pt idx="693">
                  <c:v>1.8684980407978324</c:v>
                </c:pt>
                <c:pt idx="694">
                  <c:v>1.8370459632104732</c:v>
                </c:pt>
                <c:pt idx="695">
                  <c:v>1.8561045543952279</c:v>
                </c:pt>
                <c:pt idx="696">
                  <c:v>1.8466061221925198</c:v>
                </c:pt>
                <c:pt idx="697">
                  <c:v>1.8570786371334478</c:v>
                </c:pt>
                <c:pt idx="698">
                  <c:v>1.8636091683134561</c:v>
                </c:pt>
                <c:pt idx="699">
                  <c:v>1.822892352937254</c:v>
                </c:pt>
                <c:pt idx="700">
                  <c:v>1.8041395109075227</c:v>
                </c:pt>
                <c:pt idx="701">
                  <c:v>1.8307778860695738</c:v>
                </c:pt>
                <c:pt idx="702">
                  <c:v>1.8547309204691407</c:v>
                </c:pt>
                <c:pt idx="703">
                  <c:v>1.8419363731562854</c:v>
                </c:pt>
                <c:pt idx="704">
                  <c:v>1.8321919758240346</c:v>
                </c:pt>
                <c:pt idx="705">
                  <c:v>1.8177738988101579</c:v>
                </c:pt>
                <c:pt idx="706">
                  <c:v>1.8177974652455016</c:v>
                </c:pt>
                <c:pt idx="707">
                  <c:v>1.8229924975010683</c:v>
                </c:pt>
                <c:pt idx="708">
                  <c:v>1.7785329771883014</c:v>
                </c:pt>
                <c:pt idx="709">
                  <c:v>1.788609587792785</c:v>
                </c:pt>
                <c:pt idx="710">
                  <c:v>1.7629554564531222</c:v>
                </c:pt>
                <c:pt idx="711">
                  <c:v>1.7721680820681227</c:v>
                </c:pt>
                <c:pt idx="712">
                  <c:v>1.7903137137192164</c:v>
                </c:pt>
                <c:pt idx="713">
                  <c:v>1.7722398131749582</c:v>
                </c:pt>
                <c:pt idx="714">
                  <c:v>1.7518482050647426</c:v>
                </c:pt>
                <c:pt idx="715">
                  <c:v>1.7731401686645725</c:v>
                </c:pt>
                <c:pt idx="716">
                  <c:v>1.7980687671710376</c:v>
                </c:pt>
                <c:pt idx="717">
                  <c:v>1.826371926678142</c:v>
                </c:pt>
                <c:pt idx="718">
                  <c:v>1.8278155928513931</c:v>
                </c:pt>
                <c:pt idx="719">
                  <c:v>1.7974011894064863</c:v>
                </c:pt>
                <c:pt idx="720">
                  <c:v>1.7697808988574217</c:v>
                </c:pt>
                <c:pt idx="721">
                  <c:v>1.7915456585668557</c:v>
                </c:pt>
                <c:pt idx="722">
                  <c:v>1.7616570751245533</c:v>
                </c:pt>
                <c:pt idx="723">
                  <c:v>1.7972251861970485</c:v>
                </c:pt>
                <c:pt idx="724">
                  <c:v>1.8288484708525841</c:v>
                </c:pt>
                <c:pt idx="725">
                  <c:v>1.8646436716994224</c:v>
                </c:pt>
                <c:pt idx="726">
                  <c:v>1.8689015056057869</c:v>
                </c:pt>
                <c:pt idx="727">
                  <c:v>1.898978114379652</c:v>
                </c:pt>
                <c:pt idx="728">
                  <c:v>1.8965619143413872</c:v>
                </c:pt>
                <c:pt idx="729">
                  <c:v>1.9056813379515092</c:v>
                </c:pt>
                <c:pt idx="730">
                  <c:v>1.8947399676169154</c:v>
                </c:pt>
                <c:pt idx="731">
                  <c:v>1.8831374188690377</c:v>
                </c:pt>
                <c:pt idx="732">
                  <c:v>1.8896338233523127</c:v>
                </c:pt>
                <c:pt idx="733">
                  <c:v>1.8775894631246137</c:v>
                </c:pt>
                <c:pt idx="734">
                  <c:v>1.8647019906236406</c:v>
                </c:pt>
                <c:pt idx="735">
                  <c:v>1.8735706736111397</c:v>
                </c:pt>
                <c:pt idx="736">
                  <c:v>1.8662235666427169</c:v>
                </c:pt>
                <c:pt idx="737">
                  <c:v>1.9000200691919764</c:v>
                </c:pt>
                <c:pt idx="738">
                  <c:v>1.8926322688319641</c:v>
                </c:pt>
                <c:pt idx="739">
                  <c:v>1.8841993414321279</c:v>
                </c:pt>
                <c:pt idx="740">
                  <c:v>1.8994738836410914</c:v>
                </c:pt>
                <c:pt idx="741">
                  <c:v>1.8886966726640488</c:v>
                </c:pt>
                <c:pt idx="742">
                  <c:v>1.8992941253653512</c:v>
                </c:pt>
                <c:pt idx="743">
                  <c:v>1.9237847279673213</c:v>
                </c:pt>
                <c:pt idx="744">
                  <c:v>1.93459514589957</c:v>
                </c:pt>
                <c:pt idx="745">
                  <c:v>1.9370333694350141</c:v>
                </c:pt>
                <c:pt idx="746">
                  <c:v>1.9426887821639867</c:v>
                </c:pt>
                <c:pt idx="747">
                  <c:v>1.9332933090993767</c:v>
                </c:pt>
                <c:pt idx="748">
                  <c:v>1.9084149889879662</c:v>
                </c:pt>
                <c:pt idx="749">
                  <c:v>1.9028734721622675</c:v>
                </c:pt>
                <c:pt idx="750">
                  <c:v>1.9294128528885079</c:v>
                </c:pt>
                <c:pt idx="751">
                  <c:v>1.9378346321903532</c:v>
                </c:pt>
                <c:pt idx="752">
                  <c:v>1.9322468386012541</c:v>
                </c:pt>
                <c:pt idx="753">
                  <c:v>1.9201419135635527</c:v>
                </c:pt>
                <c:pt idx="754">
                  <c:v>1.9277440507255093</c:v>
                </c:pt>
                <c:pt idx="755">
                  <c:v>1.9239009093669113</c:v>
                </c:pt>
                <c:pt idx="756">
                  <c:v>1.9061565119858623</c:v>
                </c:pt>
                <c:pt idx="757">
                  <c:v>1.8700609607861747</c:v>
                </c:pt>
                <c:pt idx="758">
                  <c:v>1.8744742593298722</c:v>
                </c:pt>
                <c:pt idx="759">
                  <c:v>1.8972632411297221</c:v>
                </c:pt>
                <c:pt idx="760">
                  <c:v>1.9150397788982556</c:v>
                </c:pt>
                <c:pt idx="761">
                  <c:v>1.8924093056272824</c:v>
                </c:pt>
                <c:pt idx="762">
                  <c:v>1.9026229947924573</c:v>
                </c:pt>
                <c:pt idx="763">
                  <c:v>1.9121799509304629</c:v>
                </c:pt>
                <c:pt idx="764">
                  <c:v>1.9079888860174417</c:v>
                </c:pt>
                <c:pt idx="765">
                  <c:v>1.9246120125825079</c:v>
                </c:pt>
                <c:pt idx="766">
                  <c:v>1.9469291693338049</c:v>
                </c:pt>
                <c:pt idx="767">
                  <c:v>1.9370976265365893</c:v>
                </c:pt>
                <c:pt idx="768">
                  <c:v>1.9501902777069702</c:v>
                </c:pt>
                <c:pt idx="769">
                  <c:v>1.9649313725328006</c:v>
                </c:pt>
                <c:pt idx="770">
                  <c:v>1.9573682091630025</c:v>
                </c:pt>
                <c:pt idx="771">
                  <c:v>1.932845698141348</c:v>
                </c:pt>
                <c:pt idx="772">
                  <c:v>1.9094424781974522</c:v>
                </c:pt>
                <c:pt idx="773">
                  <c:v>1.933986693065193</c:v>
                </c:pt>
                <c:pt idx="774">
                  <c:v>1.9013052978619953</c:v>
                </c:pt>
                <c:pt idx="775">
                  <c:v>1.8868213556319509</c:v>
                </c:pt>
                <c:pt idx="776">
                  <c:v>1.7853980530664859</c:v>
                </c:pt>
                <c:pt idx="777">
                  <c:v>1.7951399038940354</c:v>
                </c:pt>
                <c:pt idx="778">
                  <c:v>1.8196881409664956</c:v>
                </c:pt>
                <c:pt idx="779">
                  <c:v>1.856338819470094</c:v>
                </c:pt>
                <c:pt idx="780">
                  <c:v>1.8746529893668413</c:v>
                </c:pt>
                <c:pt idx="781">
                  <c:v>1.8545492698228141</c:v>
                </c:pt>
                <c:pt idx="782">
                  <c:v>1.7441543222211451</c:v>
                </c:pt>
                <c:pt idx="783">
                  <c:v>1.7159867174961694</c:v>
                </c:pt>
                <c:pt idx="784">
                  <c:v>1.5642670860197494</c:v>
                </c:pt>
                <c:pt idx="785">
                  <c:v>1.5946496343782071</c:v>
                </c:pt>
                <c:pt idx="786">
                  <c:v>1.4776498500242972</c:v>
                </c:pt>
                <c:pt idx="787">
                  <c:v>1.4289983971990685</c:v>
                </c:pt>
                <c:pt idx="788">
                  <c:v>1.405867107524591</c:v>
                </c:pt>
                <c:pt idx="789">
                  <c:v>1.414600477369742</c:v>
                </c:pt>
                <c:pt idx="790">
                  <c:v>1.5392863189327812</c:v>
                </c:pt>
                <c:pt idx="791">
                  <c:v>1.4118319137191861</c:v>
                </c:pt>
                <c:pt idx="792">
                  <c:v>1.4967590336124714</c:v>
                </c:pt>
                <c:pt idx="793">
                  <c:v>1.5382684646426257</c:v>
                </c:pt>
                <c:pt idx="794">
                  <c:v>1.5970565751877359</c:v>
                </c:pt>
                <c:pt idx="795">
                  <c:v>1.6246443264925887</c:v>
                </c:pt>
                <c:pt idx="796">
                  <c:v>1.5741808084597619</c:v>
                </c:pt>
                <c:pt idx="797">
                  <c:v>1.6143299480738411</c:v>
                </c:pt>
                <c:pt idx="798">
                  <c:v>1.5131299717781705</c:v>
                </c:pt>
                <c:pt idx="799">
                  <c:v>1.46697733293364</c:v>
                </c:pt>
                <c:pt idx="800">
                  <c:v>1.584759737622726</c:v>
                </c:pt>
                <c:pt idx="801">
                  <c:v>1.5400583640150551</c:v>
                </c:pt>
                <c:pt idx="802">
                  <c:v>1.5774818251236222</c:v>
                </c:pt>
                <c:pt idx="803">
                  <c:v>1.5749245544484174</c:v>
                </c:pt>
                <c:pt idx="804">
                  <c:v>1.5636102758981711</c:v>
                </c:pt>
                <c:pt idx="805">
                  <c:v>1.538406916787618</c:v>
                </c:pt>
                <c:pt idx="806">
                  <c:v>1.5917309569446445</c:v>
                </c:pt>
                <c:pt idx="807">
                  <c:v>1.623174105894744</c:v>
                </c:pt>
                <c:pt idx="808">
                  <c:v>1.5598218149830696</c:v>
                </c:pt>
                <c:pt idx="809">
                  <c:v>1.5854995060550618</c:v>
                </c:pt>
                <c:pt idx="810">
                  <c:v>1.6809680909961138</c:v>
                </c:pt>
                <c:pt idx="811">
                  <c:v>1.6278272418260622</c:v>
                </c:pt>
                <c:pt idx="812">
                  <c:v>1.6440524709666762</c:v>
                </c:pt>
                <c:pt idx="813">
                  <c:v>1.6522512575682882</c:v>
                </c:pt>
                <c:pt idx="814">
                  <c:v>1.6929558240790403</c:v>
                </c:pt>
                <c:pt idx="815">
                  <c:v>1.7899361965091487</c:v>
                </c:pt>
                <c:pt idx="816">
                  <c:v>1.7033255897377919</c:v>
                </c:pt>
                <c:pt idx="817">
                  <c:v>1.704543244363721</c:v>
                </c:pt>
                <c:pt idx="818">
                  <c:v>1.6812243969616896</c:v>
                </c:pt>
                <c:pt idx="819">
                  <c:v>1.6739325415515187</c:v>
                </c:pt>
                <c:pt idx="820">
                  <c:v>1.6841760554961887</c:v>
                </c:pt>
                <c:pt idx="821">
                  <c:v>1.7152312308484119</c:v>
                </c:pt>
                <c:pt idx="822">
                  <c:v>1.7275546387768717</c:v>
                </c:pt>
                <c:pt idx="823">
                  <c:v>1.7341661967767692</c:v>
                </c:pt>
                <c:pt idx="824">
                  <c:v>1.6729479313660878</c:v>
                </c:pt>
                <c:pt idx="825">
                  <c:v>1.6620137023767751</c:v>
                </c:pt>
                <c:pt idx="826">
                  <c:v>1.7015992209050799</c:v>
                </c:pt>
                <c:pt idx="827">
                  <c:v>1.7080181118938402</c:v>
                </c:pt>
                <c:pt idx="828">
                  <c:v>1.7115922054991233</c:v>
                </c:pt>
                <c:pt idx="829">
                  <c:v>1.7340671895533157</c:v>
                </c:pt>
                <c:pt idx="830">
                  <c:v>1.7700908930770713</c:v>
                </c:pt>
                <c:pt idx="831">
                  <c:v>1.7173624115317609</c:v>
                </c:pt>
                <c:pt idx="832">
                  <c:v>1.775535494305672</c:v>
                </c:pt>
                <c:pt idx="833">
                  <c:v>1.7769674338584425</c:v>
                </c:pt>
                <c:pt idx="834">
                  <c:v>1.7529442243277702</c:v>
                </c:pt>
                <c:pt idx="835">
                  <c:v>1.8004945096054816</c:v>
                </c:pt>
                <c:pt idx="836">
                  <c:v>1.8103004527395301</c:v>
                </c:pt>
                <c:pt idx="837">
                  <c:v>1.8062629946828057</c:v>
                </c:pt>
                <c:pt idx="838">
                  <c:v>1.8366946333206371</c:v>
                </c:pt>
                <c:pt idx="839">
                  <c:v>1.8095204303276162</c:v>
                </c:pt>
                <c:pt idx="840">
                  <c:v>1.8397751848148405</c:v>
                </c:pt>
                <c:pt idx="841">
                  <c:v>1.8366171511909728</c:v>
                </c:pt>
                <c:pt idx="842">
                  <c:v>1.8543435990571513</c:v>
                </c:pt>
                <c:pt idx="843">
                  <c:v>1.8203281882058504</c:v>
                </c:pt>
                <c:pt idx="844">
                  <c:v>1.7931498010036149</c:v>
                </c:pt>
                <c:pt idx="845">
                  <c:v>1.7834216913789007</c:v>
                </c:pt>
                <c:pt idx="846">
                  <c:v>1.8059658794418076</c:v>
                </c:pt>
                <c:pt idx="847">
                  <c:v>1.8095492425958462</c:v>
                </c:pt>
                <c:pt idx="848">
                  <c:v>1.8149501752658161</c:v>
                </c:pt>
                <c:pt idx="849">
                  <c:v>1.8099317561397148</c:v>
                </c:pt>
                <c:pt idx="850">
                  <c:v>1.7991901220512969</c:v>
                </c:pt>
                <c:pt idx="851">
                  <c:v>1.8204375254584839</c:v>
                </c:pt>
                <c:pt idx="852">
                  <c:v>1.8175725456207579</c:v>
                </c:pt>
                <c:pt idx="853">
                  <c:v>1.7897388412465254</c:v>
                </c:pt>
                <c:pt idx="854">
                  <c:v>1.8932154380748041</c:v>
                </c:pt>
                <c:pt idx="855">
                  <c:v>1.8673445051358017</c:v>
                </c:pt>
                <c:pt idx="856">
                  <c:v>1.8612360676336472</c:v>
                </c:pt>
                <c:pt idx="857">
                  <c:v>1.8624489802432631</c:v>
                </c:pt>
                <c:pt idx="858">
                  <c:v>1.922363361832822</c:v>
                </c:pt>
                <c:pt idx="859">
                  <c:v>1.9512874878498878</c:v>
                </c:pt>
                <c:pt idx="860">
                  <c:v>1.98644264025793</c:v>
                </c:pt>
                <c:pt idx="861">
                  <c:v>2.0213276813504852</c:v>
                </c:pt>
                <c:pt idx="862">
                  <c:v>1.9742764733652252</c:v>
                </c:pt>
                <c:pt idx="863">
                  <c:v>1.9736445420416842</c:v>
                </c:pt>
                <c:pt idx="864">
                  <c:v>1.9834657187194822</c:v>
                </c:pt>
                <c:pt idx="865">
                  <c:v>1.9976316095417512</c:v>
                </c:pt>
                <c:pt idx="866">
                  <c:v>1.9578546805143044</c:v>
                </c:pt>
                <c:pt idx="867">
                  <c:v>2.0390541014578698</c:v>
                </c:pt>
                <c:pt idx="868">
                  <c:v>2.1208384769744635</c:v>
                </c:pt>
                <c:pt idx="869">
                  <c:v>2.0941682863320858</c:v>
                </c:pt>
                <c:pt idx="870">
                  <c:v>2.1271419559627192</c:v>
                </c:pt>
                <c:pt idx="871">
                  <c:v>2.1392868972394012</c:v>
                </c:pt>
                <c:pt idx="872">
                  <c:v>2.1023961373042774</c:v>
                </c:pt>
                <c:pt idx="873">
                  <c:v>2.0819090612245041</c:v>
                </c:pt>
                <c:pt idx="874">
                  <c:v>2.0876356663778326</c:v>
                </c:pt>
                <c:pt idx="875">
                  <c:v>2.1394818489247198</c:v>
                </c:pt>
                <c:pt idx="876">
                  <c:v>2.2123607510682008</c:v>
                </c:pt>
                <c:pt idx="877">
                  <c:v>2.1849973151698481</c:v>
                </c:pt>
                <c:pt idx="878">
                  <c:v>2.1936712462720713</c:v>
                </c:pt>
                <c:pt idx="879">
                  <c:v>2.1989208230401673</c:v>
                </c:pt>
                <c:pt idx="880">
                  <c:v>2.1748761753539543</c:v>
                </c:pt>
                <c:pt idx="881">
                  <c:v>2.1658906087449412</c:v>
                </c:pt>
                <c:pt idx="882">
                  <c:v>2.166854373375394</c:v>
                </c:pt>
                <c:pt idx="883">
                  <c:v>2.2188108315795105</c:v>
                </c:pt>
                <c:pt idx="884">
                  <c:v>2.1932189752920417</c:v>
                </c:pt>
                <c:pt idx="885">
                  <c:v>2.1864390786570707</c:v>
                </c:pt>
                <c:pt idx="886">
                  <c:v>2.182106587381365</c:v>
                </c:pt>
                <c:pt idx="887">
                  <c:v>2.1751388745856119</c:v>
                </c:pt>
                <c:pt idx="888">
                  <c:v>2.1700454706995136</c:v>
                </c:pt>
                <c:pt idx="889">
                  <c:v>2.165131846440469</c:v>
                </c:pt>
                <c:pt idx="890">
                  <c:v>2.1751920475730975</c:v>
                </c:pt>
                <c:pt idx="891">
                  <c:v>2.1937939236198019</c:v>
                </c:pt>
                <c:pt idx="892">
                  <c:v>2.1786857401272752</c:v>
                </c:pt>
                <c:pt idx="893">
                  <c:v>2.1727433701165655</c:v>
                </c:pt>
                <c:pt idx="894">
                  <c:v>2.1645061161436403</c:v>
                </c:pt>
                <c:pt idx="895">
                  <c:v>2.1629398784414717</c:v>
                </c:pt>
                <c:pt idx="896">
                  <c:v>2.1513007637966575</c:v>
                </c:pt>
                <c:pt idx="897">
                  <c:v>2.1691953415846474</c:v>
                </c:pt>
                <c:pt idx="898">
                  <c:v>2.1628276422640793</c:v>
                </c:pt>
                <c:pt idx="899">
                  <c:v>2.1463633168291949</c:v>
                </c:pt>
                <c:pt idx="900">
                  <c:v>2.1510166368388823</c:v>
                </c:pt>
                <c:pt idx="901">
                  <c:v>2.131395614644207</c:v>
                </c:pt>
                <c:pt idx="902">
                  <c:v>2.1512845748792602</c:v>
                </c:pt>
                <c:pt idx="903">
                  <c:v>2.1816150585126541</c:v>
                </c:pt>
                <c:pt idx="904">
                  <c:v>2.1602269286100606</c:v>
                </c:pt>
                <c:pt idx="905">
                  <c:v>2.1874342769622213</c:v>
                </c:pt>
                <c:pt idx="906">
                  <c:v>2.2128414280253752</c:v>
                </c:pt>
                <c:pt idx="907">
                  <c:v>2.1903382600880992</c:v>
                </c:pt>
                <c:pt idx="908">
                  <c:v>2.2039300462423488</c:v>
                </c:pt>
                <c:pt idx="909">
                  <c:v>2.2335923219846925</c:v>
                </c:pt>
                <c:pt idx="910">
                  <c:v>2.330699719303968</c:v>
                </c:pt>
                <c:pt idx="911">
                  <c:v>2.334558797661793</c:v>
                </c:pt>
                <c:pt idx="912">
                  <c:v>2.3594253933361831</c:v>
                </c:pt>
                <c:pt idx="913">
                  <c:v>2.3443573139694061</c:v>
                </c:pt>
                <c:pt idx="914">
                  <c:v>2.3298326681644639</c:v>
                </c:pt>
                <c:pt idx="915">
                  <c:v>2.345826866113736</c:v>
                </c:pt>
                <c:pt idx="916">
                  <c:v>2.3765105023034061</c:v>
                </c:pt>
                <c:pt idx="917">
                  <c:v>2.3567016686261231</c:v>
                </c:pt>
                <c:pt idx="918">
                  <c:v>2.2382245083344818</c:v>
                </c:pt>
                <c:pt idx="919">
                  <c:v>2.323165462893213</c:v>
                </c:pt>
                <c:pt idx="920">
                  <c:v>2.3245025061172777</c:v>
                </c:pt>
                <c:pt idx="921">
                  <c:v>2.3589107840442733</c:v>
                </c:pt>
                <c:pt idx="922">
                  <c:v>2.360427714716776</c:v>
                </c:pt>
                <c:pt idx="923">
                  <c:v>2.3869314401486981</c:v>
                </c:pt>
                <c:pt idx="924">
                  <c:v>2.5195538599103733</c:v>
                </c:pt>
                <c:pt idx="925">
                  <c:v>2.5310780269388631</c:v>
                </c:pt>
                <c:pt idx="926">
                  <c:v>2.5535479527448981</c:v>
                </c:pt>
                <c:pt idx="927">
                  <c:v>2.6298090043548128</c:v>
                </c:pt>
                <c:pt idx="928">
                  <c:v>2.6352889509848967</c:v>
                </c:pt>
                <c:pt idx="929">
                  <c:v>2.6689685704272383</c:v>
                </c:pt>
                <c:pt idx="930">
                  <c:v>2.6912519433595752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417-4505-91DE-3BEF35DBE6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5529407"/>
        <c:axId val="1445476655"/>
      </c:lineChart>
      <c:dateAx>
        <c:axId val="145552940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5476655"/>
        <c:crosses val="autoZero"/>
        <c:auto val="1"/>
        <c:lblOffset val="100"/>
        <c:baseTimeUnit val="days"/>
      </c:dateAx>
      <c:valAx>
        <c:axId val="1445476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5529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Return Vs</a:t>
            </a:r>
            <a:r>
              <a:rPr lang="en-US" baseline="0"/>
              <a:t> Volitality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'3d)'!$B$1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'3d)'!$A$2:$A$11</c:f>
              <c:strCache>
                <c:ptCount val="10"/>
                <c:pt idx="0">
                  <c:v>ONGC</c:v>
                </c:pt>
                <c:pt idx="1">
                  <c:v>HDFCBANK</c:v>
                </c:pt>
                <c:pt idx="2">
                  <c:v>BHARTI AIR</c:v>
                </c:pt>
                <c:pt idx="3">
                  <c:v>ITC</c:v>
                </c:pt>
                <c:pt idx="4">
                  <c:v>BAJAJ FIN</c:v>
                </c:pt>
                <c:pt idx="5">
                  <c:v>HUL</c:v>
                </c:pt>
                <c:pt idx="6">
                  <c:v>LT</c:v>
                </c:pt>
                <c:pt idx="7">
                  <c:v>TCS</c:v>
                </c:pt>
                <c:pt idx="8">
                  <c:v>INFOSYS</c:v>
                </c:pt>
                <c:pt idx="9">
                  <c:v>WIPRO</c:v>
                </c:pt>
              </c:strCache>
            </c:strRef>
          </c:cat>
          <c:val>
            <c:numRef>
              <c:f>'3d)'!$B$2:$B$11</c:f>
              <c:numCache>
                <c:formatCode>General</c:formatCode>
                <c:ptCount val="10"/>
                <c:pt idx="0">
                  <c:v>-6.9493951667506645E-2</c:v>
                </c:pt>
                <c:pt idx="1">
                  <c:v>9.0500665709818851E-2</c:v>
                </c:pt>
                <c:pt idx="2">
                  <c:v>6.8484782359785848E-2</c:v>
                </c:pt>
                <c:pt idx="3">
                  <c:v>-1.2074930805185275E-2</c:v>
                </c:pt>
                <c:pt idx="4">
                  <c:v>0.18252693111050133</c:v>
                </c:pt>
                <c:pt idx="5">
                  <c:v>0.12035902835277992</c:v>
                </c:pt>
                <c:pt idx="6">
                  <c:v>2.4668864317008349E-2</c:v>
                </c:pt>
                <c:pt idx="7">
                  <c:v>0.11437032290422108</c:v>
                </c:pt>
                <c:pt idx="8">
                  <c:v>0.11572826507333263</c:v>
                </c:pt>
                <c:pt idx="9">
                  <c:v>8.7578525119694078E-2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4B-4FB0-AF28-B54A6ADCBADB}"/>
            </c:ext>
          </c:extLst>
        </c:ser>
        <c:ser>
          <c:idx val="1"/>
          <c:order val="1"/>
          <c:tx>
            <c:strRef>
              <c:f>'3d)'!$C$1</c:f>
              <c:strCache>
                <c:ptCount val="1"/>
                <c:pt idx="0">
                  <c:v>Std Dev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'3d)'!$A$2:$A$11</c:f>
              <c:strCache>
                <c:ptCount val="10"/>
                <c:pt idx="0">
                  <c:v>ONGC</c:v>
                </c:pt>
                <c:pt idx="1">
                  <c:v>HDFCBANK</c:v>
                </c:pt>
                <c:pt idx="2">
                  <c:v>BHARTI AIR</c:v>
                </c:pt>
                <c:pt idx="3">
                  <c:v>ITC</c:v>
                </c:pt>
                <c:pt idx="4">
                  <c:v>BAJAJ FIN</c:v>
                </c:pt>
                <c:pt idx="5">
                  <c:v>HUL</c:v>
                </c:pt>
                <c:pt idx="6">
                  <c:v>LT</c:v>
                </c:pt>
                <c:pt idx="7">
                  <c:v>TCS</c:v>
                </c:pt>
                <c:pt idx="8">
                  <c:v>INFOSYS</c:v>
                </c:pt>
                <c:pt idx="9">
                  <c:v>WIPRO</c:v>
                </c:pt>
              </c:strCache>
            </c:strRef>
          </c:cat>
          <c:val>
            <c:numRef>
              <c:f>'3d)'!$C$2:$C$11</c:f>
              <c:numCache>
                <c:formatCode>General</c:formatCode>
                <c:ptCount val="10"/>
                <c:pt idx="0">
                  <c:v>2.2343972060201209</c:v>
                </c:pt>
                <c:pt idx="1">
                  <c:v>1.5794617263372888</c:v>
                </c:pt>
                <c:pt idx="2">
                  <c:v>2.2850377650987777</c:v>
                </c:pt>
                <c:pt idx="3">
                  <c:v>1.7619502062748134</c:v>
                </c:pt>
                <c:pt idx="4">
                  <c:v>2.6684543091231063</c:v>
                </c:pt>
                <c:pt idx="5">
                  <c:v>1.5327767222092203</c:v>
                </c:pt>
                <c:pt idx="6">
                  <c:v>1.7757975491341993</c:v>
                </c:pt>
                <c:pt idx="7">
                  <c:v>1.7033692011705301</c:v>
                </c:pt>
                <c:pt idx="8">
                  <c:v>1.8698327574787208</c:v>
                </c:pt>
                <c:pt idx="9">
                  <c:v>1.7172291538370914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4B-4FB0-AF28-B54A6ADCBA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01837263"/>
        <c:axId val="1372284783"/>
      </c:barChart>
      <c:catAx>
        <c:axId val="1601837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284783"/>
        <c:crosses val="autoZero"/>
        <c:auto val="1"/>
        <c:lblAlgn val="ctr"/>
        <c:lblOffset val="100"/>
        <c:noMultiLvlLbl val="0"/>
      </c:catAx>
      <c:valAx>
        <c:axId val="1372284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1837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Return Vs Volatility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'4)'!$B$2</c:f>
              <c:strCache>
                <c:ptCount val="1"/>
                <c:pt idx="0">
                  <c:v>Return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'4)'!$B$3:$B$7</c:f>
              <c:numCache>
                <c:formatCode>General</c:formatCode>
                <c:ptCount val="5"/>
                <c:pt idx="0">
                  <c:v>4.2502280496621192E-2</c:v>
                </c:pt>
                <c:pt idx="1">
                  <c:v>4.2502280496621192E-2</c:v>
                </c:pt>
                <c:pt idx="2">
                  <c:v>4.2502280496621192E-2</c:v>
                </c:pt>
                <c:pt idx="3">
                  <c:v>4.2502280496621192E-2</c:v>
                </c:pt>
                <c:pt idx="4">
                  <c:v>4.2502280496621192E-2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CF-4753-BCCF-0D6C4DCA9384}"/>
            </c:ext>
          </c:extLst>
        </c:ser>
        <c:ser>
          <c:idx val="1"/>
          <c:order val="1"/>
          <c:tx>
            <c:strRef>
              <c:f>'4)'!$C$2</c:f>
              <c:strCache>
                <c:ptCount val="1"/>
                <c:pt idx="0">
                  <c:v>Volatility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'4)'!$C$3:$C$7</c:f>
              <c:numCache>
                <c:formatCode>General</c:formatCode>
                <c:ptCount val="5"/>
                <c:pt idx="0">
                  <c:v>0.43530404663006561</c:v>
                </c:pt>
                <c:pt idx="1">
                  <c:v>0.96468131285139902</c:v>
                </c:pt>
                <c:pt idx="2">
                  <c:v>1.2929541591707292</c:v>
                </c:pt>
                <c:pt idx="3">
                  <c:v>1.553335404884945</c:v>
                </c:pt>
                <c:pt idx="4">
                  <c:v>1.7759423702421384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CF-4753-BCCF-0D6C4DCA93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7887407"/>
        <c:axId val="1865930767"/>
      </c:lineChart>
      <c:catAx>
        <c:axId val="13678874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930767"/>
        <c:crosses val="autoZero"/>
        <c:auto val="1"/>
        <c:lblAlgn val="ctr"/>
        <c:lblOffset val="100"/>
        <c:noMultiLvlLbl val="0"/>
      </c:catAx>
      <c:valAx>
        <c:axId val="186593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7887407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464820</xdr:colOff>
      <xdr:row>0</xdr:row>
      <xdr:rowOff>152400</xdr:rowOff>
    </xdr:from>
    <xdr:to>
      <xdr:col>18</xdr:col>
      <xdr:colOff>114300</xdr:colOff>
      <xdr:row>9</xdr:row>
      <xdr:rowOff>114300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8B7A4B4-7B1A-408F-BCF5-24EDC48FF1E5}"/>
            </a:ext>
          </a:extLst>
        </xdr:cNvPr>
        <xdr:cNvSpPr txBox="1"/>
      </xdr:nvSpPr>
      <xdr:spPr>
        <a:xfrm>
          <a:off x="6316980" y="152400"/>
          <a:ext cx="6355080" cy="16078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/>
            <a:t>As all the three</a:t>
          </a:r>
          <a:r>
            <a:rPr lang="en-US" sz="1400" b="1" baseline="0"/>
            <a:t> stocks are from the same sector (IT) there is not much deviation in the returns of these three in comparision with each other, also the 2 protfolio made of these stocks follow the same which tells us how much important diversification is in order to minimize our risk, and investing in only a specific sector may turn out to be futile for us, aslo the stocks and portpolio's follow the index closely which can be seen in the plot in the next sheet.</a:t>
          </a:r>
          <a:endParaRPr lang="en-US" sz="1400" b="1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</xdr:colOff>
      <xdr:row>0</xdr:row>
      <xdr:rowOff>7620</xdr:rowOff>
    </xdr:from>
    <xdr:to>
      <xdr:col>35</xdr:col>
      <xdr:colOff>99060</xdr:colOff>
      <xdr:row>28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0CF9E5-06A9-4D31-AC58-215CEB5C1E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68580</xdr:colOff>
      <xdr:row>8</xdr:row>
      <xdr:rowOff>38100</xdr:rowOff>
    </xdr:from>
    <xdr:to>
      <xdr:col>16</xdr:col>
      <xdr:colOff>144780</xdr:colOff>
      <xdr:row>14</xdr:row>
      <xdr:rowOff>76200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C0E1F8C-5ED8-4550-A120-469F44D5F395}"/>
            </a:ext>
          </a:extLst>
        </xdr:cNvPr>
        <xdr:cNvSpPr txBox="1"/>
      </xdr:nvSpPr>
      <xdr:spPr>
        <a:xfrm>
          <a:off x="11300460" y="1684020"/>
          <a:ext cx="2110740" cy="11353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/>
            <a:t>Portfolio</a:t>
          </a:r>
          <a:r>
            <a:rPr lang="en-US" sz="1400" b="1" baseline="0"/>
            <a:t> 2 Give us the maximum returns on Rs 1 today invested back on 1st January 2017</a:t>
          </a:r>
          <a:endParaRPr lang="en-US" sz="1400" b="1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2</xdr:row>
      <xdr:rowOff>15240</xdr:rowOff>
    </xdr:from>
    <xdr:to>
      <xdr:col>25</xdr:col>
      <xdr:colOff>175260</xdr:colOff>
      <xdr:row>28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892FC25-8938-428A-98FB-8A66D11D6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373380</xdr:colOff>
      <xdr:row>0</xdr:row>
      <xdr:rowOff>114300</xdr:rowOff>
    </xdr:from>
    <xdr:to>
      <xdr:col>17</xdr:col>
      <xdr:colOff>167640</xdr:colOff>
      <xdr:row>19</xdr:row>
      <xdr:rowOff>72390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822B9E-E502-4B9D-9252-904B959C60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205740</xdr:colOff>
      <xdr:row>12</xdr:row>
      <xdr:rowOff>91440</xdr:rowOff>
    </xdr:from>
    <xdr:to>
      <xdr:col>5</xdr:col>
      <xdr:colOff>152400</xdr:colOff>
      <xdr:row>21</xdr:row>
      <xdr:rowOff>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F818406D-C99B-4CEC-97B7-2BC326313E24}"/>
            </a:ext>
          </a:extLst>
        </xdr:cNvPr>
        <xdr:cNvSpPr txBox="1"/>
      </xdr:nvSpPr>
      <xdr:spPr>
        <a:xfrm>
          <a:off x="205740" y="2286000"/>
          <a:ext cx="2994660" cy="15544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/>
            <a:t>The mean</a:t>
          </a:r>
          <a:r>
            <a:rPr lang="en-US" sz="1400" b="1" baseline="0"/>
            <a:t> return on any of the stock isnt very attractive though BAJAJ Fin shows how higher risk leads to Higher Returns or depicts the risk-return trade off and thats the stock we would like to invest amongh these all.</a:t>
          </a:r>
          <a:endParaRPr lang="en-US" sz="1400" b="1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487680</xdr:colOff>
      <xdr:row>2</xdr:row>
      <xdr:rowOff>0</xdr:rowOff>
    </xdr:from>
    <xdr:to>
      <xdr:col>15</xdr:col>
      <xdr:colOff>297180</xdr:colOff>
      <xdr:row>18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D50BAD-E3C0-4240-BB03-6B96B85DB0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0</xdr:col>
      <xdr:colOff>632460</xdr:colOff>
      <xdr:row>9</xdr:row>
      <xdr:rowOff>167640</xdr:rowOff>
    </xdr:from>
    <xdr:ext cx="3832860" cy="1344599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195D9796-724B-4D78-99CD-506013E6B587}"/>
            </a:ext>
          </a:extLst>
        </xdr:cNvPr>
        <xdr:cNvSpPr txBox="1"/>
      </xdr:nvSpPr>
      <xdr:spPr>
        <a:xfrm>
          <a:off x="632460" y="1813560"/>
          <a:ext cx="3832860" cy="13445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600" b="1"/>
            <a:t>The</a:t>
          </a:r>
          <a:r>
            <a:rPr lang="en-US" sz="1600" b="1" baseline="0"/>
            <a:t> returns are constant as weight and mean are constant but as the correlation b/w stocks is changing from -ve to +ve the portfolio is become more volatile for the same amount of return.</a:t>
          </a:r>
          <a:endParaRPr lang="en-US" sz="1600" b="1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33"/>
  <sheetViews>
    <sheetView showGridLines="0" tabSelected="1" workbookViewId="0"/>
  </sheetViews>
  <sheetFormatPr defaultRowHeight="14.4" x14ac:dyDescent="0.3"/>
  <cols>
    <col min="1" max="4" width="10.21875" customWidth="1"/>
    <col min="5" max="5" width="17.6640625" customWidth="1"/>
    <col min="6" max="6" width="17.88671875" customWidth="1"/>
  </cols>
  <sheetData>
    <row r="1" spans="1:6" x14ac:dyDescent="0.3">
      <c r="A1" s="2" t="s">
        <v>8</v>
      </c>
      <c r="B1" s="2" t="s">
        <v>9</v>
      </c>
      <c r="C1" s="2" t="s">
        <v>10</v>
      </c>
      <c r="D1" s="2" t="s">
        <v>11</v>
      </c>
      <c r="E1" s="2" t="s">
        <v>12</v>
      </c>
      <c r="F1" s="2" t="s">
        <v>13</v>
      </c>
    </row>
    <row r="2" spans="1:6" x14ac:dyDescent="0.3">
      <c r="A2">
        <f>100*(NSE!F3-NSE!F2)/NSE!F2</f>
        <v>0.15587749862461031</v>
      </c>
      <c r="B2">
        <f>100*(WIPRO.NS!F3-WIPRO.NS!F2)/WIPRO.NS!F2</f>
        <v>-0.96475852451034338</v>
      </c>
      <c r="C2">
        <f>100*(INFY.NS!F3-INFY.NS!F2)/INFY.NS!F2</f>
        <v>-0.72419744732248703</v>
      </c>
      <c r="D2">
        <f>100*(TCS.NS!F3-TCS.NS!F2)/TCS.NS!F2</f>
        <v>0.29133728154620736</v>
      </c>
      <c r="E2">
        <f>0.6*B2+0.4*C2</f>
        <v>-0.86853409363520084</v>
      </c>
      <c r="F2">
        <f>0.6*D2+0.4*C2</f>
        <v>-0.11487661000127039</v>
      </c>
    </row>
    <row r="3" spans="1:6" x14ac:dyDescent="0.3">
      <c r="A3">
        <f>100*(NSE!F4-NSE!F3)/NSE!F3</f>
        <v>-2.1361652781592359E-2</v>
      </c>
      <c r="B3">
        <f>100*(WIPRO.NS!F4-WIPRO.NS!F3)/WIPRO.NS!F3</f>
        <v>1.8415427107221853</v>
      </c>
      <c r="C3">
        <f>100*(INFY.NS!F4-INFY.NS!F3)/INFY.NS!F3</f>
        <v>0.39241984880673986</v>
      </c>
      <c r="D3">
        <f>100*(TCS.NS!F4-TCS.NS!F3)/TCS.NS!F3</f>
        <v>0.47547288006977106</v>
      </c>
      <c r="E3">
        <f t="shared" ref="E3:E66" si="0">0.6*B3+0.4*C3</f>
        <v>1.2618935659560071</v>
      </c>
      <c r="F3">
        <f t="shared" ref="F3:F66" si="1">0.6*D3+0.4*C3</f>
        <v>0.44225166756455858</v>
      </c>
    </row>
    <row r="4" spans="1:6" x14ac:dyDescent="0.3">
      <c r="A4">
        <f>100*(NSE!F5-NSE!F4)/NSE!F4</f>
        <v>1.0170295464257439</v>
      </c>
      <c r="B4">
        <f>100*(WIPRO.NS!F5-WIPRO.NS!F4)/WIPRO.NS!F4</f>
        <v>1.0092382713724022</v>
      </c>
      <c r="C4">
        <f>100*(INFY.NS!F5-INFY.NS!F4)/INFY.NS!F4</f>
        <v>-0.16036974911724253</v>
      </c>
      <c r="D4">
        <f>100*(TCS.NS!F5-TCS.NS!F4)/TCS.NS!F4</f>
        <v>-1.8953794152739456</v>
      </c>
      <c r="E4">
        <f t="shared" si="0"/>
        <v>0.54139506317654429</v>
      </c>
      <c r="F4">
        <f t="shared" si="1"/>
        <v>-1.2013755488112643</v>
      </c>
    </row>
    <row r="5" spans="1:6" x14ac:dyDescent="0.3">
      <c r="A5">
        <f>100*(NSE!F6-NSE!F5)/NSE!F5</f>
        <v>-0.36259035397340023</v>
      </c>
      <c r="B5">
        <f>100*(WIPRO.NS!F6-WIPRO.NS!F5)/WIPRO.NS!F5</f>
        <v>-2.1754026691334256</v>
      </c>
      <c r="C5">
        <f>100*(INFY.NS!F6-INFY.NS!F5)/INFY.NS!F5</f>
        <v>-2.3992334917317106</v>
      </c>
      <c r="D5">
        <f>100*(TCS.NS!F6-TCS.NS!F5)/TCS.NS!F5</f>
        <v>-2.2703771644078996</v>
      </c>
      <c r="E5">
        <f t="shared" si="0"/>
        <v>-2.2649349981727398</v>
      </c>
      <c r="F5">
        <f t="shared" si="1"/>
        <v>-2.3219196953374239</v>
      </c>
    </row>
    <row r="6" spans="1:6" x14ac:dyDescent="0.3">
      <c r="A6">
        <f>100*(NSE!F7-NSE!F6)/NSE!F6</f>
        <v>-9.4010046135515044E-2</v>
      </c>
      <c r="B6">
        <f>100*(WIPRO.NS!F7-WIPRO.NS!F6)/WIPRO.NS!F6</f>
        <v>0.43636070606655347</v>
      </c>
      <c r="C6">
        <f>100*(INFY.NS!F7-INFY.NS!F6)/INFY.NS!F6</f>
        <v>-0.19542708170280698</v>
      </c>
      <c r="D6">
        <f>100*(TCS.NS!F7-TCS.NS!F6)/TCS.NS!F6</f>
        <v>0.97748666297381892</v>
      </c>
      <c r="E6">
        <f t="shared" si="0"/>
        <v>0.18364559095880928</v>
      </c>
      <c r="F6">
        <f t="shared" si="1"/>
        <v>0.50832116510316849</v>
      </c>
    </row>
    <row r="7" spans="1:6" x14ac:dyDescent="0.3">
      <c r="A7">
        <f>100*(NSE!F8-NSE!F7)/NSE!F7</f>
        <v>0.63804621443762888</v>
      </c>
      <c r="B7">
        <f>100*(WIPRO.NS!F8-WIPRO.NS!F7)/WIPRO.NS!F7</f>
        <v>0.95367801151260623</v>
      </c>
      <c r="C7">
        <f>100*(INFY.NS!F8-INFY.NS!F7)/INFY.NS!F7</f>
        <v>2.0621965262243944E-2</v>
      </c>
      <c r="D7">
        <f>100*(TCS.NS!F8-TCS.NS!F7)/TCS.NS!F7</f>
        <v>0.50615902178371164</v>
      </c>
      <c r="E7">
        <f t="shared" si="0"/>
        <v>0.5804555930124613</v>
      </c>
      <c r="F7">
        <f t="shared" si="1"/>
        <v>0.31194419917512456</v>
      </c>
    </row>
    <row r="8" spans="1:6" x14ac:dyDescent="0.3">
      <c r="A8">
        <f>100*(NSE!F9-NSE!F8)/NSE!F8</f>
        <v>1.1105709811347027</v>
      </c>
      <c r="B8">
        <f>100*(WIPRO.NS!F9-WIPRO.NS!F8)/WIPRO.NS!F8</f>
        <v>-6.3244331772887907E-2</v>
      </c>
      <c r="C8">
        <f>100*(INFY.NS!F9-INFY.NS!F8)/INFY.NS!F8</f>
        <v>-0.14941144293777833</v>
      </c>
      <c r="D8">
        <f>100*(TCS.NS!F9-TCS.NS!F8)/TCS.NS!F8</f>
        <v>0.39040397511026248</v>
      </c>
      <c r="E8">
        <f t="shared" si="0"/>
        <v>-9.771117623884408E-2</v>
      </c>
      <c r="F8">
        <f t="shared" si="1"/>
        <v>0.17447780789104614</v>
      </c>
    </row>
    <row r="9" spans="1:6" x14ac:dyDescent="0.3">
      <c r="A9">
        <f>100*(NSE!F10-NSE!F9)/NSE!F9</f>
        <v>0.31679884926964763</v>
      </c>
      <c r="B9">
        <f>100*(WIPRO.NS!F10-WIPRO.NS!F9)/WIPRO.NS!F9</f>
        <v>1.4699616726841971</v>
      </c>
      <c r="C9">
        <f>100*(INFY.NS!F10-INFY.NS!F9)/INFY.NS!F9</f>
        <v>3.193692819779312</v>
      </c>
      <c r="D9">
        <f>100*(TCS.NS!F10-TCS.NS!F9)/TCS.NS!F9</f>
        <v>0.85873160041324437</v>
      </c>
      <c r="E9">
        <f t="shared" si="0"/>
        <v>2.1594541315222431</v>
      </c>
      <c r="F9">
        <f t="shared" si="1"/>
        <v>1.7927160881596715</v>
      </c>
    </row>
    <row r="10" spans="1:6" x14ac:dyDescent="0.3">
      <c r="A10">
        <f>100*(NSE!F11-NSE!F10)/NSE!F10</f>
        <v>-8.1484749275661295E-2</v>
      </c>
      <c r="B10">
        <f>100*(WIPRO.NS!F11-WIPRO.NS!F10)/WIPRO.NS!F10</f>
        <v>0.3002274085463511</v>
      </c>
      <c r="C10">
        <f>100*(INFY.NS!F11-INFY.NS!F10)/INFY.NS!F10</f>
        <v>-2.424883205967701</v>
      </c>
      <c r="D10">
        <f>100*(TCS.NS!F11-TCS.NS!F10)/TCS.NS!F10</f>
        <v>-4.0548766998809675</v>
      </c>
      <c r="E10">
        <f t="shared" si="0"/>
        <v>-0.78981683725926977</v>
      </c>
      <c r="F10">
        <f t="shared" si="1"/>
        <v>-3.4028793023156609</v>
      </c>
    </row>
    <row r="11" spans="1:6" x14ac:dyDescent="0.3">
      <c r="A11">
        <f>100*(NSE!F12-NSE!F11)/NSE!F11</f>
        <v>0.14821045051102202</v>
      </c>
      <c r="B11">
        <f>100*(WIPRO.NS!F12-WIPRO.NS!F11)/WIPRO.NS!F11</f>
        <v>2.0363658646644994E-2</v>
      </c>
      <c r="C11">
        <f>100*(INFY.NS!F12-INFY.NS!F11)/INFY.NS!F11</f>
        <v>-2.0649806038060392</v>
      </c>
      <c r="D11">
        <f>100*(TCS.NS!F12-TCS.NS!F11)/TCS.NS!F11</f>
        <v>0.41169947525940248</v>
      </c>
      <c r="E11">
        <f t="shared" si="0"/>
        <v>-0.81377404633442874</v>
      </c>
      <c r="F11">
        <f t="shared" si="1"/>
        <v>-0.57897255636677425</v>
      </c>
    </row>
    <row r="12" spans="1:6" x14ac:dyDescent="0.3">
      <c r="A12">
        <f>100*(NSE!F13-NSE!F12)/NSE!F12</f>
        <v>-0.17592009013699048</v>
      </c>
      <c r="B12">
        <f>100*(WIPRO.NS!F13-WIPRO.NS!F12)/WIPRO.NS!F12</f>
        <v>-0.48466593407133113</v>
      </c>
      <c r="C12">
        <f>100*(INFY.NS!F13-INFY.NS!F12)/INFY.NS!F12</f>
        <v>-2.6156170365246933E-2</v>
      </c>
      <c r="D12">
        <f>100*(TCS.NS!F13-TCS.NS!F12)/TCS.NS!F12</f>
        <v>0.89439237932053683</v>
      </c>
      <c r="E12">
        <f t="shared" si="0"/>
        <v>-0.30126202858889739</v>
      </c>
      <c r="F12">
        <f t="shared" si="1"/>
        <v>0.52617295944622333</v>
      </c>
    </row>
    <row r="13" spans="1:6" x14ac:dyDescent="0.3">
      <c r="A13">
        <f>100*(NSE!F14-NSE!F13)/NSE!F13</f>
        <v>0.22624434389140272</v>
      </c>
      <c r="B13">
        <f>100*(WIPRO.NS!F14-WIPRO.NS!F13)/WIPRO.NS!F13</f>
        <v>0.11388973548708271</v>
      </c>
      <c r="C13">
        <f>100*(INFY.NS!F14-INFY.NS!F13)/INFY.NS!F13</f>
        <v>-0.48148322334488725</v>
      </c>
      <c r="D13">
        <f>100*(TCS.NS!F14-TCS.NS!F13)/TCS.NS!F13</f>
        <v>0.71707580206297084</v>
      </c>
      <c r="E13">
        <f t="shared" si="0"/>
        <v>-0.1242594480457053</v>
      </c>
      <c r="F13">
        <f t="shared" si="1"/>
        <v>0.23765219189982759</v>
      </c>
    </row>
    <row r="14" spans="1:6" x14ac:dyDescent="0.3">
      <c r="A14">
        <f>100*(NSE!F15-NSE!F14)/NSE!F14</f>
        <v>0.21503634311513345</v>
      </c>
      <c r="B14">
        <f>100*(WIPRO.NS!F15-WIPRO.NS!F14)/WIPRO.NS!F14</f>
        <v>-0.8177544274695232</v>
      </c>
      <c r="C14">
        <f>100*(INFY.NS!F15-INFY.NS!F14)/INFY.NS!F14</f>
        <v>0.76777500620144934</v>
      </c>
      <c r="D14">
        <f>100*(TCS.NS!F15-TCS.NS!F14)/TCS.NS!F14</f>
        <v>-0.17866368106259053</v>
      </c>
      <c r="E14">
        <f t="shared" si="0"/>
        <v>-0.18354265400113418</v>
      </c>
      <c r="F14">
        <f t="shared" si="1"/>
        <v>0.19991179384302543</v>
      </c>
    </row>
    <row r="15" spans="1:6" x14ac:dyDescent="0.3">
      <c r="A15">
        <f>100*(NSE!F16-NSE!F15)/NSE!F15</f>
        <v>-1.0165855055049653</v>
      </c>
      <c r="B15">
        <f>100*(WIPRO.NS!F16-WIPRO.NS!F15)/WIPRO.NS!F15</f>
        <v>-0.22936950236369621</v>
      </c>
      <c r="C15">
        <f>100*(INFY.NS!F16-INFY.NS!F15)/INFY.NS!F15</f>
        <v>-0.98109541537091083</v>
      </c>
      <c r="D15">
        <f>100*(TCS.NS!F16-TCS.NS!F15)/TCS.NS!F15</f>
        <v>-0.24616485182920728</v>
      </c>
      <c r="E15">
        <f t="shared" si="0"/>
        <v>-0.53005986756658208</v>
      </c>
      <c r="F15">
        <f t="shared" si="1"/>
        <v>-0.54013707724588866</v>
      </c>
    </row>
    <row r="16" spans="1:6" x14ac:dyDescent="0.3">
      <c r="A16">
        <f>100*(NSE!F17-NSE!F16)/NSE!F16</f>
        <v>0.50483442392403977</v>
      </c>
      <c r="B16">
        <f>100*(WIPRO.NS!F17-WIPRO.NS!F16)/WIPRO.NS!F16</f>
        <v>0.38669211173447693</v>
      </c>
      <c r="C16">
        <f>100*(INFY.NS!F17-INFY.NS!F16)/INFY.NS!F16</f>
        <v>0.42163483925425194</v>
      </c>
      <c r="D16">
        <f>100*(TCS.NS!F17-TCS.NS!F16)/TCS.NS!F16</f>
        <v>1.5111856802563663</v>
      </c>
      <c r="E16">
        <f t="shared" si="0"/>
        <v>0.40066920274238693</v>
      </c>
      <c r="F16">
        <f t="shared" si="1"/>
        <v>1.0753653438555206</v>
      </c>
    </row>
    <row r="17" spans="1:6" x14ac:dyDescent="0.3">
      <c r="A17">
        <f>100*(NSE!F18-NSE!F17)/NSE!F17</f>
        <v>1.0045856521480137</v>
      </c>
      <c r="B17">
        <f>100*(WIPRO.NS!F18-WIPRO.NS!F17)/WIPRO.NS!F17</f>
        <v>0.36519445375212845</v>
      </c>
      <c r="C17">
        <f>100*(INFY.NS!F18-INFY.NS!F17)/INFY.NS!F17</f>
        <v>-0.75050874761318576</v>
      </c>
      <c r="D17">
        <f>100*(TCS.NS!F18-TCS.NS!F17)/TCS.NS!F17</f>
        <v>0.50549940668621662</v>
      </c>
      <c r="E17">
        <f t="shared" si="0"/>
        <v>-8.1086826793997258E-2</v>
      </c>
      <c r="F17">
        <f t="shared" si="1"/>
        <v>3.0961449664556606E-3</v>
      </c>
    </row>
    <row r="18" spans="1:6" x14ac:dyDescent="0.3">
      <c r="A18">
        <f>100*(NSE!F19-NSE!F18)/NSE!F18</f>
        <v>1.4977960537141242</v>
      </c>
      <c r="B18">
        <f>100*(WIPRO.NS!F19-WIPRO.NS!F18)/WIPRO.NS!F18</f>
        <v>-1.619929823325178</v>
      </c>
      <c r="C18">
        <f>100*(INFY.NS!F19-INFY.NS!F18)/INFY.NS!F18</f>
        <v>-0.94654040281566976</v>
      </c>
      <c r="D18">
        <f>100*(TCS.NS!F19-TCS.NS!F18)/TCS.NS!F18</f>
        <v>1.4941610779277683</v>
      </c>
      <c r="E18">
        <f t="shared" si="0"/>
        <v>-1.3505740551213747</v>
      </c>
      <c r="F18">
        <f t="shared" si="1"/>
        <v>0.51788048563039302</v>
      </c>
    </row>
    <row r="19" spans="1:6" x14ac:dyDescent="0.3">
      <c r="A19">
        <f>100*(NSE!F20-NSE!F19)/NSE!F19</f>
        <v>0.44753131266164892</v>
      </c>
      <c r="B19">
        <f>100*(WIPRO.NS!F20-WIPRO.NS!F19)/WIPRO.NS!F19</f>
        <v>-1.7209240916587729</v>
      </c>
      <c r="C19">
        <f>100*(INFY.NS!F20-INFY.NS!F19)/INFY.NS!F19</f>
        <v>0.59257696727727194</v>
      </c>
      <c r="D19">
        <f>100*(TCS.NS!F20-TCS.NS!F19)/TCS.NS!F19</f>
        <v>0.20399796059833358</v>
      </c>
      <c r="E19">
        <f t="shared" si="0"/>
        <v>-0.79552366808435493</v>
      </c>
      <c r="F19">
        <f t="shared" si="1"/>
        <v>0.35942956326990894</v>
      </c>
    </row>
    <row r="20" spans="1:6" x14ac:dyDescent="0.3">
      <c r="A20">
        <f>100*(NSE!F21-NSE!F20)/NSE!F20</f>
        <v>-9.8365398524519018E-2</v>
      </c>
      <c r="B20">
        <f>100*(WIPRO.NS!F21-WIPRO.NS!F20)/WIPRO.NS!F20</f>
        <v>4.2970347158429976E-2</v>
      </c>
      <c r="C20">
        <f>100*(INFY.NS!F21-INFY.NS!F20)/INFY.NS!F20</f>
        <v>0.76420408332417844</v>
      </c>
      <c r="D20">
        <f>100*(TCS.NS!F21-TCS.NS!F20)/TCS.NS!F20</f>
        <v>-1.0561085348228516</v>
      </c>
      <c r="E20">
        <f t="shared" si="0"/>
        <v>0.33146384162472942</v>
      </c>
      <c r="F20">
        <f t="shared" si="1"/>
        <v>-0.32798348756403956</v>
      </c>
    </row>
    <row r="21" spans="1:6" x14ac:dyDescent="0.3">
      <c r="A21">
        <f>100*(NSE!F22-NSE!F21)/NSE!F21</f>
        <v>-0.82766435956096773</v>
      </c>
      <c r="B21">
        <f>100*(WIPRO.NS!F22-WIPRO.NS!F21)/WIPRO.NS!F21</f>
        <v>-1.6638495563610181</v>
      </c>
      <c r="C21">
        <f>100*(INFY.NS!F22-INFY.NS!F21)/INFY.NS!F21</f>
        <v>-2.1857044211641168</v>
      </c>
      <c r="D21">
        <f>100*(TCS.NS!F22-TCS.NS!F21)/TCS.NS!F21</f>
        <v>-4.4193775194264999</v>
      </c>
      <c r="E21">
        <f t="shared" si="0"/>
        <v>-1.8725915022822575</v>
      </c>
      <c r="F21">
        <f t="shared" si="1"/>
        <v>-3.5259082801215467</v>
      </c>
    </row>
    <row r="22" spans="1:6" x14ac:dyDescent="0.3">
      <c r="A22">
        <f>100*(NSE!F23-NSE!F22)/NSE!F22</f>
        <v>1.811647641511354</v>
      </c>
      <c r="B22">
        <f>100*(WIPRO.NS!F23-WIPRO.NS!F22)/WIPRO.NS!F22</f>
        <v>-0.43667627725631797</v>
      </c>
      <c r="C22">
        <f>100*(INFY.NS!F23-INFY.NS!F22)/INFY.NS!F22</f>
        <v>-1.2761181675139806</v>
      </c>
      <c r="D22">
        <f>100*(TCS.NS!F23-TCS.NS!F22)/TCS.NS!F22</f>
        <v>-2.7760235552318293</v>
      </c>
      <c r="E22">
        <f t="shared" si="0"/>
        <v>-0.77245303335938309</v>
      </c>
      <c r="F22">
        <f t="shared" si="1"/>
        <v>-2.1760614001446896</v>
      </c>
    </row>
    <row r="23" spans="1:6" x14ac:dyDescent="0.3">
      <c r="A23">
        <f>100*(NSE!F24-NSE!F23)/NSE!F23</f>
        <v>0.20478188471506142</v>
      </c>
      <c r="B23">
        <f>100*(WIPRO.NS!F24-WIPRO.NS!F23)/WIPRO.NS!F23</f>
        <v>1.1059183669358588</v>
      </c>
      <c r="C23">
        <f>100*(INFY.NS!F24-INFY.NS!F23)/INFY.NS!F23</f>
        <v>2.0888899058064787</v>
      </c>
      <c r="D23">
        <f>100*(TCS.NS!F24-TCS.NS!F23)/TCS.NS!F23</f>
        <v>1.8330996060847826</v>
      </c>
      <c r="E23">
        <f t="shared" si="0"/>
        <v>1.4991069824841068</v>
      </c>
      <c r="F23">
        <f t="shared" si="1"/>
        <v>1.9354157259734612</v>
      </c>
    </row>
    <row r="24" spans="1:6" x14ac:dyDescent="0.3">
      <c r="A24">
        <f>100*(NSE!F25-NSE!F24)/NSE!F24</f>
        <v>7.6711738271739868E-2</v>
      </c>
      <c r="B24">
        <f>100*(WIPRO.NS!F25-WIPRO.NS!F24)/WIPRO.NS!F24</f>
        <v>0.46058561519830771</v>
      </c>
      <c r="C24">
        <f>100*(INFY.NS!F25-INFY.NS!F24)/INFY.NS!F24</f>
        <v>2.1373829520643612E-2</v>
      </c>
      <c r="D24">
        <f>100*(TCS.NS!F25-TCS.NS!F24)/TCS.NS!F24</f>
        <v>1.1288204236690531</v>
      </c>
      <c r="E24">
        <f t="shared" si="0"/>
        <v>0.28490090092724207</v>
      </c>
      <c r="F24">
        <f t="shared" si="1"/>
        <v>0.68584178600968926</v>
      </c>
    </row>
    <row r="25" spans="1:6" x14ac:dyDescent="0.3">
      <c r="A25">
        <f>100*(NSE!F26-NSE!F25)/NSE!F25</f>
        <v>0.6875638078155315</v>
      </c>
      <c r="B25">
        <f>100*(WIPRO.NS!F26-WIPRO.NS!F25)/WIPRO.NS!F25</f>
        <v>0.73227614226693871</v>
      </c>
      <c r="C25">
        <f>100*(INFY.NS!F26-INFY.NS!F25)/INFY.NS!F25</f>
        <v>-9.0787830889814722E-2</v>
      </c>
      <c r="D25">
        <f>100*(TCS.NS!F26-TCS.NS!F25)/TCS.NS!F25</f>
        <v>0.36724308451336307</v>
      </c>
      <c r="E25">
        <f t="shared" si="0"/>
        <v>0.40305055300423737</v>
      </c>
      <c r="F25">
        <f t="shared" si="1"/>
        <v>0.18403071835209195</v>
      </c>
    </row>
    <row r="26" spans="1:6" x14ac:dyDescent="0.3">
      <c r="A26">
        <f>100*(NSE!F27-NSE!F26)/NSE!F26</f>
        <v>-0.37211469910548922</v>
      </c>
      <c r="B26">
        <f>100*(WIPRO.NS!F27-WIPRO.NS!F26)/WIPRO.NS!F26</f>
        <v>-0.5534644243358039</v>
      </c>
      <c r="C26">
        <f>100*(INFY.NS!F27-INFY.NS!F26)/INFY.NS!F26</f>
        <v>0.74845371581088138</v>
      </c>
      <c r="D26">
        <f>100*(TCS.NS!F27-TCS.NS!F26)/TCS.NS!F26</f>
        <v>0.17142290782001923</v>
      </c>
      <c r="E26">
        <f t="shared" si="0"/>
        <v>-3.2697168277129762E-2</v>
      </c>
      <c r="F26">
        <f t="shared" si="1"/>
        <v>0.4022352310163641</v>
      </c>
    </row>
    <row r="27" spans="1:6" x14ac:dyDescent="0.3">
      <c r="A27">
        <f>100*(NSE!F28-NSE!F27)/NSE!F27</f>
        <v>8.5535396448502242E-3</v>
      </c>
      <c r="B27">
        <f>100*(WIPRO.NS!F28-WIPRO.NS!F27)/WIPRO.NS!F27</f>
        <v>0.425700268732426</v>
      </c>
      <c r="C27">
        <f>100*(INFY.NS!F28-INFY.NS!F27)/INFY.NS!F27</f>
        <v>-0.61023891003065001</v>
      </c>
      <c r="D27">
        <f>100*(TCS.NS!F28-TCS.NS!F27)/TCS.NS!F27</f>
        <v>1.173462733965982</v>
      </c>
      <c r="E27">
        <f t="shared" si="0"/>
        <v>1.1324597227195587E-2</v>
      </c>
      <c r="F27">
        <f t="shared" si="1"/>
        <v>0.45998207636732918</v>
      </c>
    </row>
    <row r="28" spans="1:6" x14ac:dyDescent="0.3">
      <c r="A28">
        <f>100*(NSE!F29-NSE!F28)/NSE!F28</f>
        <v>0.10663168995421912</v>
      </c>
      <c r="B28">
        <f>100*(WIPRO.NS!F29-WIPRO.NS!F28)/WIPRO.NS!F28</f>
        <v>1.1940504693522778</v>
      </c>
      <c r="C28">
        <f>100*(INFY.NS!F29-INFY.NS!F28)/INFY.NS!F28</f>
        <v>1.0144148007686773</v>
      </c>
      <c r="D28">
        <f>100*(TCS.NS!F29-TCS.NS!F28)/TCS.NS!F28</f>
        <v>2.0414715028264951</v>
      </c>
      <c r="E28">
        <f t="shared" si="0"/>
        <v>1.1221962019188376</v>
      </c>
      <c r="F28">
        <f t="shared" si="1"/>
        <v>1.6306488220033679</v>
      </c>
    </row>
    <row r="29" spans="1:6" x14ac:dyDescent="0.3">
      <c r="A29">
        <f>100*(NSE!F30-NSE!F29)/NSE!F29</f>
        <v>0.17257601983538123</v>
      </c>
      <c r="B29">
        <f>100*(WIPRO.NS!F30-WIPRO.NS!F29)/WIPRO.NS!F29</f>
        <v>0.69756906249743522</v>
      </c>
      <c r="C29">
        <f>100*(INFY.NS!F30-INFY.NS!F29)/INFY.NS!F29</f>
        <v>2.3572955233408601</v>
      </c>
      <c r="D29">
        <f>100*(TCS.NS!F30-TCS.NS!F29)/TCS.NS!F29</f>
        <v>3.479910297174365</v>
      </c>
      <c r="E29">
        <f t="shared" si="0"/>
        <v>1.3614596468348052</v>
      </c>
      <c r="F29">
        <f t="shared" si="1"/>
        <v>3.0308643876409627</v>
      </c>
    </row>
    <row r="30" spans="1:6" x14ac:dyDescent="0.3">
      <c r="A30">
        <f>100*(NSE!F31-NSE!F30)/NSE!F30</f>
        <v>0.13077767517119326</v>
      </c>
      <c r="B30">
        <f>100*(WIPRO.NS!F31-WIPRO.NS!F30)/WIPRO.NS!F30</f>
        <v>1.108158814420408</v>
      </c>
      <c r="C30">
        <f>100*(INFY.NS!F31-INFY.NS!F30)/INFY.NS!F30</f>
        <v>1.6575492003119281</v>
      </c>
      <c r="D30">
        <f>100*(TCS.NS!F31-TCS.NS!F30)/TCS.NS!F30</f>
        <v>0.6797276179723698</v>
      </c>
      <c r="E30">
        <f t="shared" si="0"/>
        <v>1.3279149687770162</v>
      </c>
      <c r="F30">
        <f t="shared" si="1"/>
        <v>1.0708562509081931</v>
      </c>
    </row>
    <row r="31" spans="1:6" x14ac:dyDescent="0.3">
      <c r="A31">
        <f>100*(NSE!F32-NSE!F31)/NSE!F31</f>
        <v>-0.14480326951427164</v>
      </c>
      <c r="B31">
        <f>100*(WIPRO.NS!F32-WIPRO.NS!F31)/WIPRO.NS!F31</f>
        <v>0.47436370201052452</v>
      </c>
      <c r="C31">
        <f>100*(INFY.NS!F32-INFY.NS!F31)/INFY.NS!F31</f>
        <v>0.34032078401162347</v>
      </c>
      <c r="D31">
        <f>100*(TCS.NS!F32-TCS.NS!F31)/TCS.NS!F31</f>
        <v>-0.33133576471197801</v>
      </c>
      <c r="E31">
        <f t="shared" si="0"/>
        <v>0.42074653481096408</v>
      </c>
      <c r="F31">
        <f t="shared" si="1"/>
        <v>-6.2673145222537419E-2</v>
      </c>
    </row>
    <row r="32" spans="1:6" x14ac:dyDescent="0.3">
      <c r="A32">
        <f>100*(NSE!F33-NSE!F32)/NSE!F32</f>
        <v>-0.76885014727953893</v>
      </c>
      <c r="B32">
        <f>100*(WIPRO.NS!F33-WIPRO.NS!F32)/WIPRO.NS!F32</f>
        <v>-0.41954369787157775</v>
      </c>
      <c r="C32">
        <f>100*(INFY.NS!F33-INFY.NS!F32)/INFY.NS!F32</f>
        <v>-0.59734254841270751</v>
      </c>
      <c r="D32">
        <f>100*(TCS.NS!F33-TCS.NS!F32)/TCS.NS!F32</f>
        <v>0.30999926354189133</v>
      </c>
      <c r="E32">
        <f t="shared" si="0"/>
        <v>-0.4906632380880297</v>
      </c>
      <c r="F32">
        <f t="shared" si="1"/>
        <v>-5.2937461239948219E-2</v>
      </c>
    </row>
    <row r="33" spans="1:6" x14ac:dyDescent="0.3">
      <c r="A33">
        <f>100*(NSE!F34-NSE!F33)/NSE!F33</f>
        <v>0.61090700893706251</v>
      </c>
      <c r="B33">
        <f>100*(WIPRO.NS!F34-WIPRO.NS!F33)/WIPRO.NS!F33</f>
        <v>1.2847421811876856</v>
      </c>
      <c r="C33">
        <f>100*(INFY.NS!F34-INFY.NS!F33)/INFY.NS!F33</f>
        <v>3.0861513803961156</v>
      </c>
      <c r="D33">
        <f>100*(TCS.NS!F34-TCS.NS!F33)/TCS.NS!F33</f>
        <v>1.4111479710219192</v>
      </c>
      <c r="E33">
        <f t="shared" si="0"/>
        <v>2.0053058608710579</v>
      </c>
      <c r="F33">
        <f t="shared" si="1"/>
        <v>2.0811493347715979</v>
      </c>
    </row>
    <row r="34" spans="1:6" x14ac:dyDescent="0.3">
      <c r="A34">
        <f>100*(NSE!F35-NSE!F34)/NSE!F34</f>
        <v>0.49783771929823922</v>
      </c>
      <c r="B34">
        <f>100*(WIPRO.NS!F35-WIPRO.NS!F34)/WIPRO.NS!F34</f>
        <v>-1.1336717178765019</v>
      </c>
      <c r="C34">
        <f>100*(INFY.NS!F35-INFY.NS!F34)/INFY.NS!F34</f>
        <v>-1.1856544881742472</v>
      </c>
      <c r="D34">
        <f>100*(TCS.NS!F35-TCS.NS!F34)/TCS.NS!F34</f>
        <v>-1.6284661695524387</v>
      </c>
      <c r="E34">
        <f t="shared" si="0"/>
        <v>-1.1544648259956001</v>
      </c>
      <c r="F34">
        <f t="shared" si="1"/>
        <v>-1.4513414970011622</v>
      </c>
    </row>
    <row r="35" spans="1:6" x14ac:dyDescent="0.3">
      <c r="A35">
        <f>100*(NSE!F36-NSE!F35)/NSE!F35</f>
        <v>0.65180179250015879</v>
      </c>
      <c r="B35">
        <f>100*(WIPRO.NS!F36-WIPRO.NS!F35)/WIPRO.NS!F35</f>
        <v>6.3391677991877809E-2</v>
      </c>
      <c r="C35">
        <f>100*(INFY.NS!F36-INFY.NS!F35)/INFY.NS!F35</f>
        <v>1.0149152807699269</v>
      </c>
      <c r="D35">
        <f>100*(TCS.NS!F36-TCS.NS!F35)/TCS.NS!F35</f>
        <v>3.916289976520626</v>
      </c>
      <c r="E35">
        <f t="shared" si="0"/>
        <v>0.44400111910309742</v>
      </c>
      <c r="F35">
        <f t="shared" si="1"/>
        <v>2.7557400982203464</v>
      </c>
    </row>
    <row r="36" spans="1:6" x14ac:dyDescent="0.3">
      <c r="A36">
        <f>100*(NSE!F37-NSE!F36)/NSE!F36</f>
        <v>0.32265759720266501</v>
      </c>
      <c r="B36">
        <f>100*(WIPRO.NS!F37-WIPRO.NS!F36)/WIPRO.NS!F36</f>
        <v>3.13945757093839E-2</v>
      </c>
      <c r="C36">
        <f>100*(INFY.NS!F37-INFY.NS!F36)/INFY.NS!F36</f>
        <v>0.33160260072526393</v>
      </c>
      <c r="D36">
        <f>100*(TCS.NS!F37-TCS.NS!F36)/TCS.NS!F36</f>
        <v>-1.4723040154234786</v>
      </c>
      <c r="E36">
        <f t="shared" si="0"/>
        <v>0.15147778571573589</v>
      </c>
      <c r="F36">
        <f t="shared" si="1"/>
        <v>-0.75074136896398147</v>
      </c>
    </row>
    <row r="37" spans="1:6" x14ac:dyDescent="0.3">
      <c r="A37">
        <f>100*(NSE!F38-NSE!F37)/NSE!F37</f>
        <v>0.21386510590334365</v>
      </c>
      <c r="B37">
        <f>100*(WIPRO.NS!F38-WIPRO.NS!F37)/WIPRO.NS!F37</f>
        <v>-0.27294376367246559</v>
      </c>
      <c r="C37">
        <f>100*(INFY.NS!F38-INFY.NS!F37)/INFY.NS!F37</f>
        <v>-2.3135395335028219</v>
      </c>
      <c r="D37">
        <f>100*(TCS.NS!F38-TCS.NS!F37)/TCS.NS!F37</f>
        <v>-2.1846689429529973</v>
      </c>
      <c r="E37">
        <f t="shared" si="0"/>
        <v>-1.0891820716046081</v>
      </c>
      <c r="F37">
        <f t="shared" si="1"/>
        <v>-2.2362171791729271</v>
      </c>
    </row>
    <row r="38" spans="1:6" x14ac:dyDescent="0.3">
      <c r="A38">
        <f>100*(NSE!F39-NSE!F38)/NSE!F38</f>
        <v>0.14114203640833237</v>
      </c>
      <c r="B38">
        <f>100*(WIPRO.NS!F39-WIPRO.NS!F38)/WIPRO.NS!F38</f>
        <v>2.4446679403122853</v>
      </c>
      <c r="C38">
        <f>100*(INFY.NS!F39-INFY.NS!F38)/INFY.NS!F38</f>
        <v>1.8885929357709794</v>
      </c>
      <c r="D38">
        <f>100*(TCS.NS!F39-TCS.NS!F38)/TCS.NS!F38</f>
        <v>2.9152183703283114</v>
      </c>
      <c r="E38">
        <f t="shared" si="0"/>
        <v>2.2222379384957627</v>
      </c>
      <c r="F38">
        <f t="shared" si="1"/>
        <v>2.504568196505379</v>
      </c>
    </row>
    <row r="39" spans="1:6" x14ac:dyDescent="0.3">
      <c r="A39">
        <f>100*(NSE!F40-NSE!F39)/NSE!F39</f>
        <v>-0.47877179931764147</v>
      </c>
      <c r="B39">
        <f>100*(WIPRO.NS!F40-WIPRO.NS!F39)/WIPRO.NS!F39</f>
        <v>0.75046438533209447</v>
      </c>
      <c r="C39">
        <f>100*(INFY.NS!F40-INFY.NS!F39)/INFY.NS!F39</f>
        <v>0.3518841729357246</v>
      </c>
      <c r="D39">
        <f>100*(TCS.NS!F40-TCS.NS!F39)/TCS.NS!F39</f>
        <v>0.32473080851314173</v>
      </c>
      <c r="E39">
        <f t="shared" si="0"/>
        <v>0.59103230037354648</v>
      </c>
      <c r="F39">
        <f t="shared" si="1"/>
        <v>0.33559215428217493</v>
      </c>
    </row>
    <row r="40" spans="1:6" x14ac:dyDescent="0.3">
      <c r="A40">
        <f>100*(NSE!F41-NSE!F40)/NSE!F40</f>
        <v>-0.19221268138954814</v>
      </c>
      <c r="B40">
        <f>100*(WIPRO.NS!F41-WIPRO.NS!F40)/WIPRO.NS!F40</f>
        <v>-0.19383923056708552</v>
      </c>
      <c r="C40">
        <f>100*(INFY.NS!F41-INFY.NS!F40)/INFY.NS!F40</f>
        <v>0</v>
      </c>
      <c r="D40">
        <f>100*(TCS.NS!F41-TCS.NS!F40)/TCS.NS!F40</f>
        <v>-0.94864112396527067</v>
      </c>
      <c r="E40">
        <f t="shared" si="0"/>
        <v>-0.11630353834025131</v>
      </c>
      <c r="F40">
        <f t="shared" si="1"/>
        <v>-0.56918467437916243</v>
      </c>
    </row>
    <row r="41" spans="1:6" x14ac:dyDescent="0.3">
      <c r="A41">
        <f>100*(NSE!F42-NSE!F41)/NSE!F41</f>
        <v>0.74553131802138861</v>
      </c>
      <c r="B41">
        <f>100*(WIPRO.NS!F42-WIPRO.NS!F41)/WIPRO.NS!F41</f>
        <v>-5.1294939304388616E-2</v>
      </c>
      <c r="C41">
        <f>100*(INFY.NS!F42-INFY.NS!F41)/INFY.NS!F41</f>
        <v>1.2593997990204762</v>
      </c>
      <c r="D41">
        <f>100*(TCS.NS!F42-TCS.NS!F41)/TCS.NS!F41</f>
        <v>0.54008808708475919</v>
      </c>
      <c r="E41">
        <f t="shared" si="0"/>
        <v>0.47298295602555729</v>
      </c>
      <c r="F41">
        <f t="shared" si="1"/>
        <v>0.827812771859046</v>
      </c>
    </row>
    <row r="42" spans="1:6" x14ac:dyDescent="0.3">
      <c r="A42">
        <f>100*(NSE!F43-NSE!F42)/NSE!F42</f>
        <v>-0.51476453759072871</v>
      </c>
      <c r="B42">
        <f>100*(WIPRO.NS!F43-WIPRO.NS!F42)/WIPRO.NS!F42</f>
        <v>0.33788125707974803</v>
      </c>
      <c r="C42">
        <f>100*(INFY.NS!F43-INFY.NS!F42)/INFY.NS!F42</f>
        <v>-0.18047271209842036</v>
      </c>
      <c r="D42">
        <f>100*(TCS.NS!F43-TCS.NS!F42)/TCS.NS!F42</f>
        <v>0.88242408139338258</v>
      </c>
      <c r="E42">
        <f t="shared" si="0"/>
        <v>0.13053966940848066</v>
      </c>
      <c r="F42">
        <f t="shared" si="1"/>
        <v>0.4572653639966614</v>
      </c>
    </row>
    <row r="43" spans="1:6" x14ac:dyDescent="0.3">
      <c r="A43">
        <f>100*(NSE!F44-NSE!F43)/NSE!F43</f>
        <v>-2.4721986572650238E-2</v>
      </c>
      <c r="B43">
        <f>100*(WIPRO.NS!F44-WIPRO.NS!F43)/WIPRO.NS!F43</f>
        <v>0.74472590956008722</v>
      </c>
      <c r="C43">
        <f>100*(INFY.NS!F44-INFY.NS!F43)/INFY.NS!F43</f>
        <v>0.77202314644758363</v>
      </c>
      <c r="D43">
        <f>100*(TCS.NS!F44-TCS.NS!F43)/TCS.NS!F43</f>
        <v>-0.29503158220337855</v>
      </c>
      <c r="E43">
        <f t="shared" si="0"/>
        <v>0.75564480431508585</v>
      </c>
      <c r="F43">
        <f t="shared" si="1"/>
        <v>0.13179030925700633</v>
      </c>
    </row>
    <row r="44" spans="1:6" x14ac:dyDescent="0.3">
      <c r="A44">
        <f>100*(NSE!F45-NSE!F44)/NSE!F44</f>
        <v>0.74065772537700203</v>
      </c>
      <c r="B44">
        <f>100*(WIPRO.NS!F45-WIPRO.NS!F44)/WIPRO.NS!F44</f>
        <v>-0.39472117591442268</v>
      </c>
      <c r="C44">
        <f>100*(INFY.NS!F45-INFY.NS!F44)/INFY.NS!F44</f>
        <v>0.26182245694145617</v>
      </c>
      <c r="D44">
        <f>100*(TCS.NS!F45-TCS.NS!F44)/TCS.NS!F44</f>
        <v>-0.86446023314620879</v>
      </c>
      <c r="E44">
        <f t="shared" si="0"/>
        <v>-0.13210372277207111</v>
      </c>
      <c r="F44">
        <f t="shared" si="1"/>
        <v>-0.41394715711114272</v>
      </c>
    </row>
    <row r="45" spans="1:6" x14ac:dyDescent="0.3">
      <c r="A45">
        <f>100*(NSE!F46-NSE!F45)/NSE!F45</f>
        <v>-0.18463653660096255</v>
      </c>
      <c r="B45">
        <f>100*(WIPRO.NS!F46-WIPRO.NS!F45)/WIPRO.NS!F45</f>
        <v>0.66030316297353853</v>
      </c>
      <c r="C45">
        <f>100*(INFY.NS!F46-INFY.NS!F45)/INFY.NS!F45</f>
        <v>-1.3637699927684801</v>
      </c>
      <c r="D45">
        <f>100*(TCS.NS!F46-TCS.NS!F45)/TCS.NS!F45</f>
        <v>1.1041579706210161</v>
      </c>
      <c r="E45">
        <f t="shared" si="0"/>
        <v>-0.14932609932326896</v>
      </c>
      <c r="F45">
        <f t="shared" si="1"/>
        <v>0.11698678526521755</v>
      </c>
    </row>
    <row r="46" spans="1:6" x14ac:dyDescent="0.3">
      <c r="A46">
        <f>100*(NSE!F47-NSE!F46)/NSE!F46</f>
        <v>-0.25260799843858078</v>
      </c>
      <c r="B46">
        <f>100*(WIPRO.NS!F47-WIPRO.NS!F46)/WIPRO.NS!F46</f>
        <v>-9.7043986740258416E-3</v>
      </c>
      <c r="C46">
        <f>100*(INFY.NS!F47-INFY.NS!F46)/INFY.NS!F46</f>
        <v>-1.1766954852528515</v>
      </c>
      <c r="D46">
        <f>100*(TCS.NS!F47-TCS.NS!F46)/TCS.NS!F46</f>
        <v>0.4960270011625032</v>
      </c>
      <c r="E46">
        <f t="shared" si="0"/>
        <v>-0.47650083330555615</v>
      </c>
      <c r="F46">
        <f t="shared" si="1"/>
        <v>-0.17306199340363876</v>
      </c>
    </row>
    <row r="47" spans="1:6" x14ac:dyDescent="0.3">
      <c r="A47">
        <f>100*(NSE!F48-NSE!F47)/NSE!F47</f>
        <v>3.0256659446678453E-2</v>
      </c>
      <c r="B47">
        <f>100*(WIPRO.NS!F48-WIPRO.NS!F47)/WIPRO.NS!F47</f>
        <v>-2.1409704790995812</v>
      </c>
      <c r="C47">
        <f>100*(INFY.NS!F48-INFY.NS!F47)/INFY.NS!F47</f>
        <v>0.37208606135276695</v>
      </c>
      <c r="D47">
        <f>100*(TCS.NS!F48-TCS.NS!F47)/TCS.NS!F47</f>
        <v>0.30094591797107489</v>
      </c>
      <c r="E47">
        <f t="shared" si="0"/>
        <v>-1.1357478629186417</v>
      </c>
      <c r="F47">
        <f t="shared" si="1"/>
        <v>0.32940197532375171</v>
      </c>
    </row>
    <row r="48" spans="1:6" x14ac:dyDescent="0.3">
      <c r="A48">
        <f>100*(NSE!F49-NSE!F48)/NSE!F48</f>
        <v>8.4572700795346262E-2</v>
      </c>
      <c r="B48">
        <f>100*(WIPRO.NS!F49-WIPRO.NS!F48)/WIPRO.NS!F48</f>
        <v>0.52617385799943461</v>
      </c>
      <c r="C48">
        <f>100*(INFY.NS!F49-INFY.NS!F48)/INFY.NS!F48</f>
        <v>1.0182466509480659</v>
      </c>
      <c r="D48">
        <f>100*(TCS.NS!F49-TCS.NS!F48)/TCS.NS!F48</f>
        <v>0.89214089820581399</v>
      </c>
      <c r="E48">
        <f t="shared" si="0"/>
        <v>0.72300297517888712</v>
      </c>
      <c r="F48">
        <f t="shared" si="1"/>
        <v>0.94258319930271472</v>
      </c>
    </row>
    <row r="49" spans="1:6" x14ac:dyDescent="0.3">
      <c r="A49">
        <f>100*(NSE!F50-NSE!F49)/NSE!F49</f>
        <v>1.7062996829978434</v>
      </c>
      <c r="B49">
        <f>100*(WIPRO.NS!F50-WIPRO.NS!F49)/WIPRO.NS!F49</f>
        <v>2.9357754751233904</v>
      </c>
      <c r="C49">
        <f>100*(INFY.NS!F50-INFY.NS!F49)/INFY.NS!F49</f>
        <v>1.2673222804597017</v>
      </c>
      <c r="D49">
        <f>100*(TCS.NS!F50-TCS.NS!F49)/TCS.NS!F49</f>
        <v>0.99361152441872169</v>
      </c>
      <c r="E49">
        <f t="shared" si="0"/>
        <v>2.2683941972579147</v>
      </c>
      <c r="F49">
        <f t="shared" si="1"/>
        <v>1.1030958268351136</v>
      </c>
    </row>
    <row r="50" spans="1:6" x14ac:dyDescent="0.3">
      <c r="A50">
        <f>100*(NSE!F51-NSE!F50)/NSE!F50</f>
        <v>-2.4212556399245511E-2</v>
      </c>
      <c r="B50">
        <f>100*(WIPRO.NS!F51-WIPRO.NS!F50)/WIPRO.NS!F50</f>
        <v>-1.3063357279312162</v>
      </c>
      <c r="C50">
        <f>100*(INFY.NS!F51-INFY.NS!F50)/INFY.NS!F50</f>
        <v>-2.2081619777236159</v>
      </c>
      <c r="D50">
        <f>100*(TCS.NS!F51-TCS.NS!F50)/TCS.NS!F50</f>
        <v>-2.6952386490105558</v>
      </c>
      <c r="E50">
        <f t="shared" si="0"/>
        <v>-1.667066227848176</v>
      </c>
      <c r="F50">
        <f t="shared" si="1"/>
        <v>-2.5004079804957797</v>
      </c>
    </row>
    <row r="51" spans="1:6" x14ac:dyDescent="0.3">
      <c r="A51">
        <f>100*(NSE!F52-NSE!F51)/NSE!F51</f>
        <v>0.75841396044938902</v>
      </c>
      <c r="B51">
        <f>100*(WIPRO.NS!F52-WIPRO.NS!F51)/WIPRO.NS!F51</f>
        <v>1.1619375382981274</v>
      </c>
      <c r="C51">
        <f>100*(INFY.NS!F52-INFY.NS!F51)/INFY.NS!F51</f>
        <v>1.6700410684168279</v>
      </c>
      <c r="D51">
        <f>100*(TCS.NS!F52-TCS.NS!F51)/TCS.NS!F51</f>
        <v>0.90461289131888212</v>
      </c>
      <c r="E51">
        <f t="shared" si="0"/>
        <v>1.3651789503456075</v>
      </c>
      <c r="F51">
        <f t="shared" si="1"/>
        <v>1.2107841621580604</v>
      </c>
    </row>
    <row r="52" spans="1:6" x14ac:dyDescent="0.3">
      <c r="A52">
        <f>100*(NSE!F53-NSE!F52)/NSE!F52</f>
        <v>6.9366593451131942E-2</v>
      </c>
      <c r="B52">
        <f>100*(WIPRO.NS!F53-WIPRO.NS!F52)/WIPRO.NS!F52</f>
        <v>0.7394615691416544</v>
      </c>
      <c r="C52">
        <f>100*(INFY.NS!F53-INFY.NS!F52)/INFY.NS!F52</f>
        <v>1.1128957365804315</v>
      </c>
      <c r="D52">
        <f>100*(TCS.NS!F53-TCS.NS!F52)/TCS.NS!F52</f>
        <v>0.19278847551202619</v>
      </c>
      <c r="E52">
        <f t="shared" si="0"/>
        <v>0.88883523611716519</v>
      </c>
      <c r="F52">
        <f t="shared" si="1"/>
        <v>0.56083137993938825</v>
      </c>
    </row>
    <row r="53" spans="1:6" x14ac:dyDescent="0.3">
      <c r="A53">
        <f>100*(NSE!F54-NSE!F53)/NSE!F53</f>
        <v>-0.36244558388620873</v>
      </c>
      <c r="B53">
        <f>100*(WIPRO.NS!F54-WIPRO.NS!F53)/WIPRO.NS!F53</f>
        <v>-1.3384845086785915</v>
      </c>
      <c r="C53">
        <f>100*(INFY.NS!F54-INFY.NS!F53)/INFY.NS!F53</f>
        <v>-1.8071796718866917</v>
      </c>
      <c r="D53">
        <f>100*(TCS.NS!F54-TCS.NS!F53)/TCS.NS!F53</f>
        <v>-1.8117299965842224</v>
      </c>
      <c r="E53">
        <f t="shared" si="0"/>
        <v>-1.5259625739618317</v>
      </c>
      <c r="F53">
        <f t="shared" si="1"/>
        <v>-1.80990986670521</v>
      </c>
    </row>
    <row r="54" spans="1:6" x14ac:dyDescent="0.3">
      <c r="A54">
        <f>100*(NSE!F55-NSE!F54)/NSE!F54</f>
        <v>-5.8613971185912002E-2</v>
      </c>
      <c r="B54">
        <f>100*(WIPRO.NS!F55-WIPRO.NS!F54)/WIPRO.NS!F54</f>
        <v>0.23102206103200421</v>
      </c>
      <c r="C54">
        <f>100*(INFY.NS!F55-INFY.NS!F54)/INFY.NS!F54</f>
        <v>1.1111222041323672</v>
      </c>
      <c r="D54">
        <f>100*(TCS.NS!F55-TCS.NS!F54)/TCS.NS!F54</f>
        <v>0.27016575394373232</v>
      </c>
      <c r="E54">
        <f t="shared" si="0"/>
        <v>0.58306211827214938</v>
      </c>
      <c r="F54">
        <f t="shared" si="1"/>
        <v>0.60654833401918629</v>
      </c>
    </row>
    <row r="55" spans="1:6" x14ac:dyDescent="0.3">
      <c r="A55">
        <f>100*(NSE!F56-NSE!F55)/NSE!F55</f>
        <v>-0.99818894918599532</v>
      </c>
      <c r="B55">
        <f>100*(WIPRO.NS!F56-WIPRO.NS!F55)/WIPRO.NS!F55</f>
        <v>0.38074940005139379</v>
      </c>
      <c r="C55">
        <f>100*(INFY.NS!F56-INFY.NS!F55)/INFY.NS!F55</f>
        <v>-0.49863385501468444</v>
      </c>
      <c r="D55">
        <f>100*(TCS.NS!F56-TCS.NS!F55)/TCS.NS!F55</f>
        <v>-0.31206201313312343</v>
      </c>
      <c r="E55">
        <f t="shared" si="0"/>
        <v>2.8996098024962474E-2</v>
      </c>
      <c r="F55">
        <f t="shared" si="1"/>
        <v>-0.38669074988574781</v>
      </c>
    </row>
    <row r="56" spans="1:6" x14ac:dyDescent="0.3">
      <c r="A56">
        <f>100*(NSE!F57-NSE!F56)/NSE!F56</f>
        <v>0.61845875669547534</v>
      </c>
      <c r="B56">
        <f>100*(WIPRO.NS!F57-WIPRO.NS!F56)/WIPRO.NS!F56</f>
        <v>1.8880698732076651</v>
      </c>
      <c r="C56">
        <f>100*(INFY.NS!F57-INFY.NS!F56)/INFY.NS!F56</f>
        <v>1.2406437243909896</v>
      </c>
      <c r="D56">
        <f>100*(TCS.NS!F57-TCS.NS!F56)/TCS.NS!F56</f>
        <v>-0.74949390478875866</v>
      </c>
      <c r="E56">
        <f t="shared" si="0"/>
        <v>1.6290994136809949</v>
      </c>
      <c r="F56">
        <f t="shared" si="1"/>
        <v>4.6561146883140669E-2</v>
      </c>
    </row>
    <row r="57" spans="1:6" x14ac:dyDescent="0.3">
      <c r="A57">
        <f>100*(NSE!F58-NSE!F57)/NSE!F57</f>
        <v>0.23882323350213777</v>
      </c>
      <c r="B57">
        <f>100*(WIPRO.NS!F58-WIPRO.NS!F57)/WIPRO.NS!F57</f>
        <v>0.63737018441360038</v>
      </c>
      <c r="C57">
        <f>100*(INFY.NS!F58-INFY.NS!F57)/INFY.NS!F57</f>
        <v>-0.86982241204801591</v>
      </c>
      <c r="D57">
        <f>100*(TCS.NS!F58-TCS.NS!F57)/TCS.NS!F57</f>
        <v>-1.3477720851356134</v>
      </c>
      <c r="E57">
        <f t="shared" si="0"/>
        <v>3.4493145828953853E-2</v>
      </c>
      <c r="F57">
        <f t="shared" si="1"/>
        <v>-1.1565922159005744</v>
      </c>
    </row>
    <row r="58" spans="1:6" x14ac:dyDescent="0.3">
      <c r="A58">
        <f>100*(NSE!F59-NSE!F58)/NSE!F58</f>
        <v>-0.68950159200703298</v>
      </c>
      <c r="B58">
        <f>100*(WIPRO.NS!F59-WIPRO.NS!F58)/WIPRO.NS!F58</f>
        <v>-1.8023530001564396</v>
      </c>
      <c r="C58">
        <f>100*(INFY.NS!F59-INFY.NS!F58)/INFY.NS!F58</f>
        <v>-0.24723065965598234</v>
      </c>
      <c r="D58">
        <f>100*(TCS.NS!F59-TCS.NS!F58)/TCS.NS!F58</f>
        <v>-0.62376739265676617</v>
      </c>
      <c r="E58">
        <f t="shared" si="0"/>
        <v>-1.1803040639562568</v>
      </c>
      <c r="F58">
        <f t="shared" si="1"/>
        <v>-0.47315269945645266</v>
      </c>
    </row>
    <row r="59" spans="1:6" x14ac:dyDescent="0.3">
      <c r="A59">
        <f>100*(NSE!F60-NSE!F59)/NSE!F59</f>
        <v>0.6146863397311586</v>
      </c>
      <c r="B59">
        <f>100*(WIPRO.NS!F60-WIPRO.NS!F59)/WIPRO.NS!F59</f>
        <v>0.70422381643548704</v>
      </c>
      <c r="C59">
        <f>100*(INFY.NS!F60-INFY.NS!F59)/INFY.NS!F59</f>
        <v>0.61233004013583392</v>
      </c>
      <c r="D59">
        <f>100*(TCS.NS!F60-TCS.NS!F59)/TCS.NS!F59</f>
        <v>0.74125105594888729</v>
      </c>
      <c r="E59">
        <f t="shared" si="0"/>
        <v>0.66746630591562583</v>
      </c>
      <c r="F59">
        <f t="shared" si="1"/>
        <v>0.68968264962366588</v>
      </c>
    </row>
    <row r="60" spans="1:6" x14ac:dyDescent="0.3">
      <c r="A60">
        <f>100*(NSE!F61-NSE!F60)/NSE!F60</f>
        <v>0.47248594542619982</v>
      </c>
      <c r="B60">
        <f>100*(WIPRO.NS!F61-WIPRO.NS!F60)/WIPRO.NS!F60</f>
        <v>0.92628109304427053</v>
      </c>
      <c r="C60">
        <f>100*(INFY.NS!F61-INFY.NS!F60)/INFY.NS!F60</f>
        <v>-0.31879670324880277</v>
      </c>
      <c r="D60">
        <f>100*(TCS.NS!F61-TCS.NS!F60)/TCS.NS!F60</f>
        <v>0.60331134577457335</v>
      </c>
      <c r="E60">
        <f t="shared" si="0"/>
        <v>0.42824997452704117</v>
      </c>
      <c r="F60">
        <f t="shared" si="1"/>
        <v>0.23446812616522286</v>
      </c>
    </row>
    <row r="61" spans="1:6" x14ac:dyDescent="0.3">
      <c r="A61">
        <f>100*(NSE!F62-NSE!F61)/NSE!F61</f>
        <v>0.32754648656701901</v>
      </c>
      <c r="B61">
        <f>100*(WIPRO.NS!F62-WIPRO.NS!F61)/WIPRO.NS!F61</f>
        <v>0.72204838685793105</v>
      </c>
      <c r="C61">
        <f>100*(INFY.NS!F62-INFY.NS!F61)/INFY.NS!F61</f>
        <v>-0.61540117345882661</v>
      </c>
      <c r="D61">
        <f>100*(TCS.NS!F62-TCS.NS!F61)/TCS.NS!F61</f>
        <v>-0.147268398465697</v>
      </c>
      <c r="E61">
        <f t="shared" si="0"/>
        <v>0.18706856273122796</v>
      </c>
      <c r="F61">
        <f t="shared" si="1"/>
        <v>-0.33452150846294881</v>
      </c>
    </row>
    <row r="62" spans="1:6" x14ac:dyDescent="0.3">
      <c r="A62">
        <f>100*(NSE!F63-NSE!F62)/NSE!F62</f>
        <v>0</v>
      </c>
      <c r="B62">
        <f>100*(WIPRO.NS!F63-WIPRO.NS!F62)/WIPRO.NS!F62</f>
        <v>-4.8070037916288159E-2</v>
      </c>
      <c r="C62">
        <f>100*(INFY.NS!F63-INFY.NS!F62)/INFY.NS!F62</f>
        <v>-0.31691496497428728</v>
      </c>
      <c r="D62">
        <f>100*(TCS.NS!F63-TCS.NS!F62)/TCS.NS!F62</f>
        <v>-0.3768725161792354</v>
      </c>
      <c r="E62">
        <f t="shared" si="0"/>
        <v>-0.15560800873948782</v>
      </c>
      <c r="F62">
        <f t="shared" si="1"/>
        <v>-0.35288949569725614</v>
      </c>
    </row>
    <row r="63" spans="1:6" x14ac:dyDescent="0.3">
      <c r="A63">
        <f>100*(NSE!F64-NSE!F63)/NSE!F63</f>
        <v>0.69872853522279088</v>
      </c>
      <c r="B63">
        <f>100*(WIPRO.NS!F64-WIPRO.NS!F63)/WIPRO.NS!F63</f>
        <v>-1.6676323237848305</v>
      </c>
      <c r="C63">
        <f>100*(INFY.NS!F64-INFY.NS!F63)/INFY.NS!F63</f>
        <v>-1.3157303275211634</v>
      </c>
      <c r="D63">
        <f>100*(TCS.NS!F64-TCS.NS!F63)/TCS.NS!F63</f>
        <v>-0.82656158877232799</v>
      </c>
      <c r="E63">
        <f t="shared" si="0"/>
        <v>-1.5268715252793637</v>
      </c>
      <c r="F63">
        <f t="shared" si="1"/>
        <v>-1.0222290842718622</v>
      </c>
    </row>
    <row r="64" spans="1:6" x14ac:dyDescent="0.3">
      <c r="A64">
        <f>100*(NSE!F65-NSE!F64)/NSE!F64</f>
        <v>0.29553178667685359</v>
      </c>
      <c r="B64">
        <f>100*(WIPRO.NS!F65-WIPRO.NS!F64)/WIPRO.NS!F64</f>
        <v>0.69993290269182351</v>
      </c>
      <c r="C64">
        <f>100*(INFY.NS!F65-INFY.NS!F64)/INFY.NS!F64</f>
        <v>-1.2737850176774936</v>
      </c>
      <c r="D64">
        <f>100*(TCS.NS!F65-TCS.NS!F64)/TCS.NS!F64</f>
        <v>-0.43372467996713504</v>
      </c>
      <c r="E64">
        <f t="shared" si="0"/>
        <v>-8.9554265455903392E-2</v>
      </c>
      <c r="F64">
        <f t="shared" si="1"/>
        <v>-0.76974881505127857</v>
      </c>
    </row>
    <row r="65" spans="1:6" x14ac:dyDescent="0.3">
      <c r="A65">
        <f>100*(NSE!F66-NSE!F65)/NSE!F65</f>
        <v>-3.4540140903793544E-2</v>
      </c>
      <c r="B65">
        <f>100*(WIPRO.NS!F66-WIPRO.NS!F65)/WIPRO.NS!F65</f>
        <v>0.79323630927355815</v>
      </c>
      <c r="C65">
        <f>100*(INFY.NS!F66-INFY.NS!F65)/INFY.NS!F65</f>
        <v>0.36648808982600484</v>
      </c>
      <c r="D65">
        <f>100*(TCS.NS!F66-TCS.NS!F65)/TCS.NS!F65</f>
        <v>-4.9121864781284837E-2</v>
      </c>
      <c r="E65">
        <f t="shared" si="0"/>
        <v>0.62253702149453682</v>
      </c>
      <c r="F65">
        <f t="shared" si="1"/>
        <v>0.11712211706163103</v>
      </c>
    </row>
    <row r="66" spans="1:6" x14ac:dyDescent="0.3">
      <c r="A66">
        <f>100*(NSE!F67-NSE!F66)/NSE!F66</f>
        <v>-0.68722449009021991</v>
      </c>
      <c r="B66">
        <f>100*(WIPRO.NS!F67-WIPRO.NS!F66)/WIPRO.NS!F66</f>
        <v>-0.5440148022243938</v>
      </c>
      <c r="C66">
        <f>100*(INFY.NS!F67-INFY.NS!F66)/INFY.NS!F66</f>
        <v>-1.8057436129679594</v>
      </c>
      <c r="D66">
        <f>100*(TCS.NS!F67-TCS.NS!F66)/TCS.NS!F66</f>
        <v>1.2083194731948261</v>
      </c>
      <c r="E66">
        <f t="shared" si="0"/>
        <v>-1.0487063265218199</v>
      </c>
      <c r="F66">
        <f t="shared" si="1"/>
        <v>2.694238729711862E-3</v>
      </c>
    </row>
    <row r="67" spans="1:6" x14ac:dyDescent="0.3">
      <c r="A67">
        <f>100*(NSE!F68-NSE!F67)/NSE!F67</f>
        <v>-0.18318178747383326</v>
      </c>
      <c r="B67">
        <f>100*(WIPRO.NS!F68-WIPRO.NS!F67)/WIPRO.NS!F67</f>
        <v>-1.4653893375762079</v>
      </c>
      <c r="C67">
        <f>100*(INFY.NS!F68-INFY.NS!F67)/INFY.NS!F67</f>
        <v>-2.8678826686459811</v>
      </c>
      <c r="D67">
        <f>100*(TCS.NS!F68-TCS.NS!F67)/TCS.NS!F67</f>
        <v>-0.28078770109464912</v>
      </c>
      <c r="E67">
        <f t="shared" ref="E67:E130" si="2">0.6*B67+0.4*C67</f>
        <v>-2.0263866700041171</v>
      </c>
      <c r="F67">
        <f t="shared" ref="F67:F130" si="3">0.6*D67+0.4*C67</f>
        <v>-1.315625688115182</v>
      </c>
    </row>
    <row r="68" spans="1:6" x14ac:dyDescent="0.3">
      <c r="A68">
        <f>100*(NSE!F69-NSE!F68)/NSE!F68</f>
        <v>0.60502212417654533</v>
      </c>
      <c r="B68">
        <f>100*(WIPRO.NS!F69-WIPRO.NS!F68)/WIPRO.NS!F68</f>
        <v>1.1398396722201827</v>
      </c>
      <c r="C68">
        <f>100*(INFY.NS!F69-INFY.NS!F68)/INFY.NS!F68</f>
        <v>1.4421997169515846</v>
      </c>
      <c r="D68">
        <f>100*(TCS.NS!F69-TCS.NS!F68)/TCS.NS!F68</f>
        <v>-0.12137858473781379</v>
      </c>
      <c r="E68">
        <f t="shared" si="2"/>
        <v>1.2607836901127434</v>
      </c>
      <c r="F68">
        <f t="shared" si="3"/>
        <v>0.50405273593794553</v>
      </c>
    </row>
    <row r="69" spans="1:6" x14ac:dyDescent="0.3">
      <c r="A69">
        <f>100*(NSE!F70-NSE!F69)/NSE!F69</f>
        <v>-0.36321105337231308</v>
      </c>
      <c r="B69">
        <f>100*(WIPRO.NS!F70-WIPRO.NS!F69)/WIPRO.NS!F69</f>
        <v>-1.8425893155099811</v>
      </c>
      <c r="C69">
        <f>100*(INFY.NS!F70-INFY.NS!F69)/INFY.NS!F69</f>
        <v>0.17576741865252846</v>
      </c>
      <c r="D69">
        <f>100*(TCS.NS!F70-TCS.NS!F69)/TCS.NS!F69</f>
        <v>-1.0771839679397324</v>
      </c>
      <c r="E69">
        <f t="shared" si="2"/>
        <v>-1.0352466218449774</v>
      </c>
      <c r="F69">
        <f t="shared" si="3"/>
        <v>-0.576003413302828</v>
      </c>
    </row>
    <row r="70" spans="1:6" x14ac:dyDescent="0.3">
      <c r="A70">
        <f>100*(NSE!F71-NSE!F70)/NSE!F70</f>
        <v>-0.57207230858490976</v>
      </c>
      <c r="B70">
        <f>100*(WIPRO.NS!F71-WIPRO.NS!F70)/WIPRO.NS!F70</f>
        <v>-1.0682655998906256</v>
      </c>
      <c r="C70">
        <f>100*(INFY.NS!F71-INFY.NS!F70)/INFY.NS!F70</f>
        <v>-3.8654003857244685</v>
      </c>
      <c r="D70">
        <f>100*(TCS.NS!F71-TCS.NS!F70)/TCS.NS!F70</f>
        <v>-2.6992863510050835</v>
      </c>
      <c r="E70">
        <f t="shared" si="2"/>
        <v>-2.1871195142241628</v>
      </c>
      <c r="F70">
        <f t="shared" si="3"/>
        <v>-3.1657319648928377</v>
      </c>
    </row>
    <row r="71" spans="1:6" x14ac:dyDescent="0.3">
      <c r="A71">
        <f>100*(NSE!F72-NSE!F71)/NSE!F71</f>
        <v>-0.12567207506513689</v>
      </c>
      <c r="B71">
        <f>100*(WIPRO.NS!F72-WIPRO.NS!F71)/WIPRO.NS!F71</f>
        <v>-0.62548810098273389</v>
      </c>
      <c r="C71">
        <f>100*(INFY.NS!F72-INFY.NS!F71)/INFY.NS!F71</f>
        <v>-0.69786613929249308</v>
      </c>
      <c r="D71">
        <f>100*(TCS.NS!F72-TCS.NS!F71)/TCS.NS!F71</f>
        <v>-0.59172596935591237</v>
      </c>
      <c r="E71">
        <f t="shared" si="2"/>
        <v>-0.65443931630663754</v>
      </c>
      <c r="F71">
        <f t="shared" si="3"/>
        <v>-0.63418203733054468</v>
      </c>
    </row>
    <row r="72" spans="1:6" x14ac:dyDescent="0.3">
      <c r="A72">
        <f>100*(NSE!F73-NSE!F72)/NSE!F72</f>
        <v>-0.37365459858662925</v>
      </c>
      <c r="B72">
        <f>100*(WIPRO.NS!F73-WIPRO.NS!F72)/WIPRO.NS!F72</f>
        <v>0.34504966072249971</v>
      </c>
      <c r="C72">
        <f>100*(INFY.NS!F73-INFY.NS!F72)/INFY.NS!F72</f>
        <v>-0.2432677925144015</v>
      </c>
      <c r="D72">
        <f>100*(TCS.NS!F73-TCS.NS!F72)/TCS.NS!F72</f>
        <v>-0.26177362425646122</v>
      </c>
      <c r="E72">
        <f t="shared" si="2"/>
        <v>0.10972267942773919</v>
      </c>
      <c r="F72">
        <f t="shared" si="3"/>
        <v>-0.25437129155963734</v>
      </c>
    </row>
    <row r="73" spans="1:6" x14ac:dyDescent="0.3">
      <c r="A73">
        <f>100*(NSE!F74-NSE!F73)/NSE!F73</f>
        <v>-1.8125905988664932E-2</v>
      </c>
      <c r="B73">
        <f>100*(WIPRO.NS!F74-WIPRO.NS!F73)/WIPRO.NS!F73</f>
        <v>0.86045240024830016</v>
      </c>
      <c r="C73">
        <f>100*(INFY.NS!F74-INFY.NS!F73)/INFY.NS!F73</f>
        <v>-0.37393758224433438</v>
      </c>
      <c r="D73">
        <f>100*(TCS.NS!F74-TCS.NS!F73)/TCS.NS!F73</f>
        <v>-0.41842547082672826</v>
      </c>
      <c r="E73">
        <f t="shared" si="2"/>
        <v>0.3666964072512463</v>
      </c>
      <c r="F73">
        <f t="shared" si="3"/>
        <v>-0.4006303153937707</v>
      </c>
    </row>
    <row r="74" spans="1:6" x14ac:dyDescent="0.3">
      <c r="A74">
        <f>100*(NSE!F75-NSE!F74)/NSE!F74</f>
        <v>0.36140375679682779</v>
      </c>
      <c r="B74">
        <f>100*(WIPRO.NS!F75-WIPRO.NS!F74)/WIPRO.NS!F74</f>
        <v>0.30078740524436942</v>
      </c>
      <c r="C74">
        <f>100*(INFY.NS!F75-INFY.NS!F74)/INFY.NS!F74</f>
        <v>0.88120241807305866</v>
      </c>
      <c r="D74">
        <f>100*(TCS.NS!F75-TCS.NS!F74)/TCS.NS!F74</f>
        <v>1.1465373725204053</v>
      </c>
      <c r="E74">
        <f t="shared" si="2"/>
        <v>0.53295341037584509</v>
      </c>
      <c r="F74">
        <f t="shared" si="3"/>
        <v>1.0404033907414667</v>
      </c>
    </row>
    <row r="75" spans="1:6" x14ac:dyDescent="0.3">
      <c r="A75">
        <f>100*(NSE!F76-NSE!F75)/NSE!F75</f>
        <v>-0.18606890320553598</v>
      </c>
      <c r="B75">
        <f>100*(WIPRO.NS!F76-WIPRO.NS!F75)/WIPRO.NS!F75</f>
        <v>-1.7005974680738629</v>
      </c>
      <c r="C75">
        <f>100*(INFY.NS!F76-INFY.NS!F75)/INFY.NS!F75</f>
        <v>-0.38822137075058888</v>
      </c>
      <c r="D75">
        <f>100*(TCS.NS!F76-TCS.NS!F75)/TCS.NS!F75</f>
        <v>-0.63212827611157341</v>
      </c>
      <c r="E75">
        <f t="shared" si="2"/>
        <v>-1.1756470291445533</v>
      </c>
      <c r="F75">
        <f t="shared" si="3"/>
        <v>-0.53456551396717955</v>
      </c>
    </row>
    <row r="76" spans="1:6" x14ac:dyDescent="0.3">
      <c r="A76">
        <f>100*(NSE!F77-NSE!F76)/NSE!F76</f>
        <v>1.0806610059281938</v>
      </c>
      <c r="B76">
        <f>100*(WIPRO.NS!F77-WIPRO.NS!F76)/WIPRO.NS!F76</f>
        <v>6.0804016901348318E-2</v>
      </c>
      <c r="C76">
        <f>100*(INFY.NS!F77-INFY.NS!F76)/INFY.NS!F76</f>
        <v>0.30853710316976812</v>
      </c>
      <c r="D76">
        <f>100*(TCS.NS!F77-TCS.NS!F76)/TCS.NS!F76</f>
        <v>0.74863533554564909</v>
      </c>
      <c r="E76">
        <f t="shared" si="2"/>
        <v>0.15989725140871625</v>
      </c>
      <c r="F76">
        <f t="shared" si="3"/>
        <v>0.57259604259529673</v>
      </c>
    </row>
    <row r="77" spans="1:6" x14ac:dyDescent="0.3">
      <c r="A77">
        <f>100*(NSE!F78-NSE!F77)/NSE!F77</f>
        <v>0.96170419805572993</v>
      </c>
      <c r="B77">
        <f>100*(WIPRO.NS!F78-WIPRO.NS!F77)/WIPRO.NS!F77</f>
        <v>0.55986304519141616</v>
      </c>
      <c r="C77">
        <f>100*(INFY.NS!F78-INFY.NS!F77)/INFY.NS!F77</f>
        <v>0.30220018566894313</v>
      </c>
      <c r="D77">
        <f>100*(TCS.NS!F78-TCS.NS!F77)/TCS.NS!F77</f>
        <v>-0.71302417421878161</v>
      </c>
      <c r="E77">
        <f t="shared" si="2"/>
        <v>0.45679790138242693</v>
      </c>
      <c r="F77">
        <f t="shared" si="3"/>
        <v>-0.30693443026369172</v>
      </c>
    </row>
    <row r="78" spans="1:6" x14ac:dyDescent="0.3">
      <c r="A78">
        <f>100*(NSE!F79-NSE!F78)/NSE!F78</f>
        <v>0.48621410505552132</v>
      </c>
      <c r="B78">
        <f>100*(WIPRO.NS!F79-WIPRO.NS!F78)/WIPRO.NS!F78</f>
        <v>-0.69809249762242254</v>
      </c>
      <c r="C78">
        <f>100*(INFY.NS!F79-INFY.NS!F78)/INFY.NS!F78</f>
        <v>-1.6248058537337804</v>
      </c>
      <c r="D78">
        <f>100*(TCS.NS!F79-TCS.NS!F78)/TCS.NS!F78</f>
        <v>-4.9331070095563458E-2</v>
      </c>
      <c r="E78">
        <f t="shared" si="2"/>
        <v>-1.0687778400669656</v>
      </c>
      <c r="F78">
        <f t="shared" si="3"/>
        <v>-0.67952098355085033</v>
      </c>
    </row>
    <row r="79" spans="1:6" x14ac:dyDescent="0.3">
      <c r="A79">
        <f>100*(NSE!F80-NSE!F79)/NSE!F79</f>
        <v>-0.10371443517084861</v>
      </c>
      <c r="B79">
        <f>100*(WIPRO.NS!F80-WIPRO.NS!F79)/WIPRO.NS!F79</f>
        <v>1.0593945514355454</v>
      </c>
      <c r="C79">
        <f>100*(INFY.NS!F80-INFY.NS!F79)/INFY.NS!F79</f>
        <v>1.2031905831523542</v>
      </c>
      <c r="D79">
        <f>100*(TCS.NS!F80-TCS.NS!F79)/TCS.NS!F79</f>
        <v>-0.33412420683326755</v>
      </c>
      <c r="E79">
        <f t="shared" si="2"/>
        <v>1.1169129641222688</v>
      </c>
      <c r="F79">
        <f t="shared" si="3"/>
        <v>0.28080170916098118</v>
      </c>
    </row>
    <row r="80" spans="1:6" x14ac:dyDescent="0.3">
      <c r="A80">
        <f>100*(NSE!F81-NSE!F80)/NSE!F80</f>
        <v>-0.40783528850813444</v>
      </c>
      <c r="B80">
        <f>100*(WIPRO.NS!F81-WIPRO.NS!F80)/WIPRO.NS!F80</f>
        <v>-0.36287519197245488</v>
      </c>
      <c r="C80">
        <f>100*(INFY.NS!F81-INFY.NS!F80)/INFY.NS!F80</f>
        <v>-0.68089219741183915</v>
      </c>
      <c r="D80">
        <f>100*(TCS.NS!F81-TCS.NS!F80)/TCS.NS!F80</f>
        <v>-1.2811265896501742</v>
      </c>
      <c r="E80">
        <f t="shared" si="2"/>
        <v>-0.49008199414820858</v>
      </c>
      <c r="F80">
        <f t="shared" si="3"/>
        <v>-1.0410328327548402</v>
      </c>
    </row>
    <row r="81" spans="1:6" x14ac:dyDescent="0.3">
      <c r="A81">
        <f>100*(NSE!F82-NSE!F81)/NSE!F81</f>
        <v>0.10479307618022794</v>
      </c>
      <c r="B81">
        <f>100*(WIPRO.NS!F82-WIPRO.NS!F81)/WIPRO.NS!F81</f>
        <v>0.13164709263713201</v>
      </c>
      <c r="C81">
        <f>100*(INFY.NS!F82-INFY.NS!F81)/INFY.NS!F81</f>
        <v>0.39718869587910238</v>
      </c>
      <c r="D81">
        <f>100*(TCS.NS!F82-TCS.NS!F81)/TCS.NS!F81</f>
        <v>0.73727478197300644</v>
      </c>
      <c r="E81">
        <f t="shared" si="2"/>
        <v>0.23786373393392016</v>
      </c>
      <c r="F81">
        <f t="shared" si="3"/>
        <v>0.60124034753544486</v>
      </c>
    </row>
    <row r="82" spans="1:6" x14ac:dyDescent="0.3">
      <c r="A82">
        <f>100*(NSE!F83-NSE!F82)/NSE!F82</f>
        <v>-1.9858812071612063E-2</v>
      </c>
      <c r="B82">
        <f>100*(WIPRO.NS!F83-WIPRO.NS!F82)/WIPRO.NS!F82</f>
        <v>0.31306355515390077</v>
      </c>
      <c r="C82">
        <f>100*(INFY.NS!F83-INFY.NS!F82)/INFY.NS!F82</f>
        <v>1.2681612944181864</v>
      </c>
      <c r="D82">
        <f>100*(TCS.NS!F83-TCS.NS!F82)/TCS.NS!F82</f>
        <v>2.0699874654096178</v>
      </c>
      <c r="E82">
        <f t="shared" si="2"/>
        <v>0.69510265085961498</v>
      </c>
      <c r="F82">
        <f t="shared" si="3"/>
        <v>1.7492569970130452</v>
      </c>
    </row>
    <row r="83" spans="1:6" x14ac:dyDescent="0.3">
      <c r="A83">
        <f>100*(NSE!F84-NSE!F83)/NSE!F83</f>
        <v>0.51493183485610106</v>
      </c>
      <c r="B83">
        <f>100*(WIPRO.NS!F84-WIPRO.NS!F83)/WIPRO.NS!F83</f>
        <v>0.70474044329596508</v>
      </c>
      <c r="C83">
        <f>100*(INFY.NS!F84-INFY.NS!F83)/INFY.NS!F83</f>
        <v>0.35852938219895236</v>
      </c>
      <c r="D83">
        <f>100*(TCS.NS!F84-TCS.NS!F83)/TCS.NS!F83</f>
        <v>-0.30803547254447972</v>
      </c>
      <c r="E83">
        <f t="shared" si="2"/>
        <v>0.56625601885715993</v>
      </c>
      <c r="F83">
        <f t="shared" si="3"/>
        <v>-4.1409530647106896E-2</v>
      </c>
    </row>
    <row r="84" spans="1:6" x14ac:dyDescent="0.3">
      <c r="A84">
        <f>100*(NSE!F85-NSE!F84)/NSE!F84</f>
        <v>-0.7970232896039231</v>
      </c>
      <c r="B84">
        <f>100*(WIPRO.NS!F85-WIPRO.NS!F84)/WIPRO.NS!F84</f>
        <v>-0.12961254617765217</v>
      </c>
      <c r="C84">
        <f>100*(INFY.NS!F85-INFY.NS!F84)/INFY.NS!F84</f>
        <v>-0.65588570638205879</v>
      </c>
      <c r="D84">
        <f>100*(TCS.NS!F85-TCS.NS!F84)/TCS.NS!F84</f>
        <v>-0.41201720195349595</v>
      </c>
      <c r="E84">
        <f t="shared" si="2"/>
        <v>-0.34012181025941479</v>
      </c>
      <c r="F84">
        <f t="shared" si="3"/>
        <v>-0.50956460372492107</v>
      </c>
    </row>
    <row r="85" spans="1:6" x14ac:dyDescent="0.3">
      <c r="A85">
        <f>100*(NSE!F86-NSE!F85)/NSE!F85</f>
        <v>0.30962920534368249</v>
      </c>
      <c r="B85">
        <f>100*(WIPRO.NS!F86-WIPRO.NS!F85)/WIPRO.NS!F85</f>
        <v>0.60084355793466548</v>
      </c>
      <c r="C85">
        <f>100*(INFY.NS!F86-INFY.NS!F85)/INFY.NS!F85</f>
        <v>1.5029557841352534</v>
      </c>
      <c r="D85">
        <f>100*(TCS.NS!F86-TCS.NS!F85)/TCS.NS!F85</f>
        <v>0.94548165524312755</v>
      </c>
      <c r="E85">
        <f t="shared" si="2"/>
        <v>0.96168844841490075</v>
      </c>
      <c r="F85">
        <f t="shared" si="3"/>
        <v>1.1684713067999781</v>
      </c>
    </row>
    <row r="86" spans="1:6" x14ac:dyDescent="0.3">
      <c r="A86">
        <f>100*(NSE!F87-NSE!F86)/NSE!F86</f>
        <v>3.0060006749128843E-2</v>
      </c>
      <c r="B86">
        <f>100*(WIPRO.NS!F87-WIPRO.NS!F86)/WIPRO.NS!F86</f>
        <v>1.3139418858822753</v>
      </c>
      <c r="C86">
        <f>100*(INFY.NS!F87-INFY.NS!F86)/INFY.NS!F86</f>
        <v>0.12163116646642447</v>
      </c>
      <c r="D86">
        <f>100*(TCS.NS!F87-TCS.NS!F86)/TCS.NS!F86</f>
        <v>0.43204677770511296</v>
      </c>
      <c r="E86">
        <f t="shared" si="2"/>
        <v>0.8370175981159349</v>
      </c>
      <c r="F86">
        <f t="shared" si="3"/>
        <v>0.30788053320963754</v>
      </c>
    </row>
    <row r="87" spans="1:6" x14ac:dyDescent="0.3">
      <c r="A87">
        <f>100*(NSE!F88-NSE!F87)/NSE!F87</f>
        <v>0.97082382775209364</v>
      </c>
      <c r="B87">
        <f>100*(WIPRO.NS!F88-WIPRO.NS!F87)/WIPRO.NS!F87</f>
        <v>-1.8177646016445448</v>
      </c>
      <c r="C87">
        <f>100*(INFY.NS!F88-INFY.NS!F87)/INFY.NS!F87</f>
        <v>-0.31691450280004507</v>
      </c>
      <c r="D87">
        <f>100*(TCS.NS!F88-TCS.NS!F87)/TCS.NS!F87</f>
        <v>-0.85527014719680472</v>
      </c>
      <c r="E87">
        <f t="shared" si="2"/>
        <v>-1.217424562106745</v>
      </c>
      <c r="F87">
        <f t="shared" si="3"/>
        <v>-0.63992788943810086</v>
      </c>
    </row>
    <row r="88" spans="1:6" x14ac:dyDescent="0.3">
      <c r="A88">
        <f>100*(NSE!F89-NSE!F88)/NSE!F88</f>
        <v>0.16051987619202548</v>
      </c>
      <c r="B88">
        <f>100*(WIPRO.NS!F89-WIPRO.NS!F88)/WIPRO.NS!F88</f>
        <v>1.0006976913861079</v>
      </c>
      <c r="C88">
        <f>100*(INFY.NS!F89-INFY.NS!F88)/INFY.NS!F88</f>
        <v>4.7679674537766385E-2</v>
      </c>
      <c r="D88">
        <f>100*(TCS.NS!F89-TCS.NS!F88)/TCS.NS!F88</f>
        <v>0.72885385306721806</v>
      </c>
      <c r="E88">
        <f t="shared" si="2"/>
        <v>0.61949048464677126</v>
      </c>
      <c r="F88">
        <f t="shared" si="3"/>
        <v>0.45638418165543737</v>
      </c>
    </row>
    <row r="89" spans="1:6" x14ac:dyDescent="0.3">
      <c r="A89">
        <f>100*(NSE!F90-NSE!F89)/NSE!F89</f>
        <v>-0.22817964751886546</v>
      </c>
      <c r="B89">
        <f>100*(WIPRO.NS!F90-WIPRO.NS!F89)/WIPRO.NS!F89</f>
        <v>0.47556663452505155</v>
      </c>
      <c r="C89">
        <f>100*(INFY.NS!F90-INFY.NS!F89)/INFY.NS!F89</f>
        <v>2.1343241202096888</v>
      </c>
      <c r="D89">
        <f>100*(TCS.NS!F90-TCS.NS!F89)/TCS.NS!F89</f>
        <v>0.47673175222318515</v>
      </c>
      <c r="E89">
        <f t="shared" si="2"/>
        <v>1.1390696287989064</v>
      </c>
      <c r="F89">
        <f t="shared" si="3"/>
        <v>1.1397686994177865</v>
      </c>
    </row>
    <row r="90" spans="1:6" x14ac:dyDescent="0.3">
      <c r="A90">
        <f>100*(NSE!F91-NSE!F90)/NSE!F90</f>
        <v>0.4733589140312805</v>
      </c>
      <c r="B90">
        <f>100*(WIPRO.NS!F91-WIPRO.NS!F90)/WIPRO.NS!F90</f>
        <v>-0.14777163495116577</v>
      </c>
      <c r="C90">
        <f>100*(INFY.NS!F91-INFY.NS!F90)/INFY.NS!F90</f>
        <v>-1.3170752326107622</v>
      </c>
      <c r="D90">
        <f>100*(TCS.NS!F91-TCS.NS!F90)/TCS.NS!F90</f>
        <v>0.18893648849059902</v>
      </c>
      <c r="E90">
        <f t="shared" si="2"/>
        <v>-0.61549307401500442</v>
      </c>
      <c r="F90">
        <f t="shared" si="3"/>
        <v>-0.41346819994994555</v>
      </c>
    </row>
    <row r="91" spans="1:6" x14ac:dyDescent="0.3">
      <c r="A91">
        <f>100*(NSE!F92-NSE!F91)/NSE!F91</f>
        <v>0.70774775269133205</v>
      </c>
      <c r="B91">
        <f>100*(WIPRO.NS!F92-WIPRO.NS!F91)/WIPRO.NS!F91</f>
        <v>1.7870680209604606</v>
      </c>
      <c r="C91">
        <f>100*(INFY.NS!F92-INFY.NS!F91)/INFY.NS!F91</f>
        <v>0.36255899335635983</v>
      </c>
      <c r="D91">
        <f>100*(TCS.NS!F92-TCS.NS!F91)/TCS.NS!F91</f>
        <v>2.7076876517026864</v>
      </c>
      <c r="E91">
        <f t="shared" si="2"/>
        <v>1.2172644099188203</v>
      </c>
      <c r="F91">
        <f t="shared" si="3"/>
        <v>1.7696361883641558</v>
      </c>
    </row>
    <row r="92" spans="1:6" x14ac:dyDescent="0.3">
      <c r="A92">
        <f>100*(NSE!F93-NSE!F92)/NSE!F92</f>
        <v>0.14192225814081841</v>
      </c>
      <c r="B92">
        <f>100*(WIPRO.NS!F93-WIPRO.NS!F92)/WIPRO.NS!F92</f>
        <v>-0.93140399922821593</v>
      </c>
      <c r="C92">
        <f>100*(INFY.NS!F93-INFY.NS!F92)/INFY.NS!F92</f>
        <v>-0.23038010868114847</v>
      </c>
      <c r="D92">
        <f>100*(TCS.NS!F93-TCS.NS!F92)/TCS.NS!F92</f>
        <v>1.0794033063090225</v>
      </c>
      <c r="E92">
        <f t="shared" si="2"/>
        <v>-0.65099444300938891</v>
      </c>
      <c r="F92">
        <f t="shared" si="3"/>
        <v>0.55548994031295407</v>
      </c>
    </row>
    <row r="93" spans="1:6" x14ac:dyDescent="0.3">
      <c r="A93">
        <f>100*(NSE!F94-NSE!F93)/NSE!F93</f>
        <v>-1.0109419730729923</v>
      </c>
      <c r="B93">
        <f>100*(WIPRO.NS!F94-WIPRO.NS!F93)/WIPRO.NS!F93</f>
        <v>2.9087591783130189</v>
      </c>
      <c r="C93">
        <f>100*(INFY.NS!F94-INFY.NS!F93)/INFY.NS!F93</f>
        <v>0.93934565705252937</v>
      </c>
      <c r="D93">
        <f>100*(TCS.NS!F94-TCS.NS!F93)/TCS.NS!F93</f>
        <v>3.292385651989604</v>
      </c>
      <c r="E93">
        <f t="shared" si="2"/>
        <v>2.1209937698088233</v>
      </c>
      <c r="F93">
        <f t="shared" si="3"/>
        <v>2.351169654014774</v>
      </c>
    </row>
    <row r="94" spans="1:6" x14ac:dyDescent="0.3">
      <c r="A94">
        <f>100*(NSE!F95-NSE!F94)/NSE!F94</f>
        <v>-1.6435783295424916E-2</v>
      </c>
      <c r="B94">
        <f>100*(WIPRO.NS!F95-WIPRO.NS!F94)/WIPRO.NS!F94</f>
        <v>-1.0754972416224038</v>
      </c>
      <c r="C94">
        <f>100*(INFY.NS!F95-INFY.NS!F94)/INFY.NS!F94</f>
        <v>-0.39510731118479431</v>
      </c>
      <c r="D94">
        <f>100*(TCS.NS!F95-TCS.NS!F94)/TCS.NS!F94</f>
        <v>-1.1458110958241128</v>
      </c>
      <c r="E94">
        <f t="shared" si="2"/>
        <v>-0.80334126944736006</v>
      </c>
      <c r="F94">
        <f t="shared" si="3"/>
        <v>-0.84552958196838546</v>
      </c>
    </row>
    <row r="95" spans="1:6" x14ac:dyDescent="0.3">
      <c r="A95">
        <f>100*(NSE!F96-NSE!F95)/NSE!F95</f>
        <v>0.10977639316046083</v>
      </c>
      <c r="B95">
        <f>100*(WIPRO.NS!F96-WIPRO.NS!F95)/WIPRO.NS!F95</f>
        <v>0.27910070275186372</v>
      </c>
      <c r="C95">
        <f>100*(INFY.NS!F96-INFY.NS!F95)/INFY.NS!F95</f>
        <v>0.36535536299249716</v>
      </c>
      <c r="D95">
        <f>100*(TCS.NS!F96-TCS.NS!F95)/TCS.NS!F95</f>
        <v>0.96603872764740206</v>
      </c>
      <c r="E95">
        <f t="shared" si="2"/>
        <v>0.31360256684811705</v>
      </c>
      <c r="F95">
        <f t="shared" si="3"/>
        <v>0.72576538178544003</v>
      </c>
    </row>
    <row r="96" spans="1:6" x14ac:dyDescent="0.3">
      <c r="A96">
        <f>100*(NSE!F97-NSE!F96)/NSE!F96</f>
        <v>-0.55200496914153352</v>
      </c>
      <c r="B96">
        <f>100*(WIPRO.NS!F97-WIPRO.NS!F96)/WIPRO.NS!F96</f>
        <v>0.99769860893558393</v>
      </c>
      <c r="C96">
        <f>100*(INFY.NS!F97-INFY.NS!F96)/INFY.NS!F96</f>
        <v>-0.43164947811645971</v>
      </c>
      <c r="D96">
        <f>100*(TCS.NS!F97-TCS.NS!F96)/TCS.NS!F96</f>
        <v>-0.3816161845678599</v>
      </c>
      <c r="E96">
        <f t="shared" si="2"/>
        <v>0.42595937411476636</v>
      </c>
      <c r="F96">
        <f t="shared" si="3"/>
        <v>-0.40162950198729985</v>
      </c>
    </row>
    <row r="97" spans="1:6" x14ac:dyDescent="0.3">
      <c r="A97">
        <f>100*(NSE!F98-NSE!F97)/NSE!F97</f>
        <v>-0.27274851705493686</v>
      </c>
      <c r="B97">
        <f>100*(WIPRO.NS!F98-WIPRO.NS!F97)/WIPRO.NS!F97</f>
        <v>-0.26595495211354514</v>
      </c>
      <c r="C97">
        <f>100*(INFY.NS!F98-INFY.NS!F97)/INFY.NS!F97</f>
        <v>-0.26115255471218674</v>
      </c>
      <c r="D97">
        <f>100*(TCS.NS!F98-TCS.NS!F97)/TCS.NS!F97</f>
        <v>1.4847483544214122</v>
      </c>
      <c r="E97">
        <f t="shared" si="2"/>
        <v>-0.2640339931530018</v>
      </c>
      <c r="F97">
        <f t="shared" si="3"/>
        <v>0.78638799076797261</v>
      </c>
    </row>
    <row r="98" spans="1:6" x14ac:dyDescent="0.3">
      <c r="A98">
        <f>100*(NSE!F99-NSE!F98)/NSE!F98</f>
        <v>1.5939255504019982</v>
      </c>
      <c r="B98">
        <f>100*(WIPRO.NS!F99-WIPRO.NS!F98)/WIPRO.NS!F98</f>
        <v>2.1810928531050098</v>
      </c>
      <c r="C98">
        <f>100*(INFY.NS!F99-INFY.NS!F98)/INFY.NS!F98</f>
        <v>2.9849318072942728</v>
      </c>
      <c r="D98">
        <f>100*(TCS.NS!F99-TCS.NS!F98)/TCS.NS!F98</f>
        <v>2.5578839691590307</v>
      </c>
      <c r="E98">
        <f t="shared" si="2"/>
        <v>2.5026284347807151</v>
      </c>
      <c r="F98">
        <f t="shared" si="3"/>
        <v>2.7287031044131274</v>
      </c>
    </row>
    <row r="99" spans="1:6" x14ac:dyDescent="0.3">
      <c r="A99">
        <f>100*(NSE!F100-NSE!F99)/NSE!F99</f>
        <v>0.89749582270828132</v>
      </c>
      <c r="B99">
        <f>100*(WIPRO.NS!F100-WIPRO.NS!F99)/WIPRO.NS!F99</f>
        <v>0.47521213578404797</v>
      </c>
      <c r="C99">
        <f>100*(INFY.NS!F100-INFY.NS!F99)/INFY.NS!F99</f>
        <v>1.2610541390404315</v>
      </c>
      <c r="D99">
        <f>100*(TCS.NS!F100-TCS.NS!F99)/TCS.NS!F99</f>
        <v>-1.7663864226686532</v>
      </c>
      <c r="E99">
        <f t="shared" si="2"/>
        <v>0.78954893708660134</v>
      </c>
      <c r="F99">
        <f t="shared" si="3"/>
        <v>-0.55541019798501934</v>
      </c>
    </row>
    <row r="100" spans="1:6" x14ac:dyDescent="0.3">
      <c r="A100">
        <f>100*(NSE!F101-NSE!F100)/NSE!F100</f>
        <v>0.1021436191324737</v>
      </c>
      <c r="B100">
        <f>100*(WIPRO.NS!F101-WIPRO.NS!F100)/WIPRO.NS!F100</f>
        <v>-0.81631233103317291</v>
      </c>
      <c r="C100">
        <f>100*(INFY.NS!F101-INFY.NS!F100)/INFY.NS!F100</f>
        <v>-1.0595457891498927</v>
      </c>
      <c r="D100">
        <f>100*(TCS.NS!F101-TCS.NS!F100)/TCS.NS!F100</f>
        <v>-0.20865000833949326</v>
      </c>
      <c r="E100">
        <f t="shared" si="2"/>
        <v>-0.91360571427986081</v>
      </c>
      <c r="F100">
        <f t="shared" si="3"/>
        <v>-0.54900832066365302</v>
      </c>
    </row>
    <row r="101" spans="1:6" x14ac:dyDescent="0.3">
      <c r="A101">
        <f>100*(NSE!F102-NSE!F101)/NSE!F101</f>
        <v>0.204576968007011</v>
      </c>
      <c r="B101">
        <f>100*(WIPRO.NS!F102-WIPRO.NS!F101)/WIPRO.NS!F101</f>
        <v>0.28980022078739881</v>
      </c>
      <c r="C101">
        <f>100*(INFY.NS!F102-INFY.NS!F101)/INFY.NS!F101</f>
        <v>1.1216588287616684</v>
      </c>
      <c r="D101">
        <f>100*(TCS.NS!F102-TCS.NS!F101)/TCS.NS!F101</f>
        <v>-0.84578634602973657</v>
      </c>
      <c r="E101">
        <f t="shared" si="2"/>
        <v>0.6225436639771067</v>
      </c>
      <c r="F101">
        <f t="shared" si="3"/>
        <v>-5.8808276113174518E-2</v>
      </c>
    </row>
    <row r="102" spans="1:6" x14ac:dyDescent="0.3">
      <c r="A102">
        <f>100*(NSE!F103-NSE!F102)/NSE!F102</f>
        <v>-3.4285291955020024E-2</v>
      </c>
      <c r="B102">
        <f>100*(WIPRO.NS!F103-WIPRO.NS!F102)/WIPRO.NS!F102</f>
        <v>-0.12086130846440674</v>
      </c>
      <c r="C102">
        <f>100*(INFY.NS!F103-INFY.NS!F102)/INFY.NS!F102</f>
        <v>-1.92232193793674</v>
      </c>
      <c r="D102">
        <f>100*(TCS.NS!F103-TCS.NS!F102)/TCS.NS!F102</f>
        <v>-0.17637970752992785</v>
      </c>
      <c r="E102">
        <f t="shared" si="2"/>
        <v>-0.84144556025334005</v>
      </c>
      <c r="F102">
        <f t="shared" si="3"/>
        <v>-0.87475659969265274</v>
      </c>
    </row>
    <row r="103" spans="1:6" x14ac:dyDescent="0.3">
      <c r="A103">
        <f>100*(NSE!F104-NSE!F103)/NSE!F103</f>
        <v>-5.3531412238526359E-2</v>
      </c>
      <c r="B103">
        <f>100*(WIPRO.NS!F104-WIPRO.NS!F103)/WIPRO.NS!F103</f>
        <v>1.0547188031149828</v>
      </c>
      <c r="C103">
        <f>100*(INFY.NS!F104-INFY.NS!F103)/INFY.NS!F103</f>
        <v>2.5170292034226511</v>
      </c>
      <c r="D103">
        <f>100*(TCS.NS!F104-TCS.NS!F103)/TCS.NS!F103</f>
        <v>0.27489833611836567</v>
      </c>
      <c r="E103">
        <f t="shared" si="2"/>
        <v>1.63964296323805</v>
      </c>
      <c r="F103">
        <f t="shared" si="3"/>
        <v>1.1717506830400799</v>
      </c>
    </row>
    <row r="104" spans="1:6" x14ac:dyDescent="0.3">
      <c r="A104">
        <f>100*(NSE!F105-NSE!F104)/NSE!F104</f>
        <v>0.3889351454408298</v>
      </c>
      <c r="B104">
        <f>100*(WIPRO.NS!F105-WIPRO.NS!F104)/WIPRO.NS!F104</f>
        <v>1.940551807048952</v>
      </c>
      <c r="C104">
        <f>100*(INFY.NS!F105-INFY.NS!F104)/INFY.NS!F104</f>
        <v>-0.20074532475387644</v>
      </c>
      <c r="D104">
        <f>100*(TCS.NS!F105-TCS.NS!F104)/TCS.NS!F104</f>
        <v>0.44250088973801444</v>
      </c>
      <c r="E104">
        <f t="shared" si="2"/>
        <v>1.0840329543278207</v>
      </c>
      <c r="F104">
        <f t="shared" si="3"/>
        <v>0.18520240394125806</v>
      </c>
    </row>
    <row r="105" spans="1:6" x14ac:dyDescent="0.3">
      <c r="A105">
        <f>100*(NSE!F106-NSE!F105)/NSE!F105</f>
        <v>0.22374899259336803</v>
      </c>
      <c r="B105">
        <f>100*(WIPRO.NS!F106-WIPRO.NS!F105)/WIPRO.NS!F105</f>
        <v>0.7067273500363167</v>
      </c>
      <c r="C105">
        <f>100*(INFY.NS!F106-INFY.NS!F105)/INFY.NS!F105</f>
        <v>-1.1037103576346035</v>
      </c>
      <c r="D105">
        <f>100*(TCS.NS!F106-TCS.NS!F105)/TCS.NS!F105</f>
        <v>1.5220845966631495</v>
      </c>
      <c r="E105">
        <f t="shared" si="2"/>
        <v>-1.7447733032051438E-2</v>
      </c>
      <c r="F105">
        <f t="shared" si="3"/>
        <v>0.47176661494404826</v>
      </c>
    </row>
    <row r="106" spans="1:6" x14ac:dyDescent="0.3">
      <c r="A106">
        <f>100*(NSE!F107-NSE!F106)/NSE!F106</f>
        <v>-0.39223594106153004</v>
      </c>
      <c r="B106">
        <f>100*(WIPRO.NS!F107-WIPRO.NS!F106)/WIPRO.NS!F106</f>
        <v>0.90000885782420736</v>
      </c>
      <c r="C106">
        <f>100*(INFY.NS!F107-INFY.NS!F106)/INFY.NS!F106</f>
        <v>2.1486213575423148</v>
      </c>
      <c r="D106">
        <f>100*(TCS.NS!F107-TCS.NS!F106)/TCS.NS!F106</f>
        <v>3.5353837037453917</v>
      </c>
      <c r="E106">
        <f t="shared" si="2"/>
        <v>1.3994538577114504</v>
      </c>
      <c r="F106">
        <f t="shared" si="3"/>
        <v>2.9806787652641611</v>
      </c>
    </row>
    <row r="107" spans="1:6" x14ac:dyDescent="0.3">
      <c r="A107">
        <f>100*(NSE!F108-NSE!F107)/NSE!F107</f>
        <v>0.27757167746371847</v>
      </c>
      <c r="B107">
        <f>100*(WIPRO.NS!F108-WIPRO.NS!F107)/WIPRO.NS!F107</f>
        <v>-1.9889992059661663</v>
      </c>
      <c r="C107">
        <f>100*(INFY.NS!F108-INFY.NS!F107)/INFY.NS!F107</f>
        <v>-1.8430526889363241</v>
      </c>
      <c r="D107">
        <f>100*(TCS.NS!F108-TCS.NS!F107)/TCS.NS!F107</f>
        <v>-2.9955238495429835</v>
      </c>
      <c r="E107">
        <f t="shared" si="2"/>
        <v>-1.9306205991542293</v>
      </c>
      <c r="F107">
        <f t="shared" si="3"/>
        <v>-2.5345353853003196</v>
      </c>
    </row>
    <row r="108" spans="1:6" x14ac:dyDescent="0.3">
      <c r="A108">
        <f>100*(NSE!F109-NSE!F108)/NSE!F108</f>
        <v>-0.1722947291086086</v>
      </c>
      <c r="B108">
        <f>100*(WIPRO.NS!F109-WIPRO.NS!F108)/WIPRO.NS!F108</f>
        <v>-0.63681993859151853</v>
      </c>
      <c r="C108">
        <f>100*(INFY.NS!F109-INFY.NS!F108)/INFY.NS!F108</f>
        <v>-0.50453152304068327</v>
      </c>
      <c r="D108">
        <f>100*(TCS.NS!F109-TCS.NS!F108)/TCS.NS!F108</f>
        <v>-3.5805519987071968</v>
      </c>
      <c r="E108">
        <f t="shared" si="2"/>
        <v>-0.58390457237118443</v>
      </c>
      <c r="F108">
        <f t="shared" si="3"/>
        <v>-2.3501438084405915</v>
      </c>
    </row>
    <row r="109" spans="1:6" x14ac:dyDescent="0.3">
      <c r="A109">
        <f>100*(NSE!F110-NSE!F109)/NSE!F109</f>
        <v>0.21767861307626526</v>
      </c>
      <c r="B109">
        <f>100*(WIPRO.NS!F110-WIPRO.NS!F109)/WIPRO.NS!F109</f>
        <v>-1.6398516114122712</v>
      </c>
      <c r="C109">
        <f>100*(INFY.NS!F110-INFY.NS!F109)/INFY.NS!F109</f>
        <v>-0.82074837713654936</v>
      </c>
      <c r="D109">
        <f>100*(TCS.NS!F110-TCS.NS!F109)/TCS.NS!F109</f>
        <v>-0.57899367450017625</v>
      </c>
      <c r="E109">
        <f t="shared" si="2"/>
        <v>-1.3122103177019824</v>
      </c>
      <c r="F109">
        <f t="shared" si="3"/>
        <v>-0.67569555555472549</v>
      </c>
    </row>
    <row r="110" spans="1:6" x14ac:dyDescent="0.3">
      <c r="A110">
        <f>100*(NSE!F111-NSE!F110)/NSE!F110</f>
        <v>-0.53628742533551343</v>
      </c>
      <c r="B110">
        <f>100*(WIPRO.NS!F111-WIPRO.NS!F110)/WIPRO.NS!F110</f>
        <v>-1.9741183933437558</v>
      </c>
      <c r="C110">
        <f>100*(INFY.NS!F111-INFY.NS!F110)/INFY.NS!F110</f>
        <v>1.6076339263328698</v>
      </c>
      <c r="D110">
        <f>100*(TCS.NS!F111-TCS.NS!F110)/TCS.NS!F110</f>
        <v>-0.7897835653110713</v>
      </c>
      <c r="E110">
        <f t="shared" si="2"/>
        <v>-0.54141746547310543</v>
      </c>
      <c r="F110">
        <f t="shared" si="3"/>
        <v>0.16918343134650515</v>
      </c>
    </row>
    <row r="111" spans="1:6" x14ac:dyDescent="0.3">
      <c r="A111">
        <f>100*(NSE!F112-NSE!F111)/NSE!F111</f>
        <v>-9.8789563804883393E-2</v>
      </c>
      <c r="B111">
        <f>100*(WIPRO.NS!F112-WIPRO.NS!F111)/WIPRO.NS!F111</f>
        <v>-1.5862683978680117</v>
      </c>
      <c r="C111">
        <f>100*(INFY.NS!F112-INFY.NS!F111)/INFY.NS!F111</f>
        <v>-0.62769004106654869</v>
      </c>
      <c r="D111">
        <f>100*(TCS.NS!F112-TCS.NS!F111)/TCS.NS!F111</f>
        <v>-0.33094534394228087</v>
      </c>
      <c r="E111">
        <f t="shared" si="2"/>
        <v>-1.2028370551474263</v>
      </c>
      <c r="F111">
        <f t="shared" si="3"/>
        <v>-0.44964322279198798</v>
      </c>
    </row>
    <row r="112" spans="1:6" x14ac:dyDescent="0.3">
      <c r="A112">
        <f>100*(NSE!F113-NSE!F112)/NSE!F112</f>
        <v>0.11710332721404398</v>
      </c>
      <c r="B112">
        <f>100*(WIPRO.NS!F113-WIPRO.NS!F112)/WIPRO.NS!F112</f>
        <v>-1.1196888369775833</v>
      </c>
      <c r="C112">
        <f>100*(INFY.NS!F113-INFY.NS!F112)/INFY.NS!F112</f>
        <v>8.352440238051291E-2</v>
      </c>
      <c r="D112">
        <f>100*(TCS.NS!F113-TCS.NS!F112)/TCS.NS!F112</f>
        <v>0.76033212411446183</v>
      </c>
      <c r="E112">
        <f t="shared" si="2"/>
        <v>-0.63840354123434473</v>
      </c>
      <c r="F112">
        <f t="shared" si="3"/>
        <v>0.48960903542088224</v>
      </c>
    </row>
    <row r="113" spans="1:6" x14ac:dyDescent="0.3">
      <c r="A113">
        <f>100*(NSE!F114-NSE!F113)/NSE!F113</f>
        <v>-0.41692616947975791</v>
      </c>
      <c r="B113">
        <f>100*(WIPRO.NS!F114-WIPRO.NS!F113)/WIPRO.NS!F113</f>
        <v>1.8550014265560357</v>
      </c>
      <c r="C113">
        <f>100*(INFY.NS!F114-INFY.NS!F113)/INFY.NS!F113</f>
        <v>-0.67807964574789348</v>
      </c>
      <c r="D113">
        <f>100*(TCS.NS!F114-TCS.NS!F113)/TCS.NS!F113</f>
        <v>-2.3884653343959594</v>
      </c>
      <c r="E113">
        <f t="shared" si="2"/>
        <v>0.84176899763446389</v>
      </c>
      <c r="F113">
        <f t="shared" si="3"/>
        <v>-1.704311058936733</v>
      </c>
    </row>
    <row r="114" spans="1:6" x14ac:dyDescent="0.3">
      <c r="A114">
        <f>100*(NSE!F115-NSE!F114)/NSE!F114</f>
        <v>0.10440538735536466</v>
      </c>
      <c r="B114">
        <f>100*(WIPRO.NS!F115-WIPRO.NS!F114)/WIPRO.NS!F114</f>
        <v>-2.1468225321565622</v>
      </c>
      <c r="C114">
        <f>100*(INFY.NS!F115-INFY.NS!F114)/INFY.NS!F114</f>
        <v>-1.2445994708848269</v>
      </c>
      <c r="D114">
        <f>100*(TCS.NS!F115-TCS.NS!F114)/TCS.NS!F114</f>
        <v>-0.47693921144699908</v>
      </c>
      <c r="E114">
        <f t="shared" si="2"/>
        <v>-1.7859333076478681</v>
      </c>
      <c r="F114">
        <f t="shared" si="3"/>
        <v>-0.78400331522213018</v>
      </c>
    </row>
    <row r="115" spans="1:6" x14ac:dyDescent="0.3">
      <c r="A115">
        <f>100*(NSE!F116-NSE!F115)/NSE!F115</f>
        <v>0.72486064855187715</v>
      </c>
      <c r="B115">
        <f>100*(WIPRO.NS!F116-WIPRO.NS!F115)/WIPRO.NS!F115</f>
        <v>-0.27424554508630944</v>
      </c>
      <c r="C115">
        <f>100*(INFY.NS!F116-INFY.NS!F115)/INFY.NS!F115</f>
        <v>-1.1060978804737851</v>
      </c>
      <c r="D115">
        <f>100*(TCS.NS!F116-TCS.NS!F115)/TCS.NS!F115</f>
        <v>1.3334932783143554</v>
      </c>
      <c r="E115">
        <f t="shared" si="2"/>
        <v>-0.60698647924129978</v>
      </c>
      <c r="F115">
        <f t="shared" si="3"/>
        <v>0.35765681479909911</v>
      </c>
    </row>
    <row r="116" spans="1:6" x14ac:dyDescent="0.3">
      <c r="A116">
        <f>100*(NSE!F117-NSE!F116)/NSE!F116</f>
        <v>-4.1934083507432246E-2</v>
      </c>
      <c r="B116">
        <f>100*(WIPRO.NS!F117-WIPRO.NS!F116)/WIPRO.NS!F116</f>
        <v>-0.11784409701696166</v>
      </c>
      <c r="C116">
        <f>100*(INFY.NS!F117-INFY.NS!F116)/INFY.NS!F116</f>
        <v>1.4733529005883621</v>
      </c>
      <c r="D116">
        <f>100*(TCS.NS!F117-TCS.NS!F116)/TCS.NS!F116</f>
        <v>0.54695526437106956</v>
      </c>
      <c r="E116">
        <f t="shared" si="2"/>
        <v>0.51863470202516793</v>
      </c>
      <c r="F116">
        <f t="shared" si="3"/>
        <v>0.91751431885798662</v>
      </c>
    </row>
    <row r="117" spans="1:6" x14ac:dyDescent="0.3">
      <c r="A117">
        <f>100*(NSE!F118-NSE!F117)/NSE!F117</f>
        <v>-0.20614690008804287</v>
      </c>
      <c r="B117">
        <f>100*(WIPRO.NS!F118-WIPRO.NS!F117)/WIPRO.NS!F117</f>
        <v>0.64869771846354296</v>
      </c>
      <c r="C117">
        <f>100*(INFY.NS!F118-INFY.NS!F117)/INFY.NS!F117</f>
        <v>-2.1196400758418454E-2</v>
      </c>
      <c r="D117">
        <f>100*(TCS.NS!F118-TCS.NS!F117)/TCS.NS!F117</f>
        <v>-1.5828468838950427</v>
      </c>
      <c r="E117">
        <f t="shared" si="2"/>
        <v>0.38074007077475841</v>
      </c>
      <c r="F117">
        <f t="shared" si="3"/>
        <v>-0.95818669064039297</v>
      </c>
    </row>
    <row r="118" spans="1:6" x14ac:dyDescent="0.3">
      <c r="A118">
        <f>100*(NSE!F119-NSE!F118)/NSE!F118</f>
        <v>-3.7365150578169332E-2</v>
      </c>
      <c r="B118">
        <f>100*(WIPRO.NS!F119-WIPRO.NS!F118)/WIPRO.NS!F118</f>
        <v>-0.33189601116927508</v>
      </c>
      <c r="C118">
        <f>100*(INFY.NS!F119-INFY.NS!F118)/INFY.NS!F118</f>
        <v>-0.33920805886212047</v>
      </c>
      <c r="D118">
        <f>100*(TCS.NS!F119-TCS.NS!F118)/TCS.NS!F118</f>
        <v>-0.47541474651245325</v>
      </c>
      <c r="E118">
        <f t="shared" si="2"/>
        <v>-0.33482083024641324</v>
      </c>
      <c r="F118">
        <f t="shared" si="3"/>
        <v>-0.42093207145232014</v>
      </c>
    </row>
    <row r="119" spans="1:6" x14ac:dyDescent="0.3">
      <c r="A119">
        <f>100*(NSE!F120-NSE!F119)/NSE!F119</f>
        <v>-0.57164906542056659</v>
      </c>
      <c r="B119">
        <f>100*(WIPRO.NS!F120-WIPRO.NS!F119)/WIPRO.NS!F119</f>
        <v>0.70573595217587159</v>
      </c>
      <c r="C119">
        <f>100*(INFY.NS!F120-INFY.NS!F119)/INFY.NS!F119</f>
        <v>0.32972258242004288</v>
      </c>
      <c r="D119">
        <f>100*(TCS.NS!F120-TCS.NS!F119)/TCS.NS!F119</f>
        <v>-1.3846229241493191</v>
      </c>
      <c r="E119">
        <f t="shared" si="2"/>
        <v>0.55533060427354008</v>
      </c>
      <c r="F119">
        <f t="shared" si="3"/>
        <v>-0.69888472152157433</v>
      </c>
    </row>
    <row r="120" spans="1:6" x14ac:dyDescent="0.3">
      <c r="A120">
        <f>100*(NSE!F121-NSE!F120)/NSE!F120</f>
        <v>-0.66370897713061394</v>
      </c>
      <c r="B120">
        <f>100*(WIPRO.NS!F121-WIPRO.NS!F120)/WIPRO.NS!F120</f>
        <v>-0.11679723444151151</v>
      </c>
      <c r="C120">
        <f>100*(INFY.NS!F121-INFY.NS!F120)/INFY.NS!F120</f>
        <v>-1.7174515671848765</v>
      </c>
      <c r="D120">
        <f>100*(TCS.NS!F121-TCS.NS!F120)/TCS.NS!F120</f>
        <v>-0.79771232217243726</v>
      </c>
      <c r="E120">
        <f t="shared" si="2"/>
        <v>-0.7570589675388576</v>
      </c>
      <c r="F120">
        <f t="shared" si="3"/>
        <v>-1.1656080201774131</v>
      </c>
    </row>
    <row r="121" spans="1:6" x14ac:dyDescent="0.3">
      <c r="A121">
        <f>100*(NSE!F122-NSE!F121)/NSE!F121</f>
        <v>-0.21185514405498251</v>
      </c>
      <c r="B121">
        <f>100*(WIPRO.NS!F122-WIPRO.NS!F121)/WIPRO.NS!F121</f>
        <v>0.72085129228993394</v>
      </c>
      <c r="C121">
        <f>100*(INFY.NS!F122-INFY.NS!F121)/INFY.NS!F121</f>
        <v>-0.25350382457134563</v>
      </c>
      <c r="D121">
        <f>100*(TCS.NS!F122-TCS.NS!F121)/TCS.NS!F121</f>
        <v>0.30729839212998139</v>
      </c>
      <c r="E121">
        <f t="shared" si="2"/>
        <v>0.33110924554542209</v>
      </c>
      <c r="F121">
        <f t="shared" si="3"/>
        <v>8.2977505449450567E-2</v>
      </c>
    </row>
    <row r="122" spans="1:6" x14ac:dyDescent="0.3">
      <c r="A122">
        <f>100*(NSE!F123-NSE!F122)/NSE!F122</f>
        <v>0.13538373765310979</v>
      </c>
      <c r="B122">
        <f>100*(WIPRO.NS!F123-WIPRO.NS!F122)/WIPRO.NS!F122</f>
        <v>0.34829806850116213</v>
      </c>
      <c r="C122">
        <f>100*(INFY.NS!F123-INFY.NS!F122)/INFY.NS!F122</f>
        <v>0.59480283016775004</v>
      </c>
      <c r="D122">
        <f>100*(TCS.NS!F123-TCS.NS!F122)/TCS.NS!F122</f>
        <v>-0.7157366922558166</v>
      </c>
      <c r="E122">
        <f t="shared" si="2"/>
        <v>0.44689997316779728</v>
      </c>
      <c r="F122">
        <f t="shared" si="3"/>
        <v>-0.19152088328638994</v>
      </c>
    </row>
    <row r="123" spans="1:6" x14ac:dyDescent="0.3">
      <c r="A123">
        <f>100*(NSE!F124-NSE!F123)/NSE!F123</f>
        <v>0.17677405215838404</v>
      </c>
      <c r="B123">
        <f>100*(WIPRO.NS!F124-WIPRO.NS!F123)/WIPRO.NS!F123</f>
        <v>-0.36611896193021531</v>
      </c>
      <c r="C123">
        <f>100*(INFY.NS!F124-INFY.NS!F123)/INFY.NS!F123</f>
        <v>0.57513372926576489</v>
      </c>
      <c r="D123">
        <f>100*(TCS.NS!F124-TCS.NS!F123)/TCS.NS!F123</f>
        <v>1.2480528105464275</v>
      </c>
      <c r="E123">
        <f t="shared" si="2"/>
        <v>1.038211454817678E-2</v>
      </c>
      <c r="F123">
        <f t="shared" si="3"/>
        <v>0.97888517803416242</v>
      </c>
    </row>
    <row r="124" spans="1:6" x14ac:dyDescent="0.3">
      <c r="A124">
        <f>100*(NSE!F125-NSE!F124)/NSE!F124</f>
        <v>0.98834779417450991</v>
      </c>
      <c r="B124">
        <f>100*(WIPRO.NS!F125-WIPRO.NS!F124)/WIPRO.NS!F124</f>
        <v>0.48357559633076858</v>
      </c>
      <c r="C124">
        <f>100*(INFY.NS!F125-INFY.NS!F124)/INFY.NS!F124</f>
        <v>1.7476395897584556</v>
      </c>
      <c r="D124">
        <f>100*(TCS.NS!F125-TCS.NS!F124)/TCS.NS!F124</f>
        <v>0.47579837582865214</v>
      </c>
      <c r="E124">
        <f t="shared" si="2"/>
        <v>0.98920119370184345</v>
      </c>
      <c r="F124">
        <f t="shared" si="3"/>
        <v>0.98453486140057356</v>
      </c>
    </row>
    <row r="125" spans="1:6" x14ac:dyDescent="0.3">
      <c r="A125">
        <f>100*(NSE!F126-NSE!F125)/NSE!F125</f>
        <v>-1.7682735309406547E-2</v>
      </c>
      <c r="B125">
        <f>100*(WIPRO.NS!F126-WIPRO.NS!F125)/WIPRO.NS!F125</f>
        <v>0.15409057245833171</v>
      </c>
      <c r="C125">
        <f>100*(INFY.NS!F126-INFY.NS!F125)/INFY.NS!F125</f>
        <v>1.0767977285428068</v>
      </c>
      <c r="D125">
        <f>100*(TCS.NS!F126-TCS.NS!F125)/TCS.NS!F125</f>
        <v>-0.28395034979732142</v>
      </c>
      <c r="E125">
        <f t="shared" si="2"/>
        <v>0.52317343489212176</v>
      </c>
      <c r="F125">
        <f t="shared" si="3"/>
        <v>0.26034888153872987</v>
      </c>
    </row>
    <row r="126" spans="1:6" x14ac:dyDescent="0.3">
      <c r="A126">
        <f>100*(NSE!F127-NSE!F126)/NSE!F126</f>
        <v>0.25277276786230657</v>
      </c>
      <c r="B126">
        <f>100*(WIPRO.NS!F127-WIPRO.NS!F126)/WIPRO.NS!F126</f>
        <v>-0.8461551316664101</v>
      </c>
      <c r="C126">
        <f>100*(INFY.NS!F127-INFY.NS!F126)/INFY.NS!F126</f>
        <v>-1.1692597242472769</v>
      </c>
      <c r="D126">
        <f>100*(TCS.NS!F127-TCS.NS!F126)/TCS.NS!F126</f>
        <v>-0.4588496956573947</v>
      </c>
      <c r="E126">
        <f t="shared" si="2"/>
        <v>-0.97539696869875681</v>
      </c>
      <c r="F126">
        <f t="shared" si="3"/>
        <v>-0.74301370709334758</v>
      </c>
    </row>
    <row r="127" spans="1:6" x14ac:dyDescent="0.3">
      <c r="A127">
        <f>100*(NSE!F128-NSE!F127)/NSE!F127</f>
        <v>0.38339625528221893</v>
      </c>
      <c r="B127">
        <f>100*(WIPRO.NS!F128-WIPRO.NS!F127)/WIPRO.NS!F127</f>
        <v>-1.9132686447455614E-2</v>
      </c>
      <c r="C127">
        <f>100*(INFY.NS!F128-INFY.NS!F127)/INFY.NS!F127</f>
        <v>-0.41013930393506842</v>
      </c>
      <c r="D127">
        <f>100*(TCS.NS!F128-TCS.NS!F127)/TCS.NS!F127</f>
        <v>-0.35822395268729251</v>
      </c>
      <c r="E127">
        <f t="shared" si="2"/>
        <v>-0.17553533344250075</v>
      </c>
      <c r="F127">
        <f t="shared" si="3"/>
        <v>-0.37899009318640287</v>
      </c>
    </row>
    <row r="128" spans="1:6" x14ac:dyDescent="0.3">
      <c r="A128">
        <f>100*(NSE!F129-NSE!F128)/NSE!F128</f>
        <v>-9.0443484982400166E-2</v>
      </c>
      <c r="B128">
        <f>100*(WIPRO.NS!F129-WIPRO.NS!F128)/WIPRO.NS!F128</f>
        <v>-1.9662556810140612E-2</v>
      </c>
      <c r="C128">
        <f>100*(INFY.NS!F129-INFY.NS!F128)/INFY.NS!F128</f>
        <v>-1.2249153791775498</v>
      </c>
      <c r="D128">
        <f>100*(TCS.NS!F129-TCS.NS!F128)/TCS.NS!F128</f>
        <v>-0.66537945013559807</v>
      </c>
      <c r="E128">
        <f t="shared" si="2"/>
        <v>-0.50176368575710428</v>
      </c>
      <c r="F128">
        <f t="shared" si="3"/>
        <v>-0.88919382175237871</v>
      </c>
    </row>
    <row r="129" spans="1:6" x14ac:dyDescent="0.3">
      <c r="A129">
        <f>100*(NSE!F130-NSE!F129)/NSE!F129</f>
        <v>1.0888907501017708</v>
      </c>
      <c r="B129">
        <f>100*(WIPRO.NS!F130-WIPRO.NS!F129)/WIPRO.NS!F129</f>
        <v>4.0941680926365649</v>
      </c>
      <c r="C129">
        <f>100*(INFY.NS!F130-INFY.NS!F129)/INFY.NS!F129</f>
        <v>2.3145091693797917</v>
      </c>
      <c r="D129">
        <f>100*(TCS.NS!F130-TCS.NS!F129)/TCS.NS!F129</f>
        <v>4.4169369295242369</v>
      </c>
      <c r="E129">
        <f t="shared" si="2"/>
        <v>3.3823045233338553</v>
      </c>
      <c r="F129">
        <f t="shared" si="3"/>
        <v>3.5759658254664588</v>
      </c>
    </row>
    <row r="130" spans="1:6" x14ac:dyDescent="0.3">
      <c r="A130">
        <f>100*(NSE!F131-NSE!F130)/NSE!F130</f>
        <v>0.15351472256670171</v>
      </c>
      <c r="B130">
        <f>100*(WIPRO.NS!F131-WIPRO.NS!F130)/WIPRO.NS!F130</f>
        <v>-1.8828265949294156</v>
      </c>
      <c r="C130">
        <f>100*(INFY.NS!F131-INFY.NS!F130)/INFY.NS!F130</f>
        <v>1.912113625138165</v>
      </c>
      <c r="D130">
        <f>100*(TCS.NS!F131-TCS.NS!F130)/TCS.NS!F130</f>
        <v>1.678069378121736</v>
      </c>
      <c r="E130">
        <f t="shared" si="2"/>
        <v>-0.36485050690238319</v>
      </c>
      <c r="F130">
        <f t="shared" si="3"/>
        <v>1.7716870769283077</v>
      </c>
    </row>
    <row r="131" spans="1:6" x14ac:dyDescent="0.3">
      <c r="A131">
        <f>100*(NSE!F132-NSE!F131)/NSE!F131</f>
        <v>0.30706776072861219</v>
      </c>
      <c r="B131">
        <f>100*(WIPRO.NS!F132-WIPRO.NS!F131)/WIPRO.NS!F131</f>
        <v>0.22797418083338808</v>
      </c>
      <c r="C131">
        <f>100*(INFY.NS!F132-INFY.NS!F131)/INFY.NS!F131</f>
        <v>-0.30757355121889229</v>
      </c>
      <c r="D131">
        <f>100*(TCS.NS!F132-TCS.NS!F131)/TCS.NS!F131</f>
        <v>-1.4686065358957747</v>
      </c>
      <c r="E131">
        <f t="shared" ref="E131:E194" si="4">0.6*B131+0.4*C131</f>
        <v>1.3755088012475922E-2</v>
      </c>
      <c r="F131">
        <f t="shared" ref="F131:F194" si="5">0.6*D131+0.4*C131</f>
        <v>-1.0041933420250218</v>
      </c>
    </row>
    <row r="132" spans="1:6" x14ac:dyDescent="0.3">
      <c r="A132">
        <f>100*(NSE!F133-NSE!F132)/NSE!F132</f>
        <v>0.77016930360693792</v>
      </c>
      <c r="B132">
        <f>100*(WIPRO.NS!F133-WIPRO.NS!F132)/WIPRO.NS!F132</f>
        <v>9.5015235563372921E-2</v>
      </c>
      <c r="C132">
        <f>100*(INFY.NS!F133-INFY.NS!F132)/INFY.NS!F132</f>
        <v>0.48335927925441008</v>
      </c>
      <c r="D132">
        <f>100*(TCS.NS!F133-TCS.NS!F132)/TCS.NS!F132</f>
        <v>0.28528467748606601</v>
      </c>
      <c r="E132">
        <f t="shared" si="4"/>
        <v>0.25035285303978777</v>
      </c>
      <c r="F132">
        <f t="shared" si="5"/>
        <v>0.36451451819340364</v>
      </c>
    </row>
    <row r="133" spans="1:6" x14ac:dyDescent="0.3">
      <c r="A133">
        <f>100*(NSE!F134-NSE!F133)/NSE!F133</f>
        <v>-5.4091671750254228E-2</v>
      </c>
      <c r="B133">
        <f>100*(WIPRO.NS!F134-WIPRO.NS!F133)/WIPRO.NS!F133</f>
        <v>-1.5906026059716154</v>
      </c>
      <c r="C133">
        <f>100*(INFY.NS!F134-INFY.NS!F133)/INFY.NS!F133</f>
        <v>-0.5117491328269349</v>
      </c>
      <c r="D133">
        <f>100*(TCS.NS!F134-TCS.NS!F133)/TCS.NS!F133</f>
        <v>-2.0012919026819809</v>
      </c>
      <c r="E133">
        <f t="shared" si="4"/>
        <v>-1.1590612167137433</v>
      </c>
      <c r="F133">
        <f t="shared" si="5"/>
        <v>-1.4054747947399626</v>
      </c>
    </row>
    <row r="134" spans="1:6" x14ac:dyDescent="0.3">
      <c r="A134">
        <f>100*(NSE!F135-NSE!F134)/NSE!F134</f>
        <v>0.29940865102577269</v>
      </c>
      <c r="B134">
        <f>100*(WIPRO.NS!F135-WIPRO.NS!F134)/WIPRO.NS!F134</f>
        <v>2.6938497267384034</v>
      </c>
      <c r="C134">
        <f>100*(INFY.NS!F135-INFY.NS!F134)/INFY.NS!F134</f>
        <v>1.2345127537352074</v>
      </c>
      <c r="D134">
        <f>100*(TCS.NS!F135-TCS.NS!F134)/TCS.NS!F134</f>
        <v>-8.3419237709682764E-2</v>
      </c>
      <c r="E134">
        <f t="shared" si="4"/>
        <v>2.1101149375371246</v>
      </c>
      <c r="F134">
        <f t="shared" si="5"/>
        <v>0.44375355886827328</v>
      </c>
    </row>
    <row r="135" spans="1:6" x14ac:dyDescent="0.3">
      <c r="A135">
        <f>100*(NSE!F136-NSE!F135)/NSE!F135</f>
        <v>-0.89552490940078011</v>
      </c>
      <c r="B135">
        <f>100*(WIPRO.NS!F136-WIPRO.NS!F135)/WIPRO.NS!F135</f>
        <v>0.80545559446098969</v>
      </c>
      <c r="C135">
        <f>100*(INFY.NS!F136-INFY.NS!F135)/INFY.NS!F135</f>
        <v>0.15751003069682454</v>
      </c>
      <c r="D135">
        <f>100*(TCS.NS!F136-TCS.NS!F135)/TCS.NS!F135</f>
        <v>0.53936014775967034</v>
      </c>
      <c r="E135">
        <f t="shared" si="4"/>
        <v>0.54627736895532353</v>
      </c>
      <c r="F135">
        <f t="shared" si="5"/>
        <v>0.38662010093453203</v>
      </c>
    </row>
    <row r="136" spans="1:6" x14ac:dyDescent="0.3">
      <c r="A136">
        <f>100*(NSE!F137-NSE!F136)/NSE!F136</f>
        <v>0.73723526268970851</v>
      </c>
      <c r="B136">
        <f>100*(WIPRO.NS!F137-WIPRO.NS!F136)/WIPRO.NS!F136</f>
        <v>0.78066873976919104</v>
      </c>
      <c r="C136">
        <f>100*(INFY.NS!F137-INFY.NS!F136)/INFY.NS!F136</f>
        <v>-0.58339669367271318</v>
      </c>
      <c r="D136">
        <f>100*(TCS.NS!F137-TCS.NS!F136)/TCS.NS!F136</f>
        <v>1.7123786487682651</v>
      </c>
      <c r="E136">
        <f t="shared" si="4"/>
        <v>0.23504256639242932</v>
      </c>
      <c r="F136">
        <f t="shared" si="5"/>
        <v>0.79406851179187377</v>
      </c>
    </row>
    <row r="137" spans="1:6" x14ac:dyDescent="0.3">
      <c r="A137">
        <f>100*(NSE!F138-NSE!F137)/NSE!F137</f>
        <v>-0.26566533030376643</v>
      </c>
      <c r="B137">
        <f>100*(WIPRO.NS!F138-WIPRO.NS!F137)/WIPRO.NS!F137</f>
        <v>-0.71904622307779986</v>
      </c>
      <c r="C137">
        <f>100*(INFY.NS!F138-INFY.NS!F137)/INFY.NS!F137</f>
        <v>-1.0613821722666237</v>
      </c>
      <c r="D137">
        <f>100*(TCS.NS!F138-TCS.NS!F137)/TCS.NS!F137</f>
        <v>-0.20004962131837042</v>
      </c>
      <c r="E137">
        <f t="shared" si="4"/>
        <v>-0.85598060275332943</v>
      </c>
      <c r="F137">
        <f t="shared" si="5"/>
        <v>-0.54458264169767179</v>
      </c>
    </row>
    <row r="138" spans="1:6" x14ac:dyDescent="0.3">
      <c r="A138">
        <f>100*(NSE!F139-NSE!F138)/NSE!F138</f>
        <v>0.42488525445925562</v>
      </c>
      <c r="B138">
        <f>100*(WIPRO.NS!F139-WIPRO.NS!F138)/WIPRO.NS!F138</f>
        <v>6.2790069672693241</v>
      </c>
      <c r="C138">
        <f>100*(INFY.NS!F139-INFY.NS!F138)/INFY.NS!F138</f>
        <v>1.0985714258890318</v>
      </c>
      <c r="D138">
        <f>100*(TCS.NS!F139-TCS.NS!F138)/TCS.NS!F138</f>
        <v>1.9020610619079499</v>
      </c>
      <c r="E138">
        <f t="shared" si="4"/>
        <v>4.206832750717207</v>
      </c>
      <c r="F138">
        <f t="shared" si="5"/>
        <v>1.5806652075003826</v>
      </c>
    </row>
    <row r="139" spans="1:6" x14ac:dyDescent="0.3">
      <c r="A139">
        <f>100*(NSE!F140-NSE!F139)/NSE!F139</f>
        <v>0.51587595875040182</v>
      </c>
      <c r="B139">
        <f>100*(WIPRO.NS!F140-WIPRO.NS!F139)/WIPRO.NS!F139</f>
        <v>1.9227355453006361</v>
      </c>
      <c r="C139">
        <f>100*(INFY.NS!F140-INFY.NS!F139)/INFY.NS!F139</f>
        <v>1.0662213476983944</v>
      </c>
      <c r="D139">
        <f>100*(TCS.NS!F140-TCS.NS!F139)/TCS.NS!F139</f>
        <v>1.8718215197943189</v>
      </c>
      <c r="E139">
        <f t="shared" si="4"/>
        <v>1.5801298662597394</v>
      </c>
      <c r="F139">
        <f t="shared" si="5"/>
        <v>1.5495814509559491</v>
      </c>
    </row>
    <row r="140" spans="1:6" x14ac:dyDescent="0.3">
      <c r="A140">
        <f>100*(NSE!F141-NSE!F140)/NSE!F140</f>
        <v>-1.8568248589227856E-2</v>
      </c>
      <c r="B140">
        <f>100*(WIPRO.NS!F141-WIPRO.NS!F140)/WIPRO.NS!F140</f>
        <v>-0.68598479107621835</v>
      </c>
      <c r="C140">
        <f>100*(INFY.NS!F141-INFY.NS!F140)/INFY.NS!F140</f>
        <v>0.33313665443505341</v>
      </c>
      <c r="D140">
        <f>100*(TCS.NS!F141-TCS.NS!F140)/TCS.NS!F140</f>
        <v>1.6122267090301778</v>
      </c>
      <c r="E140">
        <f t="shared" si="4"/>
        <v>-0.27833621287170962</v>
      </c>
      <c r="F140">
        <f t="shared" si="5"/>
        <v>1.100590687192128</v>
      </c>
    </row>
    <row r="141" spans="1:6" x14ac:dyDescent="0.3">
      <c r="A141">
        <f>100*(NSE!F142-NSE!F141)/NSE!F141</f>
        <v>0.56300171204772909</v>
      </c>
      <c r="B141">
        <f>100*(WIPRO.NS!F142-WIPRO.NS!F141)/WIPRO.NS!F141</f>
        <v>-6.9069094995206359E-2</v>
      </c>
      <c r="C141">
        <f>100*(INFY.NS!F142-INFY.NS!F141)/INFY.NS!F141</f>
        <v>2.0123622658059632E-2</v>
      </c>
      <c r="D141">
        <f>100*(TCS.NS!F142-TCS.NS!F141)/TCS.NS!F141</f>
        <v>-0.60273786366787296</v>
      </c>
      <c r="E141">
        <f t="shared" si="4"/>
        <v>-3.3392007933899959E-2</v>
      </c>
      <c r="F141">
        <f t="shared" si="5"/>
        <v>-0.35359326913749989</v>
      </c>
    </row>
    <row r="142" spans="1:6" x14ac:dyDescent="0.3">
      <c r="A142">
        <f>100*(NSE!F143-NSE!F142)/NSE!F142</f>
        <v>-1.0037871402937854E-3</v>
      </c>
      <c r="B142">
        <f>100*(WIPRO.NS!F143-WIPRO.NS!F142)/WIPRO.NS!F142</f>
        <v>0.12072497508779616</v>
      </c>
      <c r="C142">
        <f>100*(INFY.NS!F143-INFY.NS!F142)/INFY.NS!F142</f>
        <v>-2.3137630859832461</v>
      </c>
      <c r="D142">
        <f>100*(TCS.NS!F143-TCS.NS!F142)/TCS.NS!F142</f>
        <v>-2.9069164219615837</v>
      </c>
      <c r="E142">
        <f t="shared" si="4"/>
        <v>-0.85307024934062081</v>
      </c>
      <c r="F142">
        <f t="shared" si="5"/>
        <v>-2.6696550875702485</v>
      </c>
    </row>
    <row r="143" spans="1:6" x14ac:dyDescent="0.3">
      <c r="A143">
        <f>100*(NSE!F144-NSE!F143)/NSE!F143</f>
        <v>-6.0373982642966964E-2</v>
      </c>
      <c r="B143">
        <f>100*(WIPRO.NS!F144-WIPRO.NS!F143)/WIPRO.NS!F143</f>
        <v>-0.22413940804389063</v>
      </c>
      <c r="C143">
        <f>100*(INFY.NS!F144-INFY.NS!F143)/INFY.NS!F143</f>
        <v>2.7084063377455903</v>
      </c>
      <c r="D143">
        <f>100*(TCS.NS!F144-TCS.NS!F143)/TCS.NS!F143</f>
        <v>0.10478679362459402</v>
      </c>
      <c r="E143">
        <f t="shared" si="4"/>
        <v>0.94887889027190175</v>
      </c>
      <c r="F143">
        <f t="shared" si="5"/>
        <v>1.1462346112729924</v>
      </c>
    </row>
    <row r="144" spans="1:6" x14ac:dyDescent="0.3">
      <c r="A144">
        <f>100*(NSE!F145-NSE!F144)/NSE!F144</f>
        <v>0.62508970992062296</v>
      </c>
      <c r="B144">
        <f>100*(WIPRO.NS!F145-WIPRO.NS!F144)/WIPRO.NS!F144</f>
        <v>-0.20757223819423884</v>
      </c>
      <c r="C144">
        <f>100*(INFY.NS!F145-INFY.NS!F144)/INFY.NS!F144</f>
        <v>1.3886753520124446</v>
      </c>
      <c r="D144">
        <f>100*(TCS.NS!F145-TCS.NS!F144)/TCS.NS!F144</f>
        <v>0.30188356227449603</v>
      </c>
      <c r="E144">
        <f t="shared" si="4"/>
        <v>0.43092679788843463</v>
      </c>
      <c r="F144">
        <f t="shared" si="5"/>
        <v>0.73660027816967555</v>
      </c>
    </row>
    <row r="145" spans="1:6" x14ac:dyDescent="0.3">
      <c r="A145">
        <f>100*(NSE!F146-NSE!F145)/NSE!F145</f>
        <v>0.37263482010698096</v>
      </c>
      <c r="B145">
        <f>100*(WIPRO.NS!F146-WIPRO.NS!F145)/WIPRO.NS!F145</f>
        <v>2.2011803752642125</v>
      </c>
      <c r="C145">
        <f>100*(INFY.NS!F146-INFY.NS!F145)/INFY.NS!F145</f>
        <v>-0.55874117713977578</v>
      </c>
      <c r="D145">
        <f>100*(TCS.NS!F146-TCS.NS!F145)/TCS.NS!F145</f>
        <v>0.39488411196192519</v>
      </c>
      <c r="E145">
        <f t="shared" si="4"/>
        <v>1.097211754302617</v>
      </c>
      <c r="F145">
        <f t="shared" si="5"/>
        <v>1.3433996321244784E-2</v>
      </c>
    </row>
    <row r="146" spans="1:6" x14ac:dyDescent="0.3">
      <c r="A146">
        <f>100*(NSE!F147-NSE!F146)/NSE!F146</f>
        <v>-0.32774628601593969</v>
      </c>
      <c r="B146">
        <f>100*(WIPRO.NS!F147-WIPRO.NS!F146)/WIPRO.NS!F146</f>
        <v>-0.33920845017100182</v>
      </c>
      <c r="C146">
        <f>100*(INFY.NS!F147-INFY.NS!F146)/INFY.NS!F146</f>
        <v>-1.2132676084251046</v>
      </c>
      <c r="D146">
        <f>100*(TCS.NS!F147-TCS.NS!F146)/TCS.NS!F146</f>
        <v>-1.1128485056532222</v>
      </c>
      <c r="E146">
        <f t="shared" si="4"/>
        <v>-0.68883211347264295</v>
      </c>
      <c r="F146">
        <f t="shared" si="5"/>
        <v>-1.1530161467619753</v>
      </c>
    </row>
    <row r="147" spans="1:6" x14ac:dyDescent="0.3">
      <c r="A147">
        <f>100*(NSE!F148-NSE!F147)/NSE!F147</f>
        <v>-0.67301104994297256</v>
      </c>
      <c r="B147">
        <f>100*(WIPRO.NS!F148-WIPRO.NS!F147)/WIPRO.NS!F147</f>
        <v>-1.5997276461605767</v>
      </c>
      <c r="C147">
        <f>100*(INFY.NS!F148-INFY.NS!F147)/INFY.NS!F147</f>
        <v>-0.9412668970920407</v>
      </c>
      <c r="D147">
        <f>100*(TCS.NS!F148-TCS.NS!F147)/TCS.NS!F147</f>
        <v>0.6322296650271394</v>
      </c>
      <c r="E147">
        <f t="shared" si="4"/>
        <v>-1.3363433465331622</v>
      </c>
      <c r="F147">
        <f t="shared" si="5"/>
        <v>2.8310401794673368E-3</v>
      </c>
    </row>
    <row r="148" spans="1:6" x14ac:dyDescent="0.3">
      <c r="A148">
        <f>100*(NSE!F149-NSE!F148)/NSE!F148</f>
        <v>0.52678092344236715</v>
      </c>
      <c r="B148">
        <f>100*(WIPRO.NS!F149-WIPRO.NS!F148)/WIPRO.NS!F148</f>
        <v>0.10376793875103504</v>
      </c>
      <c r="C148">
        <f>100*(INFY.NS!F149-INFY.NS!F148)/INFY.NS!F148</f>
        <v>-2.5394450778740189E-2</v>
      </c>
      <c r="D148">
        <f>100*(TCS.NS!F149-TCS.NS!F148)/TCS.NS!F148</f>
        <v>1.3400399348837513</v>
      </c>
      <c r="E148">
        <f t="shared" si="4"/>
        <v>5.2102982939124944E-2</v>
      </c>
      <c r="F148">
        <f t="shared" si="5"/>
        <v>0.79386618061875469</v>
      </c>
    </row>
    <row r="149" spans="1:6" x14ac:dyDescent="0.3">
      <c r="A149">
        <f>100*(NSE!F150-NSE!F149)/NSE!F149</f>
        <v>-8.9406338417122477E-2</v>
      </c>
      <c r="B149">
        <f>100*(WIPRO.NS!F150-WIPRO.NS!F149)/WIPRO.NS!F149</f>
        <v>-0.56990958572454953</v>
      </c>
      <c r="C149">
        <f>100*(INFY.NS!F150-INFY.NS!F149)/INFY.NS!F149</f>
        <v>-1.5755998039890706</v>
      </c>
      <c r="D149">
        <f>100*(TCS.NS!F150-TCS.NS!F149)/TCS.NS!F149</f>
        <v>-0.76741700326417905</v>
      </c>
      <c r="E149">
        <f t="shared" si="4"/>
        <v>-0.97218567303035797</v>
      </c>
      <c r="F149">
        <f t="shared" si="5"/>
        <v>-1.0906901235541357</v>
      </c>
    </row>
    <row r="150" spans="1:6" x14ac:dyDescent="0.3">
      <c r="A150">
        <f>100*(NSE!F151-NSE!F150)/NSE!F150</f>
        <v>-0.78400563698904913</v>
      </c>
      <c r="B150">
        <f>100*(WIPRO.NS!F151-WIPRO.NS!F150)/WIPRO.NS!F150</f>
        <v>-0.12186759623319218</v>
      </c>
      <c r="C150">
        <f>100*(INFY.NS!F151-INFY.NS!F150)/INFY.NS!F150</f>
        <v>-0.45443983737673543</v>
      </c>
      <c r="D150">
        <f>100*(TCS.NS!F151-TCS.NS!F150)/TCS.NS!F150</f>
        <v>-1.5167850654159428E-2</v>
      </c>
      <c r="E150">
        <f t="shared" si="4"/>
        <v>-0.25489649269060949</v>
      </c>
      <c r="F150">
        <f t="shared" si="5"/>
        <v>-0.19087664534318985</v>
      </c>
    </row>
    <row r="151" spans="1:6" x14ac:dyDescent="0.3">
      <c r="A151">
        <f>100*(NSE!F152-NSE!F151)/NSE!F151</f>
        <v>-0.70651548950203391</v>
      </c>
      <c r="B151">
        <f>100*(WIPRO.NS!F152-WIPRO.NS!F151)/WIPRO.NS!F151</f>
        <v>-0.31315317668831155</v>
      </c>
      <c r="C151">
        <f>100*(INFY.NS!F152-INFY.NS!F151)/INFY.NS!F151</f>
        <v>0.57062908260786971</v>
      </c>
      <c r="D151">
        <f>100*(TCS.NS!F152-TCS.NS!F151)/TCS.NS!F151</f>
        <v>0.35716734909995218</v>
      </c>
      <c r="E151">
        <f t="shared" si="4"/>
        <v>4.0359727030160969E-2</v>
      </c>
      <c r="F151">
        <f t="shared" si="5"/>
        <v>0.44255204250311919</v>
      </c>
    </row>
    <row r="152" spans="1:6" x14ac:dyDescent="0.3">
      <c r="A152">
        <f>100*(NSE!F153-NSE!F152)/NSE!F152</f>
        <v>-0.88614618141799451</v>
      </c>
      <c r="B152">
        <f>100*(WIPRO.NS!F153-WIPRO.NS!F152)/WIPRO.NS!F152</f>
        <v>0.57615217071125968</v>
      </c>
      <c r="C152">
        <f>100*(INFY.NS!F153-INFY.NS!F152)/INFY.NS!F152</f>
        <v>1.2276316850203566</v>
      </c>
      <c r="D152">
        <f>100*(TCS.NS!F153-TCS.NS!F152)/TCS.NS!F152</f>
        <v>-2.2299421427254856E-2</v>
      </c>
      <c r="E152">
        <f t="shared" si="4"/>
        <v>0.83674397643489851</v>
      </c>
      <c r="F152">
        <f t="shared" si="5"/>
        <v>0.47767302115178978</v>
      </c>
    </row>
    <row r="153" spans="1:6" x14ac:dyDescent="0.3">
      <c r="A153">
        <f>100*(NSE!F154-NSE!F153)/NSE!F153</f>
        <v>-1.1145357297421088</v>
      </c>
      <c r="B153">
        <f>100*(WIPRO.NS!F154-WIPRO.NS!F153)/WIPRO.NS!F153</f>
        <v>0.53767490593216249</v>
      </c>
      <c r="C153">
        <f>100*(INFY.NS!F154-INFY.NS!F153)/INFY.NS!F153</f>
        <v>0.65732355316201962</v>
      </c>
      <c r="D153">
        <f>100*(TCS.NS!F154-TCS.NS!F153)/TCS.NS!F153</f>
        <v>-0.61238306404278997</v>
      </c>
      <c r="E153">
        <f t="shared" si="4"/>
        <v>0.58553436482410537</v>
      </c>
      <c r="F153">
        <f t="shared" si="5"/>
        <v>-0.10450041716086611</v>
      </c>
    </row>
    <row r="154" spans="1:6" x14ac:dyDescent="0.3">
      <c r="A154">
        <f>100*(NSE!F155-NSE!F154)/NSE!F154</f>
        <v>0.85832874401429027</v>
      </c>
      <c r="B154">
        <f>100*(WIPRO.NS!F155-WIPRO.NS!F154)/WIPRO.NS!F154</f>
        <v>-0.41422001800382363</v>
      </c>
      <c r="C154">
        <f>100*(INFY.NS!F155-INFY.NS!F154)/INFY.NS!F154</f>
        <v>-0.63278210181620231</v>
      </c>
      <c r="D154">
        <f>100*(TCS.NS!F155-TCS.NS!F154)/TCS.NS!F154</f>
        <v>-1.0681160889107573</v>
      </c>
      <c r="E154">
        <f t="shared" si="4"/>
        <v>-0.50164485152877514</v>
      </c>
      <c r="F154">
        <f t="shared" si="5"/>
        <v>-0.89398249407293529</v>
      </c>
    </row>
    <row r="155" spans="1:6" x14ac:dyDescent="0.3">
      <c r="A155">
        <f>100*(NSE!F156-NSE!F155)/NSE!F155</f>
        <v>1.0531736790032036</v>
      </c>
      <c r="B155">
        <f>100*(WIPRO.NS!F156-WIPRO.NS!F155)/WIPRO.NS!F155</f>
        <v>0.50283742649172214</v>
      </c>
      <c r="C155">
        <f>100*(INFY.NS!F156-INFY.NS!F155)/INFY.NS!F155</f>
        <v>-0.6368117324816116</v>
      </c>
      <c r="D155">
        <f>100*(TCS.NS!F156-TCS.NS!F155)/TCS.NS!F155</f>
        <v>0.92980747911449213</v>
      </c>
      <c r="E155">
        <f t="shared" si="4"/>
        <v>4.6977762902388587E-2</v>
      </c>
      <c r="F155">
        <f t="shared" si="5"/>
        <v>0.30315979447605057</v>
      </c>
    </row>
    <row r="156" spans="1:6" x14ac:dyDescent="0.3">
      <c r="A156">
        <f>100*(NSE!F157-NSE!F156)/NSE!F156</f>
        <v>6.9216717033648109E-2</v>
      </c>
      <c r="B156">
        <f>100*(WIPRO.NS!F157-WIPRO.NS!F156)/WIPRO.NS!F156</f>
        <v>-0.55181646531073991</v>
      </c>
      <c r="C156">
        <f>100*(INFY.NS!F157-INFY.NS!F156)/INFY.NS!F156</f>
        <v>4.681092121222866</v>
      </c>
      <c r="D156">
        <f>100*(TCS.NS!F157-TCS.NS!F156)/TCS.NS!F156</f>
        <v>-0.2696393894993715</v>
      </c>
      <c r="E156">
        <f t="shared" si="4"/>
        <v>1.5413469693027024</v>
      </c>
      <c r="F156">
        <f t="shared" si="5"/>
        <v>1.7106532147895237</v>
      </c>
    </row>
    <row r="157" spans="1:6" x14ac:dyDescent="0.3">
      <c r="A157">
        <f>100*(NSE!F158-NSE!F157)/NSE!F157</f>
        <v>-0.67395987908923916</v>
      </c>
      <c r="B157">
        <f>100*(WIPRO.NS!F158-WIPRO.NS!F157)/WIPRO.NS!F157</f>
        <v>-8.6939016950119616E-2</v>
      </c>
      <c r="C157">
        <f>100*(INFY.NS!F158-INFY.NS!F157)/INFY.NS!F157</f>
        <v>-9.5606559945231648</v>
      </c>
      <c r="D157">
        <f>100*(TCS.NS!F158-TCS.NS!F157)/TCS.NS!F157</f>
        <v>1.1329317213331158</v>
      </c>
      <c r="E157">
        <f t="shared" si="4"/>
        <v>-3.8764258079793379</v>
      </c>
      <c r="F157">
        <f t="shared" si="5"/>
        <v>-3.1445033650093963</v>
      </c>
    </row>
    <row r="158" spans="1:6" x14ac:dyDescent="0.3">
      <c r="A158">
        <f>100*(NSE!F159-NSE!F158)/NSE!F158</f>
        <v>-0.84423504888526846</v>
      </c>
      <c r="B158">
        <f>100*(WIPRO.NS!F159-WIPRO.NS!F158)/WIPRO.NS!F158</f>
        <v>-0.13884030027955466</v>
      </c>
      <c r="C158">
        <f>100*(INFY.NS!F159-INFY.NS!F158)/INFY.NS!F158</f>
        <v>-5.3994104835714367</v>
      </c>
      <c r="D158">
        <f>100*(TCS.NS!F159-TCS.NS!F158)/TCS.NS!F158</f>
        <v>0.5967131059126175</v>
      </c>
      <c r="E158">
        <f t="shared" si="4"/>
        <v>-2.2430683735963077</v>
      </c>
      <c r="F158">
        <f t="shared" si="5"/>
        <v>-1.8017363298810045</v>
      </c>
    </row>
    <row r="159" spans="1:6" x14ac:dyDescent="0.3">
      <c r="A159">
        <f>100*(NSE!F160-NSE!F159)/NSE!F159</f>
        <v>0.11482258119665656</v>
      </c>
      <c r="B159">
        <f>100*(WIPRO.NS!F160-WIPRO.NS!F159)/WIPRO.NS!F159</f>
        <v>0.88656819086194949</v>
      </c>
      <c r="C159">
        <f>100*(INFY.NS!F160-INFY.NS!F159)/INFY.NS!F159</f>
        <v>0.2289890799729345</v>
      </c>
      <c r="D159">
        <f>100*(TCS.NS!F160-TCS.NS!F159)/TCS.NS!F159</f>
        <v>-1.2353964410860423</v>
      </c>
      <c r="E159">
        <f t="shared" si="4"/>
        <v>0.62353654650634338</v>
      </c>
      <c r="F159">
        <f t="shared" si="5"/>
        <v>-0.64964223266245158</v>
      </c>
    </row>
    <row r="160" spans="1:6" x14ac:dyDescent="0.3">
      <c r="A160">
        <f>100*(NSE!F161-NSE!F160)/NSE!F160</f>
        <v>0.89037685267326772</v>
      </c>
      <c r="B160">
        <f>100*(WIPRO.NS!F161-WIPRO.NS!F160)/WIPRO.NS!F160</f>
        <v>-8.6355996619223274E-2</v>
      </c>
      <c r="C160">
        <f>100*(INFY.NS!F161-INFY.NS!F160)/INFY.NS!F160</f>
        <v>1.9876691131062143</v>
      </c>
      <c r="D160">
        <f>100*(TCS.NS!F161-TCS.NS!F160)/TCS.NS!F160</f>
        <v>-0.32508620128173882</v>
      </c>
      <c r="E160">
        <f t="shared" si="4"/>
        <v>0.74325404727095179</v>
      </c>
      <c r="F160">
        <f t="shared" si="5"/>
        <v>0.60001592447344243</v>
      </c>
    </row>
    <row r="161" spans="1:6" x14ac:dyDescent="0.3">
      <c r="A161">
        <f>100*(NSE!F162-NSE!F161)/NSE!F161</f>
        <v>4.6179193098204119E-2</v>
      </c>
      <c r="B161">
        <f>100*(WIPRO.NS!F162-WIPRO.NS!F161)/WIPRO.NS!F161</f>
        <v>-0.2068996945491513</v>
      </c>
      <c r="C161">
        <f>100*(INFY.NS!F162-INFY.NS!F161)/INFY.NS!F161</f>
        <v>2.1673345942148137</v>
      </c>
      <c r="D161">
        <f>100*(TCS.NS!F162-TCS.NS!F161)/TCS.NS!F161</f>
        <v>0.28760388051359459</v>
      </c>
      <c r="E161">
        <f t="shared" si="4"/>
        <v>0.74279402095643465</v>
      </c>
      <c r="F161">
        <f t="shared" si="5"/>
        <v>1.0394961659940822</v>
      </c>
    </row>
    <row r="162" spans="1:6" x14ac:dyDescent="0.3">
      <c r="A162">
        <f>100*(NSE!F163-NSE!F162)/NSE!F162</f>
        <v>0.5655850493087774</v>
      </c>
      <c r="B162">
        <f>100*(WIPRO.NS!F163-WIPRO.NS!F162)/WIPRO.NS!F162</f>
        <v>0.44920565187596073</v>
      </c>
      <c r="C162">
        <f>100*(INFY.NS!F163-INFY.NS!F162)/INFY.NS!F162</f>
        <v>3.1628518630766624</v>
      </c>
      <c r="D162">
        <f>100*(TCS.NS!F163-TCS.NS!F162)/TCS.NS!F162</f>
        <v>-0.37252584759223278</v>
      </c>
      <c r="E162">
        <f t="shared" si="4"/>
        <v>1.5346641363562417</v>
      </c>
      <c r="F162">
        <f t="shared" si="5"/>
        <v>1.0416252366753254</v>
      </c>
    </row>
    <row r="163" spans="1:6" x14ac:dyDescent="0.3">
      <c r="A163">
        <f>100*(NSE!F164-NSE!F163)/NSE!F163</f>
        <v>-1.1777701789267598</v>
      </c>
      <c r="B163">
        <f>100*(WIPRO.NS!F164-WIPRO.NS!F163)/WIPRO.NS!F163</f>
        <v>1.743390909218678E-2</v>
      </c>
      <c r="C163">
        <f>100*(INFY.NS!F164-INFY.NS!F163)/INFY.NS!F163</f>
        <v>-1.4399493924433999</v>
      </c>
      <c r="D163">
        <f>100*(TCS.NS!F164-TCS.NS!F163)/TCS.NS!F163</f>
        <v>-0.66095007146100881</v>
      </c>
      <c r="E163">
        <f t="shared" si="4"/>
        <v>-0.56551941152204799</v>
      </c>
      <c r="F163">
        <f t="shared" si="5"/>
        <v>-0.97254979985396539</v>
      </c>
    </row>
    <row r="164" spans="1:6" x14ac:dyDescent="0.3">
      <c r="A164">
        <f>100*(NSE!F165-NSE!F164)/NSE!F164</f>
        <v>0.90190013075376207</v>
      </c>
      <c r="B164">
        <f>100*(WIPRO.NS!F165-WIPRO.NS!F164)/WIPRO.NS!F164</f>
        <v>0.15453197437152133</v>
      </c>
      <c r="C164">
        <f>100*(INFY.NS!F165-INFY.NS!F164)/INFY.NS!F164</f>
        <v>-8.6250354106444466E-2</v>
      </c>
      <c r="D164">
        <f>100*(TCS.NS!F165-TCS.NS!F164)/TCS.NS!F164</f>
        <v>0.55448114562719342</v>
      </c>
      <c r="E164">
        <f t="shared" si="4"/>
        <v>5.8219042980335013E-2</v>
      </c>
      <c r="F164">
        <f t="shared" si="5"/>
        <v>0.29818854573373821</v>
      </c>
    </row>
    <row r="165" spans="1:6" x14ac:dyDescent="0.3">
      <c r="A165">
        <f>100*(NSE!F166-NSE!F165)/NSE!F165</f>
        <v>0.33891787741118429</v>
      </c>
      <c r="B165">
        <f>100*(WIPRO.NS!F166-WIPRO.NS!F165)/WIPRO.NS!F165</f>
        <v>2.7129152169597903</v>
      </c>
      <c r="C165">
        <f>100*(INFY.NS!F166-INFY.NS!F165)/INFY.NS!F165</f>
        <v>-1.2626247952846181</v>
      </c>
      <c r="D165">
        <f>100*(TCS.NS!F166-TCS.NS!F165)/TCS.NS!F165</f>
        <v>0.47490271191530925</v>
      </c>
      <c r="E165">
        <f t="shared" si="4"/>
        <v>1.1226992120620269</v>
      </c>
      <c r="F165">
        <f t="shared" si="5"/>
        <v>-0.22010829096466172</v>
      </c>
    </row>
    <row r="166" spans="1:6" x14ac:dyDescent="0.3">
      <c r="A166">
        <f>100*(NSE!F167-NSE!F166)/NSE!F166</f>
        <v>0.56967702610999138</v>
      </c>
      <c r="B166">
        <f>100*(WIPRO.NS!F167-WIPRO.NS!F166)/WIPRO.NS!F166</f>
        <v>-0.88576566192006734</v>
      </c>
      <c r="C166">
        <f>100*(INFY.NS!F167-INFY.NS!F166)/INFY.NS!F166</f>
        <v>0.54647538940128382</v>
      </c>
      <c r="D166">
        <f>100*(TCS.NS!F167-TCS.NS!F166)/TCS.NS!F166</f>
        <v>-1.5991219482723098</v>
      </c>
      <c r="E166">
        <f t="shared" si="4"/>
        <v>-0.31286924139152683</v>
      </c>
      <c r="F166">
        <f t="shared" si="5"/>
        <v>-0.74088301320287231</v>
      </c>
    </row>
    <row r="167" spans="1:6" x14ac:dyDescent="0.3">
      <c r="A167">
        <f>100*(NSE!F168-NSE!F167)/NSE!F167</f>
        <v>-0.61708753997419552</v>
      </c>
      <c r="B167">
        <f>100*(WIPRO.NS!F168-WIPRO.NS!F167)/WIPRO.NS!F167</f>
        <v>0.28650368247872526</v>
      </c>
      <c r="C167">
        <f>100*(INFY.NS!F168-INFY.NS!F167)/INFY.NS!F167</f>
        <v>-2.1468588094982399</v>
      </c>
      <c r="D167">
        <f>100*(TCS.NS!F168-TCS.NS!F167)/TCS.NS!F167</f>
        <v>-9.7517497002149647E-3</v>
      </c>
      <c r="E167">
        <f t="shared" si="4"/>
        <v>-0.68684131431206086</v>
      </c>
      <c r="F167">
        <f t="shared" si="5"/>
        <v>-0.86459457361942493</v>
      </c>
    </row>
    <row r="168" spans="1:6" x14ac:dyDescent="0.3">
      <c r="A168">
        <f>100*(NSE!F169-NSE!F168)/NSE!F168</f>
        <v>0.39696542923713646</v>
      </c>
      <c r="B168">
        <f>100*(WIPRO.NS!F169-WIPRO.NS!F168)/WIPRO.NS!F168</f>
        <v>-1.6590670979765441E-2</v>
      </c>
      <c r="C168">
        <f>100*(INFY.NS!F169-INFY.NS!F168)/INFY.NS!F168</f>
        <v>0.18884976287600533</v>
      </c>
      <c r="D168">
        <f>100*(TCS.NS!F169-TCS.NS!F168)/TCS.NS!F168</f>
        <v>1.1464681944730255</v>
      </c>
      <c r="E168">
        <f t="shared" si="4"/>
        <v>6.5585502562542877E-2</v>
      </c>
      <c r="F168">
        <f t="shared" si="5"/>
        <v>0.76342082183421733</v>
      </c>
    </row>
    <row r="169" spans="1:6" x14ac:dyDescent="0.3">
      <c r="A169">
        <f>100*(NSE!F170-NSE!F169)/NSE!F169</f>
        <v>-0.36172905784277182</v>
      </c>
      <c r="B169">
        <f>100*(WIPRO.NS!F170-WIPRO.NS!F169)/WIPRO.NS!F169</f>
        <v>-1.7049707982296564E-2</v>
      </c>
      <c r="C169">
        <f>100*(INFY.NS!F170-INFY.NS!F169)/INFY.NS!F169</f>
        <v>-0.69852588629407142</v>
      </c>
      <c r="D169">
        <f>100*(TCS.NS!F170-TCS.NS!F169)/TCS.NS!F169</f>
        <v>-1.2542428116537858</v>
      </c>
      <c r="E169">
        <f t="shared" si="4"/>
        <v>-0.28964017930700653</v>
      </c>
      <c r="F169">
        <f t="shared" si="5"/>
        <v>-1.0319560415099001</v>
      </c>
    </row>
    <row r="170" spans="1:6" x14ac:dyDescent="0.3">
      <c r="A170">
        <f>100*(NSE!F171-NSE!F170)/NSE!F170</f>
        <v>0.13815973589266345</v>
      </c>
      <c r="B170">
        <f>100*(WIPRO.NS!F171-WIPRO.NS!F170)/WIPRO.NS!F170</f>
        <v>0.58905075801522278</v>
      </c>
      <c r="C170">
        <f>100*(INFY.NS!F171-INFY.NS!F170)/INFY.NS!F170</f>
        <v>1.6753923921777488E-2</v>
      </c>
      <c r="D170">
        <f>100*(TCS.NS!F171-TCS.NS!F170)/TCS.NS!F170</f>
        <v>0.28125642843401544</v>
      </c>
      <c r="E170">
        <f t="shared" si="4"/>
        <v>0.36013202437784464</v>
      </c>
      <c r="F170">
        <f t="shared" si="5"/>
        <v>0.17545542662912025</v>
      </c>
    </row>
    <row r="171" spans="1:6" x14ac:dyDescent="0.3">
      <c r="A171">
        <f>100*(NSE!F172-NSE!F171)/NSE!F171</f>
        <v>4.9340011551797083E-2</v>
      </c>
      <c r="B171">
        <f>100*(WIPRO.NS!F172-WIPRO.NS!F171)/WIPRO.NS!F171</f>
        <v>0.51825069643911437</v>
      </c>
      <c r="C171">
        <f>100*(INFY.NS!F172-INFY.NS!F171)/INFY.NS!F171</f>
        <v>-1.2782619545621714</v>
      </c>
      <c r="D171">
        <f>100*(TCS.NS!F172-TCS.NS!F171)/TCS.NS!F171</f>
        <v>0.42682439707616965</v>
      </c>
      <c r="E171">
        <f t="shared" si="4"/>
        <v>-0.20035436396139999</v>
      </c>
      <c r="F171">
        <f t="shared" si="5"/>
        <v>-0.25521014357916683</v>
      </c>
    </row>
    <row r="172" spans="1:6" x14ac:dyDescent="0.3">
      <c r="A172">
        <f>100*(NSE!F173-NSE!F172)/NSE!F172</f>
        <v>0.71717600151480854</v>
      </c>
      <c r="B172">
        <f>100*(WIPRO.NS!F173-WIPRO.NS!F172)/WIPRO.NS!F172</f>
        <v>0.21653562523768752</v>
      </c>
      <c r="C172">
        <f>100*(INFY.NS!F173-INFY.NS!F172)/INFY.NS!F172</f>
        <v>-0.63326639414601194</v>
      </c>
      <c r="D172">
        <f>100*(TCS.NS!F173-TCS.NS!F172)/TCS.NS!F172</f>
        <v>-0.6541023030106643</v>
      </c>
      <c r="E172">
        <f t="shared" si="4"/>
        <v>-0.12338518251579225</v>
      </c>
      <c r="F172">
        <f t="shared" si="5"/>
        <v>-0.64576793946480326</v>
      </c>
    </row>
    <row r="173" spans="1:6" x14ac:dyDescent="0.3">
      <c r="A173">
        <f>100*(NSE!F174-NSE!F173)/NSE!F173</f>
        <v>0.86947398519370045</v>
      </c>
      <c r="B173">
        <f>100*(WIPRO.NS!F174-WIPRO.NS!F173)/WIPRO.NS!F173</f>
        <v>-1.0130084099689789</v>
      </c>
      <c r="C173">
        <f>100*(INFY.NS!F174-INFY.NS!F173)/INFY.NS!F173</f>
        <v>0.60884171515788366</v>
      </c>
      <c r="D173">
        <f>100*(TCS.NS!F174-TCS.NS!F173)/TCS.NS!F173</f>
        <v>1.385253299176803</v>
      </c>
      <c r="E173">
        <f t="shared" si="4"/>
        <v>-0.36426835991823381</v>
      </c>
      <c r="F173">
        <f t="shared" si="5"/>
        <v>1.0746886655692354</v>
      </c>
    </row>
    <row r="174" spans="1:6" x14ac:dyDescent="0.3">
      <c r="A174">
        <f>100*(NSE!F175-NSE!F174)/NSE!F174</f>
        <v>-0.13623236054169061</v>
      </c>
      <c r="B174">
        <f>100*(WIPRO.NS!F175-WIPRO.NS!F174)/WIPRO.NS!F174</f>
        <v>-0.73800132800226415</v>
      </c>
      <c r="C174">
        <f>100*(INFY.NS!F175-INFY.NS!F174)/INFY.NS!F174</f>
        <v>-3.393079494166417E-2</v>
      </c>
      <c r="D174">
        <f>100*(TCS.NS!F175-TCS.NS!F174)/TCS.NS!F174</f>
        <v>3.0539563026079377E-2</v>
      </c>
      <c r="E174">
        <f t="shared" si="4"/>
        <v>-0.45637311477802417</v>
      </c>
      <c r="F174">
        <f t="shared" si="5"/>
        <v>4.7514198389819566E-3</v>
      </c>
    </row>
    <row r="175" spans="1:6" x14ac:dyDescent="0.3">
      <c r="A175">
        <f>100*(NSE!F176-NSE!F175)/NSE!F175</f>
        <v>7.2423721302337249E-2</v>
      </c>
      <c r="B175">
        <f>100*(WIPRO.NS!F176-WIPRO.NS!F175)/WIPRO.NS!F175</f>
        <v>-4.2072807777946899</v>
      </c>
      <c r="C175">
        <f>100*(INFY.NS!F176-INFY.NS!F175)/INFY.NS!F175</f>
        <v>0.97879634649492553</v>
      </c>
      <c r="D175">
        <f>100*(TCS.NS!F176-TCS.NS!F175)/TCS.NS!F175</f>
        <v>-9.0781795775112334E-2</v>
      </c>
      <c r="E175">
        <f t="shared" si="4"/>
        <v>-2.1328499280788438</v>
      </c>
      <c r="F175">
        <f t="shared" si="5"/>
        <v>0.33704946113290285</v>
      </c>
    </row>
    <row r="176" spans="1:6" x14ac:dyDescent="0.3">
      <c r="A176">
        <f>100*(NSE!F177-NSE!F176)/NSE!F176</f>
        <v>-1.1889219821232273E-2</v>
      </c>
      <c r="B176">
        <f>100*(WIPRO.NS!F177-WIPRO.NS!F176)/WIPRO.NS!F176</f>
        <v>0.81143146558143087</v>
      </c>
      <c r="C176">
        <f>100*(INFY.NS!F177-INFY.NS!F176)/INFY.NS!F176</f>
        <v>1.7760957172412402</v>
      </c>
      <c r="D176">
        <f>100*(TCS.NS!F177-TCS.NS!F176)/TCS.NS!F176</f>
        <v>0.76881882006822799</v>
      </c>
      <c r="E176">
        <f t="shared" si="4"/>
        <v>1.1972971662453546</v>
      </c>
      <c r="F176">
        <f t="shared" si="5"/>
        <v>1.1717295789374329</v>
      </c>
    </row>
    <row r="177" spans="1:6" x14ac:dyDescent="0.3">
      <c r="A177">
        <f>100*(NSE!F178-NSE!F177)/NSE!F177</f>
        <v>0.67125959679711811</v>
      </c>
      <c r="B177">
        <f>100*(WIPRO.NS!F178-WIPRO.NS!F177)/WIPRO.NS!F177</f>
        <v>1.2421134510137544</v>
      </c>
      <c r="C177">
        <f>100*(INFY.NS!F178-INFY.NS!F177)/INFY.NS!F177</f>
        <v>9.3580518302378429E-2</v>
      </c>
      <c r="D177">
        <f>100*(TCS.NS!F178-TCS.NS!F177)/TCS.NS!F177</f>
        <v>-0.27933102661535741</v>
      </c>
      <c r="E177">
        <f t="shared" si="4"/>
        <v>0.78270027792920405</v>
      </c>
      <c r="F177">
        <f t="shared" si="5"/>
        <v>-0.13016640864826307</v>
      </c>
    </row>
    <row r="178" spans="1:6" x14ac:dyDescent="0.3">
      <c r="A178">
        <f>100*(NSE!F179-NSE!F178)/NSE!F178</f>
        <v>-5.4661179479424345E-2</v>
      </c>
      <c r="B178">
        <f>100*(WIPRO.NS!F179-WIPRO.NS!F178)/WIPRO.NS!F178</f>
        <v>-1.7056435184289578E-2</v>
      </c>
      <c r="C178">
        <f>100*(INFY.NS!F179-INFY.NS!F178)/INFY.NS!F178</f>
        <v>0.3465080236855867</v>
      </c>
      <c r="D178">
        <f>100*(TCS.NS!F179-TCS.NS!F178)/TCS.NS!F178</f>
        <v>-3.2816599282152033E-2</v>
      </c>
      <c r="E178">
        <f t="shared" si="4"/>
        <v>0.12836934836366093</v>
      </c>
      <c r="F178">
        <f t="shared" si="5"/>
        <v>0.11891324990494347</v>
      </c>
    </row>
    <row r="179" spans="1:6" x14ac:dyDescent="0.3">
      <c r="A179">
        <f>100*(NSE!F180-NSE!F179)/NSE!F179</f>
        <v>-6.3063637261954214E-2</v>
      </c>
      <c r="B179">
        <f>100*(WIPRO.NS!F180-WIPRO.NS!F179)/WIPRO.NS!F179</f>
        <v>0.91593446233297449</v>
      </c>
      <c r="C179">
        <f>100*(INFY.NS!F180-INFY.NS!F179)/INFY.NS!F179</f>
        <v>4.9330041990546206E-2</v>
      </c>
      <c r="D179">
        <f>100*(TCS.NS!F180-TCS.NS!F179)/TCS.NS!F179</f>
        <v>-0.18730258578789025</v>
      </c>
      <c r="E179">
        <f t="shared" si="4"/>
        <v>0.56929269419600315</v>
      </c>
      <c r="F179">
        <f t="shared" si="5"/>
        <v>-9.2649534676515655E-2</v>
      </c>
    </row>
    <row r="180" spans="1:6" x14ac:dyDescent="0.3">
      <c r="A180">
        <f>100*(NSE!F181-NSE!F180)/NSE!F180</f>
        <v>-0.18982067376777947</v>
      </c>
      <c r="B180">
        <f>100*(WIPRO.NS!F181-WIPRO.NS!F180)/WIPRO.NS!F180</f>
        <v>0</v>
      </c>
      <c r="C180">
        <f>100*(INFY.NS!F181-INFY.NS!F180)/INFY.NS!F180</f>
        <v>-0.34513381110215008</v>
      </c>
      <c r="D180">
        <f>100*(TCS.NS!F181-TCS.NS!F180)/TCS.NS!F180</f>
        <v>1.2568197881612153</v>
      </c>
      <c r="E180">
        <f t="shared" si="4"/>
        <v>-0.13805352444086003</v>
      </c>
      <c r="F180">
        <f t="shared" si="5"/>
        <v>0.61603834845586913</v>
      </c>
    </row>
    <row r="181" spans="1:6" x14ac:dyDescent="0.3">
      <c r="A181">
        <f>100*(NSE!F182-NSE!F181)/NSE!F181</f>
        <v>-1.5560319101741298</v>
      </c>
      <c r="B181">
        <f>100*(WIPRO.NS!F182-WIPRO.NS!F181)/WIPRO.NS!F181</f>
        <v>0.87380484253693025</v>
      </c>
      <c r="C181">
        <f>100*(INFY.NS!F182-INFY.NS!F181)/INFY.NS!F181</f>
        <v>-1.2368716248706777</v>
      </c>
      <c r="D181">
        <f>100*(TCS.NS!F182-TCS.NS!F181)/TCS.NS!F181</f>
        <v>-0.84358915567510906</v>
      </c>
      <c r="E181">
        <f t="shared" si="4"/>
        <v>2.9534255573887058E-2</v>
      </c>
      <c r="F181">
        <f t="shared" si="5"/>
        <v>-1.0009021433533365</v>
      </c>
    </row>
    <row r="182" spans="1:6" x14ac:dyDescent="0.3">
      <c r="A182">
        <f>100*(NSE!F183-NSE!F182)/NSE!F182</f>
        <v>-0.92128756771871911</v>
      </c>
      <c r="B182">
        <f>100*(WIPRO.NS!F183-WIPRO.NS!F182)/WIPRO.NS!F182</f>
        <v>-0.86623563362255585</v>
      </c>
      <c r="C182">
        <f>100*(INFY.NS!F183-INFY.NS!F182)/INFY.NS!F182</f>
        <v>-0.32840957692269823</v>
      </c>
      <c r="D182">
        <f>100*(TCS.NS!F183-TCS.NS!F182)/TCS.NS!F182</f>
        <v>0.28596680318657652</v>
      </c>
      <c r="E182">
        <f t="shared" si="4"/>
        <v>-0.65110521094261276</v>
      </c>
      <c r="F182">
        <f t="shared" si="5"/>
        <v>4.0216251142866616E-2</v>
      </c>
    </row>
    <row r="183" spans="1:6" x14ac:dyDescent="0.3">
      <c r="A183">
        <f>100*(NSE!F184-NSE!F183)/NSE!F183</f>
        <v>-1.1137988407818782E-2</v>
      </c>
      <c r="B183">
        <f>100*(WIPRO.NS!F184-WIPRO.NS!F183)/WIPRO.NS!F183</f>
        <v>-0.56504282021537766</v>
      </c>
      <c r="C183">
        <f>100*(INFY.NS!F184-INFY.NS!F183)/INFY.NS!F183</f>
        <v>1.1783179528978274</v>
      </c>
      <c r="D183">
        <f>100*(TCS.NS!F184-TCS.NS!F183)/TCS.NS!F183</f>
        <v>-1.4385994422077026</v>
      </c>
      <c r="E183">
        <f t="shared" si="4"/>
        <v>0.13230148902990441</v>
      </c>
      <c r="F183">
        <f t="shared" si="5"/>
        <v>-0.39183248416549055</v>
      </c>
    </row>
    <row r="184" spans="1:6" x14ac:dyDescent="0.3">
      <c r="A184">
        <f>100*(NSE!F185-NSE!F184)/NSE!F184</f>
        <v>-1.3751709466646407</v>
      </c>
      <c r="B184">
        <f>100*(WIPRO.NS!F185-WIPRO.NS!F184)/WIPRO.NS!F184</f>
        <v>-0.67205667124343194</v>
      </c>
      <c r="C184">
        <f>100*(INFY.NS!F185-INFY.NS!F184)/INFY.NS!F184</f>
        <v>-0.67335674131687706</v>
      </c>
      <c r="D184">
        <f>100*(TCS.NS!F185-TCS.NS!F184)/TCS.NS!F184</f>
        <v>0.82275261638154906</v>
      </c>
      <c r="E184">
        <f t="shared" si="4"/>
        <v>-0.67257669927280994</v>
      </c>
      <c r="F184">
        <f t="shared" si="5"/>
        <v>0.22430887330217858</v>
      </c>
    </row>
    <row r="185" spans="1:6" x14ac:dyDescent="0.3">
      <c r="A185">
        <f>100*(NSE!F186-NSE!F185)/NSE!F185</f>
        <v>0.34101322445625082</v>
      </c>
      <c r="B185">
        <f>100*(WIPRO.NS!F186-WIPRO.NS!F185)/WIPRO.NS!F185</f>
        <v>-0.83246340958188292</v>
      </c>
      <c r="C185">
        <f>100*(INFY.NS!F186-INFY.NS!F185)/INFY.NS!F185</f>
        <v>-0.42232166060004617</v>
      </c>
      <c r="D185">
        <f>100*(TCS.NS!F186-TCS.NS!F185)/TCS.NS!F185</f>
        <v>-0.74391529787555588</v>
      </c>
      <c r="E185">
        <f t="shared" si="4"/>
        <v>-0.6684067099891482</v>
      </c>
      <c r="F185">
        <f t="shared" si="5"/>
        <v>-0.61527784296535204</v>
      </c>
    </row>
    <row r="186" spans="1:6" x14ac:dyDescent="0.3">
      <c r="A186">
        <f>100*(NSE!F187-NSE!F186)/NSE!F186</f>
        <v>0.20114151068206304</v>
      </c>
      <c r="B186">
        <f>100*(WIPRO.NS!F187-WIPRO.NS!F186)/WIPRO.NS!F186</f>
        <v>-1.9759938166608044</v>
      </c>
      <c r="C186">
        <f>100*(INFY.NS!F187-INFY.NS!F186)/INFY.NS!F186</f>
        <v>0.43528463768187903</v>
      </c>
      <c r="D186">
        <f>100*(TCS.NS!F187-TCS.NS!F186)/TCS.NS!F186</f>
        <v>-1.6353861432874046</v>
      </c>
      <c r="E186">
        <f t="shared" si="4"/>
        <v>-1.011482434923731</v>
      </c>
      <c r="F186">
        <f t="shared" si="5"/>
        <v>-0.80711783089969114</v>
      </c>
    </row>
    <row r="187" spans="1:6" x14ac:dyDescent="0.3">
      <c r="A187">
        <f>100*(NSE!F188-NSE!F187)/NSE!F187</f>
        <v>0.72431597809773296</v>
      </c>
      <c r="B187">
        <f>100*(WIPRO.NS!F188-WIPRO.NS!F187)/WIPRO.NS!F187</f>
        <v>0.96342568708203447</v>
      </c>
      <c r="C187">
        <f>100*(INFY.NS!F188-INFY.NS!F187)/INFY.NS!F187</f>
        <v>0.4055857625156945</v>
      </c>
      <c r="D187">
        <f>100*(TCS.NS!F188-TCS.NS!F187)/TCS.NS!F187</f>
        <v>0.51315310943411296</v>
      </c>
      <c r="E187">
        <f t="shared" si="4"/>
        <v>0.74028971725549841</v>
      </c>
      <c r="F187">
        <f t="shared" si="5"/>
        <v>0.47012617066674556</v>
      </c>
    </row>
    <row r="188" spans="1:6" x14ac:dyDescent="0.3">
      <c r="A188">
        <f>100*(NSE!F189-NSE!F188)/NSE!F188</f>
        <v>0.56189858512094137</v>
      </c>
      <c r="B188">
        <f>100*(WIPRO.NS!F189-WIPRO.NS!F188)/WIPRO.NS!F188</f>
        <v>-7.0679700734078324E-2</v>
      </c>
      <c r="C188">
        <f>100*(INFY.NS!F189-INFY.NS!F188)/INFY.NS!F188</f>
        <v>-0.43716817282819048</v>
      </c>
      <c r="D188">
        <f>100*(TCS.NS!F189-TCS.NS!F188)/TCS.NS!F188</f>
        <v>-0.25079670962249634</v>
      </c>
      <c r="E188">
        <f t="shared" si="4"/>
        <v>-0.2172750895717232</v>
      </c>
      <c r="F188">
        <f t="shared" si="5"/>
        <v>-0.32534529490477404</v>
      </c>
    </row>
    <row r="189" spans="1:6" x14ac:dyDescent="0.3">
      <c r="A189">
        <f>100*(NSE!F190-NSE!F189)/NSE!F189</f>
        <v>-0.26425072332327559</v>
      </c>
      <c r="B189">
        <f>100*(WIPRO.NS!F190-WIPRO.NS!F189)/WIPRO.NS!F189</f>
        <v>0.30037790366364087</v>
      </c>
      <c r="C189">
        <f>100*(INFY.NS!F190-INFY.NS!F189)/INFY.NS!F189</f>
        <v>0.38348914120424726</v>
      </c>
      <c r="D189">
        <f>100*(TCS.NS!F190-TCS.NS!F189)/TCS.NS!F189</f>
        <v>-0.51998682295167853</v>
      </c>
      <c r="E189">
        <f t="shared" si="4"/>
        <v>0.33362239867988341</v>
      </c>
      <c r="F189">
        <f t="shared" si="5"/>
        <v>-0.1585964372893082</v>
      </c>
    </row>
    <row r="190" spans="1:6" x14ac:dyDescent="0.3">
      <c r="A190">
        <f>100*(NSE!F191-NSE!F190)/NSE!F190</f>
        <v>0.92024227861627472</v>
      </c>
      <c r="B190">
        <f>100*(WIPRO.NS!F191-WIPRO.NS!F190)/WIPRO.NS!F190</f>
        <v>1.0578355213932802</v>
      </c>
      <c r="C190">
        <f>100*(INFY.NS!F191-INFY.NS!F190)/INFY.NS!F190</f>
        <v>1.8936079770332879</v>
      </c>
      <c r="D190">
        <f>100*(TCS.NS!F191-TCS.NS!F190)/TCS.NS!F190</f>
        <v>0.70133853138516988</v>
      </c>
      <c r="E190">
        <f t="shared" si="4"/>
        <v>1.3921445036492832</v>
      </c>
      <c r="F190">
        <f t="shared" si="5"/>
        <v>1.1782463096444171</v>
      </c>
    </row>
    <row r="191" spans="1:6" x14ac:dyDescent="0.3">
      <c r="A191">
        <f>100*(NSE!F192-NSE!F191)/NSE!F191</f>
        <v>9.0682132961616105E-2</v>
      </c>
      <c r="B191">
        <f>100*(WIPRO.NS!F192-WIPRO.NS!F191)/WIPRO.NS!F191</f>
        <v>6.9786766787379675E-2</v>
      </c>
      <c r="C191">
        <f>100*(INFY.NS!F192-INFY.NS!F191)/INFY.NS!F191</f>
        <v>0.40755308523240441</v>
      </c>
      <c r="D191">
        <f>100*(TCS.NS!F192-TCS.NS!F191)/TCS.NS!F191</f>
        <v>0.30492713651250747</v>
      </c>
      <c r="E191">
        <f t="shared" si="4"/>
        <v>0.20489329416538957</v>
      </c>
      <c r="F191">
        <f t="shared" si="5"/>
        <v>0.34597751600046622</v>
      </c>
    </row>
    <row r="192" spans="1:6" x14ac:dyDescent="0.3">
      <c r="A192">
        <f>100*(NSE!F193-NSE!F192)/NSE!F192</f>
        <v>0.28231955950443688</v>
      </c>
      <c r="B192">
        <f>100*(WIPRO.NS!F193-WIPRO.NS!F192)/WIPRO.NS!F192</f>
        <v>6.9731524098867625E-2</v>
      </c>
      <c r="C192">
        <f>100*(INFY.NS!F193-INFY.NS!F192)/INFY.NS!F192</f>
        <v>1.2501204827187862</v>
      </c>
      <c r="D192">
        <f>100*(TCS.NS!F193-TCS.NS!F192)/TCS.NS!F192</f>
        <v>0.20940506173599802</v>
      </c>
      <c r="E192">
        <f t="shared" si="4"/>
        <v>0.541887107546835</v>
      </c>
      <c r="F192">
        <f t="shared" si="5"/>
        <v>0.62569123012911332</v>
      </c>
    </row>
    <row r="193" spans="1:6" x14ac:dyDescent="0.3">
      <c r="A193">
        <f>100*(NSE!F194-NSE!F193)/NSE!F193</f>
        <v>-0.32095986676710114</v>
      </c>
      <c r="B193">
        <f>100*(WIPRO.NS!F194-WIPRO.NS!F193)/WIPRO.NS!F193</f>
        <v>1.2720166947325269</v>
      </c>
      <c r="C193">
        <f>100*(INFY.NS!F194-INFY.NS!F193)/INFY.NS!F193</f>
        <v>-0.50778017070913595</v>
      </c>
      <c r="D193">
        <f>100*(TCS.NS!F194-TCS.NS!F193)/TCS.NS!F193</f>
        <v>1.6721011316767493</v>
      </c>
      <c r="E193">
        <f t="shared" si="4"/>
        <v>0.5600979485558617</v>
      </c>
      <c r="F193">
        <f t="shared" si="5"/>
        <v>0.80014861072239529</v>
      </c>
    </row>
    <row r="194" spans="1:6" x14ac:dyDescent="0.3">
      <c r="A194">
        <f>100*(NSE!F195-NSE!F194)/NSE!F194</f>
        <v>1.1177047930807127</v>
      </c>
      <c r="B194">
        <f>100*(WIPRO.NS!F195-WIPRO.NS!F194)/WIPRO.NS!F194</f>
        <v>0.96334562882345931</v>
      </c>
      <c r="C194">
        <f>100*(INFY.NS!F195-INFY.NS!F194)/INFY.NS!F194</f>
        <v>-0.36531463168385991</v>
      </c>
      <c r="D194">
        <f>100*(TCS.NS!F195-TCS.NS!F194)/TCS.NS!F194</f>
        <v>1.9133155663851003</v>
      </c>
      <c r="E194">
        <f t="shared" si="4"/>
        <v>0.43188152462053164</v>
      </c>
      <c r="F194">
        <f t="shared" si="5"/>
        <v>1.0018634871575161</v>
      </c>
    </row>
    <row r="195" spans="1:6" x14ac:dyDescent="0.3">
      <c r="A195">
        <f>100*(NSE!F196-NSE!F195)/NSE!F195</f>
        <v>0.70371420752424307</v>
      </c>
      <c r="B195">
        <f>100*(WIPRO.NS!F196-WIPRO.NS!F195)/WIPRO.NS!F195</f>
        <v>-0.52841931322375824</v>
      </c>
      <c r="C195">
        <f>100*(INFY.NS!F196-INFY.NS!F195)/INFY.NS!F195</f>
        <v>0.30195053753779472</v>
      </c>
      <c r="D195">
        <f>100*(TCS.NS!F196-TCS.NS!F195)/TCS.NS!F195</f>
        <v>0.40812676503363271</v>
      </c>
      <c r="E195">
        <f t="shared" ref="E195:E258" si="6">0.6*B195+0.4*C195</f>
        <v>-0.19627137291913704</v>
      </c>
      <c r="F195">
        <f t="shared" ref="F195:F258" si="7">0.6*D195+0.4*C195</f>
        <v>0.36565627403529749</v>
      </c>
    </row>
    <row r="196" spans="1:6" x14ac:dyDescent="0.3">
      <c r="A196">
        <f>100*(NSE!F197-NSE!F196)/NSE!F196</f>
        <v>0.62355273725539351</v>
      </c>
      <c r="B196">
        <f>100*(WIPRO.NS!F197-WIPRO.NS!F196)/WIPRO.NS!F196</f>
        <v>-0.41110546248295393</v>
      </c>
      <c r="C196">
        <f>100*(INFY.NS!F197-INFY.NS!F196)/INFY.NS!F196</f>
        <v>0.95688543934902603</v>
      </c>
      <c r="D196">
        <f>100*(TCS.NS!F197-TCS.NS!F196)/TCS.NS!F196</f>
        <v>1.0083503782562819</v>
      </c>
      <c r="E196">
        <f t="shared" si="6"/>
        <v>0.13609089824983811</v>
      </c>
      <c r="F196">
        <f t="shared" si="7"/>
        <v>0.98776440269337962</v>
      </c>
    </row>
    <row r="197" spans="1:6" x14ac:dyDescent="0.3">
      <c r="A197">
        <f>100*(NSE!F198-NSE!F197)/NSE!F197</f>
        <v>3.5193421246572217E-2</v>
      </c>
      <c r="B197">
        <f>100*(WIPRO.NS!F198-WIPRO.NS!F197)/WIPRO.NS!F197</f>
        <v>-0.29217133713004118</v>
      </c>
      <c r="C197">
        <f>100*(INFY.NS!F198-INFY.NS!F197)/INFY.NS!F197</f>
        <v>-0.90521049480411619</v>
      </c>
      <c r="D197">
        <f>100*(TCS.NS!F198-TCS.NS!F197)/TCS.NS!F197</f>
        <v>0.39315126950262924</v>
      </c>
      <c r="E197">
        <f t="shared" si="6"/>
        <v>-0.53738700019967123</v>
      </c>
      <c r="F197">
        <f t="shared" si="7"/>
        <v>-0.12619343622006896</v>
      </c>
    </row>
    <row r="198" spans="1:6" x14ac:dyDescent="0.3">
      <c r="A198">
        <f>100*(NSE!F199-NSE!F198)/NSE!F198</f>
        <v>-0.23059945136602092</v>
      </c>
      <c r="B198">
        <f>100*(WIPRO.NS!F199-WIPRO.NS!F198)/WIPRO.NS!F198</f>
        <v>1.6905287812370977</v>
      </c>
      <c r="C198">
        <f>100*(INFY.NS!F199-INFY.NS!F198)/INFY.NS!F198</f>
        <v>-0.66094461514641945</v>
      </c>
      <c r="D198">
        <f>100*(TCS.NS!F199-TCS.NS!F198)/TCS.NS!F198</f>
        <v>-0.30680425352119939</v>
      </c>
      <c r="E198">
        <f t="shared" si="6"/>
        <v>0.74993942268369085</v>
      </c>
      <c r="F198">
        <f t="shared" si="7"/>
        <v>-0.44846039817128741</v>
      </c>
    </row>
    <row r="199" spans="1:6" x14ac:dyDescent="0.3">
      <c r="A199">
        <f>100*(NSE!F200-NSE!F199)/NSE!F199</f>
        <v>-0.62972040978182053</v>
      </c>
      <c r="B199">
        <f>100*(WIPRO.NS!F200-WIPRO.NS!F199)/WIPRO.NS!F199</f>
        <v>-0.91603029296703586</v>
      </c>
      <c r="C199">
        <f>100*(INFY.NS!F200-INFY.NS!F199)/INFY.NS!F199</f>
        <v>0.28128461849012809</v>
      </c>
      <c r="D199">
        <f>100*(TCS.NS!F200-TCS.NS!F199)/TCS.NS!F199</f>
        <v>-0.10437909674541665</v>
      </c>
      <c r="E199">
        <f t="shared" si="6"/>
        <v>-0.43710432838417029</v>
      </c>
      <c r="F199">
        <f t="shared" si="7"/>
        <v>4.9886389348801255E-2</v>
      </c>
    </row>
    <row r="200" spans="1:6" x14ac:dyDescent="0.3">
      <c r="A200">
        <f>100*(NSE!F201-NSE!F200)/NSE!F200</f>
        <v>0.37746627904124519</v>
      </c>
      <c r="B200">
        <f>100*(WIPRO.NS!F201-WIPRO.NS!F200)/WIPRO.NS!F200</f>
        <v>1.660447746394961</v>
      </c>
      <c r="C200">
        <f>100*(INFY.NS!F201-INFY.NS!F200)/INFY.NS!F200</f>
        <v>1.3539018700939884</v>
      </c>
      <c r="D200">
        <f>100*(TCS.NS!F201-TCS.NS!F200)/TCS.NS!F200</f>
        <v>0.15478898691036938</v>
      </c>
      <c r="E200">
        <f t="shared" si="6"/>
        <v>1.5378293958745719</v>
      </c>
      <c r="F200">
        <f t="shared" si="7"/>
        <v>0.63443414018381694</v>
      </c>
    </row>
    <row r="201" spans="1:6" x14ac:dyDescent="0.3">
      <c r="A201">
        <f>100*(NSE!F202-NSE!F201)/NSE!F201</f>
        <v>0.22435860005047478</v>
      </c>
      <c r="B201">
        <f>100*(WIPRO.NS!F202-WIPRO.NS!F201)/WIPRO.NS!F201</f>
        <v>-3.3682868532133793E-2</v>
      </c>
      <c r="C201">
        <f>100*(INFY.NS!F202-INFY.NS!F201)/INFY.NS!F201</f>
        <v>-1.3837084844092682</v>
      </c>
      <c r="D201">
        <f>100*(TCS.NS!F202-TCS.NS!F201)/TCS.NS!F201</f>
        <v>-0.36709362745878948</v>
      </c>
      <c r="E201">
        <f t="shared" si="6"/>
        <v>-0.57369311488298758</v>
      </c>
      <c r="F201">
        <f t="shared" si="7"/>
        <v>-0.77373957023898088</v>
      </c>
    </row>
    <row r="202" spans="1:6" x14ac:dyDescent="0.3">
      <c r="A202">
        <f>100*(NSE!F203-NSE!F202)/NSE!F202</f>
        <v>0.85865976004011502</v>
      </c>
      <c r="B202">
        <f>100*(WIPRO.NS!F203-WIPRO.NS!F202)/WIPRO.NS!F202</f>
        <v>0.70754635211457073</v>
      </c>
      <c r="C202">
        <f>100*(INFY.NS!F203-INFY.NS!F202)/INFY.NS!F202</f>
        <v>0.94980688494973653</v>
      </c>
      <c r="D202">
        <f>100*(TCS.NS!F203-TCS.NS!F202)/TCS.NS!F202</f>
        <v>-0.44722287050370702</v>
      </c>
      <c r="E202">
        <f t="shared" si="6"/>
        <v>0.80445056524863712</v>
      </c>
      <c r="F202">
        <f t="shared" si="7"/>
        <v>0.11158903167767042</v>
      </c>
    </row>
    <row r="203" spans="1:6" x14ac:dyDescent="0.3">
      <c r="A203">
        <f>100*(NSE!F204-NSE!F203)/NSE!F203</f>
        <v>0.47060272686267524</v>
      </c>
      <c r="B203">
        <f>100*(WIPRO.NS!F204-WIPRO.NS!F203)/WIPRO.NS!F203</f>
        <v>1.1375037564142887</v>
      </c>
      <c r="C203">
        <f>100*(INFY.NS!F204-INFY.NS!F203)/INFY.NS!F203</f>
        <v>1.2883525807262586</v>
      </c>
      <c r="D203">
        <f>100*(TCS.NS!F204-TCS.NS!F203)/TCS.NS!F203</f>
        <v>-0.82190078227255314</v>
      </c>
      <c r="E203">
        <f t="shared" si="6"/>
        <v>1.1978432861390766</v>
      </c>
      <c r="F203">
        <f t="shared" si="7"/>
        <v>2.220056292697159E-2</v>
      </c>
    </row>
    <row r="204" spans="1:6" x14ac:dyDescent="0.3">
      <c r="A204">
        <f>100*(NSE!F205-NSE!F204)/NSE!F204</f>
        <v>-0.20060326370556628</v>
      </c>
      <c r="B204">
        <f>100*(WIPRO.NS!F205-WIPRO.NS!F204)/WIPRO.NS!F204</f>
        <v>-1.7695440726322429</v>
      </c>
      <c r="C204">
        <f>100*(INFY.NS!F205-INFY.NS!F204)/INFY.NS!F204</f>
        <v>-0.1055642657304615</v>
      </c>
      <c r="D204">
        <f>100*(TCS.NS!F205-TCS.NS!F204)/TCS.NS!F204</f>
        <v>1.7897950558557003</v>
      </c>
      <c r="E204">
        <f t="shared" si="6"/>
        <v>-1.1039521498715303</v>
      </c>
      <c r="F204">
        <f t="shared" si="7"/>
        <v>1.0316513272212355</v>
      </c>
    </row>
    <row r="205" spans="1:6" x14ac:dyDescent="0.3">
      <c r="A205">
        <f>100*(NSE!F206-NSE!F205)/NSE!F205</f>
        <v>0.39330030143159478</v>
      </c>
      <c r="B205">
        <f>100*(WIPRO.NS!F206-WIPRO.NS!F205)/WIPRO.NS!F205</f>
        <v>-1.2459959176700319</v>
      </c>
      <c r="C205">
        <f>100*(INFY.NS!F206-INFY.NS!F205)/INFY.NS!F205</f>
        <v>-0.23776332489761698</v>
      </c>
      <c r="D205">
        <f>100*(TCS.NS!F206-TCS.NS!F205)/TCS.NS!F205</f>
        <v>1.2343553441089463</v>
      </c>
      <c r="E205">
        <f t="shared" si="6"/>
        <v>-0.8427028805610659</v>
      </c>
      <c r="F205">
        <f t="shared" si="7"/>
        <v>0.64550787650632091</v>
      </c>
    </row>
    <row r="206" spans="1:6" x14ac:dyDescent="0.3">
      <c r="A206">
        <f>100*(NSE!F207-NSE!F206)/NSE!F206</f>
        <v>-0.2735579156994612</v>
      </c>
      <c r="B206">
        <f>100*(WIPRO.NS!F207-WIPRO.NS!F206)/WIPRO.NS!F206</f>
        <v>0.27279650736106786</v>
      </c>
      <c r="C206">
        <f>100*(INFY.NS!F207-INFY.NS!F206)/INFY.NS!F206</f>
        <v>-0.99343475087306321</v>
      </c>
      <c r="D206">
        <f>100*(TCS.NS!F207-TCS.NS!F206)/TCS.NS!F206</f>
        <v>0.29814710540624922</v>
      </c>
      <c r="E206">
        <f t="shared" si="6"/>
        <v>-0.23369599593258461</v>
      </c>
      <c r="F206">
        <f t="shared" si="7"/>
        <v>-0.21848563710547578</v>
      </c>
    </row>
    <row r="207" spans="1:6" x14ac:dyDescent="0.3">
      <c r="A207">
        <f>100*(NSE!F208-NSE!F207)/NSE!F207</f>
        <v>1.0178726982753399</v>
      </c>
      <c r="B207">
        <f>100*(WIPRO.NS!F208-WIPRO.NS!F207)/WIPRO.NS!F207</f>
        <v>-0.17003986767550572</v>
      </c>
      <c r="C207">
        <f>100*(INFY.NS!F208-INFY.NS!F207)/INFY.NS!F207</f>
        <v>0.5640898569025079</v>
      </c>
      <c r="D207">
        <f>100*(TCS.NS!F208-TCS.NS!F207)/TCS.NS!F207</f>
        <v>-0.80564955385003478</v>
      </c>
      <c r="E207">
        <f t="shared" si="6"/>
        <v>0.12361202215569976</v>
      </c>
      <c r="F207">
        <f t="shared" si="7"/>
        <v>-0.25775378954901768</v>
      </c>
    </row>
    <row r="208" spans="1:6" x14ac:dyDescent="0.3">
      <c r="A208">
        <f>100*(NSE!F209-NSE!F208)/NSE!F208</f>
        <v>-0.15995589291700052</v>
      </c>
      <c r="B208">
        <f>100*(WIPRO.NS!F209-WIPRO.NS!F208)/WIPRO.NS!F208</f>
        <v>-0.10218824567129475</v>
      </c>
      <c r="C208">
        <f>100*(INFY.NS!F209-INFY.NS!F208)/INFY.NS!F208</f>
        <v>-0.4476607845144468</v>
      </c>
      <c r="D208">
        <f>100*(TCS.NS!F209-TCS.NS!F208)/TCS.NS!F208</f>
        <v>0.89440626558580993</v>
      </c>
      <c r="E208">
        <f t="shared" si="6"/>
        <v>-0.24037726120855557</v>
      </c>
      <c r="F208">
        <f t="shared" si="7"/>
        <v>0.3575794455457072</v>
      </c>
    </row>
    <row r="209" spans="1:6" x14ac:dyDescent="0.3">
      <c r="A209">
        <f>100*(NSE!F210-NSE!F209)/NSE!F209</f>
        <v>0.27533332889061024</v>
      </c>
      <c r="B209">
        <f>100*(WIPRO.NS!F210-WIPRO.NS!F209)/WIPRO.NS!F209</f>
        <v>0.44330023785671374</v>
      </c>
      <c r="C209">
        <f>100*(INFY.NS!F210-INFY.NS!F209)/INFY.NS!F209</f>
        <v>0.40633050702811768</v>
      </c>
      <c r="D209">
        <f>100*(TCS.NS!F210-TCS.NS!F209)/TCS.NS!F209</f>
        <v>-0.22998381896212358</v>
      </c>
      <c r="E209">
        <f t="shared" si="6"/>
        <v>0.42851234552527534</v>
      </c>
      <c r="F209">
        <f t="shared" si="7"/>
        <v>2.4541911433972941E-2</v>
      </c>
    </row>
    <row r="210" spans="1:6" x14ac:dyDescent="0.3">
      <c r="A210">
        <f>100*(NSE!F211-NSE!F210)/NSE!F210</f>
        <v>-6.6988280315660315E-3</v>
      </c>
      <c r="B210">
        <f>100*(WIPRO.NS!F211-WIPRO.NS!F210)/WIPRO.NS!F210</f>
        <v>1.7993535432846559</v>
      </c>
      <c r="C210">
        <f>100*(INFY.NS!F211-INFY.NS!F210)/INFY.NS!F210</f>
        <v>0.22123355742757073</v>
      </c>
      <c r="D210">
        <f>100*(TCS.NS!F211-TCS.NS!F210)/TCS.NS!F210</f>
        <v>1.7350562293410887</v>
      </c>
      <c r="E210">
        <f t="shared" si="6"/>
        <v>1.1681055489418219</v>
      </c>
      <c r="F210">
        <f t="shared" si="7"/>
        <v>1.1295271605756816</v>
      </c>
    </row>
    <row r="211" spans="1:6" x14ac:dyDescent="0.3">
      <c r="A211">
        <f>100*(NSE!F212-NSE!F211)/NSE!F211</f>
        <v>-0.97255416192887301</v>
      </c>
      <c r="B211">
        <f>100*(WIPRO.NS!F212-WIPRO.NS!F211)/WIPRO.NS!F211</f>
        <v>0.80040251859623235</v>
      </c>
      <c r="C211">
        <f>100*(INFY.NS!F212-INFY.NS!F211)/INFY.NS!F211</f>
        <v>2.8857422919053093</v>
      </c>
      <c r="D211">
        <f>100*(TCS.NS!F212-TCS.NS!F211)/TCS.NS!F211</f>
        <v>1.6694497667766395</v>
      </c>
      <c r="E211">
        <f t="shared" si="6"/>
        <v>1.6345384279198631</v>
      </c>
      <c r="F211">
        <f t="shared" si="7"/>
        <v>2.1559667768281074</v>
      </c>
    </row>
    <row r="212" spans="1:6" x14ac:dyDescent="0.3">
      <c r="A212">
        <f>100*(NSE!F213-NSE!F212)/NSE!F212</f>
        <v>-0.45409968188354999</v>
      </c>
      <c r="B212">
        <f>100*(WIPRO.NS!F213-WIPRO.NS!F212)/WIPRO.NS!F212</f>
        <v>4.9398831527251372E-2</v>
      </c>
      <c r="C212">
        <f>100*(INFY.NS!F213-INFY.NS!F212)/INFY.NS!F212</f>
        <v>-0.33490895986016772</v>
      </c>
      <c r="D212">
        <f>100*(TCS.NS!F213-TCS.NS!F212)/TCS.NS!F212</f>
        <v>0.92027086283001314</v>
      </c>
      <c r="E212">
        <f t="shared" si="6"/>
        <v>-0.10432428502771628</v>
      </c>
      <c r="F212">
        <f t="shared" si="7"/>
        <v>0.41819893375394074</v>
      </c>
    </row>
    <row r="213" spans="1:6" x14ac:dyDescent="0.3">
      <c r="A213">
        <f>100*(NSE!F214-NSE!F213)/NSE!F213</f>
        <v>5.6291559182388165E-2</v>
      </c>
      <c r="B213">
        <f>100*(WIPRO.NS!F214-WIPRO.NS!F213)/WIPRO.NS!F213</f>
        <v>3.3070252848127799E-2</v>
      </c>
      <c r="C213">
        <f>100*(INFY.NS!F214-INFY.NS!F213)/INFY.NS!F213</f>
        <v>0.23103524133041986</v>
      </c>
      <c r="D213">
        <f>100*(TCS.NS!F214-TCS.NS!F213)/TCS.NS!F213</f>
        <v>5.1188091994020593E-2</v>
      </c>
      <c r="E213">
        <f t="shared" si="6"/>
        <v>0.11225624824104463</v>
      </c>
      <c r="F213">
        <f t="shared" si="7"/>
        <v>0.12312695172858031</v>
      </c>
    </row>
    <row r="214" spans="1:6" x14ac:dyDescent="0.3">
      <c r="A214">
        <f>100*(NSE!F215-NSE!F214)/NSE!F214</f>
        <v>0.12416206071311378</v>
      </c>
      <c r="B214">
        <f>100*(WIPRO.NS!F215-WIPRO.NS!F214)/WIPRO.NS!F214</f>
        <v>4.9813608375391026E-2</v>
      </c>
      <c r="C214">
        <f>100*(INFY.NS!F215-INFY.NS!F214)/INFY.NS!F214</f>
        <v>0.79098691579034763</v>
      </c>
      <c r="D214">
        <f>100*(TCS.NS!F215-TCS.NS!F214)/TCS.NS!F214</f>
        <v>-1.0101051608129366</v>
      </c>
      <c r="E214">
        <f t="shared" si="6"/>
        <v>0.34628293134137367</v>
      </c>
      <c r="F214">
        <f t="shared" si="7"/>
        <v>-0.28966833017162286</v>
      </c>
    </row>
    <row r="215" spans="1:6" x14ac:dyDescent="0.3">
      <c r="A215">
        <f>100*(NSE!F216-NSE!F215)/NSE!F215</f>
        <v>-0.93782357642842118</v>
      </c>
      <c r="B215">
        <f>100*(WIPRO.NS!F216-WIPRO.NS!F215)/WIPRO.NS!F215</f>
        <v>-1.3384038363094932</v>
      </c>
      <c r="C215">
        <f>100*(INFY.NS!F216-INFY.NS!F215)/INFY.NS!F215</f>
        <v>-1.0498363861569338</v>
      </c>
      <c r="D215">
        <f>100*(TCS.NS!F216-TCS.NS!F215)/TCS.NS!F215</f>
        <v>1.8525171228922737</v>
      </c>
      <c r="E215">
        <f t="shared" si="6"/>
        <v>-1.2229768562484695</v>
      </c>
      <c r="F215">
        <f t="shared" si="7"/>
        <v>0.69157571927259065</v>
      </c>
    </row>
    <row r="216" spans="1:6" x14ac:dyDescent="0.3">
      <c r="A216">
        <f>100*(NSE!F217-NSE!F216)/NSE!F216</f>
        <v>-0.37506868266949694</v>
      </c>
      <c r="B216">
        <f>100*(WIPRO.NS!F217-WIPRO.NS!F216)/WIPRO.NS!F216</f>
        <v>-3.3491106460116341E-2</v>
      </c>
      <c r="C216">
        <f>100*(INFY.NS!F217-INFY.NS!F216)/INFY.NS!F216</f>
        <v>-0.29939503208576862</v>
      </c>
      <c r="D216">
        <f>100*(TCS.NS!F217-TCS.NS!F216)/TCS.NS!F216</f>
        <v>-1.6071409800679335</v>
      </c>
      <c r="E216">
        <f t="shared" si="6"/>
        <v>-0.13985267671037727</v>
      </c>
      <c r="F216">
        <f t="shared" si="7"/>
        <v>-1.0840426008750674</v>
      </c>
    </row>
    <row r="217" spans="1:6" x14ac:dyDescent="0.3">
      <c r="A217">
        <f>100*(NSE!F218-NSE!F217)/NSE!F217</f>
        <v>-0.67294098748551512</v>
      </c>
      <c r="B217">
        <f>100*(WIPRO.NS!F218-WIPRO.NS!F217)/WIPRO.NS!F217</f>
        <v>-0.67001449887426268</v>
      </c>
      <c r="C217">
        <f>100*(INFY.NS!F218-INFY.NS!F217)/INFY.NS!F217</f>
        <v>0.28447338145303919</v>
      </c>
      <c r="D217">
        <f>100*(TCS.NS!F218-TCS.NS!F217)/TCS.NS!F217</f>
        <v>-0.34259222091904484</v>
      </c>
      <c r="E217">
        <f t="shared" si="6"/>
        <v>-0.28821934674334188</v>
      </c>
      <c r="F217">
        <f t="shared" si="7"/>
        <v>-9.1765979970211228E-2</v>
      </c>
    </row>
    <row r="218" spans="1:6" x14ac:dyDescent="0.3">
      <c r="A218">
        <f>100*(NSE!F219-NSE!F218)/NSE!F218</f>
        <v>0.95571969760628628</v>
      </c>
      <c r="B218">
        <f>100*(WIPRO.NS!F219-WIPRO.NS!F218)/WIPRO.NS!F218</f>
        <v>0.38809203500355355</v>
      </c>
      <c r="C218">
        <f>100*(INFY.NS!F219-INFY.NS!F218)/INFY.NS!F218</f>
        <v>3.8453591984138886</v>
      </c>
      <c r="D218">
        <f>100*(TCS.NS!F219-TCS.NS!F218)/TCS.NS!F218</f>
        <v>1.5281029829072279</v>
      </c>
      <c r="E218">
        <f t="shared" si="6"/>
        <v>1.7709989003676878</v>
      </c>
      <c r="F218">
        <f t="shared" si="7"/>
        <v>2.4550054691098921</v>
      </c>
    </row>
    <row r="219" spans="1:6" x14ac:dyDescent="0.3">
      <c r="A219">
        <f>100*(NSE!F220-NSE!F219)/NSE!F219</f>
        <v>0.67402147874398088</v>
      </c>
      <c r="B219">
        <f>100*(WIPRO.NS!F220-WIPRO.NS!F219)/WIPRO.NS!F219</f>
        <v>-0.83991678934182989</v>
      </c>
      <c r="C219">
        <f>100*(INFY.NS!F220-INFY.NS!F219)/INFY.NS!F219</f>
        <v>-1.765490856313285</v>
      </c>
      <c r="D219">
        <f>100*(TCS.NS!F220-TCS.NS!F219)/TCS.NS!F219</f>
        <v>-1.4322833131619828</v>
      </c>
      <c r="E219">
        <f t="shared" si="6"/>
        <v>-1.2101464161304119</v>
      </c>
      <c r="F219">
        <f t="shared" si="7"/>
        <v>-1.5655663304225036</v>
      </c>
    </row>
    <row r="220" spans="1:6" x14ac:dyDescent="0.3">
      <c r="A220">
        <f>100*(NSE!F221-NSE!F220)/NSE!F220</f>
        <v>0.14732575728385902</v>
      </c>
      <c r="B220">
        <f>100*(WIPRO.NS!F221-WIPRO.NS!F220)/WIPRO.NS!F220</f>
        <v>-0.27104680892138072</v>
      </c>
      <c r="C220">
        <f>100*(INFY.NS!F221-INFY.NS!F220)/INFY.NS!F220</f>
        <v>-1.0711088137221314</v>
      </c>
      <c r="D220">
        <f>100*(TCS.NS!F221-TCS.NS!F220)/TCS.NS!F220</f>
        <v>-0.14257373148886926</v>
      </c>
      <c r="E220">
        <f t="shared" si="6"/>
        <v>-0.59107161084168103</v>
      </c>
      <c r="F220">
        <f t="shared" si="7"/>
        <v>-0.51398776438217408</v>
      </c>
    </row>
    <row r="221" spans="1:6" x14ac:dyDescent="0.3">
      <c r="A221">
        <f>100*(NSE!F222-NSE!F221)/NSE!F221</f>
        <v>0.27333793907026793</v>
      </c>
      <c r="B221">
        <f>100*(WIPRO.NS!F222-WIPRO.NS!F221)/WIPRO.NS!F221</f>
        <v>-0.11913505700086287</v>
      </c>
      <c r="C221">
        <f>100*(INFY.NS!F222-INFY.NS!F221)/INFY.NS!F221</f>
        <v>0.59341510837321354</v>
      </c>
      <c r="D221">
        <f>100*(TCS.NS!F222-TCS.NS!F221)/TCS.NS!F221</f>
        <v>-1.1282105182360185</v>
      </c>
      <c r="E221">
        <f t="shared" si="6"/>
        <v>0.16588500914876772</v>
      </c>
      <c r="F221">
        <f t="shared" si="7"/>
        <v>-0.43956026759232558</v>
      </c>
    </row>
    <row r="222" spans="1:6" x14ac:dyDescent="0.3">
      <c r="A222">
        <f>100*(NSE!F223-NSE!F222)/NSE!F222</f>
        <v>0.14911942031920916</v>
      </c>
      <c r="B222">
        <f>100*(WIPRO.NS!F223-WIPRO.NS!F222)/WIPRO.NS!F222</f>
        <v>0.10204580705383771</v>
      </c>
      <c r="C222">
        <f>100*(INFY.NS!F223-INFY.NS!F222)/INFY.NS!F222</f>
        <v>5.1663652470368537E-3</v>
      </c>
      <c r="D222">
        <f>100*(TCS.NS!F223-TCS.NS!F222)/TCS.NS!F222</f>
        <v>0.28808115990157673</v>
      </c>
      <c r="E222">
        <f t="shared" si="6"/>
        <v>6.3294030331117371E-2</v>
      </c>
      <c r="F222">
        <f t="shared" si="7"/>
        <v>0.17491524203976078</v>
      </c>
    </row>
    <row r="223" spans="1:6" x14ac:dyDescent="0.3">
      <c r="A223">
        <f>100*(NSE!F224-NSE!F223)/NSE!F223</f>
        <v>6.236712454304489E-2</v>
      </c>
      <c r="B223">
        <f>100*(WIPRO.NS!F224-WIPRO.NS!F223)/WIPRO.NS!F223</f>
        <v>-0.25462379113583256</v>
      </c>
      <c r="C223">
        <f>100*(INFY.NS!F224-INFY.NS!F223)/INFY.NS!F223</f>
        <v>2.5820241170769278</v>
      </c>
      <c r="D223">
        <f>100*(TCS.NS!F224-TCS.NS!F223)/TCS.NS!F223</f>
        <v>2.2396551985296317E-2</v>
      </c>
      <c r="E223">
        <f t="shared" si="6"/>
        <v>0.88003537214927174</v>
      </c>
      <c r="F223">
        <f t="shared" si="7"/>
        <v>1.0462475780219491</v>
      </c>
    </row>
    <row r="224" spans="1:6" x14ac:dyDescent="0.3">
      <c r="A224">
        <f>100*(NSE!F225-NSE!F224)/NSE!F224</f>
        <v>0.39570184804927588</v>
      </c>
      <c r="B224">
        <f>100*(WIPRO.NS!F225-WIPRO.NS!F224)/WIPRO.NS!F224</f>
        <v>-0.28978235093859772</v>
      </c>
      <c r="C224">
        <f>100*(INFY.NS!F225-INFY.NS!F224)/INFY.NS!F224</f>
        <v>1.8461402745533602</v>
      </c>
      <c r="D224">
        <f>100*(TCS.NS!F225-TCS.NS!F224)/TCS.NS!F224</f>
        <v>0.25434123388964863</v>
      </c>
      <c r="E224">
        <f t="shared" si="6"/>
        <v>0.5645866992581855</v>
      </c>
      <c r="F224">
        <f t="shared" si="7"/>
        <v>0.89106085015513337</v>
      </c>
    </row>
    <row r="225" spans="1:6" x14ac:dyDescent="0.3">
      <c r="A225">
        <f>100*(NSE!F226-NSE!F225)/NSE!F225</f>
        <v>9.4801676806239368E-2</v>
      </c>
      <c r="B225">
        <f>100*(WIPRO.NS!F226-WIPRO.NS!F225)/WIPRO.NS!F225</f>
        <v>0.71745780932752434</v>
      </c>
      <c r="C225">
        <f>100*(INFY.NS!F226-INFY.NS!F225)/INFY.NS!F225</f>
        <v>-1.0697782389545607</v>
      </c>
      <c r="D225">
        <f>100*(TCS.NS!F226-TCS.NS!F225)/TCS.NS!F225</f>
        <v>-8.1838984712341648E-2</v>
      </c>
      <c r="E225">
        <f t="shared" si="6"/>
        <v>2.5633900146903033E-3</v>
      </c>
      <c r="F225">
        <f t="shared" si="7"/>
        <v>-0.47701468640922928</v>
      </c>
    </row>
    <row r="226" spans="1:6" x14ac:dyDescent="0.3">
      <c r="A226">
        <f>100*(NSE!F227-NSE!F226)/NSE!F226</f>
        <v>-0.28174109023367055</v>
      </c>
      <c r="B226">
        <f>100*(WIPRO.NS!F227-WIPRO.NS!F226)/WIPRO.NS!F226</f>
        <v>1.7184133315684903E-2</v>
      </c>
      <c r="C226">
        <f>100*(INFY.NS!F227-INFY.NS!F226)/INFY.NS!F226</f>
        <v>-1.4067636658330798</v>
      </c>
      <c r="D226">
        <f>100*(TCS.NS!F227-TCS.NS!F226)/TCS.NS!F226</f>
        <v>-2.0867335438280052E-2</v>
      </c>
      <c r="E226">
        <f t="shared" si="6"/>
        <v>-0.552394986343821</v>
      </c>
      <c r="F226">
        <f t="shared" si="7"/>
        <v>-0.57522586759619998</v>
      </c>
    </row>
    <row r="227" spans="1:6" x14ac:dyDescent="0.3">
      <c r="A227">
        <f>100*(NSE!F228-NSE!F227)/NSE!F227</f>
        <v>-8.6306453557044804E-2</v>
      </c>
      <c r="B227">
        <f>100*(WIPRO.NS!F228-WIPRO.NS!F227)/WIPRO.NS!F227</f>
        <v>1.2887945829306224</v>
      </c>
      <c r="C227">
        <f>100*(INFY.NS!F228-INFY.NS!F227)/INFY.NS!F227</f>
        <v>-0.20309515272337866</v>
      </c>
      <c r="D227">
        <f>100*(TCS.NS!F228-TCS.NS!F227)/TCS.NS!F227</f>
        <v>-1.0114178425854854</v>
      </c>
      <c r="E227">
        <f t="shared" si="6"/>
        <v>0.69203868866902196</v>
      </c>
      <c r="F227">
        <f t="shared" si="7"/>
        <v>-0.68808876664064267</v>
      </c>
    </row>
    <row r="228" spans="1:6" x14ac:dyDescent="0.3">
      <c r="A228">
        <f>100*(NSE!F229-NSE!F228)/NSE!F228</f>
        <v>-1.3005125084304034</v>
      </c>
      <c r="B228">
        <f>100*(WIPRO.NS!F229-WIPRO.NS!F228)/WIPRO.NS!F228</f>
        <v>-2.2603844328957066</v>
      </c>
      <c r="C228">
        <f>100*(INFY.NS!F229-INFY.NS!F228)/INFY.NS!F228</f>
        <v>-0.67163751089511181</v>
      </c>
      <c r="D228">
        <f>100*(TCS.NS!F229-TCS.NS!F228)/TCS.NS!F228</f>
        <v>-0.79529232866330002</v>
      </c>
      <c r="E228">
        <f t="shared" si="6"/>
        <v>-1.6248856640954685</v>
      </c>
      <c r="F228">
        <f t="shared" si="7"/>
        <v>-0.74583040155602465</v>
      </c>
    </row>
    <row r="229" spans="1:6" x14ac:dyDescent="0.3">
      <c r="A229">
        <f>100*(NSE!F230-NSE!F229)/NSE!F229</f>
        <v>-1.0242946252389566</v>
      </c>
      <c r="B229">
        <f>100*(WIPRO.NS!F230-WIPRO.NS!F229)/WIPRO.NS!F229</f>
        <v>-0.85646383042636609</v>
      </c>
      <c r="C229">
        <f>100*(INFY.NS!F230-INFY.NS!F229)/INFY.NS!F229</f>
        <v>-1.7723486835522633</v>
      </c>
      <c r="D229">
        <f>100*(TCS.NS!F230-TCS.NS!F229)/TCS.NS!F229</f>
        <v>-0.26772710358300461</v>
      </c>
      <c r="E229">
        <f t="shared" si="6"/>
        <v>-1.222817771676725</v>
      </c>
      <c r="F229">
        <f t="shared" si="7"/>
        <v>-0.86957573557070811</v>
      </c>
    </row>
    <row r="230" spans="1:6" x14ac:dyDescent="0.3">
      <c r="A230">
        <f>100*(NSE!F231-NSE!F230)/NSE!F230</f>
        <v>5.8785938416408334E-2</v>
      </c>
      <c r="B230">
        <f>100*(WIPRO.NS!F231-WIPRO.NS!F230)/WIPRO.NS!F230</f>
        <v>0.19028509557758619</v>
      </c>
      <c r="C230">
        <f>100*(INFY.NS!F231-INFY.NS!F230)/INFY.NS!F230</f>
        <v>2.7690823244456908</v>
      </c>
      <c r="D230">
        <f>100*(TCS.NS!F231-TCS.NS!F230)/TCS.NS!F230</f>
        <v>9.2007429324794193E-2</v>
      </c>
      <c r="E230">
        <f t="shared" si="6"/>
        <v>1.2218039871248281</v>
      </c>
      <c r="F230">
        <f t="shared" si="7"/>
        <v>1.1628373873731528</v>
      </c>
    </row>
    <row r="231" spans="1:6" x14ac:dyDescent="0.3">
      <c r="A231">
        <f>100*(NSE!F232-NSE!F231)/NSE!F231</f>
        <v>-9.3801683493372173E-2</v>
      </c>
      <c r="B231">
        <f>100*(WIPRO.NS!F232-WIPRO.NS!F231)/WIPRO.NS!F231</f>
        <v>-2.2417690227088758</v>
      </c>
      <c r="C231">
        <f>100*(INFY.NS!F232-INFY.NS!F231)/INFY.NS!F231</f>
        <v>-0.10147708877022434</v>
      </c>
      <c r="D231">
        <f>100*(TCS.NS!F232-TCS.NS!F231)/TCS.NS!F231</f>
        <v>0.12155640776452688</v>
      </c>
      <c r="E231">
        <f t="shared" si="6"/>
        <v>-1.3856522491334151</v>
      </c>
      <c r="F231">
        <f t="shared" si="7"/>
        <v>3.2343009150626385E-2</v>
      </c>
    </row>
    <row r="232" spans="1:6" x14ac:dyDescent="0.3">
      <c r="A232">
        <f>100*(NSE!F233-NSE!F232)/NSE!F232</f>
        <v>-0.73283809947371548</v>
      </c>
      <c r="B232">
        <f>100*(WIPRO.NS!F233-WIPRO.NS!F232)/WIPRO.NS!F232</f>
        <v>-0.33539615806774148</v>
      </c>
      <c r="C232">
        <f>100*(INFY.NS!F233-INFY.NS!F232)/INFY.NS!F232</f>
        <v>0.6044440228291168</v>
      </c>
      <c r="D232">
        <f>100*(TCS.NS!F233-TCS.NS!F232)/TCS.NS!F232</f>
        <v>-8.5735297241251618E-2</v>
      </c>
      <c r="E232">
        <f t="shared" si="6"/>
        <v>4.0539914291001844E-2</v>
      </c>
      <c r="F232">
        <f t="shared" si="7"/>
        <v>0.19033643078689577</v>
      </c>
    </row>
    <row r="233" spans="1:6" x14ac:dyDescent="0.3">
      <c r="A233">
        <f>100*(NSE!F234-NSE!F233)/NSE!F233</f>
        <v>1.2206229604706686</v>
      </c>
      <c r="B233">
        <f>100*(WIPRO.NS!F234-WIPRO.NS!F233)/WIPRO.NS!F233</f>
        <v>-0.46017743669970507</v>
      </c>
      <c r="C233">
        <f>100*(INFY.NS!F234-INFY.NS!F233)/INFY.NS!F233</f>
        <v>0.95931816017169425</v>
      </c>
      <c r="D233">
        <f>100*(TCS.NS!F234-TCS.NS!F233)/TCS.NS!F233</f>
        <v>-0.60986299824669998</v>
      </c>
      <c r="E233">
        <f t="shared" si="6"/>
        <v>0.10762080204885471</v>
      </c>
      <c r="F233">
        <f t="shared" si="7"/>
        <v>1.7809465120657786E-2</v>
      </c>
    </row>
    <row r="234" spans="1:6" x14ac:dyDescent="0.3">
      <c r="A234">
        <f>100*(NSE!F235-NSE!F234)/NSE!F234</f>
        <v>0.97327740665219631</v>
      </c>
      <c r="B234">
        <f>100*(WIPRO.NS!F235-WIPRO.NS!F234)/WIPRO.NS!F234</f>
        <v>0.60455917719654573</v>
      </c>
      <c r="C234">
        <f>100*(INFY.NS!F235-INFY.NS!F234)/INFY.NS!F234</f>
        <v>0.20504040242362753</v>
      </c>
      <c r="D234">
        <f>100*(TCS.NS!F235-TCS.NS!F234)/TCS.NS!F234</f>
        <v>-0.6014182257547821</v>
      </c>
      <c r="E234">
        <f t="shared" si="6"/>
        <v>0.44475166728737847</v>
      </c>
      <c r="F234">
        <f t="shared" si="7"/>
        <v>-0.2788347744834182</v>
      </c>
    </row>
    <row r="235" spans="1:6" x14ac:dyDescent="0.3">
      <c r="A235">
        <f>100*(NSE!F236-NSE!F235)/NSE!F235</f>
        <v>0.55134946977760158</v>
      </c>
      <c r="B235">
        <f>100*(WIPRO.NS!F236-WIPRO.NS!F235)/WIPRO.NS!F235</f>
        <v>2.2976327889211339</v>
      </c>
      <c r="C235">
        <f>100*(INFY.NS!F236-INFY.NS!F235)/INFY.NS!F235</f>
        <v>0.34436764275911153</v>
      </c>
      <c r="D235">
        <f>100*(TCS.NS!F236-TCS.NS!F235)/TCS.NS!F235</f>
        <v>2.291014464679427</v>
      </c>
      <c r="E235">
        <f t="shared" si="6"/>
        <v>1.5163267304563248</v>
      </c>
      <c r="F235">
        <f t="shared" si="7"/>
        <v>1.5123557359113007</v>
      </c>
    </row>
    <row r="236" spans="1:6" x14ac:dyDescent="0.3">
      <c r="A236">
        <f>100*(NSE!F237-NSE!F236)/NSE!F236</f>
        <v>-0.79536543873671717</v>
      </c>
      <c r="B236">
        <f>100*(WIPRO.NS!F237-WIPRO.NS!F236)/WIPRO.NS!F236</f>
        <v>-0.55286602439513099</v>
      </c>
      <c r="C236">
        <f>100*(INFY.NS!F237-INFY.NS!F236)/INFY.NS!F236</f>
        <v>0.51725181961290123</v>
      </c>
      <c r="D236">
        <f>100*(TCS.NS!F237-TCS.NS!F236)/TCS.NS!F236</f>
        <v>-1.8398771610705631</v>
      </c>
      <c r="E236">
        <f t="shared" si="6"/>
        <v>-0.1248188867919181</v>
      </c>
      <c r="F236">
        <f t="shared" si="7"/>
        <v>-0.89702556879717732</v>
      </c>
    </row>
    <row r="237" spans="1:6" x14ac:dyDescent="0.3">
      <c r="A237">
        <f>100*(NSE!F238-NSE!F237)/NSE!F237</f>
        <v>-0.46093264451939808</v>
      </c>
      <c r="B237">
        <f>100*(WIPRO.NS!F238-WIPRO.NS!F237)/WIPRO.NS!F237</f>
        <v>-0.20848081107478234</v>
      </c>
      <c r="C237">
        <f>100*(INFY.NS!F238-INFY.NS!F237)/INFY.NS!F237</f>
        <v>-0.6679802253805982</v>
      </c>
      <c r="D237">
        <f>100*(TCS.NS!F238-TCS.NS!F237)/TCS.NS!F237</f>
        <v>0.62248135935788151</v>
      </c>
      <c r="E237">
        <f t="shared" si="6"/>
        <v>-0.3922805767971087</v>
      </c>
      <c r="F237">
        <f t="shared" si="7"/>
        <v>0.10629672546248964</v>
      </c>
    </row>
    <row r="238" spans="1:6" x14ac:dyDescent="0.3">
      <c r="A238">
        <f>100*(NSE!F239-NSE!F238)/NSE!F238</f>
        <v>0.58029729242684036</v>
      </c>
      <c r="B238">
        <f>100*(WIPRO.NS!F239-WIPRO.NS!F238)/WIPRO.NS!F238</f>
        <v>0.48746713335471792</v>
      </c>
      <c r="C238">
        <f>100*(INFY.NS!F239-INFY.NS!F238)/INFY.NS!F238</f>
        <v>0.9314975982719923</v>
      </c>
      <c r="D238">
        <f>100*(TCS.NS!F239-TCS.NS!F238)/TCS.NS!F238</f>
        <v>-2.6860306476437885</v>
      </c>
      <c r="E238">
        <f t="shared" si="6"/>
        <v>0.66507931932162767</v>
      </c>
      <c r="F238">
        <f t="shared" si="7"/>
        <v>-1.2390193492774761</v>
      </c>
    </row>
    <row r="239" spans="1:6" x14ac:dyDescent="0.3">
      <c r="A239">
        <f>100*(NSE!F240-NSE!F239)/NSE!F239</f>
        <v>0.79154899088923991</v>
      </c>
      <c r="B239">
        <f>100*(WIPRO.NS!F240-WIPRO.NS!F239)/WIPRO.NS!F239</f>
        <v>0.38114723330976347</v>
      </c>
      <c r="C239">
        <f>100*(INFY.NS!F240-INFY.NS!F239)/INFY.NS!F239</f>
        <v>0.96733827113745163</v>
      </c>
      <c r="D239">
        <f>100*(TCS.NS!F240-TCS.NS!F239)/TCS.NS!F239</f>
        <v>-0.4769781959737231</v>
      </c>
      <c r="E239">
        <f t="shared" si="6"/>
        <v>0.61562364844083883</v>
      </c>
      <c r="F239">
        <f t="shared" si="7"/>
        <v>0.10074839087074683</v>
      </c>
    </row>
    <row r="240" spans="1:6" x14ac:dyDescent="0.3">
      <c r="A240">
        <f>100*(NSE!F241-NSE!F240)/NSE!F240</f>
        <v>0.53710110565407787</v>
      </c>
      <c r="B240">
        <f>100*(WIPRO.NS!F241-WIPRO.NS!F240)/WIPRO.NS!F240</f>
        <v>2.1056284594213941</v>
      </c>
      <c r="C240">
        <f>100*(INFY.NS!F241-INFY.NS!F240)/INFY.NS!F240</f>
        <v>-0.61590295361006531</v>
      </c>
      <c r="D240">
        <f>100*(TCS.NS!F241-TCS.NS!F240)/TCS.NS!F240</f>
        <v>1.371003321689944</v>
      </c>
      <c r="E240">
        <f t="shared" si="6"/>
        <v>1.0170158942088103</v>
      </c>
      <c r="F240">
        <f t="shared" si="7"/>
        <v>0.57624081156994023</v>
      </c>
    </row>
    <row r="241" spans="1:6" x14ac:dyDescent="0.3">
      <c r="A241">
        <f>100*(NSE!F242-NSE!F241)/NSE!F241</f>
        <v>0.71664247382985868</v>
      </c>
      <c r="B241">
        <f>100*(WIPRO.NS!F242-WIPRO.NS!F241)/WIPRO.NS!F241</f>
        <v>-1.1494248738917061</v>
      </c>
      <c r="C241">
        <f>100*(INFY.NS!F242-INFY.NS!F241)/INFY.NS!F241</f>
        <v>-1.2443372075016075</v>
      </c>
      <c r="D241">
        <f>100*(TCS.NS!F242-TCS.NS!F241)/TCS.NS!F241</f>
        <v>-0.20150770745657878</v>
      </c>
      <c r="E241">
        <f t="shared" si="6"/>
        <v>-1.1873898073356666</v>
      </c>
      <c r="F241">
        <f t="shared" si="7"/>
        <v>-0.61863950747459029</v>
      </c>
    </row>
    <row r="242" spans="1:6" x14ac:dyDescent="0.3">
      <c r="A242">
        <f>100*(NSE!F243-NSE!F242)/NSE!F242</f>
        <v>-0.18158880309945175</v>
      </c>
      <c r="B242">
        <f>100*(WIPRO.NS!F243-WIPRO.NS!F242)/WIPRO.NS!F242</f>
        <v>1.4021856303945792</v>
      </c>
      <c r="C242">
        <f>100*(INFY.NS!F243-INFY.NS!F242)/INFY.NS!F242</f>
        <v>1.185306584029423</v>
      </c>
      <c r="D242">
        <f>100*(TCS.NS!F243-TCS.NS!F242)/TCS.NS!F242</f>
        <v>0.5296385835300339</v>
      </c>
      <c r="E242">
        <f t="shared" si="6"/>
        <v>1.3154340118485166</v>
      </c>
      <c r="F242">
        <f t="shared" si="7"/>
        <v>0.79190578372978959</v>
      </c>
    </row>
    <row r="243" spans="1:6" x14ac:dyDescent="0.3">
      <c r="A243">
        <f>100*(NSE!F244-NSE!F243)/NSE!F243</f>
        <v>-3.7345032909902771E-2</v>
      </c>
      <c r="B243">
        <f>100*(WIPRO.NS!F244-WIPRO.NS!F243)/WIPRO.NS!F243</f>
        <v>0.42181353244773462</v>
      </c>
      <c r="C243">
        <f>100*(INFY.NS!F244-INFY.NS!F243)/INFY.NS!F243</f>
        <v>0.61033007377109505</v>
      </c>
      <c r="D243">
        <f>100*(TCS.NS!F244-TCS.NS!F243)/TCS.NS!F243</f>
        <v>0.26111213540325195</v>
      </c>
      <c r="E243">
        <f t="shared" si="6"/>
        <v>0.49722014897707878</v>
      </c>
      <c r="F243">
        <f t="shared" si="7"/>
        <v>0.40079931075038921</v>
      </c>
    </row>
    <row r="244" spans="1:6" x14ac:dyDescent="0.3">
      <c r="A244">
        <f>100*(NSE!F245-NSE!F244)/NSE!F244</f>
        <v>0.50477664419905455</v>
      </c>
      <c r="B244">
        <f>100*(WIPRO.NS!F245-WIPRO.NS!F244)/WIPRO.NS!F244</f>
        <v>1.2928003689450318</v>
      </c>
      <c r="C244">
        <f>100*(INFY.NS!F245-INFY.NS!F244)/INFY.NS!F244</f>
        <v>1.6926724096902941</v>
      </c>
      <c r="D244">
        <f>100*(TCS.NS!F245-TCS.NS!F244)/TCS.NS!F244</f>
        <v>1.9670967524394274</v>
      </c>
      <c r="E244">
        <f t="shared" si="6"/>
        <v>1.4527491852431367</v>
      </c>
      <c r="F244">
        <f t="shared" si="7"/>
        <v>1.8573270153397741</v>
      </c>
    </row>
    <row r="245" spans="1:6" x14ac:dyDescent="0.3">
      <c r="A245">
        <f>100*(NSE!F246-NSE!F245)/NSE!F245</f>
        <v>0.36691127418278852</v>
      </c>
      <c r="B245">
        <f>100*(WIPRO.NS!F246-WIPRO.NS!F245)/WIPRO.NS!F245</f>
        <v>0.43104157795951692</v>
      </c>
      <c r="C245">
        <f>100*(INFY.NS!F246-INFY.NS!F245)/INFY.NS!F245</f>
        <v>-0.36079855322598847</v>
      </c>
      <c r="D245">
        <f>100*(TCS.NS!F246-TCS.NS!F245)/TCS.NS!F245</f>
        <v>0.101266558434033</v>
      </c>
      <c r="E245">
        <f t="shared" si="6"/>
        <v>0.11430552548531472</v>
      </c>
      <c r="F245">
        <f t="shared" si="7"/>
        <v>-8.355948622997561E-2</v>
      </c>
    </row>
    <row r="246" spans="1:6" x14ac:dyDescent="0.3">
      <c r="A246">
        <f>100*(NSE!F247-NSE!F246)/NSE!F246</f>
        <v>-0.38693443479086548</v>
      </c>
      <c r="B246">
        <f>100*(WIPRO.NS!F247-WIPRO.NS!F246)/WIPRO.NS!F246</f>
        <v>1.2215225307861726</v>
      </c>
      <c r="C246">
        <f>100*(INFY.NS!F247-INFY.NS!F246)/INFY.NS!F246</f>
        <v>-0.13035938986475901</v>
      </c>
      <c r="D246">
        <f>100*(TCS.NS!F247-TCS.NS!F246)/TCS.NS!F246</f>
        <v>-1.1149705048917167</v>
      </c>
      <c r="E246">
        <f t="shared" si="6"/>
        <v>0.6807697625257999</v>
      </c>
      <c r="F246">
        <f t="shared" si="7"/>
        <v>-0.72112605888093362</v>
      </c>
    </row>
    <row r="247" spans="1:6" x14ac:dyDescent="0.3">
      <c r="A247">
        <f>100*(NSE!F248-NSE!F247)/NSE!F247</f>
        <v>-0.12248513214022623</v>
      </c>
      <c r="B247">
        <f>100*(WIPRO.NS!F248-WIPRO.NS!F247)/WIPRO.NS!F247</f>
        <v>0.45662282393060549</v>
      </c>
      <c r="C247">
        <f>100*(INFY.NS!F248-INFY.NS!F247)/INFY.NS!F247</f>
        <v>-9.668564402882418E-2</v>
      </c>
      <c r="D247">
        <f>100*(TCS.NS!F248-TCS.NS!F247)/TCS.NS!F247</f>
        <v>0.26872789900597999</v>
      </c>
      <c r="E247">
        <f t="shared" si="6"/>
        <v>0.2352994367468336</v>
      </c>
      <c r="F247">
        <f t="shared" si="7"/>
        <v>0.12256248179205831</v>
      </c>
    </row>
    <row r="248" spans="1:6" x14ac:dyDescent="0.3">
      <c r="A248">
        <f>100*(NSE!F249-NSE!F248)/NSE!F248</f>
        <v>0.50391588037382617</v>
      </c>
      <c r="B248">
        <f>100*(WIPRO.NS!F249-WIPRO.NS!F248)/WIPRO.NS!F248</f>
        <v>2.0294382936740103</v>
      </c>
      <c r="C248">
        <f>100*(INFY.NS!F249-INFY.NS!F248)/INFY.NS!F248</f>
        <v>0.85168813443251234</v>
      </c>
      <c r="D248">
        <f>100*(TCS.NS!F249-TCS.NS!F248)/TCS.NS!F248</f>
        <v>2.8268432769992464</v>
      </c>
      <c r="E248">
        <f t="shared" si="6"/>
        <v>1.5583382299774111</v>
      </c>
      <c r="F248">
        <f t="shared" si="7"/>
        <v>2.036781219972553</v>
      </c>
    </row>
    <row r="249" spans="1:6" x14ac:dyDescent="0.3">
      <c r="A249">
        <f>100*(NSE!F250-NSE!F249)/NSE!F249</f>
        <v>-0.84039995784914667</v>
      </c>
      <c r="B249">
        <f>100*(WIPRO.NS!F250-WIPRO.NS!F249)/WIPRO.NS!F249</f>
        <v>0.73189583742852882</v>
      </c>
      <c r="C249">
        <f>100*(INFY.NS!F250-INFY.NS!F249)/INFY.NS!F249</f>
        <v>-0.81569565213865558</v>
      </c>
      <c r="D249">
        <f>100*(TCS.NS!F250-TCS.NS!F249)/TCS.NS!F249</f>
        <v>-2.0583352645819799</v>
      </c>
      <c r="E249">
        <f t="shared" si="6"/>
        <v>0.11285924160165506</v>
      </c>
      <c r="F249">
        <f t="shared" si="7"/>
        <v>-1.56127941960465</v>
      </c>
    </row>
    <row r="250" spans="1:6" x14ac:dyDescent="0.3">
      <c r="A250">
        <f>100*(NSE!F251-NSE!F250)/NSE!F250</f>
        <v>9.5765258405869896E-3</v>
      </c>
      <c r="B250">
        <f>100*(WIPRO.NS!F251-WIPRO.NS!F250)/WIPRO.NS!F250</f>
        <v>0.67898188428410777</v>
      </c>
      <c r="C250">
        <f>100*(INFY.NS!F251-INFY.NS!F250)/INFY.NS!F250</f>
        <v>-0.37251500757954747</v>
      </c>
      <c r="D250">
        <f>100*(TCS.NS!F251-TCS.NS!F250)/TCS.NS!F250</f>
        <v>-0.54431086454963318</v>
      </c>
      <c r="E250">
        <f t="shared" si="6"/>
        <v>0.25838312753864567</v>
      </c>
      <c r="F250">
        <f t="shared" si="7"/>
        <v>-0.47559252176159889</v>
      </c>
    </row>
    <row r="251" spans="1:6" x14ac:dyDescent="0.3">
      <c r="A251">
        <f>100*(NSE!F252-NSE!F251)/NSE!F251</f>
        <v>0.58985376943643975</v>
      </c>
      <c r="B251">
        <f>100*(WIPRO.NS!F252-WIPRO.NS!F251)/WIPRO.NS!F251</f>
        <v>-2.7453124119372565</v>
      </c>
      <c r="C251">
        <f>100*(INFY.NS!F252-INFY.NS!F251)/INFY.NS!F251</f>
        <v>-0.81577669024919941</v>
      </c>
      <c r="D251">
        <f>100*(TCS.NS!F252-TCS.NS!F251)/TCS.NS!F251</f>
        <v>0.28276890922575398</v>
      </c>
      <c r="E251">
        <f t="shared" si="6"/>
        <v>-1.9734981232620337</v>
      </c>
      <c r="F251">
        <f t="shared" si="7"/>
        <v>-0.15664933056422739</v>
      </c>
    </row>
    <row r="252" spans="1:6" x14ac:dyDescent="0.3">
      <c r="A252">
        <f>100*(NSE!F253-NSE!F252)/NSE!F252</f>
        <v>0.51452483629696566</v>
      </c>
      <c r="B252">
        <f>100*(WIPRO.NS!F253-WIPRO.NS!F252)/WIPRO.NS!F252</f>
        <v>0.54847437932890253</v>
      </c>
      <c r="C252">
        <f>100*(INFY.NS!F253-INFY.NS!F252)/INFY.NS!F252</f>
        <v>-0.57768145663202231</v>
      </c>
      <c r="D252">
        <f>100*(TCS.NS!F253-TCS.NS!F252)/TCS.NS!F252</f>
        <v>0.69962121012365286</v>
      </c>
      <c r="E252">
        <f t="shared" si="6"/>
        <v>9.8012044944532584E-2</v>
      </c>
      <c r="F252">
        <f t="shared" si="7"/>
        <v>0.18870014342138275</v>
      </c>
    </row>
    <row r="253" spans="1:6" x14ac:dyDescent="0.3">
      <c r="A253">
        <f>100*(NSE!F254-NSE!F253)/NSE!F253</f>
        <v>0.61322968313526616</v>
      </c>
      <c r="B253">
        <f>100*(WIPRO.NS!F254-WIPRO.NS!F253)/WIPRO.NS!F253</f>
        <v>-0.6738310260654885</v>
      </c>
      <c r="C253">
        <f>100*(INFY.NS!F254-INFY.NS!F253)/INFY.NS!F253</f>
        <v>-0.33485591926834618</v>
      </c>
      <c r="D253">
        <f>100*(TCS.NS!F254-TCS.NS!F253)/TCS.NS!F253</f>
        <v>1.2080841146351655</v>
      </c>
      <c r="E253">
        <f t="shared" si="6"/>
        <v>-0.53824098334663151</v>
      </c>
      <c r="F253">
        <f t="shared" si="7"/>
        <v>0.59090810107376079</v>
      </c>
    </row>
    <row r="254" spans="1:6" x14ac:dyDescent="0.3">
      <c r="A254">
        <f>100*(NSE!F255-NSE!F254)/NSE!F254</f>
        <v>0.1261379522308691</v>
      </c>
      <c r="B254">
        <f>100*(WIPRO.NS!F255-WIPRO.NS!F254)/WIPRO.NS!F254</f>
        <v>0.51687635608702187</v>
      </c>
      <c r="C254">
        <f>100*(INFY.NS!F255-INFY.NS!F254)/INFY.NS!F254</f>
        <v>2.3764920775671783</v>
      </c>
      <c r="D254">
        <f>100*(TCS.NS!F255-TCS.NS!F254)/TCS.NS!F254</f>
        <v>0.93706880945333837</v>
      </c>
      <c r="E254">
        <f t="shared" si="6"/>
        <v>1.2607226446790845</v>
      </c>
      <c r="F254">
        <f t="shared" si="7"/>
        <v>1.5128381166988745</v>
      </c>
    </row>
    <row r="255" spans="1:6" x14ac:dyDescent="0.3">
      <c r="A255">
        <f>100*(NSE!F256-NSE!F255)/NSE!F255</f>
        <v>-4.5123672088000007E-2</v>
      </c>
      <c r="B255">
        <f>100*(WIPRO.NS!F256-WIPRO.NS!F255)/WIPRO.NS!F255</f>
        <v>1.9441787076866026</v>
      </c>
      <c r="C255">
        <f>100*(INFY.NS!F256-INFY.NS!F255)/INFY.NS!F255</f>
        <v>0.51156154515912911</v>
      </c>
      <c r="D255">
        <f>100*(TCS.NS!F256-TCS.NS!F255)/TCS.NS!F255</f>
        <v>-0.19893698639751289</v>
      </c>
      <c r="E255">
        <f t="shared" si="6"/>
        <v>1.3711318426756132</v>
      </c>
      <c r="F255">
        <f t="shared" si="7"/>
        <v>8.526242622514392E-2</v>
      </c>
    </row>
    <row r="256" spans="1:6" x14ac:dyDescent="0.3">
      <c r="A256">
        <f>100*(NSE!F257-NSE!F256)/NSE!F256</f>
        <v>0.17870242895666244</v>
      </c>
      <c r="B256">
        <f>100*(WIPRO.NS!F257-WIPRO.NS!F256)/WIPRO.NS!F256</f>
        <v>2.9949572278778276</v>
      </c>
      <c r="C256">
        <f>100*(INFY.NS!F257-INFY.NS!F256)/INFY.NS!F256</f>
        <v>1.0467163634374488</v>
      </c>
      <c r="D256">
        <f>100*(TCS.NS!F257-TCS.NS!F256)/TCS.NS!F256</f>
        <v>3.6027813161785431</v>
      </c>
      <c r="E256">
        <f t="shared" si="6"/>
        <v>2.2156608821016759</v>
      </c>
      <c r="F256">
        <f t="shared" si="7"/>
        <v>2.5803553350821051</v>
      </c>
    </row>
    <row r="257" spans="1:6" x14ac:dyDescent="0.3">
      <c r="A257">
        <f>100*(NSE!F258-NSE!F257)/NSE!F257</f>
        <v>0.28212599941654332</v>
      </c>
      <c r="B257">
        <f>100*(WIPRO.NS!F258-WIPRO.NS!F257)/WIPRO.NS!F257</f>
        <v>-1.7141176385466972</v>
      </c>
      <c r="C257">
        <f>100*(INFY.NS!F258-INFY.NS!F257)/INFY.NS!F257</f>
        <v>2.2380595096546467</v>
      </c>
      <c r="D257">
        <f>100*(TCS.NS!F258-TCS.NS!F257)/TCS.NS!F257</f>
        <v>-0.57362754742210453</v>
      </c>
      <c r="E257">
        <f t="shared" si="6"/>
        <v>-0.13324677926615958</v>
      </c>
      <c r="F257">
        <f t="shared" si="7"/>
        <v>0.55104727540859599</v>
      </c>
    </row>
    <row r="258" spans="1:6" x14ac:dyDescent="0.3">
      <c r="A258">
        <f>100*(NSE!F259-NSE!F258)/NSE!F258</f>
        <v>0.5645388414277408</v>
      </c>
      <c r="B258">
        <f>100*(WIPRO.NS!F259-WIPRO.NS!F258)/WIPRO.NS!F258</f>
        <v>-0.71628395487187879</v>
      </c>
      <c r="C258">
        <f>100*(INFY.NS!F259-INFY.NS!F258)/INFY.NS!F258</f>
        <v>0.24631764631479597</v>
      </c>
      <c r="D258">
        <f>100*(TCS.NS!F259-TCS.NS!F258)/TCS.NS!F258</f>
        <v>-0.50672878183401349</v>
      </c>
      <c r="E258">
        <f t="shared" si="6"/>
        <v>-0.33124331439720889</v>
      </c>
      <c r="F258">
        <f t="shared" si="7"/>
        <v>-0.20551021057448968</v>
      </c>
    </row>
    <row r="259" spans="1:6" x14ac:dyDescent="0.3">
      <c r="A259">
        <f>100*(NSE!F260-NSE!F259)/NSE!F259</f>
        <v>-0.38262271968305711</v>
      </c>
      <c r="B259">
        <f>100*(WIPRO.NS!F260-WIPRO.NS!F259)/WIPRO.NS!F259</f>
        <v>-1.1919691839082061</v>
      </c>
      <c r="C259">
        <f>100*(INFY.NS!F260-INFY.NS!F259)/INFY.NS!F259</f>
        <v>0.25035346989824558</v>
      </c>
      <c r="D259">
        <f>100*(TCS.NS!F260-TCS.NS!F259)/TCS.NS!F259</f>
        <v>-1.0898989104005943</v>
      </c>
      <c r="E259">
        <f t="shared" ref="E259:E322" si="8">0.6*B259+0.4*C259</f>
        <v>-0.61504012238562533</v>
      </c>
      <c r="F259">
        <f t="shared" ref="F259:F322" si="9">0.6*D259+0.4*C259</f>
        <v>-0.55379795828105827</v>
      </c>
    </row>
    <row r="260" spans="1:6" x14ac:dyDescent="0.3">
      <c r="A260">
        <f>100*(NSE!F261-NSE!F260)/NSE!F260</f>
        <v>0.82332620024872816</v>
      </c>
      <c r="B260">
        <f>100*(WIPRO.NS!F261-WIPRO.NS!F260)/WIPRO.NS!F260</f>
        <v>5.3811650909646733</v>
      </c>
      <c r="C260">
        <f>100*(INFY.NS!F261-INFY.NS!F260)/INFY.NS!F260</f>
        <v>3.8570248169648966</v>
      </c>
      <c r="D260">
        <f>100*(TCS.NS!F261-TCS.NS!F260)/TCS.NS!F260</f>
        <v>3.8148447061311739</v>
      </c>
      <c r="E260">
        <f t="shared" si="8"/>
        <v>4.7715089813647626</v>
      </c>
      <c r="F260">
        <f t="shared" si="9"/>
        <v>3.831716750464663</v>
      </c>
    </row>
    <row r="261" spans="1:6" x14ac:dyDescent="0.3">
      <c r="A261">
        <f>100*(NSE!F262-NSE!F261)/NSE!F261</f>
        <v>0.26370731483126741</v>
      </c>
      <c r="B261">
        <f>100*(WIPRO.NS!F262-WIPRO.NS!F261)/WIPRO.NS!F261</f>
        <v>-1.8830113747146324</v>
      </c>
      <c r="C261">
        <f>100*(INFY.NS!F262-INFY.NS!F261)/INFY.NS!F261</f>
        <v>2.604957395942094</v>
      </c>
      <c r="D261">
        <f>100*(TCS.NS!F262-TCS.NS!F261)/TCS.NS!F261</f>
        <v>1.3357459564876735</v>
      </c>
      <c r="E261">
        <f t="shared" si="8"/>
        <v>-8.7823866451941734E-2</v>
      </c>
      <c r="F261">
        <f t="shared" si="9"/>
        <v>1.8434305322694415</v>
      </c>
    </row>
    <row r="262" spans="1:6" x14ac:dyDescent="0.3">
      <c r="A262">
        <f>100*(NSE!F263-NSE!F262)/NSE!F262</f>
        <v>0.71831556808726482</v>
      </c>
      <c r="B262">
        <f>100*(WIPRO.NS!F263-WIPRO.NS!F262)/WIPRO.NS!F262</f>
        <v>-0.10725782557034369</v>
      </c>
      <c r="C262">
        <f>100*(INFY.NS!F263-INFY.NS!F262)/INFY.NS!F262</f>
        <v>5.2098011409865204E-2</v>
      </c>
      <c r="D262">
        <f>100*(TCS.NS!F263-TCS.NS!F262)/TCS.NS!F262</f>
        <v>1.012832161722621</v>
      </c>
      <c r="E262">
        <f t="shared" si="8"/>
        <v>-4.3515490778260127E-2</v>
      </c>
      <c r="F262">
        <f t="shared" si="9"/>
        <v>0.62853850159751867</v>
      </c>
    </row>
    <row r="263" spans="1:6" x14ac:dyDescent="0.3">
      <c r="A263">
        <f>100*(NSE!F264-NSE!F263)/NSE!F263</f>
        <v>0.65628240080267763</v>
      </c>
      <c r="B263">
        <f>100*(WIPRO.NS!F264-WIPRO.NS!F263)/WIPRO.NS!F263</f>
        <v>1.1065008066521702</v>
      </c>
      <c r="C263">
        <f>100*(INFY.NS!F264-INFY.NS!F263)/INFY.NS!F263</f>
        <v>-0.80250399579864118</v>
      </c>
      <c r="D263">
        <f>100*(TCS.NS!F264-TCS.NS!F263)/TCS.NS!F263</f>
        <v>1.4083966162171684</v>
      </c>
      <c r="E263">
        <f t="shared" si="8"/>
        <v>0.34289888567184557</v>
      </c>
      <c r="F263">
        <f t="shared" si="9"/>
        <v>0.52403637141084447</v>
      </c>
    </row>
    <row r="264" spans="1:6" x14ac:dyDescent="0.3">
      <c r="A264">
        <f>100*(NSE!F265-NSE!F264)/NSE!F264</f>
        <v>1.0714741470210776</v>
      </c>
      <c r="B264">
        <f>100*(WIPRO.NS!F265-WIPRO.NS!F264)/WIPRO.NS!F264</f>
        <v>-2.2495790729243215</v>
      </c>
      <c r="C264">
        <f>100*(INFY.NS!F265-INFY.NS!F264)/INFY.NS!F264</f>
        <v>0.57286831563749496</v>
      </c>
      <c r="D264">
        <f>100*(TCS.NS!F265-TCS.NS!F264)/TCS.NS!F264</f>
        <v>5.5583766951257498</v>
      </c>
      <c r="E264">
        <f t="shared" si="8"/>
        <v>-1.120600117499595</v>
      </c>
      <c r="F264">
        <f t="shared" si="9"/>
        <v>3.5641733433304479</v>
      </c>
    </row>
    <row r="265" spans="1:6" x14ac:dyDescent="0.3">
      <c r="A265">
        <f>100*(NSE!F266-NSE!F265)/NSE!F265</f>
        <v>2.0749433488268045E-2</v>
      </c>
      <c r="B265">
        <f>100*(WIPRO.NS!F266-WIPRO.NS!F265)/WIPRO.NS!F265</f>
        <v>-1.9592477260458079</v>
      </c>
      <c r="C265">
        <f>100*(INFY.NS!F266-INFY.NS!F265)/INFY.NS!F265</f>
        <v>2.3565100929151703</v>
      </c>
      <c r="D265">
        <f>100*(TCS.NS!F266-TCS.NS!F265)/TCS.NS!F265</f>
        <v>-0.46208163943538921</v>
      </c>
      <c r="E265">
        <f t="shared" si="8"/>
        <v>-0.23294459846141646</v>
      </c>
      <c r="F265">
        <f t="shared" si="9"/>
        <v>0.6653550535048347</v>
      </c>
    </row>
    <row r="266" spans="1:6" x14ac:dyDescent="0.3">
      <c r="A266">
        <f>100*(NSE!F267-NSE!F266)/NSE!F266</f>
        <v>-0.14747978531481853</v>
      </c>
      <c r="B266">
        <f>100*(WIPRO.NS!F267-WIPRO.NS!F266)/WIPRO.NS!F266</f>
        <v>-0.41237701144342176</v>
      </c>
      <c r="C266">
        <f>100*(INFY.NS!F267-INFY.NS!F266)/INFY.NS!F266</f>
        <v>0.73910162520830158</v>
      </c>
      <c r="D266">
        <f>100*(TCS.NS!F267-TCS.NS!F266)/TCS.NS!F266</f>
        <v>2.3404336804504196</v>
      </c>
      <c r="E266">
        <f t="shared" si="8"/>
        <v>4.8214443217267589E-2</v>
      </c>
      <c r="F266">
        <f t="shared" si="9"/>
        <v>1.6999008583535724</v>
      </c>
    </row>
    <row r="267" spans="1:6" x14ac:dyDescent="0.3">
      <c r="A267">
        <f>100*(NSE!F268-NSE!F267)/NSE!F267</f>
        <v>0.54879781975221009</v>
      </c>
      <c r="B267">
        <f>100*(WIPRO.NS!F268-WIPRO.NS!F267)/WIPRO.NS!F267</f>
        <v>-0.63704059324271456</v>
      </c>
      <c r="C267">
        <f>100*(INFY.NS!F268-INFY.NS!F267)/INFY.NS!F267</f>
        <v>-0.87704468288195581</v>
      </c>
      <c r="D267">
        <f>100*(TCS.NS!F268-TCS.NS!F267)/TCS.NS!F267</f>
        <v>-1.6865030341630458</v>
      </c>
      <c r="E267">
        <f t="shared" si="8"/>
        <v>-0.7330422290984111</v>
      </c>
      <c r="F267">
        <f t="shared" si="9"/>
        <v>-1.3627196936506096</v>
      </c>
    </row>
    <row r="268" spans="1:6" x14ac:dyDescent="0.3">
      <c r="A268">
        <f>100*(NSE!F269-NSE!F268)/NSE!F268</f>
        <v>-0.72549052292219562</v>
      </c>
      <c r="B268">
        <f>100*(WIPRO.NS!F269-WIPRO.NS!F268)/WIPRO.NS!F268</f>
        <v>-0.25645010014033492</v>
      </c>
      <c r="C268">
        <f>100*(INFY.NS!F269-INFY.NS!F268)/INFY.NS!F268</f>
        <v>0.63808500507158183</v>
      </c>
      <c r="D268">
        <f>100*(TCS.NS!F269-TCS.NS!F268)/TCS.NS!F268</f>
        <v>2.4927537352673994</v>
      </c>
      <c r="E268">
        <f t="shared" si="8"/>
        <v>0.10136394194443177</v>
      </c>
      <c r="F268">
        <f t="shared" si="9"/>
        <v>1.7508862431890724</v>
      </c>
    </row>
    <row r="269" spans="1:6" x14ac:dyDescent="0.3">
      <c r="A269">
        <f>100*(NSE!F270-NSE!F269)/NSE!F269</f>
        <v>-0.19865059276335414</v>
      </c>
      <c r="B269">
        <f>100*(WIPRO.NS!F270-WIPRO.NS!F269)/WIPRO.NS!F269</f>
        <v>-1.2375536437938419</v>
      </c>
      <c r="C269">
        <f>100*(INFY.NS!F270-INFY.NS!F269)/INFY.NS!F269</f>
        <v>-1.0355891410148883</v>
      </c>
      <c r="D269">
        <f>100*(TCS.NS!F270-TCS.NS!F269)/TCS.NS!F269</f>
        <v>-1.438004715208175</v>
      </c>
      <c r="E269">
        <f t="shared" si="8"/>
        <v>-1.1567678426822605</v>
      </c>
      <c r="F269">
        <f t="shared" si="9"/>
        <v>-1.2770384855308603</v>
      </c>
    </row>
    <row r="270" spans="1:6" x14ac:dyDescent="0.3">
      <c r="A270">
        <f>100*(NSE!F271-NSE!F270)/NSE!F270</f>
        <v>-9.7933420468729229E-2</v>
      </c>
      <c r="B270">
        <f>100*(WIPRO.NS!F271-WIPRO.NS!F270)/WIPRO.NS!F270</f>
        <v>-0.52236779577352876</v>
      </c>
      <c r="C270">
        <f>100*(INFY.NS!F271-INFY.NS!F270)/INFY.NS!F270</f>
        <v>-1.7426421468575379</v>
      </c>
      <c r="D270">
        <f>100*(TCS.NS!F271-TCS.NS!F270)/TCS.NS!F270</f>
        <v>-1.2845785355690007</v>
      </c>
      <c r="E270">
        <f t="shared" si="8"/>
        <v>-1.0104775362071325</v>
      </c>
      <c r="F270">
        <f t="shared" si="9"/>
        <v>-1.4678039800844158</v>
      </c>
    </row>
    <row r="271" spans="1:6" x14ac:dyDescent="0.3">
      <c r="A271">
        <f>100*(NSE!F272-NSE!F271)/NSE!F271</f>
        <v>-2.3264327796716526</v>
      </c>
      <c r="B271">
        <f>100*(WIPRO.NS!F272-WIPRO.NS!F271)/WIPRO.NS!F271</f>
        <v>-1.2961332757386048</v>
      </c>
      <c r="C271">
        <f>100*(INFY.NS!F272-INFY.NS!F271)/INFY.NS!F271</f>
        <v>-0.49119183069379513</v>
      </c>
      <c r="D271">
        <f>100*(TCS.NS!F272-TCS.NS!F271)/TCS.NS!F271</f>
        <v>0.84311079937343114</v>
      </c>
      <c r="E271">
        <f t="shared" si="8"/>
        <v>-0.97415669772068092</v>
      </c>
      <c r="F271">
        <f t="shared" si="9"/>
        <v>0.30938974734654057</v>
      </c>
    </row>
    <row r="272" spans="1:6" x14ac:dyDescent="0.3">
      <c r="A272">
        <f>100*(NSE!F273-NSE!F272)/NSE!F272</f>
        <v>-0.87402010498874438</v>
      </c>
      <c r="B272">
        <f>100*(WIPRO.NS!F273-WIPRO.NS!F272)/WIPRO.NS!F272</f>
        <v>-5.0103679316313418E-2</v>
      </c>
      <c r="C272">
        <f>100*(INFY.NS!F273-INFY.NS!F272)/INFY.NS!F272</f>
        <v>-0.11793382709563298</v>
      </c>
      <c r="D272">
        <f>100*(TCS.NS!F273-TCS.NS!F272)/TCS.NS!F272</f>
        <v>0.479181416237144</v>
      </c>
      <c r="E272">
        <f t="shared" si="8"/>
        <v>-7.723573842804124E-2</v>
      </c>
      <c r="F272">
        <f t="shared" si="9"/>
        <v>0.2403353189040332</v>
      </c>
    </row>
    <row r="273" spans="1:6" x14ac:dyDescent="0.3">
      <c r="A273">
        <f>100*(NSE!F274-NSE!F273)/NSE!F273</f>
        <v>-1.5778279582129655</v>
      </c>
      <c r="B273">
        <f>100*(WIPRO.NS!F274-WIPRO.NS!F273)/WIPRO.NS!F273</f>
        <v>-0.61520676605296554</v>
      </c>
      <c r="C273">
        <f>100*(INFY.NS!F274-INFY.NS!F273)/INFY.NS!F273</f>
        <v>-0.44172114618173758</v>
      </c>
      <c r="D273">
        <f>100*(TCS.NS!F274-TCS.NS!F273)/TCS.NS!F273</f>
        <v>-1.5994418137336139</v>
      </c>
      <c r="E273">
        <f t="shared" si="8"/>
        <v>-0.5458125181044744</v>
      </c>
      <c r="F273">
        <f t="shared" si="9"/>
        <v>-1.1363535467128634</v>
      </c>
    </row>
    <row r="274" spans="1:6" x14ac:dyDescent="0.3">
      <c r="A274">
        <f>100*(NSE!F275-NSE!F274)/NSE!F274</f>
        <v>-0.20527044983688292</v>
      </c>
      <c r="B274">
        <f>100*(WIPRO.NS!F275-WIPRO.NS!F274)/WIPRO.NS!F274</f>
        <v>-1.3723835553595438</v>
      </c>
      <c r="C274">
        <f>100*(INFY.NS!F275-INFY.NS!F274)/INFY.NS!F274</f>
        <v>-2.6752834454591481</v>
      </c>
      <c r="D274">
        <f>100*(TCS.NS!F275-TCS.NS!F274)/TCS.NS!F274</f>
        <v>-3.4145109836220797</v>
      </c>
      <c r="E274">
        <f t="shared" si="8"/>
        <v>-1.8935435113993857</v>
      </c>
      <c r="F274">
        <f t="shared" si="9"/>
        <v>-3.1188199683569069</v>
      </c>
    </row>
    <row r="275" spans="1:6" x14ac:dyDescent="0.3">
      <c r="A275">
        <f>100*(NSE!F276-NSE!F275)/NSE!F275</f>
        <v>0.95592516857357057</v>
      </c>
      <c r="B275">
        <f>100*(WIPRO.NS!F276-WIPRO.NS!F275)/WIPRO.NS!F275</f>
        <v>-1.7987431921434625</v>
      </c>
      <c r="C275">
        <f>100*(INFY.NS!F276-INFY.NS!F275)/INFY.NS!F275</f>
        <v>0.1173802956461774</v>
      </c>
      <c r="D275">
        <f>100*(TCS.NS!F276-TCS.NS!F275)/TCS.NS!F275</f>
        <v>-1.4072932376443115</v>
      </c>
      <c r="E275">
        <f t="shared" si="8"/>
        <v>-1.0322937970276065</v>
      </c>
      <c r="F275">
        <f t="shared" si="9"/>
        <v>-0.79742382432811587</v>
      </c>
    </row>
    <row r="276" spans="1:6" x14ac:dyDescent="0.3">
      <c r="A276">
        <f>100*(NSE!F277-NSE!F276)/NSE!F276</f>
        <v>-1.1525115559577901</v>
      </c>
      <c r="B276">
        <f>100*(WIPRO.NS!F277-WIPRO.NS!F276)/WIPRO.NS!F276</f>
        <v>0.1552907629901393</v>
      </c>
      <c r="C276">
        <f>100*(INFY.NS!F277-INFY.NS!F276)/INFY.NS!F276</f>
        <v>2.2721932676699979</v>
      </c>
      <c r="D276">
        <f>100*(TCS.NS!F277-TCS.NS!F276)/TCS.NS!F276</f>
        <v>0.64768962695680155</v>
      </c>
      <c r="E276">
        <f t="shared" si="8"/>
        <v>1.0020517648620828</v>
      </c>
      <c r="F276">
        <f t="shared" si="9"/>
        <v>1.2974910832420801</v>
      </c>
    </row>
    <row r="277" spans="1:6" x14ac:dyDescent="0.3">
      <c r="A277">
        <f>100*(NSE!F278-NSE!F277)/NSE!F277</f>
        <v>0.81109716850258573</v>
      </c>
      <c r="B277">
        <f>100*(WIPRO.NS!F278-WIPRO.NS!F277)/WIPRO.NS!F277</f>
        <v>-1.6563124593162926</v>
      </c>
      <c r="C277">
        <f>100*(INFY.NS!F278-INFY.NS!F277)/INFY.NS!F277</f>
        <v>-2.2129095802627265</v>
      </c>
      <c r="D277">
        <f>100*(TCS.NS!F278-TCS.NS!F277)/TCS.NS!F277</f>
        <v>-8.4043368338809682E-2</v>
      </c>
      <c r="E277">
        <f t="shared" si="8"/>
        <v>-1.8789513076948663</v>
      </c>
      <c r="F277">
        <f t="shared" si="9"/>
        <v>-0.9355898531083765</v>
      </c>
    </row>
    <row r="278" spans="1:6" x14ac:dyDescent="0.3">
      <c r="A278">
        <f>100*(NSE!F279-NSE!F278)/NSE!F278</f>
        <v>-0.3686008586541501</v>
      </c>
      <c r="B278">
        <f>100*(WIPRO.NS!F279-WIPRO.NS!F278)/WIPRO.NS!F278</f>
        <v>1.3861928789739379</v>
      </c>
      <c r="C278">
        <f>100*(INFY.NS!F279-INFY.NS!F278)/INFY.NS!F278</f>
        <v>-0.57250973384842174</v>
      </c>
      <c r="D278">
        <f>100*(TCS.NS!F279-TCS.NS!F278)/TCS.NS!F278</f>
        <v>-0.14807289385189099</v>
      </c>
      <c r="E278">
        <f t="shared" si="8"/>
        <v>0.60271183384499405</v>
      </c>
      <c r="F278">
        <f t="shared" si="9"/>
        <v>-0.3178476298505033</v>
      </c>
    </row>
    <row r="279" spans="1:6" x14ac:dyDescent="0.3">
      <c r="A279">
        <f>100*(NSE!F280-NSE!F279)/NSE!F279</f>
        <v>0.42472176041423787</v>
      </c>
      <c r="B279">
        <f>100*(WIPRO.NS!F280-WIPRO.NS!F279)/WIPRO.NS!F279</f>
        <v>1.5573567571079494</v>
      </c>
      <c r="C279">
        <f>100*(INFY.NS!F280-INFY.NS!F279)/INFY.NS!F279</f>
        <v>-0.45792902867006297</v>
      </c>
      <c r="D279">
        <f>100*(TCS.NS!F280-TCS.NS!F279)/TCS.NS!F279</f>
        <v>-1.8703687590066376</v>
      </c>
      <c r="E279">
        <f t="shared" si="8"/>
        <v>0.75124244279674446</v>
      </c>
      <c r="F279">
        <f t="shared" si="9"/>
        <v>-1.3053928668720078</v>
      </c>
    </row>
    <row r="280" spans="1:6" x14ac:dyDescent="0.3">
      <c r="A280">
        <f>100*(NSE!F281-NSE!F280)/NSE!F280</f>
        <v>-0.88379114314161911</v>
      </c>
      <c r="B280">
        <f>100*(WIPRO.NS!F281-WIPRO.NS!F280)/WIPRO.NS!F280</f>
        <v>-0.32395926515175988</v>
      </c>
      <c r="C280">
        <f>100*(INFY.NS!F281-INFY.NS!F280)/INFY.NS!F280</f>
        <v>1.5212998750658189</v>
      </c>
      <c r="D280">
        <f>100*(TCS.NS!F281-TCS.NS!F280)/TCS.NS!F280</f>
        <v>0.48284436662470814</v>
      </c>
      <c r="E280">
        <f t="shared" si="8"/>
        <v>0.41414439093527172</v>
      </c>
      <c r="F280">
        <f t="shared" si="9"/>
        <v>0.89822657000115247</v>
      </c>
    </row>
    <row r="281" spans="1:6" x14ac:dyDescent="0.3">
      <c r="A281">
        <f>100*(NSE!F282-NSE!F281)/NSE!F281</f>
        <v>-0.70701582789129858</v>
      </c>
      <c r="B281">
        <f>100*(WIPRO.NS!F282-WIPRO.NS!F281)/WIPRO.NS!F281</f>
        <v>-0.51281524992880789</v>
      </c>
      <c r="C281">
        <f>100*(INFY.NS!F282-INFY.NS!F281)/INFY.NS!F281</f>
        <v>1.2203315465079534</v>
      </c>
      <c r="D281">
        <f>100*(TCS.NS!F282-TCS.NS!F281)/TCS.NS!F281</f>
        <v>0.24607793382496837</v>
      </c>
      <c r="E281">
        <f t="shared" si="8"/>
        <v>0.18044346864589661</v>
      </c>
      <c r="F281">
        <f t="shared" si="9"/>
        <v>0.63577937889816238</v>
      </c>
    </row>
    <row r="282" spans="1:6" x14ac:dyDescent="0.3">
      <c r="A282">
        <f>100*(NSE!F283-NSE!F282)/NSE!F282</f>
        <v>-0.17343713213848777</v>
      </c>
      <c r="B282">
        <f>100*(WIPRO.NS!F283-WIPRO.NS!F282)/WIPRO.NS!F282</f>
        <v>-0.36059680944639272</v>
      </c>
      <c r="C282">
        <f>100*(INFY.NS!F283-INFY.NS!F282)/INFY.NS!F282</f>
        <v>0.32798575933922419</v>
      </c>
      <c r="D282">
        <f>100*(TCS.NS!F283-TCS.NS!F282)/TCS.NS!F282</f>
        <v>-0.32252593010898162</v>
      </c>
      <c r="E282">
        <f t="shared" si="8"/>
        <v>-8.5163781932145938E-2</v>
      </c>
      <c r="F282">
        <f t="shared" si="9"/>
        <v>-6.2321254329699288E-2</v>
      </c>
    </row>
    <row r="283" spans="1:6" x14ac:dyDescent="0.3">
      <c r="A283">
        <f>100*(NSE!F284-NSE!F283)/NSE!F283</f>
        <v>0.35760976990990717</v>
      </c>
      <c r="B283">
        <f>100*(WIPRO.NS!F284-WIPRO.NS!F283)/WIPRO.NS!F283</f>
        <v>0.51733053639143811</v>
      </c>
      <c r="C283">
        <f>100*(INFY.NS!F284-INFY.NS!F283)/INFY.NS!F283</f>
        <v>0.45945936110629337</v>
      </c>
      <c r="D283">
        <f>100*(TCS.NS!F284-TCS.NS!F283)/TCS.NS!F283</f>
        <v>0.72377304892698757</v>
      </c>
      <c r="E283">
        <f t="shared" si="8"/>
        <v>0.49418206627738026</v>
      </c>
      <c r="F283">
        <f t="shared" si="9"/>
        <v>0.61804757379870989</v>
      </c>
    </row>
    <row r="284" spans="1:6" x14ac:dyDescent="0.3">
      <c r="A284">
        <f>100*(NSE!F285-NSE!F284)/NSE!F284</f>
        <v>-0.14186170381554783</v>
      </c>
      <c r="B284">
        <f>100*(WIPRO.NS!F285-WIPRO.NS!F284)/WIPRO.NS!F284</f>
        <v>0.25710599117296656</v>
      </c>
      <c r="C284">
        <f>100*(INFY.NS!F285-INFY.NS!F284)/INFY.NS!F284</f>
        <v>0.91914742449389808</v>
      </c>
      <c r="D284">
        <f>100*(TCS.NS!F285-TCS.NS!F284)/TCS.NS!F284</f>
        <v>3.3123399529635464</v>
      </c>
      <c r="E284">
        <f t="shared" si="8"/>
        <v>0.52192256450133923</v>
      </c>
      <c r="F284">
        <f t="shared" si="9"/>
        <v>2.355062941575687</v>
      </c>
    </row>
    <row r="285" spans="1:6" x14ac:dyDescent="0.3">
      <c r="A285">
        <f>100*(NSE!F286-NSE!F285)/NSE!F285</f>
        <v>1.0435590738927343</v>
      </c>
      <c r="B285">
        <f>100*(WIPRO.NS!F286-WIPRO.NS!F285)/WIPRO.NS!F285</f>
        <v>0.15422534666405549</v>
      </c>
      <c r="C285">
        <f>100*(INFY.NS!F286-INFY.NS!F285)/INFY.NS!F285</f>
        <v>1.1634821632616905</v>
      </c>
      <c r="D285">
        <f>100*(TCS.NS!F286-TCS.NS!F285)/TCS.NS!F285</f>
        <v>0.25965673066293316</v>
      </c>
      <c r="E285">
        <f t="shared" si="8"/>
        <v>0.55792807330310956</v>
      </c>
      <c r="F285">
        <f t="shared" si="9"/>
        <v>0.62118690370243612</v>
      </c>
    </row>
    <row r="286" spans="1:6" x14ac:dyDescent="0.3">
      <c r="A286">
        <f>100*(NSE!F287-NSE!F286)/NSE!F286</f>
        <v>0.87264673890279199</v>
      </c>
      <c r="B286">
        <f>100*(WIPRO.NS!F287-WIPRO.NS!F286)/WIPRO.NS!F286</f>
        <v>0.80278255442589397</v>
      </c>
      <c r="C286">
        <f>100*(INFY.NS!F287-INFY.NS!F286)/INFY.NS!F286</f>
        <v>-0.43935650518931213</v>
      </c>
      <c r="D286">
        <f>100*(TCS.NS!F287-TCS.NS!F286)/TCS.NS!F286</f>
        <v>0.83928262032678902</v>
      </c>
      <c r="E286">
        <f t="shared" si="8"/>
        <v>0.30592693057981146</v>
      </c>
      <c r="F286">
        <f t="shared" si="9"/>
        <v>0.32782697012034845</v>
      </c>
    </row>
    <row r="287" spans="1:6" x14ac:dyDescent="0.3">
      <c r="A287">
        <f>100*(NSE!F288-NSE!F287)/NSE!F287</f>
        <v>-0.26741826248375283</v>
      </c>
      <c r="B287">
        <f>100*(WIPRO.NS!F288-WIPRO.NS!F287)/WIPRO.NS!F287</f>
        <v>-1.1525480859532071</v>
      </c>
      <c r="C287">
        <f>100*(INFY.NS!F288-INFY.NS!F287)/INFY.NS!F287</f>
        <v>-1.4753630040610735</v>
      </c>
      <c r="D287">
        <f>100*(TCS.NS!F288-TCS.NS!F287)/TCS.NS!F287</f>
        <v>-1.4337693110857084</v>
      </c>
      <c r="E287">
        <f t="shared" si="8"/>
        <v>-1.2816740531963537</v>
      </c>
      <c r="F287">
        <f t="shared" si="9"/>
        <v>-1.4504067882758545</v>
      </c>
    </row>
    <row r="288" spans="1:6" x14ac:dyDescent="0.3">
      <c r="A288">
        <f>100*(NSE!F289-NSE!F288)/NSE!F288</f>
        <v>-0.58222901694424412</v>
      </c>
      <c r="B288">
        <f>100*(WIPRO.NS!F289-WIPRO.NS!F288)/WIPRO.NS!F288</f>
        <v>5.1675521334137227E-2</v>
      </c>
      <c r="C288">
        <f>100*(INFY.NS!F289-INFY.NS!F288)/INFY.NS!F288</f>
        <v>1.0187987993459671</v>
      </c>
      <c r="D288">
        <f>100*(TCS.NS!F289-TCS.NS!F288)/TCS.NS!F288</f>
        <v>0.35161328666295427</v>
      </c>
      <c r="E288">
        <f t="shared" si="8"/>
        <v>0.4385248325388692</v>
      </c>
      <c r="F288">
        <f t="shared" si="9"/>
        <v>0.61848749173615936</v>
      </c>
    </row>
    <row r="289" spans="1:6" x14ac:dyDescent="0.3">
      <c r="A289">
        <f>100*(NSE!F290-NSE!F289)/NSE!F289</f>
        <v>-0.32879533478120582</v>
      </c>
      <c r="B289">
        <f>100*(WIPRO.NS!F290-WIPRO.NS!F289)/WIPRO.NS!F289</f>
        <v>0.35966946257118415</v>
      </c>
      <c r="C289">
        <f>100*(INFY.NS!F290-INFY.NS!F289)/INFY.NS!F289</f>
        <v>1.9474803662199078</v>
      </c>
      <c r="D289">
        <f>100*(TCS.NS!F290-TCS.NS!F289)/TCS.NS!F289</f>
        <v>-0.23994752736649544</v>
      </c>
      <c r="E289">
        <f t="shared" si="8"/>
        <v>0.99479382403067373</v>
      </c>
      <c r="F289">
        <f t="shared" si="9"/>
        <v>0.63502363006806595</v>
      </c>
    </row>
    <row r="290" spans="1:6" x14ac:dyDescent="0.3">
      <c r="A290">
        <f>100*(NSE!F291-NSE!F290)/NSE!F290</f>
        <v>-0.95139294171591493</v>
      </c>
      <c r="B290">
        <f>100*(WIPRO.NS!F291-WIPRO.NS!F290)/WIPRO.NS!F290</f>
        <v>-0.10246621056578625</v>
      </c>
      <c r="C290">
        <f>100*(INFY.NS!F291-INFY.NS!F290)/INFY.NS!F290</f>
        <v>-1.0105833564458133</v>
      </c>
      <c r="D290">
        <f>100*(TCS.NS!F291-TCS.NS!F290)/TCS.NS!F290</f>
        <v>8.6978801438504977E-2</v>
      </c>
      <c r="E290">
        <f t="shared" si="8"/>
        <v>-0.46571306891779707</v>
      </c>
      <c r="F290">
        <f t="shared" si="9"/>
        <v>-0.35204606171522235</v>
      </c>
    </row>
    <row r="291" spans="1:6" x14ac:dyDescent="0.3">
      <c r="A291">
        <f>100*(NSE!F292-NSE!F291)/NSE!F291</f>
        <v>-1.0580287689935974</v>
      </c>
      <c r="B291">
        <f>100*(WIPRO.NS!F292-WIPRO.NS!F291)/WIPRO.NS!F291</f>
        <v>-0.52968618365077713</v>
      </c>
      <c r="C291">
        <f>100*(INFY.NS!F292-INFY.NS!F291)/INFY.NS!F291</f>
        <v>-0.41781361305024428</v>
      </c>
      <c r="D291">
        <f>100*(TCS.NS!F292-TCS.NS!F291)/TCS.NS!F291</f>
        <v>2.2438079863687839</v>
      </c>
      <c r="E291">
        <f t="shared" si="8"/>
        <v>-0.48493715541056404</v>
      </c>
      <c r="F291">
        <f t="shared" si="9"/>
        <v>1.1791593466011727</v>
      </c>
    </row>
    <row r="292" spans="1:6" x14ac:dyDescent="0.3">
      <c r="A292">
        <f>100*(NSE!F293-NSE!F292)/NSE!F292</f>
        <v>-0.92738302802644645</v>
      </c>
      <c r="B292">
        <f>100*(WIPRO.NS!F293-WIPRO.NS!F292)/WIPRO.NS!F292</f>
        <v>-1.3748030913732718</v>
      </c>
      <c r="C292">
        <f>100*(INFY.NS!F293-INFY.NS!F292)/INFY.NS!F292</f>
        <v>-0.39365452755098002</v>
      </c>
      <c r="D292">
        <f>100*(TCS.NS!F293-TCS.NS!F292)/TCS.NS!F292</f>
        <v>-2.0303460672037743</v>
      </c>
      <c r="E292">
        <f t="shared" si="8"/>
        <v>-0.98234366584435506</v>
      </c>
      <c r="F292">
        <f t="shared" si="9"/>
        <v>-1.3756694513426566</v>
      </c>
    </row>
    <row r="293" spans="1:6" x14ac:dyDescent="0.3">
      <c r="A293">
        <f>100*(NSE!F294-NSE!F293)/NSE!F293</f>
        <v>0.871070042951815</v>
      </c>
      <c r="B293">
        <f>100*(WIPRO.NS!F294-WIPRO.NS!F293)/WIPRO.NS!F293</f>
        <v>-0.55758405863796756</v>
      </c>
      <c r="C293">
        <f>100*(INFY.NS!F294-INFY.NS!F293)/INFY.NS!F293</f>
        <v>-0.62968370770075921</v>
      </c>
      <c r="D293">
        <f>100*(TCS.NS!F294-TCS.NS!F293)/TCS.NS!F293</f>
        <v>-0.50481988701859026</v>
      </c>
      <c r="E293">
        <f t="shared" si="8"/>
        <v>-0.58642391826308427</v>
      </c>
      <c r="F293">
        <f t="shared" si="9"/>
        <v>-0.55476541529145784</v>
      </c>
    </row>
    <row r="294" spans="1:6" x14ac:dyDescent="0.3">
      <c r="A294">
        <f>100*(NSE!F295-NSE!F294)/NSE!F294</f>
        <v>-0.15426458384132927</v>
      </c>
      <c r="B294">
        <f>100*(WIPRO.NS!F295-WIPRO.NS!F294)/WIPRO.NS!F294</f>
        <v>-5.2807710960841588E-2</v>
      </c>
      <c r="C294">
        <f>100*(INFY.NS!F295-INFY.NS!F294)/INFY.NS!F294</f>
        <v>1.0969345201818625</v>
      </c>
      <c r="D294">
        <f>100*(TCS.NS!F295-TCS.NS!F294)/TCS.NS!F294</f>
        <v>-0.77621928339612734</v>
      </c>
      <c r="E294">
        <f t="shared" si="8"/>
        <v>0.40708918149624007</v>
      </c>
      <c r="F294">
        <f t="shared" si="9"/>
        <v>-2.6957761964931382E-2</v>
      </c>
    </row>
    <row r="295" spans="1:6" x14ac:dyDescent="0.3">
      <c r="A295">
        <f>100*(NSE!F296-NSE!F295)/NSE!F295</f>
        <v>1.9023530162092797</v>
      </c>
      <c r="B295">
        <f>100*(WIPRO.NS!F296-WIPRO.NS!F295)/WIPRO.NS!F295</f>
        <v>-5.2354064615914825E-2</v>
      </c>
      <c r="C295">
        <f>100*(INFY.NS!F296-INFY.NS!F295)/INFY.NS!F295</f>
        <v>0.58358269424744302</v>
      </c>
      <c r="D295">
        <f>100*(TCS.NS!F296-TCS.NS!F295)/TCS.NS!F295</f>
        <v>1.0040266217657881</v>
      </c>
      <c r="E295">
        <f t="shared" si="8"/>
        <v>0.20202063892942834</v>
      </c>
      <c r="F295">
        <f t="shared" si="9"/>
        <v>0.83584905075845006</v>
      </c>
    </row>
    <row r="296" spans="1:6" x14ac:dyDescent="0.3">
      <c r="A296">
        <f>100*(NSE!F297-NSE!F296)/NSE!F296</f>
        <v>5.2288730838012436E-2</v>
      </c>
      <c r="B296">
        <f>100*(WIPRO.NS!F297-WIPRO.NS!F296)/WIPRO.NS!F296</f>
        <v>1.9818641959530174</v>
      </c>
      <c r="C296">
        <f>100*(INFY.NS!F297-INFY.NS!F296)/INFY.NS!F296</f>
        <v>1.9211103677011863</v>
      </c>
      <c r="D296">
        <f>100*(TCS.NS!F297-TCS.NS!F296)/TCS.NS!F296</f>
        <v>0.59457711573961258</v>
      </c>
      <c r="E296">
        <f t="shared" si="8"/>
        <v>1.957562664652285</v>
      </c>
      <c r="F296">
        <f t="shared" si="9"/>
        <v>1.1251904165242421</v>
      </c>
    </row>
    <row r="297" spans="1:6" x14ac:dyDescent="0.3">
      <c r="A297">
        <f>100*(NSE!F298-NSE!F297)/NSE!F297</f>
        <v>-0.1529629619500304</v>
      </c>
      <c r="B297">
        <f>100*(WIPRO.NS!F298-WIPRO.NS!F297)/WIPRO.NS!F297</f>
        <v>2.0295876043221699</v>
      </c>
      <c r="C297">
        <f>100*(INFY.NS!F298-INFY.NS!F297)/INFY.NS!F297</f>
        <v>-0.16448255882232035</v>
      </c>
      <c r="D297">
        <f>100*(TCS.NS!F298-TCS.NS!F297)/TCS.NS!F297</f>
        <v>-5.4171904938655278</v>
      </c>
      <c r="E297">
        <f t="shared" si="8"/>
        <v>1.1519595390643738</v>
      </c>
      <c r="F297">
        <f t="shared" si="9"/>
        <v>-3.3161073198482449</v>
      </c>
    </row>
    <row r="298" spans="1:6" x14ac:dyDescent="0.3">
      <c r="A298">
        <f>100*(NSE!F299-NSE!F298)/NSE!F298</f>
        <v>-0.48746984500852863</v>
      </c>
      <c r="B298">
        <f>100*(WIPRO.NS!F299-WIPRO.NS!F298)/WIPRO.NS!F298</f>
        <v>-0.92695071891494007</v>
      </c>
      <c r="C298">
        <f>100*(INFY.NS!F299-INFY.NS!F298)/INFY.NS!F298</f>
        <v>-0.25341411965527844</v>
      </c>
      <c r="D298">
        <f>100*(TCS.NS!F299-TCS.NS!F298)/TCS.NS!F298</f>
        <v>3.4519804198455402E-3</v>
      </c>
      <c r="E298">
        <f t="shared" si="8"/>
        <v>-0.65753607921107537</v>
      </c>
      <c r="F298">
        <f t="shared" si="9"/>
        <v>-9.9294459610204056E-2</v>
      </c>
    </row>
    <row r="299" spans="1:6" x14ac:dyDescent="0.3">
      <c r="A299">
        <f>100*(NSE!F300-NSE!F299)/NSE!F299</f>
        <v>-1.5926409730821833</v>
      </c>
      <c r="B299">
        <f>100*(WIPRO.NS!F300-WIPRO.NS!F299)/WIPRO.NS!F299</f>
        <v>-0.15336632490629001</v>
      </c>
      <c r="C299">
        <f>100*(INFY.NS!F300-INFY.NS!F299)/INFY.NS!F299</f>
        <v>0.14398389355374239</v>
      </c>
      <c r="D299">
        <f>100*(TCS.NS!F300-TCS.NS!F299)/TCS.NS!F299</f>
        <v>-0.59578314712792146</v>
      </c>
      <c r="E299">
        <f t="shared" si="8"/>
        <v>-3.4426237522277046E-2</v>
      </c>
      <c r="F299">
        <f t="shared" si="9"/>
        <v>-0.29987633085525589</v>
      </c>
    </row>
    <row r="300" spans="1:6" x14ac:dyDescent="0.3">
      <c r="A300">
        <f>100*(NSE!F301-NSE!F300)/NSE!F300</f>
        <v>-0.98969006959496475</v>
      </c>
      <c r="B300">
        <f>100*(WIPRO.NS!F301-WIPRO.NS!F300)/WIPRO.NS!F300</f>
        <v>0.80118617377009493</v>
      </c>
      <c r="C300">
        <f>100*(INFY.NS!F301-INFY.NS!F300)/INFY.NS!F300</f>
        <v>-0.89641173370114557</v>
      </c>
      <c r="D300">
        <f>100*(TCS.NS!F301-TCS.NS!F300)/TCS.NS!F300</f>
        <v>-1.5332600829980791</v>
      </c>
      <c r="E300">
        <f t="shared" si="8"/>
        <v>0.12214701078159867</v>
      </c>
      <c r="F300">
        <f t="shared" si="9"/>
        <v>-1.2785207432793058</v>
      </c>
    </row>
    <row r="301" spans="1:6" x14ac:dyDescent="0.3">
      <c r="A301">
        <f>100*(NSE!F302-NSE!F301)/NSE!F301</f>
        <v>0.29818568987295524</v>
      </c>
      <c r="B301">
        <f>100*(WIPRO.NS!F302-WIPRO.NS!F301)/WIPRO.NS!F301</f>
        <v>-2.4006689234262204</v>
      </c>
      <c r="C301">
        <f>100*(INFY.NS!F302-INFY.NS!F301)/INFY.NS!F301</f>
        <v>-2.1460908848155369</v>
      </c>
      <c r="D301">
        <f>100*(TCS.NS!F302-TCS.NS!F301)/TCS.NS!F301</f>
        <v>0.18755531953786359</v>
      </c>
      <c r="E301">
        <f t="shared" si="8"/>
        <v>-2.2988377079819466</v>
      </c>
      <c r="F301">
        <f t="shared" si="9"/>
        <v>-0.74590316220349662</v>
      </c>
    </row>
    <row r="302" spans="1:6" x14ac:dyDescent="0.3">
      <c r="A302">
        <f>100*(NSE!F303-NSE!F302)/NSE!F302</f>
        <v>0.30520865234178041</v>
      </c>
      <c r="B302">
        <f>100*(WIPRO.NS!F303-WIPRO.NS!F302)/WIPRO.NS!F302</f>
        <v>1.7146430577876381</v>
      </c>
      <c r="C302">
        <f>100*(INFY.NS!F303-INFY.NS!F302)/INFY.NS!F302</f>
        <v>1.5522194691573921</v>
      </c>
      <c r="D302">
        <f>100*(TCS.NS!F303-TCS.NS!F302)/TCS.NS!F302</f>
        <v>1.1960514921928154</v>
      </c>
      <c r="E302">
        <f t="shared" si="8"/>
        <v>1.6496736223355397</v>
      </c>
      <c r="F302">
        <f t="shared" si="9"/>
        <v>1.3385186829786462</v>
      </c>
    </row>
    <row r="303" spans="1:6" x14ac:dyDescent="0.3">
      <c r="A303">
        <f>100*(NSE!F304-NSE!F303)/NSE!F303</f>
        <v>-0.39880849806750202</v>
      </c>
      <c r="B303">
        <f>100*(WIPRO.NS!F304-WIPRO.NS!F303)/WIPRO.NS!F303</f>
        <v>0.56221741647774814</v>
      </c>
      <c r="C303">
        <f>100*(INFY.NS!F304-INFY.NS!F303)/INFY.NS!F303</f>
        <v>0.2532993453144971</v>
      </c>
      <c r="D303">
        <f>100*(TCS.NS!F304-TCS.NS!F303)/TCS.NS!F303</f>
        <v>-0.28274127761472534</v>
      </c>
      <c r="E303">
        <f t="shared" si="8"/>
        <v>0.43865018801244776</v>
      </c>
      <c r="F303">
        <f t="shared" si="9"/>
        <v>-6.8325028443036354E-2</v>
      </c>
    </row>
    <row r="304" spans="1:6" x14ac:dyDescent="0.3">
      <c r="A304">
        <f>100*(NSE!F305-NSE!F304)/NSE!F304</f>
        <v>-1.1537625250253287</v>
      </c>
      <c r="B304">
        <f>100*(WIPRO.NS!F305-WIPRO.NS!F304)/WIPRO.NS!F304</f>
        <v>-2.3031318355185944</v>
      </c>
      <c r="C304">
        <f>100*(INFY.NS!F305-INFY.NS!F304)/INFY.NS!F304</f>
        <v>-0.53102984860208713</v>
      </c>
      <c r="D304">
        <f>100*(TCS.NS!F305-TCS.NS!F304)/TCS.NS!F304</f>
        <v>-0.88910921761985329</v>
      </c>
      <c r="E304">
        <f t="shared" si="8"/>
        <v>-1.5942910407519915</v>
      </c>
      <c r="F304">
        <f t="shared" si="9"/>
        <v>-0.74587747001274685</v>
      </c>
    </row>
    <row r="305" spans="1:6" x14ac:dyDescent="0.3">
      <c r="A305">
        <f>100*(NSE!F306-NSE!F305)/NSE!F305</f>
        <v>1.3262645074410955</v>
      </c>
      <c r="B305">
        <f>100*(WIPRO.NS!F306-WIPRO.NS!F305)/WIPRO.NS!F305</f>
        <v>-1.3173774984825211</v>
      </c>
      <c r="C305">
        <f>100*(INFY.NS!F306-INFY.NS!F305)/INFY.NS!F305</f>
        <v>0.54248473358192417</v>
      </c>
      <c r="D305">
        <f>100*(TCS.NS!F306-TCS.NS!F305)/TCS.NS!F305</f>
        <v>-0.4669353879628611</v>
      </c>
      <c r="E305">
        <f t="shared" si="8"/>
        <v>-0.57343260565674292</v>
      </c>
      <c r="F305">
        <f t="shared" si="9"/>
        <v>-6.3167339344946977E-2</v>
      </c>
    </row>
    <row r="306" spans="1:6" x14ac:dyDescent="0.3">
      <c r="A306">
        <f>100*(NSE!F307-NSE!F306)/NSE!F306</f>
        <v>0.52810034830072738</v>
      </c>
      <c r="B306">
        <f>100*(WIPRO.NS!F307-WIPRO.NS!F306)/WIPRO.NS!F306</f>
        <v>-3.7416657660117032</v>
      </c>
      <c r="C306">
        <f>100*(INFY.NS!F307-INFY.NS!F306)/INFY.NS!F306</f>
        <v>-1.0577439646687441</v>
      </c>
      <c r="D306">
        <f>100*(TCS.NS!F307-TCS.NS!F306)/TCS.NS!F306</f>
        <v>-4.0438705055183641E-2</v>
      </c>
      <c r="E306">
        <f t="shared" si="8"/>
        <v>-2.6680970454745196</v>
      </c>
      <c r="F306">
        <f t="shared" si="9"/>
        <v>-0.44736080890060786</v>
      </c>
    </row>
    <row r="307" spans="1:6" x14ac:dyDescent="0.3">
      <c r="A307">
        <f>100*(NSE!F308-NSE!F307)/NSE!F307</f>
        <v>-0.69176311518591149</v>
      </c>
      <c r="B307">
        <f>100*(WIPRO.NS!F308-WIPRO.NS!F307)/WIPRO.NS!F307</f>
        <v>1.8488721833134332E-2</v>
      </c>
      <c r="C307">
        <f>100*(INFY.NS!F308-INFY.NS!F307)/INFY.NS!F307</f>
        <v>-0.10815882067473107</v>
      </c>
      <c r="D307">
        <f>100*(TCS.NS!F308-TCS.NS!F307)/TCS.NS!F307</f>
        <v>1.0898113987096429</v>
      </c>
      <c r="E307">
        <f t="shared" si="8"/>
        <v>-3.2170295170011833E-2</v>
      </c>
      <c r="F307">
        <f t="shared" si="9"/>
        <v>0.61062331095589328</v>
      </c>
    </row>
    <row r="308" spans="1:6" x14ac:dyDescent="0.3">
      <c r="A308">
        <f>100*(NSE!F309-NSE!F308)/NSE!F308</f>
        <v>0.96996755004167023</v>
      </c>
      <c r="B308">
        <f>100*(WIPRO.NS!F309-WIPRO.NS!F308)/WIPRO.NS!F308</f>
        <v>2.5907671786745685</v>
      </c>
      <c r="C308">
        <f>100*(INFY.NS!F309-INFY.NS!F308)/INFY.NS!F308</f>
        <v>-1.9237640656503137</v>
      </c>
      <c r="D308">
        <f>100*(TCS.NS!F309-TCS.NS!F308)/TCS.NS!F308</f>
        <v>5.0553592279979936E-2</v>
      </c>
      <c r="E308">
        <f t="shared" si="8"/>
        <v>0.78495468094461562</v>
      </c>
      <c r="F308">
        <f t="shared" si="9"/>
        <v>-0.73917347089213759</v>
      </c>
    </row>
    <row r="309" spans="1:6" x14ac:dyDescent="0.3">
      <c r="A309">
        <f>100*(NSE!F310-NSE!F309)/NSE!F309</f>
        <v>0.32511599947096143</v>
      </c>
      <c r="B309">
        <f>100*(WIPRO.NS!F310-WIPRO.NS!F309)/WIPRO.NS!F309</f>
        <v>3.0232867804259733</v>
      </c>
      <c r="C309">
        <f>100*(INFY.NS!F310-INFY.NS!F309)/INFY.NS!F309</f>
        <v>0.4727117877896207</v>
      </c>
      <c r="D309">
        <f>100*(TCS.NS!F310-TCS.NS!F309)/TCS.NS!F309</f>
        <v>2.1234657494876852</v>
      </c>
      <c r="E309">
        <f t="shared" si="8"/>
        <v>2.0030567833714321</v>
      </c>
      <c r="F309">
        <f t="shared" si="9"/>
        <v>1.4631641648084595</v>
      </c>
    </row>
    <row r="310" spans="1:6" x14ac:dyDescent="0.3">
      <c r="A310">
        <f>100*(NSE!F311-NSE!F310)/NSE!F310</f>
        <v>-1.1381123377257274</v>
      </c>
      <c r="B310">
        <f>100*(WIPRO.NS!F311-WIPRO.NS!F310)/WIPRO.NS!F310</f>
        <v>-1.9853766730529177</v>
      </c>
      <c r="C310">
        <f>100*(INFY.NS!F311-INFY.NS!F310)/INFY.NS!F310</f>
        <v>0.29018404052216495</v>
      </c>
      <c r="D310">
        <f>100*(TCS.NS!F311-TCS.NS!F310)/TCS.NS!F310</f>
        <v>5.4976945913092684E-2</v>
      </c>
      <c r="E310">
        <f t="shared" si="8"/>
        <v>-1.0751523876228846</v>
      </c>
      <c r="F310">
        <f t="shared" si="9"/>
        <v>0.1490597837567216</v>
      </c>
    </row>
    <row r="311" spans="1:6" x14ac:dyDescent="0.3">
      <c r="A311">
        <f>100*(NSE!F312-NSE!F311)/NSE!F311</f>
        <v>1.9425574859267036</v>
      </c>
      <c r="B311">
        <f>100*(WIPRO.NS!F312-WIPRO.NS!F311)/WIPRO.NS!F311</f>
        <v>-0.8101442403233774</v>
      </c>
      <c r="C311">
        <f>100*(INFY.NS!F312-INFY.NS!F311)/INFY.NS!F311</f>
        <v>-1.424887912697824</v>
      </c>
      <c r="D311">
        <f>100*(TCS.NS!F312-TCS.NS!F311)/TCS.NS!F311</f>
        <v>-1.1681093581590203E-2</v>
      </c>
      <c r="E311">
        <f t="shared" si="8"/>
        <v>-1.056041709273156</v>
      </c>
      <c r="F311">
        <f t="shared" si="9"/>
        <v>-0.57696382122808365</v>
      </c>
    </row>
    <row r="312" spans="1:6" x14ac:dyDescent="0.3">
      <c r="A312">
        <f>100*(NSE!F313-NSE!F312)/NSE!F312</f>
        <v>6.2461250013588938E-2</v>
      </c>
      <c r="B312">
        <f>100*(WIPRO.NS!F313-WIPRO.NS!F312)/WIPRO.NS!F312</f>
        <v>1.6515125806654476</v>
      </c>
      <c r="C312">
        <f>100*(INFY.NS!F313-INFY.NS!F312)/INFY.NS!F312</f>
        <v>2.0770479077879278</v>
      </c>
      <c r="D312">
        <f>100*(TCS.NS!F313-TCS.NS!F312)/TCS.NS!F312</f>
        <v>1.6159948919658469</v>
      </c>
      <c r="E312">
        <f t="shared" si="8"/>
        <v>1.8217267115144398</v>
      </c>
      <c r="F312">
        <f t="shared" si="9"/>
        <v>1.8004160982946793</v>
      </c>
    </row>
    <row r="313" spans="1:6" x14ac:dyDescent="0.3">
      <c r="A313">
        <f>100*(NSE!F314-NSE!F313)/NSE!F313</f>
        <v>0.46217431769620948</v>
      </c>
      <c r="B313">
        <f>100*(WIPRO.NS!F314-WIPRO.NS!F313)/WIPRO.NS!F313</f>
        <v>-0.80349189108568808</v>
      </c>
      <c r="C313">
        <f>100*(INFY.NS!F314-INFY.NS!F313)/INFY.NS!F313</f>
        <v>-1.790765819979363</v>
      </c>
      <c r="D313">
        <f>100*(TCS.NS!F314-TCS.NS!F313)/TCS.NS!F313</f>
        <v>-0.25826598389548411</v>
      </c>
      <c r="E313">
        <f t="shared" si="8"/>
        <v>-1.1984014626431581</v>
      </c>
      <c r="F313">
        <f t="shared" si="9"/>
        <v>-0.87126591832903566</v>
      </c>
    </row>
    <row r="314" spans="1:6" x14ac:dyDescent="0.3">
      <c r="A314">
        <f>100*(NSE!F315-NSE!F314)/NSE!F314</f>
        <v>0.22063416170259975</v>
      </c>
      <c r="B314">
        <f>100*(WIPRO.NS!F315-WIPRO.NS!F314)/WIPRO.NS!F314</f>
        <v>0.38739023776997955</v>
      </c>
      <c r="C314">
        <f>100*(INFY.NS!F315-INFY.NS!F314)/INFY.NS!F314</f>
        <v>-1.3975284876390335</v>
      </c>
      <c r="D314">
        <f>100*(TCS.NS!F315-TCS.NS!F314)/TCS.NS!F314</f>
        <v>-0.89484634499876747</v>
      </c>
      <c r="E314">
        <f t="shared" si="8"/>
        <v>-0.32657725239362567</v>
      </c>
      <c r="F314">
        <f t="shared" si="9"/>
        <v>-1.0959192020548738</v>
      </c>
    </row>
    <row r="315" spans="1:6" x14ac:dyDescent="0.3">
      <c r="A315">
        <f>100*(NSE!F316-NSE!F315)/NSE!F315</f>
        <v>0.14324200052872424</v>
      </c>
      <c r="B315">
        <f>100*(WIPRO.NS!F316-WIPRO.NS!F315)/WIPRO.NS!F315</f>
        <v>0.33303909317975683</v>
      </c>
      <c r="C315">
        <f>100*(INFY.NS!F316-INFY.NS!F315)/INFY.NS!F315</f>
        <v>0.19346670982252859</v>
      </c>
      <c r="D315">
        <f>100*(TCS.NS!F316-TCS.NS!F315)/TCS.NS!F315</f>
        <v>0.46855733626190743</v>
      </c>
      <c r="E315">
        <f t="shared" si="8"/>
        <v>0.27721013983686549</v>
      </c>
      <c r="F315">
        <f t="shared" si="9"/>
        <v>0.35852108568615587</v>
      </c>
    </row>
    <row r="316" spans="1:6" x14ac:dyDescent="0.3">
      <c r="A316">
        <f>100*(NSE!F317-NSE!F316)/NSE!F316</f>
        <v>0.39838150014474533</v>
      </c>
      <c r="B316">
        <f>100*(WIPRO.NS!F317-WIPRO.NS!F316)/WIPRO.NS!F316</f>
        <v>-0.10489543397050562</v>
      </c>
      <c r="C316">
        <f>100*(INFY.NS!F317-INFY.NS!F316)/INFY.NS!F316</f>
        <v>0.97451605818903431</v>
      </c>
      <c r="D316">
        <f>100*(TCS.NS!F317-TCS.NS!F316)/TCS.NS!F316</f>
        <v>2.605545967036158</v>
      </c>
      <c r="E316">
        <f t="shared" si="8"/>
        <v>0.32686916289331042</v>
      </c>
      <c r="F316">
        <f t="shared" si="9"/>
        <v>1.9531340034973086</v>
      </c>
    </row>
    <row r="317" spans="1:6" x14ac:dyDescent="0.3">
      <c r="A317">
        <f>100*(NSE!F318-NSE!F317)/NSE!F317</f>
        <v>0.20986663842296099</v>
      </c>
      <c r="B317">
        <f>100*(WIPRO.NS!F318-WIPRO.NS!F317)/WIPRO.NS!F317</f>
        <v>0.40275688693097828</v>
      </c>
      <c r="C317">
        <f>100*(INFY.NS!F318-INFY.NS!F317)/INFY.NS!F317</f>
        <v>3.4111754887159789</v>
      </c>
      <c r="D317">
        <f>100*(TCS.NS!F318-TCS.NS!F317)/TCS.NS!F317</f>
        <v>4.1504111595152642</v>
      </c>
      <c r="E317">
        <f t="shared" si="8"/>
        <v>1.6061243276449786</v>
      </c>
      <c r="F317">
        <f t="shared" si="9"/>
        <v>3.8547168911955501</v>
      </c>
    </row>
    <row r="318" spans="1:6" x14ac:dyDescent="0.3">
      <c r="A318">
        <f>100*(NSE!F319-NSE!F318)/NSE!F318</f>
        <v>0.45560370380904219</v>
      </c>
      <c r="B318">
        <f>100*(WIPRO.NS!F319-WIPRO.NS!F318)/WIPRO.NS!F318</f>
        <v>2.5448807726369558</v>
      </c>
      <c r="C318">
        <f>100*(INFY.NS!F319-INFY.NS!F318)/INFY.NS!F318</f>
        <v>0.76120658912289108</v>
      </c>
      <c r="D318">
        <f>100*(TCS.NS!F319-TCS.NS!F318)/TCS.NS!F318</f>
        <v>0.44789531113239706</v>
      </c>
      <c r="E318">
        <f t="shared" si="8"/>
        <v>1.8314110992313299</v>
      </c>
      <c r="F318">
        <f t="shared" si="9"/>
        <v>0.5732198223285947</v>
      </c>
    </row>
    <row r="319" spans="1:6" x14ac:dyDescent="0.3">
      <c r="A319">
        <f>100*(NSE!F320-NSE!F319)/NSE!F319</f>
        <v>0.19329322026504767</v>
      </c>
      <c r="B319">
        <f>100*(WIPRO.NS!F320-WIPRO.NS!F319)/WIPRO.NS!F319</f>
        <v>-1.4450658032526873</v>
      </c>
      <c r="C319">
        <f>100*(INFY.NS!F320-INFY.NS!F319)/INFY.NS!F319</f>
        <v>-3.2651875712086849</v>
      </c>
      <c r="D319">
        <f>100*(TCS.NS!F320-TCS.NS!F319)/TCS.NS!F319</f>
        <v>1.0890178350291921</v>
      </c>
      <c r="E319">
        <f t="shared" si="8"/>
        <v>-2.1731145104350866</v>
      </c>
      <c r="F319">
        <f t="shared" si="9"/>
        <v>-0.65266432746595882</v>
      </c>
    </row>
    <row r="320" spans="1:6" x14ac:dyDescent="0.3">
      <c r="A320">
        <f>100*(NSE!F321-NSE!F320)/NSE!F320</f>
        <v>-0.2132964212089829</v>
      </c>
      <c r="B320">
        <f>100*(WIPRO.NS!F321-WIPRO.NS!F320)/WIPRO.NS!F320</f>
        <v>-1.7762480595973835</v>
      </c>
      <c r="C320">
        <f>100*(INFY.NS!F321-INFY.NS!F320)/INFY.NS!F320</f>
        <v>-0.70596871781769033</v>
      </c>
      <c r="D320">
        <f>100*(TCS.NS!F321-TCS.NS!F320)/TCS.NS!F320</f>
        <v>-0.66005824284548942</v>
      </c>
      <c r="E320">
        <f t="shared" si="8"/>
        <v>-1.3481363228855063</v>
      </c>
      <c r="F320">
        <f t="shared" si="9"/>
        <v>-0.67842243283436976</v>
      </c>
    </row>
    <row r="321" spans="1:6" x14ac:dyDescent="0.3">
      <c r="A321">
        <f>100*(NSE!F322-NSE!F321)/NSE!F321</f>
        <v>0.37145037407300729</v>
      </c>
      <c r="B321">
        <f>100*(WIPRO.NS!F322-WIPRO.NS!F321)/WIPRO.NS!F321</f>
        <v>2.7743532480805388</v>
      </c>
      <c r="C321">
        <f>100*(INFY.NS!F322-INFY.NS!F321)/INFY.NS!F321</f>
        <v>6.6670382718059154E-2</v>
      </c>
      <c r="D321">
        <f>100*(TCS.NS!F322-TCS.NS!F321)/TCS.NS!F321</f>
        <v>-0.23685188155432144</v>
      </c>
      <c r="E321">
        <f t="shared" si="8"/>
        <v>1.691280101935547</v>
      </c>
      <c r="F321">
        <f t="shared" si="9"/>
        <v>-0.11544297584536921</v>
      </c>
    </row>
    <row r="322" spans="1:6" x14ac:dyDescent="0.3">
      <c r="A322">
        <f>100*(NSE!F323-NSE!F322)/NSE!F322</f>
        <v>-1.1831183431334723E-2</v>
      </c>
      <c r="B322">
        <f>100*(WIPRO.NS!F323-WIPRO.NS!F322)/WIPRO.NS!F322</f>
        <v>-6.8338941589740868E-2</v>
      </c>
      <c r="C322">
        <f>100*(INFY.NS!F323-INFY.NS!F322)/INFY.NS!F322</f>
        <v>0.61278915642167886</v>
      </c>
      <c r="D322">
        <f>100*(TCS.NS!F323-TCS.NS!F322)/TCS.NS!F322</f>
        <v>1.0142113841572349</v>
      </c>
      <c r="E322">
        <f t="shared" si="8"/>
        <v>0.20411229761482705</v>
      </c>
      <c r="F322">
        <f t="shared" si="9"/>
        <v>0.85364249306301243</v>
      </c>
    </row>
    <row r="323" spans="1:6" x14ac:dyDescent="0.3">
      <c r="A323">
        <f>100*(NSE!F324-NSE!F323)/NSE!F323</f>
        <v>0.19547796897194653</v>
      </c>
      <c r="B323">
        <f>100*(WIPRO.NS!F324-WIPRO.NS!F323)/WIPRO.NS!F323</f>
        <v>1.9148494133852916</v>
      </c>
      <c r="C323">
        <f>100*(INFY.NS!F324-INFY.NS!F323)/INFY.NS!F323</f>
        <v>4.025270418364788</v>
      </c>
      <c r="D323">
        <f>100*(TCS.NS!F324-TCS.NS!F323)/TCS.NS!F323</f>
        <v>6.62146577701201</v>
      </c>
      <c r="E323">
        <f t="shared" ref="E323:E386" si="10">0.6*B323+0.4*C323</f>
        <v>2.7590178153770903</v>
      </c>
      <c r="F323">
        <f t="shared" ref="F323:F386" si="11">0.6*D323+0.4*C323</f>
        <v>5.5829876335531212</v>
      </c>
    </row>
    <row r="324" spans="1:6" x14ac:dyDescent="0.3">
      <c r="A324">
        <f>100*(NSE!F325-NSE!F324)/NSE!F324</f>
        <v>0.28011576571632263</v>
      </c>
      <c r="B324">
        <f>100*(WIPRO.NS!F325-WIPRO.NS!F324)/WIPRO.NS!F324</f>
        <v>-0.23484873367449113</v>
      </c>
      <c r="C324">
        <f>100*(INFY.NS!F325-INFY.NS!F324)/INFY.NS!F324</f>
        <v>0.78491273399450512</v>
      </c>
      <c r="D324">
        <f>100*(TCS.NS!F325-TCS.NS!F324)/TCS.NS!F324</f>
        <v>0.18222968510697937</v>
      </c>
      <c r="E324">
        <f t="shared" si="10"/>
        <v>0.17305585339310739</v>
      </c>
      <c r="F324">
        <f t="shared" si="11"/>
        <v>0.42330290466198967</v>
      </c>
    </row>
    <row r="325" spans="1:6" x14ac:dyDescent="0.3">
      <c r="A325">
        <f>100*(NSE!F326-NSE!F325)/NSE!F325</f>
        <v>-0.41264708261410554</v>
      </c>
      <c r="B325">
        <f>100*(WIPRO.NS!F326-WIPRO.NS!F325)/WIPRO.NS!F325</f>
        <v>-3.4975616941329983</v>
      </c>
      <c r="C325">
        <f>100*(INFY.NS!F326-INFY.NS!F325)/INFY.NS!F325</f>
        <v>-2.7952910958158377</v>
      </c>
      <c r="D325">
        <f>100*(TCS.NS!F326-TCS.NS!F325)/TCS.NS!F325</f>
        <v>-0.67476383924077155</v>
      </c>
      <c r="E325">
        <f t="shared" si="10"/>
        <v>-3.2166534548061341</v>
      </c>
      <c r="F325">
        <f t="shared" si="11"/>
        <v>-1.522974741870798</v>
      </c>
    </row>
    <row r="326" spans="1:6" x14ac:dyDescent="0.3">
      <c r="A326">
        <f>100*(NSE!F327-NSE!F326)/NSE!F326</f>
        <v>0.44699661674788349</v>
      </c>
      <c r="B326">
        <f>100*(WIPRO.NS!F327-WIPRO.NS!F326)/WIPRO.NS!F326</f>
        <v>6.9703446076489414E-2</v>
      </c>
      <c r="C326">
        <f>100*(INFY.NS!F327-INFY.NS!F326)/INFY.NS!F326</f>
        <v>0.50669043042509088</v>
      </c>
      <c r="D326">
        <f>100*(TCS.NS!F327-TCS.NS!F326)/TCS.NS!F326</f>
        <v>2.4987911347853728</v>
      </c>
      <c r="E326">
        <f t="shared" si="10"/>
        <v>0.24449823981593</v>
      </c>
      <c r="F326">
        <f t="shared" si="11"/>
        <v>1.7019508530412599</v>
      </c>
    </row>
    <row r="327" spans="1:6" x14ac:dyDescent="0.3">
      <c r="A327">
        <f>100*(NSE!F328-NSE!F327)/NSE!F327</f>
        <v>0.70165195584981177</v>
      </c>
      <c r="B327">
        <f>100*(WIPRO.NS!F328-WIPRO.NS!F327)/WIPRO.NS!F327</f>
        <v>-2.0198470000072275</v>
      </c>
      <c r="C327">
        <f>100*(INFY.NS!F328-INFY.NS!F327)/INFY.NS!F327</f>
        <v>1.387516414452918</v>
      </c>
      <c r="D327">
        <f>100*(TCS.NS!F328-TCS.NS!F327)/TCS.NS!F327</f>
        <v>1.9883361519643401</v>
      </c>
      <c r="E327">
        <f t="shared" si="10"/>
        <v>-0.65690163422316916</v>
      </c>
      <c r="F327">
        <f t="shared" si="11"/>
        <v>1.7480082569597712</v>
      </c>
    </row>
    <row r="328" spans="1:6" x14ac:dyDescent="0.3">
      <c r="A328">
        <f>100*(NSE!F329-NSE!F328)/NSE!F328</f>
        <v>0.44003446272614333</v>
      </c>
      <c r="B328">
        <f>100*(WIPRO.NS!F329-WIPRO.NS!F328)/WIPRO.NS!F328</f>
        <v>-1.8482277151188438</v>
      </c>
      <c r="C328">
        <f>100*(INFY.NS!F329-INFY.NS!F328)/INFY.NS!F328</f>
        <v>0.74377007862647904</v>
      </c>
      <c r="D328">
        <f>100*(TCS.NS!F329-TCS.NS!F328)/TCS.NS!F328</f>
        <v>-2.4666247839140909</v>
      </c>
      <c r="E328">
        <f t="shared" si="10"/>
        <v>-0.81142859762071473</v>
      </c>
      <c r="F328">
        <f t="shared" si="11"/>
        <v>-1.182466838897863</v>
      </c>
    </row>
    <row r="329" spans="1:6" x14ac:dyDescent="0.3">
      <c r="A329">
        <f>100*(NSE!F330-NSE!F329)/NSE!F329</f>
        <v>-0.19833420808044225</v>
      </c>
      <c r="B329">
        <f>100*(WIPRO.NS!F330-WIPRO.NS!F329)/WIPRO.NS!F329</f>
        <v>0.94151520247359621</v>
      </c>
      <c r="C329">
        <f>100*(INFY.NS!F330-INFY.NS!F329)/INFY.NS!F329</f>
        <v>1.2065399845866971</v>
      </c>
      <c r="D329">
        <f>100*(TCS.NS!F330-TCS.NS!F329)/TCS.NS!F329</f>
        <v>2.3221641907127251</v>
      </c>
      <c r="E329">
        <f t="shared" si="10"/>
        <v>1.0475251153188365</v>
      </c>
      <c r="F329">
        <f t="shared" si="11"/>
        <v>1.8759145082623139</v>
      </c>
    </row>
    <row r="330" spans="1:6" x14ac:dyDescent="0.3">
      <c r="A330">
        <f>100*(NSE!F331-NSE!F330)/NSE!F330</f>
        <v>-0.35826866546270297</v>
      </c>
      <c r="B330">
        <f>100*(WIPRO.NS!F331-WIPRO.NS!F330)/WIPRO.NS!F330</f>
        <v>-1.1479801694193073</v>
      </c>
      <c r="C330">
        <f>100*(INFY.NS!F331-INFY.NS!F330)/INFY.NS!F330</f>
        <v>-0.20423619024886128</v>
      </c>
      <c r="D330">
        <f>100*(TCS.NS!F331-TCS.NS!F330)/TCS.NS!F330</f>
        <v>-0.91560848532137928</v>
      </c>
      <c r="E330">
        <f t="shared" si="10"/>
        <v>-0.77048257775112883</v>
      </c>
      <c r="F330">
        <f t="shared" si="11"/>
        <v>-0.631059567292372</v>
      </c>
    </row>
    <row r="331" spans="1:6" x14ac:dyDescent="0.3">
      <c r="A331">
        <f>100*(NSE!F332-NSE!F331)/NSE!F331</f>
        <v>-0.574928848342665</v>
      </c>
      <c r="B331">
        <f>100*(WIPRO.NS!F332-WIPRO.NS!F331)/WIPRO.NS!F331</f>
        <v>-1.4879315184032074</v>
      </c>
      <c r="C331">
        <f>100*(INFY.NS!F332-INFY.NS!F331)/INFY.NS!F331</f>
        <v>-1.2113206981778186</v>
      </c>
      <c r="D331">
        <f>100*(TCS.NS!F332-TCS.NS!F331)/TCS.NS!F331</f>
        <v>-0.5114587034720679</v>
      </c>
      <c r="E331">
        <f t="shared" si="10"/>
        <v>-1.3772871903130519</v>
      </c>
      <c r="F331">
        <f t="shared" si="11"/>
        <v>-0.79140350135436821</v>
      </c>
    </row>
    <row r="332" spans="1:6" x14ac:dyDescent="0.3">
      <c r="A332">
        <f>100*(NSE!F333-NSE!F332)/NSE!F332</f>
        <v>0.91587596826219009</v>
      </c>
      <c r="B332">
        <f>100*(WIPRO.NS!F333-WIPRO.NS!F332)/WIPRO.NS!F332</f>
        <v>-0.57125069525139993</v>
      </c>
      <c r="C332">
        <f>100*(INFY.NS!F333-INFY.NS!F332)/INFY.NS!F332</f>
        <v>-0.79914363027716551</v>
      </c>
      <c r="D332">
        <f>100*(TCS.NS!F333-TCS.NS!F332)/TCS.NS!F332</f>
        <v>-3.1586856244309604E-2</v>
      </c>
      <c r="E332">
        <f t="shared" si="10"/>
        <v>-0.66240786926170614</v>
      </c>
      <c r="F332">
        <f t="shared" si="11"/>
        <v>-0.338609565857452</v>
      </c>
    </row>
    <row r="333" spans="1:6" x14ac:dyDescent="0.3">
      <c r="A333">
        <f>100*(NSE!F334-NSE!F333)/NSE!F333</f>
        <v>2.1462414259722465E-2</v>
      </c>
      <c r="B333">
        <f>100*(WIPRO.NS!F334-WIPRO.NS!F333)/WIPRO.NS!F333</f>
        <v>1.7972111203203385</v>
      </c>
      <c r="C333">
        <f>100*(INFY.NS!F334-INFY.NS!F333)/INFY.NS!F333</f>
        <v>0.84394128101367083</v>
      </c>
      <c r="D333">
        <f>100*(TCS.NS!F334-TCS.NS!F333)/TCS.NS!F333</f>
        <v>-1.7185860869241913</v>
      </c>
      <c r="E333">
        <f t="shared" si="10"/>
        <v>1.4159031845976715</v>
      </c>
      <c r="F333">
        <f t="shared" si="11"/>
        <v>-0.69357513974904639</v>
      </c>
    </row>
    <row r="334" spans="1:6" x14ac:dyDescent="0.3">
      <c r="A334">
        <f>100*(NSE!F335-NSE!F334)/NSE!F334</f>
        <v>0.22299716765421407</v>
      </c>
      <c r="B334">
        <f>100*(WIPRO.NS!F335-WIPRO.NS!F334)/WIPRO.NS!F334</f>
        <v>-0.727932217954117</v>
      </c>
      <c r="C334">
        <f>100*(INFY.NS!F335-INFY.NS!F334)/INFY.NS!F334</f>
        <v>-1.4750673645078167</v>
      </c>
      <c r="D334">
        <f>100*(TCS.NS!F335-TCS.NS!F334)/TCS.NS!F334</f>
        <v>0.59223433374818302</v>
      </c>
      <c r="E334">
        <f t="shared" si="10"/>
        <v>-1.0267862765755971</v>
      </c>
      <c r="F334">
        <f t="shared" si="11"/>
        <v>-0.23468634555421697</v>
      </c>
    </row>
    <row r="335" spans="1:6" x14ac:dyDescent="0.3">
      <c r="A335">
        <f>100*(NSE!F336-NSE!F335)/NSE!F335</f>
        <v>-0.23413788826191384</v>
      </c>
      <c r="B335">
        <f>100*(WIPRO.NS!F336-WIPRO.NS!F335)/WIPRO.NS!F335</f>
        <v>-0.91658580781660925</v>
      </c>
      <c r="C335">
        <f>100*(INFY.NS!F336-INFY.NS!F335)/INFY.NS!F335</f>
        <v>0.44184703550103499</v>
      </c>
      <c r="D335">
        <f>100*(TCS.NS!F336-TCS.NS!F335)/TCS.NS!F335</f>
        <v>1.3977679840717743</v>
      </c>
      <c r="E335">
        <f t="shared" si="10"/>
        <v>-0.37321267048955153</v>
      </c>
      <c r="F335">
        <f t="shared" si="11"/>
        <v>1.0153996046434786</v>
      </c>
    </row>
    <row r="336" spans="1:6" x14ac:dyDescent="0.3">
      <c r="A336">
        <f>100*(NSE!F337-NSE!F336)/NSE!F336</f>
        <v>0.83935778433121777</v>
      </c>
      <c r="B336">
        <f>100*(WIPRO.NS!F337-WIPRO.NS!F336)/WIPRO.NS!F336</f>
        <v>7.4003278097031791E-2</v>
      </c>
      <c r="C336">
        <f>100*(INFY.NS!F337-INFY.NS!F336)/INFY.NS!F336</f>
        <v>-0.23063156415803535</v>
      </c>
      <c r="D336">
        <f>100*(TCS.NS!F337-TCS.NS!F336)/TCS.NS!F336</f>
        <v>-1.0907602196344308</v>
      </c>
      <c r="E336">
        <f t="shared" si="10"/>
        <v>-4.7850658804995068E-2</v>
      </c>
      <c r="F336">
        <f t="shared" si="11"/>
        <v>-0.74670875744387255</v>
      </c>
    </row>
    <row r="337" spans="1:6" x14ac:dyDescent="0.3">
      <c r="A337">
        <f>100*(NSE!F338-NSE!F337)/NSE!F337</f>
        <v>9.2175079813799606E-4</v>
      </c>
      <c r="B337">
        <f>100*(WIPRO.NS!F338-WIPRO.NS!F337)/WIPRO.NS!F337</f>
        <v>0.81345394686680583</v>
      </c>
      <c r="C337">
        <f>100*(INFY.NS!F338-INFY.NS!F337)/INFY.NS!F337</f>
        <v>1.0916183343378649</v>
      </c>
      <c r="D337">
        <f>100*(TCS.NS!F338-TCS.NS!F337)/TCS.NS!F337</f>
        <v>0.16514811775714813</v>
      </c>
      <c r="E337">
        <f t="shared" si="10"/>
        <v>0.92471970185522945</v>
      </c>
      <c r="F337">
        <f t="shared" si="11"/>
        <v>0.53573620438943481</v>
      </c>
    </row>
    <row r="338" spans="1:6" x14ac:dyDescent="0.3">
      <c r="A338">
        <f>100*(NSE!F339-NSE!F338)/NSE!F338</f>
        <v>-4.3954621914964666E-2</v>
      </c>
      <c r="B338">
        <f>100*(WIPRO.NS!F339-WIPRO.NS!F338)/WIPRO.NS!F338</f>
        <v>-0.11002337360893939</v>
      </c>
      <c r="C338">
        <f>100*(INFY.NS!F339-INFY.NS!F338)/INFY.NS!F338</f>
        <v>0.72411672234638913</v>
      </c>
      <c r="D338">
        <f>100*(TCS.NS!F339-TCS.NS!F338)/TCS.NS!F338</f>
        <v>-0.67632493672354344</v>
      </c>
      <c r="E338">
        <f t="shared" si="10"/>
        <v>0.22363266477319205</v>
      </c>
      <c r="F338">
        <f t="shared" si="11"/>
        <v>-0.11614827309557041</v>
      </c>
    </row>
    <row r="339" spans="1:6" x14ac:dyDescent="0.3">
      <c r="A339">
        <f>100*(NSE!F340-NSE!F339)/NSE!F339</f>
        <v>-0.56240368269322749</v>
      </c>
      <c r="B339">
        <f>100*(WIPRO.NS!F340-WIPRO.NS!F339)/WIPRO.NS!F339</f>
        <v>-0.4959381369000771</v>
      </c>
      <c r="C339">
        <f>100*(INFY.NS!F340-INFY.NS!F339)/INFY.NS!F339</f>
        <v>0.44144023112085734</v>
      </c>
      <c r="D339">
        <f>100*(TCS.NS!F340-TCS.NS!F339)/TCS.NS!F339</f>
        <v>1.4224446178555381</v>
      </c>
      <c r="E339">
        <f t="shared" si="10"/>
        <v>-0.12098678969170329</v>
      </c>
      <c r="F339">
        <f t="shared" si="11"/>
        <v>1.0300428631616658</v>
      </c>
    </row>
    <row r="340" spans="1:6" x14ac:dyDescent="0.3">
      <c r="A340">
        <f>100*(NSE!F341-NSE!F340)/NSE!F340</f>
        <v>-0.54370051601670555</v>
      </c>
      <c r="B340">
        <f>100*(WIPRO.NS!F341-WIPRO.NS!F340)/WIPRO.NS!F340</f>
        <v>1.365312838034447</v>
      </c>
      <c r="C340">
        <f>100*(INFY.NS!F341-INFY.NS!F340)/INFY.NS!F340</f>
        <v>-0.38510228066819885</v>
      </c>
      <c r="D340">
        <f>100*(TCS.NS!F341-TCS.NS!F340)/TCS.NS!F340</f>
        <v>0.33022471751924731</v>
      </c>
      <c r="E340">
        <f t="shared" si="10"/>
        <v>0.66514679055338866</v>
      </c>
      <c r="F340">
        <f t="shared" si="11"/>
        <v>4.4093918244268809E-2</v>
      </c>
    </row>
    <row r="341" spans="1:6" x14ac:dyDescent="0.3">
      <c r="A341">
        <f>100*(NSE!F342-NSE!F341)/NSE!F341</f>
        <v>-0.80784635368118396</v>
      </c>
      <c r="B341">
        <f>100*(WIPRO.NS!F342-WIPRO.NS!F341)/WIPRO.NS!F341</f>
        <v>1.3289736493182946</v>
      </c>
      <c r="C341">
        <f>100*(INFY.NS!F342-INFY.NS!F341)/INFY.NS!F341</f>
        <v>-0.59245513968150043</v>
      </c>
      <c r="D341">
        <f>100*(TCS.NS!F342-TCS.NS!F341)/TCS.NS!F341</f>
        <v>-6.0103909174040848E-2</v>
      </c>
      <c r="E341">
        <f t="shared" si="10"/>
        <v>0.56040213371837666</v>
      </c>
      <c r="F341">
        <f t="shared" si="11"/>
        <v>-0.27304440137702468</v>
      </c>
    </row>
    <row r="342" spans="1:6" x14ac:dyDescent="0.3">
      <c r="A342">
        <f>100*(NSE!F343-NSE!F342)/NSE!F342</f>
        <v>-0.75214405891733527</v>
      </c>
      <c r="B342">
        <f>100*(WIPRO.NS!F343-WIPRO.NS!F342)/WIPRO.NS!F342</f>
        <v>-3.3952475746924144</v>
      </c>
      <c r="C342">
        <f>100*(INFY.NS!F343-INFY.NS!F342)/INFY.NS!F342</f>
        <v>2.5365099073570822E-2</v>
      </c>
      <c r="D342">
        <f>100*(TCS.NS!F343-TCS.NS!F342)/TCS.NS!F342</f>
        <v>0.29382253370626132</v>
      </c>
      <c r="E342">
        <f t="shared" si="10"/>
        <v>-2.0270025051860201</v>
      </c>
      <c r="F342">
        <f t="shared" si="11"/>
        <v>0.18643955985318514</v>
      </c>
    </row>
    <row r="343" spans="1:6" x14ac:dyDescent="0.3">
      <c r="A343">
        <f>100*(NSE!F344-NSE!F343)/NSE!F343</f>
        <v>0.19017372017040751</v>
      </c>
      <c r="B343">
        <f>100*(WIPRO.NS!F344-WIPRO.NS!F343)/WIPRO.NS!F343</f>
        <v>-1.505885026832855</v>
      </c>
      <c r="C343">
        <f>100*(INFY.NS!F344-INFY.NS!F343)/INFY.NS!F343</f>
        <v>-0.31270916833700957</v>
      </c>
      <c r="D343">
        <f>100*(TCS.NS!F344-TCS.NS!F343)/TCS.NS!F343</f>
        <v>1.5619424310236738</v>
      </c>
      <c r="E343">
        <f t="shared" si="10"/>
        <v>-1.0286146834345169</v>
      </c>
      <c r="F343">
        <f t="shared" si="11"/>
        <v>0.81208179127940039</v>
      </c>
    </row>
    <row r="344" spans="1:6" x14ac:dyDescent="0.3">
      <c r="A344">
        <f>100*(NSE!F345-NSE!F344)/NSE!F344</f>
        <v>-1.0093348394829096</v>
      </c>
      <c r="B344">
        <f>100*(WIPRO.NS!F345-WIPRO.NS!F344)/WIPRO.NS!F344</f>
        <v>3.7759610246081467E-2</v>
      </c>
      <c r="C344">
        <f>100*(INFY.NS!F345-INFY.NS!F344)/INFY.NS!F344</f>
        <v>1.2166198212759598</v>
      </c>
      <c r="D344">
        <f>100*(TCS.NS!F345-TCS.NS!F344)/TCS.NS!F344</f>
        <v>-1.345616879872372</v>
      </c>
      <c r="E344">
        <f t="shared" si="10"/>
        <v>0.50930369465803282</v>
      </c>
      <c r="F344">
        <f t="shared" si="11"/>
        <v>-0.32072219941303926</v>
      </c>
    </row>
    <row r="345" spans="1:6" x14ac:dyDescent="0.3">
      <c r="A345">
        <f>100*(NSE!F346-NSE!F345)/NSE!F345</f>
        <v>0.80054842963222095</v>
      </c>
      <c r="B345">
        <f>100*(WIPRO.NS!F346-WIPRO.NS!F345)/WIPRO.NS!F345</f>
        <v>-0.56615249787287936</v>
      </c>
      <c r="C345">
        <f>100*(INFY.NS!F346-INFY.NS!F345)/INFY.NS!F345</f>
        <v>-0.74968839336877002</v>
      </c>
      <c r="D345">
        <f>100*(TCS.NS!F346-TCS.NS!F345)/TCS.NS!F345</f>
        <v>-0.39327995391665316</v>
      </c>
      <c r="E345">
        <f t="shared" si="10"/>
        <v>-0.63956685607123565</v>
      </c>
      <c r="F345">
        <f t="shared" si="11"/>
        <v>-0.53584332969749993</v>
      </c>
    </row>
    <row r="346" spans="1:6" x14ac:dyDescent="0.3">
      <c r="A346">
        <f>100*(NSE!F347-NSE!F346)/NSE!F346</f>
        <v>0.86838584719571887</v>
      </c>
      <c r="B346">
        <f>100*(WIPRO.NS!F347-WIPRO.NS!F346)/WIPRO.NS!F346</f>
        <v>0.34162867819903198</v>
      </c>
      <c r="C346">
        <f>100*(INFY.NS!F347-INFY.NS!F346)/INFY.NS!F346</f>
        <v>3.0466936950757173</v>
      </c>
      <c r="D346">
        <f>100*(TCS.NS!F347-TCS.NS!F346)/TCS.NS!F346</f>
        <v>3.1072143178594787</v>
      </c>
      <c r="E346">
        <f t="shared" si="10"/>
        <v>1.423654684949706</v>
      </c>
      <c r="F346">
        <f t="shared" si="11"/>
        <v>3.0830060687459739</v>
      </c>
    </row>
    <row r="347" spans="1:6" x14ac:dyDescent="0.3">
      <c r="A347">
        <f>100*(NSE!F348-NSE!F347)/NSE!F347</f>
        <v>0.78735328516285641</v>
      </c>
      <c r="B347">
        <f>100*(WIPRO.NS!F348-WIPRO.NS!F347)/WIPRO.NS!F347</f>
        <v>9.431476210503098E-2</v>
      </c>
      <c r="C347">
        <f>100*(INFY.NS!F348-INFY.NS!F347)/INFY.NS!F347</f>
        <v>0.59786873509805538</v>
      </c>
      <c r="D347">
        <f>100*(TCS.NS!F348-TCS.NS!F347)/TCS.NS!F347</f>
        <v>-0.49671409018247542</v>
      </c>
      <c r="E347">
        <f t="shared" si="10"/>
        <v>0.29573635130224074</v>
      </c>
      <c r="F347">
        <f t="shared" si="11"/>
        <v>-5.8880960070263083E-2</v>
      </c>
    </row>
    <row r="348" spans="1:6" x14ac:dyDescent="0.3">
      <c r="A348">
        <f>100*(NSE!F349-NSE!F348)/NSE!F348</f>
        <v>-0.51784447966045055</v>
      </c>
      <c r="B348">
        <f>100*(WIPRO.NS!F349-WIPRO.NS!F348)/WIPRO.NS!F348</f>
        <v>-0.49130394932143023</v>
      </c>
      <c r="C348">
        <f>100*(INFY.NS!F349-INFY.NS!F348)/INFY.NS!F348</f>
        <v>-1.1316582940706519</v>
      </c>
      <c r="D348">
        <f>100*(TCS.NS!F349-TCS.NS!F348)/TCS.NS!F348</f>
        <v>-2.3353269412702864</v>
      </c>
      <c r="E348">
        <f t="shared" si="10"/>
        <v>-0.74744568722111893</v>
      </c>
      <c r="F348">
        <f t="shared" si="11"/>
        <v>-1.8538594823904326</v>
      </c>
    </row>
    <row r="349" spans="1:6" x14ac:dyDescent="0.3">
      <c r="A349">
        <f>100*(NSE!F350-NSE!F349)/NSE!F349</f>
        <v>-0.17821557134210586</v>
      </c>
      <c r="B349">
        <f>100*(WIPRO.NS!F350-WIPRO.NS!F349)/WIPRO.NS!F349</f>
        <v>-0.11393118221097107</v>
      </c>
      <c r="C349">
        <f>100*(INFY.NS!F350-INFY.NS!F349)/INFY.NS!F349</f>
        <v>0.18939298618002481</v>
      </c>
      <c r="D349">
        <f>100*(TCS.NS!F350-TCS.NS!F349)/TCS.NS!F349</f>
        <v>0.61220916689274119</v>
      </c>
      <c r="E349">
        <f t="shared" si="10"/>
        <v>7.3984851454272915E-3</v>
      </c>
      <c r="F349">
        <f t="shared" si="11"/>
        <v>0.44308269460765459</v>
      </c>
    </row>
    <row r="350" spans="1:6" x14ac:dyDescent="0.3">
      <c r="A350">
        <f>100*(NSE!F351-NSE!F350)/NSE!F350</f>
        <v>1.1475105539836608</v>
      </c>
      <c r="B350">
        <f>100*(WIPRO.NS!F351-WIPRO.NS!F350)/WIPRO.NS!F350</f>
        <v>-0.81724483053070129</v>
      </c>
      <c r="C350">
        <f>100*(INFY.NS!F351-INFY.NS!F350)/INFY.NS!F350</f>
        <v>-0.41094699794653144</v>
      </c>
      <c r="D350">
        <f>100*(TCS.NS!F351-TCS.NS!F350)/TCS.NS!F350</f>
        <v>-0.26675909642098472</v>
      </c>
      <c r="E350">
        <f t="shared" si="10"/>
        <v>-0.65472569749703335</v>
      </c>
      <c r="F350">
        <f t="shared" si="11"/>
        <v>-0.32443425703120343</v>
      </c>
    </row>
    <row r="351" spans="1:6" x14ac:dyDescent="0.3">
      <c r="A351">
        <f>100*(NSE!F352-NSE!F351)/NSE!F351</f>
        <v>-0.37210913171903409</v>
      </c>
      <c r="B351">
        <f>100*(WIPRO.NS!F352-WIPRO.NS!F351)/WIPRO.NS!F351</f>
        <v>0.40227489577294012</v>
      </c>
      <c r="C351">
        <f>100*(INFY.NS!F352-INFY.NS!F351)/INFY.NS!F351</f>
        <v>1.6588317937887256</v>
      </c>
      <c r="D351">
        <f>100*(TCS.NS!F352-TCS.NS!F351)/TCS.NS!F351</f>
        <v>-8.6094736501267505E-2</v>
      </c>
      <c r="E351">
        <f t="shared" si="10"/>
        <v>0.90489765497925434</v>
      </c>
      <c r="F351">
        <f t="shared" si="11"/>
        <v>0.61187587561472978</v>
      </c>
    </row>
    <row r="352" spans="1:6" x14ac:dyDescent="0.3">
      <c r="A352">
        <f>100*(NSE!F353-NSE!F352)/NSE!F352</f>
        <v>-0.63293687258813913</v>
      </c>
      <c r="B352">
        <f>100*(WIPRO.NS!F353-WIPRO.NS!F352)/WIPRO.NS!F352</f>
        <v>-0.49637660553319546</v>
      </c>
      <c r="C352">
        <f>100*(INFY.NS!F353-INFY.NS!F352)/INFY.NS!F352</f>
        <v>-0.89299809684265097</v>
      </c>
      <c r="D352">
        <f>100*(TCS.NS!F353-TCS.NS!F352)/TCS.NS!F352</f>
        <v>-0.49396684983413019</v>
      </c>
      <c r="E352">
        <f t="shared" si="10"/>
        <v>-0.65502520205697767</v>
      </c>
      <c r="F352">
        <f t="shared" si="11"/>
        <v>-0.65357934863753853</v>
      </c>
    </row>
    <row r="353" spans="1:6" x14ac:dyDescent="0.3">
      <c r="A353">
        <f>100*(NSE!F354-NSE!F353)/NSE!F353</f>
        <v>-0.33259264242367959</v>
      </c>
      <c r="B353">
        <f>100*(WIPRO.NS!F354-WIPRO.NS!F353)/WIPRO.NS!F353</f>
        <v>-0.17241547890683465</v>
      </c>
      <c r="C353">
        <f>100*(INFY.NS!F354-INFY.NS!F353)/INFY.NS!F353</f>
        <v>1.5235889314823829</v>
      </c>
      <c r="D353">
        <f>100*(TCS.NS!F354-TCS.NS!F353)/TCS.NS!F353</f>
        <v>0.68112576992574303</v>
      </c>
      <c r="E353">
        <f t="shared" si="10"/>
        <v>0.50598628524885247</v>
      </c>
      <c r="F353">
        <f t="shared" si="11"/>
        <v>1.018111034548399</v>
      </c>
    </row>
    <row r="354" spans="1:6" x14ac:dyDescent="0.3">
      <c r="A354">
        <f>100*(NSE!F355-NSE!F354)/NSE!F354</f>
        <v>0.86376570352233384</v>
      </c>
      <c r="B354">
        <f>100*(WIPRO.NS!F355-WIPRO.NS!F354)/WIPRO.NS!F354</f>
        <v>-1.8835244037174699</v>
      </c>
      <c r="C354">
        <f>100*(INFY.NS!F355-INFY.NS!F354)/INFY.NS!F354</f>
        <v>-1.4967017005538197</v>
      </c>
      <c r="D354">
        <f>100*(TCS.NS!F355-TCS.NS!F354)/TCS.NS!F354</f>
        <v>-1.2985650941439659</v>
      </c>
      <c r="E354">
        <f t="shared" si="10"/>
        <v>-1.7287953224520098</v>
      </c>
      <c r="F354">
        <f t="shared" si="11"/>
        <v>-1.3778197367079072</v>
      </c>
    </row>
    <row r="355" spans="1:6" x14ac:dyDescent="0.3">
      <c r="A355">
        <f>100*(NSE!F356-NSE!F355)/NSE!F355</f>
        <v>0.78335944497073973</v>
      </c>
      <c r="B355">
        <f>100*(WIPRO.NS!F356-WIPRO.NS!F355)/WIPRO.NS!F355</f>
        <v>1.5670864174770773</v>
      </c>
      <c r="C355">
        <f>100*(INFY.NS!F356-INFY.NS!F355)/INFY.NS!F355</f>
        <v>1.359700185232869</v>
      </c>
      <c r="D355">
        <f>100*(TCS.NS!F356-TCS.NS!F355)/TCS.NS!F355</f>
        <v>0.24107304732970486</v>
      </c>
      <c r="E355">
        <f t="shared" si="10"/>
        <v>1.484131924579394</v>
      </c>
      <c r="F355">
        <f t="shared" si="11"/>
        <v>0.68852390249097062</v>
      </c>
    </row>
    <row r="356" spans="1:6" x14ac:dyDescent="0.3">
      <c r="A356">
        <f>100*(NSE!F357-NSE!F356)/NSE!F356</f>
        <v>-6.4932698639090505E-3</v>
      </c>
      <c r="B356">
        <f>100*(WIPRO.NS!F357-WIPRO.NS!F356)/WIPRO.NS!F356</f>
        <v>2.0633760079654904</v>
      </c>
      <c r="C356">
        <f>100*(INFY.NS!F357-INFY.NS!F356)/INFY.NS!F356</f>
        <v>1.2121894760508294</v>
      </c>
      <c r="D356">
        <f>100*(TCS.NS!F357-TCS.NS!F356)/TCS.NS!F356</f>
        <v>0.56788201507548175</v>
      </c>
      <c r="E356">
        <f t="shared" si="10"/>
        <v>1.7229013951996259</v>
      </c>
      <c r="F356">
        <f t="shared" si="11"/>
        <v>0.82560499946562083</v>
      </c>
    </row>
    <row r="357" spans="1:6" x14ac:dyDescent="0.3">
      <c r="A357">
        <f>100*(NSE!F358-NSE!F357)/NSE!F357</f>
        <v>0.17923876889736048</v>
      </c>
      <c r="B357">
        <f>100*(WIPRO.NS!F358-WIPRO.NS!F357)/WIPRO.NS!F357</f>
        <v>-0.22675047815016885</v>
      </c>
      <c r="C357">
        <f>100*(INFY.NS!F358-INFY.NS!F357)/INFY.NS!F357</f>
        <v>0.60681236700284447</v>
      </c>
      <c r="D357">
        <f>100*(TCS.NS!F358-TCS.NS!F357)/TCS.NS!F357</f>
        <v>0.66547964462748521</v>
      </c>
      <c r="E357">
        <f t="shared" si="10"/>
        <v>0.10667465991103647</v>
      </c>
      <c r="F357">
        <f t="shared" si="11"/>
        <v>0.64201273357762889</v>
      </c>
    </row>
    <row r="358" spans="1:6" x14ac:dyDescent="0.3">
      <c r="A358">
        <f>100*(NSE!F359-NSE!F358)/NSE!F358</f>
        <v>0.51821333175258388</v>
      </c>
      <c r="B358">
        <f>100*(WIPRO.NS!F359-WIPRO.NS!F358)/WIPRO.NS!F358</f>
        <v>0.15151799461160345</v>
      </c>
      <c r="C358">
        <f>100*(INFY.NS!F359-INFY.NS!F358)/INFY.NS!F358</f>
        <v>0.18647751518127864</v>
      </c>
      <c r="D358">
        <f>100*(TCS.NS!F359-TCS.NS!F358)/TCS.NS!F358</f>
        <v>0.1488185827730393</v>
      </c>
      <c r="E358">
        <f t="shared" si="10"/>
        <v>0.16550180283947352</v>
      </c>
      <c r="F358">
        <f t="shared" si="11"/>
        <v>0.16388215573633502</v>
      </c>
    </row>
    <row r="359" spans="1:6" x14ac:dyDescent="0.3">
      <c r="A359">
        <f>100*(NSE!F360-NSE!F359)/NSE!F359</f>
        <v>0.12773935357825228</v>
      </c>
      <c r="B359">
        <f>100*(WIPRO.NS!F360-WIPRO.NS!F359)/WIPRO.NS!F359</f>
        <v>0.77558962851178403</v>
      </c>
      <c r="C359">
        <f>100*(INFY.NS!F360-INFY.NS!F359)/INFY.NS!F359</f>
        <v>-0.30893931056366797</v>
      </c>
      <c r="D359">
        <f>100*(TCS.NS!F360-TCS.NS!F359)/TCS.NS!F359</f>
        <v>1.7888766255462532</v>
      </c>
      <c r="E359">
        <f t="shared" si="10"/>
        <v>0.34177805288160318</v>
      </c>
      <c r="F359">
        <f t="shared" si="11"/>
        <v>0.94975025110228462</v>
      </c>
    </row>
    <row r="360" spans="1:6" x14ac:dyDescent="0.3">
      <c r="A360">
        <f>100*(NSE!F361-NSE!F360)/NSE!F360</f>
        <v>-0.44811396765293915</v>
      </c>
      <c r="B360">
        <f>100*(WIPRO.NS!F361-WIPRO.NS!F360)/WIPRO.NS!F360</f>
        <v>0.88171176236168392</v>
      </c>
      <c r="C360">
        <f>100*(INFY.NS!F361-INFY.NS!F360)/INFY.NS!F360</f>
        <v>1.29521293854493</v>
      </c>
      <c r="D360">
        <f>100*(TCS.NS!F361-TCS.NS!F360)/TCS.NS!F360</f>
        <v>2.4199819138482348</v>
      </c>
      <c r="E360">
        <f t="shared" si="10"/>
        <v>1.0471122328349822</v>
      </c>
      <c r="F360">
        <f t="shared" si="11"/>
        <v>1.9700743237269129</v>
      </c>
    </row>
    <row r="361" spans="1:6" x14ac:dyDescent="0.3">
      <c r="A361">
        <f>100*(NSE!F362-NSE!F361)/NSE!F361</f>
        <v>8.9288911266252977E-2</v>
      </c>
      <c r="B361">
        <f>100*(WIPRO.NS!F362-WIPRO.NS!F361)/WIPRO.NS!F361</f>
        <v>-0.89285194332385087</v>
      </c>
      <c r="C361">
        <f>100*(INFY.NS!F362-INFY.NS!F361)/INFY.NS!F361</f>
        <v>-1.9845113641177676</v>
      </c>
      <c r="D361">
        <f>100*(TCS.NS!F362-TCS.NS!F361)/TCS.NS!F361</f>
        <v>-2.0037238455891084</v>
      </c>
      <c r="E361">
        <f t="shared" si="10"/>
        <v>-1.3295157116414176</v>
      </c>
      <c r="F361">
        <f t="shared" si="11"/>
        <v>-1.9960388530005719</v>
      </c>
    </row>
    <row r="362" spans="1:6" x14ac:dyDescent="0.3">
      <c r="A362">
        <f>100*(NSE!F363-NSE!F362)/NSE!F362</f>
        <v>-0.16501276314025873</v>
      </c>
      <c r="B362">
        <f>100*(WIPRO.NS!F363-WIPRO.NS!F362)/WIPRO.NS!F362</f>
        <v>0.18768540898589667</v>
      </c>
      <c r="C362">
        <f>100*(INFY.NS!F363-INFY.NS!F362)/INFY.NS!F362</f>
        <v>3.3516132557895517</v>
      </c>
      <c r="D362">
        <f>100*(TCS.NS!F363-TCS.NS!F362)/TCS.NS!F362</f>
        <v>2.9369887089000786</v>
      </c>
      <c r="E362">
        <f t="shared" si="10"/>
        <v>1.4532565477073587</v>
      </c>
      <c r="F362">
        <f t="shared" si="11"/>
        <v>3.1028385276558677</v>
      </c>
    </row>
    <row r="363" spans="1:6" x14ac:dyDescent="0.3">
      <c r="A363">
        <f>100*(NSE!F364-NSE!F363)/NSE!F363</f>
        <v>-0.82778387881902349</v>
      </c>
      <c r="B363">
        <f>100*(WIPRO.NS!F364-WIPRO.NS!F363)/WIPRO.NS!F363</f>
        <v>-0.43062743326192499</v>
      </c>
      <c r="C363">
        <f>100*(INFY.NS!F364-INFY.NS!F363)/INFY.NS!F363</f>
        <v>-1.0809641591631522</v>
      </c>
      <c r="D363">
        <f>100*(TCS.NS!F364-TCS.NS!F363)/TCS.NS!F363</f>
        <v>-0.60053631260397411</v>
      </c>
      <c r="E363">
        <f t="shared" si="10"/>
        <v>-0.69076212362241596</v>
      </c>
      <c r="F363">
        <f t="shared" si="11"/>
        <v>-0.79270745122764541</v>
      </c>
    </row>
    <row r="364" spans="1:6" x14ac:dyDescent="0.3">
      <c r="A364">
        <f>100*(NSE!F365-NSE!F364)/NSE!F364</f>
        <v>0.57513558140401888</v>
      </c>
      <c r="B364">
        <f>100*(WIPRO.NS!F365-WIPRO.NS!F364)/WIPRO.NS!F364</f>
        <v>-1.7876403869388509</v>
      </c>
      <c r="C364">
        <f>100*(INFY.NS!F365-INFY.NS!F364)/INFY.NS!F364</f>
        <v>-2.0356855025466429</v>
      </c>
      <c r="D364">
        <f>100*(TCS.NS!F365-TCS.NS!F364)/TCS.NS!F364</f>
        <v>-0.24603370999097107</v>
      </c>
      <c r="E364">
        <f t="shared" si="10"/>
        <v>-1.8868584331819678</v>
      </c>
      <c r="F364">
        <f t="shared" si="11"/>
        <v>-0.96189442701323991</v>
      </c>
    </row>
    <row r="365" spans="1:6" x14ac:dyDescent="0.3">
      <c r="A365">
        <f>100*(NSE!F366-NSE!F365)/NSE!F365</f>
        <v>-0.28731946621369875</v>
      </c>
      <c r="B365">
        <f>100*(WIPRO.NS!F366-WIPRO.NS!F365)/WIPRO.NS!F365</f>
        <v>-0.49808825437106391</v>
      </c>
      <c r="C365">
        <f>100*(INFY.NS!F366-INFY.NS!F365)/INFY.NS!F365</f>
        <v>0.12485376664295889</v>
      </c>
      <c r="D365">
        <f>100*(TCS.NS!F366-TCS.NS!F365)/TCS.NS!F365</f>
        <v>-0.11235233672591048</v>
      </c>
      <c r="E365">
        <f t="shared" si="10"/>
        <v>-0.24891144596545478</v>
      </c>
      <c r="F365">
        <f t="shared" si="11"/>
        <v>-1.7469895378362729E-2</v>
      </c>
    </row>
    <row r="366" spans="1:6" x14ac:dyDescent="0.3">
      <c r="A366">
        <f>100*(NSE!F367-NSE!F366)/NSE!F366</f>
        <v>0.75178522627552324</v>
      </c>
      <c r="B366">
        <f>100*(WIPRO.NS!F367-WIPRO.NS!F366)/WIPRO.NS!F366</f>
        <v>-0.404049537713148</v>
      </c>
      <c r="C366">
        <f>100*(INFY.NS!F367-INFY.NS!F366)/INFY.NS!F366</f>
        <v>0.2735104630851446</v>
      </c>
      <c r="D366">
        <f>100*(TCS.NS!F367-TCS.NS!F366)/TCS.NS!F366</f>
        <v>-0.17011275817582483</v>
      </c>
      <c r="E366">
        <f t="shared" si="10"/>
        <v>-0.13302553739383094</v>
      </c>
      <c r="F366">
        <f t="shared" si="11"/>
        <v>7.3365303285629485E-3</v>
      </c>
    </row>
    <row r="367" spans="1:6" x14ac:dyDescent="0.3">
      <c r="A367">
        <f>100*(NSE!F368-NSE!F367)/NSE!F367</f>
        <v>-0.54888412005468801</v>
      </c>
      <c r="B367">
        <f>100*(WIPRO.NS!F368-WIPRO.NS!F367)/WIPRO.NS!F367</f>
        <v>-0.15465164475406468</v>
      </c>
      <c r="C367">
        <f>100*(INFY.NS!F368-INFY.NS!F367)/INFY.NS!F367</f>
        <v>0.10427715949915453</v>
      </c>
      <c r="D367">
        <f>100*(TCS.NS!F368-TCS.NS!F367)/TCS.NS!F367</f>
        <v>-0.52490156457416337</v>
      </c>
      <c r="E367">
        <f t="shared" si="10"/>
        <v>-5.1080123052776989E-2</v>
      </c>
      <c r="F367">
        <f t="shared" si="11"/>
        <v>-0.2732300749448362</v>
      </c>
    </row>
    <row r="368" spans="1:6" x14ac:dyDescent="0.3">
      <c r="A368">
        <f>100*(NSE!F369-NSE!F368)/NSE!F368</f>
        <v>6.2255303193993347E-2</v>
      </c>
      <c r="B368">
        <f>100*(WIPRO.NS!F369-WIPRO.NS!F368)/WIPRO.NS!F368</f>
        <v>-0.29066621035598733</v>
      </c>
      <c r="C368">
        <f>100*(INFY.NS!F369-INFY.NS!F368)/INFY.NS!F368</f>
        <v>1.9713900914168083</v>
      </c>
      <c r="D368">
        <f>100*(TCS.NS!F369-TCS.NS!F368)/TCS.NS!F368</f>
        <v>0.5221606542350633</v>
      </c>
      <c r="E368">
        <f t="shared" si="10"/>
        <v>0.6141563103531309</v>
      </c>
      <c r="F368">
        <f t="shared" si="11"/>
        <v>1.1018524291077614</v>
      </c>
    </row>
    <row r="369" spans="1:6" x14ac:dyDescent="0.3">
      <c r="A369">
        <f>100*(NSE!F370-NSE!F369)/NSE!F369</f>
        <v>-0.90768534611320584</v>
      </c>
      <c r="B369">
        <f>100*(WIPRO.NS!F370-WIPRO.NS!F369)/WIPRO.NS!F369</f>
        <v>3.8829683212076374E-2</v>
      </c>
      <c r="C369">
        <f>100*(INFY.NS!F370-INFY.NS!F369)/INFY.NS!F369</f>
        <v>0.42438290159621905</v>
      </c>
      <c r="D369">
        <f>100*(TCS.NS!F370-TCS.NS!F369)/TCS.NS!F369</f>
        <v>1.8001796800870293</v>
      </c>
      <c r="E369">
        <f t="shared" si="10"/>
        <v>0.19305097056573345</v>
      </c>
      <c r="F369">
        <f t="shared" si="11"/>
        <v>1.2498609686907052</v>
      </c>
    </row>
    <row r="370" spans="1:6" x14ac:dyDescent="0.3">
      <c r="A370">
        <f>100*(NSE!F371-NSE!F370)/NSE!F370</f>
        <v>-0.77122757074515658</v>
      </c>
      <c r="B370">
        <f>100*(WIPRO.NS!F371-WIPRO.NS!F370)/WIPRO.NS!F370</f>
        <v>-0.60145710462697588</v>
      </c>
      <c r="C370">
        <f>100*(INFY.NS!F371-INFY.NS!F370)/INFY.NS!F370</f>
        <v>-0.61431081214542005</v>
      </c>
      <c r="D370">
        <f>100*(TCS.NS!F371-TCS.NS!F370)/TCS.NS!F370</f>
        <v>0.32397795566531351</v>
      </c>
      <c r="E370">
        <f t="shared" si="10"/>
        <v>-0.60659858763435359</v>
      </c>
      <c r="F370">
        <f t="shared" si="11"/>
        <v>-5.1337551458979919E-2</v>
      </c>
    </row>
    <row r="371" spans="1:6" x14ac:dyDescent="0.3">
      <c r="A371">
        <f>100*(NSE!F372-NSE!F371)/NSE!F371</f>
        <v>1.1823497806516834</v>
      </c>
      <c r="B371">
        <f>100*(WIPRO.NS!F372-WIPRO.NS!F371)/WIPRO.NS!F371</f>
        <v>0.40982447061161686</v>
      </c>
      <c r="C371">
        <f>100*(INFY.NS!F372-INFY.NS!F371)/INFY.NS!F371</f>
        <v>1.5433122756458417</v>
      </c>
      <c r="D371">
        <f>100*(TCS.NS!F372-TCS.NS!F371)/TCS.NS!F371</f>
        <v>-0.82345679303656183</v>
      </c>
      <c r="E371">
        <f t="shared" si="10"/>
        <v>0.86321959262530679</v>
      </c>
      <c r="F371">
        <f t="shared" si="11"/>
        <v>0.12325083443639961</v>
      </c>
    </row>
    <row r="372" spans="1:6" x14ac:dyDescent="0.3">
      <c r="A372">
        <f>100*(NSE!F373-NSE!F372)/NSE!F372</f>
        <v>-0.53199930034998677</v>
      </c>
      <c r="B372">
        <f>100*(WIPRO.NS!F373-WIPRO.NS!F372)/WIPRO.NS!F372</f>
        <v>1.7113908605537291</v>
      </c>
      <c r="C372">
        <f>100*(INFY.NS!F373-INFY.NS!F372)/INFY.NS!F372</f>
        <v>1.3647455738968364</v>
      </c>
      <c r="D372">
        <f>100*(TCS.NS!F373-TCS.NS!F372)/TCS.NS!F372</f>
        <v>0.27405264617390401</v>
      </c>
      <c r="E372">
        <f t="shared" si="10"/>
        <v>1.5727327458909719</v>
      </c>
      <c r="F372">
        <f t="shared" si="11"/>
        <v>0.71032981726307698</v>
      </c>
    </row>
    <row r="373" spans="1:6" x14ac:dyDescent="0.3">
      <c r="A373">
        <f>100*(NSE!F374-NSE!F373)/NSE!F373</f>
        <v>0.39973151529444712</v>
      </c>
      <c r="B373">
        <f>100*(WIPRO.NS!F374-WIPRO.NS!F373)/WIPRO.NS!F373</f>
        <v>-0.34416934609343086</v>
      </c>
      <c r="C373">
        <f>100*(INFY.NS!F374-INFY.NS!F373)/INFY.NS!F373</f>
        <v>2.1037453085283619</v>
      </c>
      <c r="D373">
        <f>100*(TCS.NS!F374-TCS.NS!F373)/TCS.NS!F373</f>
        <v>0.19482688043950694</v>
      </c>
      <c r="E373">
        <f t="shared" si="10"/>
        <v>0.63499651575528626</v>
      </c>
      <c r="F373">
        <f t="shared" si="11"/>
        <v>0.95839425167504899</v>
      </c>
    </row>
    <row r="374" spans="1:6" x14ac:dyDescent="0.3">
      <c r="A374">
        <f>100*(NSE!F375-NSE!F374)/NSE!F374</f>
        <v>0.65421169769841092</v>
      </c>
      <c r="B374">
        <f>100*(WIPRO.NS!F375-WIPRO.NS!F374)/WIPRO.NS!F374</f>
        <v>0.49885279409915229</v>
      </c>
      <c r="C374">
        <f>100*(INFY.NS!F375-INFY.NS!F374)/INFY.NS!F374</f>
        <v>1.427285101708162</v>
      </c>
      <c r="D374">
        <f>100*(TCS.NS!F375-TCS.NS!F374)/TCS.NS!F374</f>
        <v>1.2261404450139934</v>
      </c>
      <c r="E374">
        <f t="shared" si="10"/>
        <v>0.87022571714275609</v>
      </c>
      <c r="F374">
        <f t="shared" si="11"/>
        <v>1.3065983076916607</v>
      </c>
    </row>
    <row r="375" spans="1:6" x14ac:dyDescent="0.3">
      <c r="A375">
        <f>100*(NSE!F376-NSE!F375)/NSE!F375</f>
        <v>-0.18709913990326354</v>
      </c>
      <c r="B375">
        <f>100*(WIPRO.NS!F376-WIPRO.NS!F375)/WIPRO.NS!F375</f>
        <v>1.9342916487886049E-2</v>
      </c>
      <c r="C375">
        <f>100*(INFY.NS!F376-INFY.NS!F375)/INFY.NS!F375</f>
        <v>-0.63158047998765376</v>
      </c>
      <c r="D375">
        <f>100*(TCS.NS!F376-TCS.NS!F375)/TCS.NS!F375</f>
        <v>-0.42156167014848939</v>
      </c>
      <c r="E375">
        <f t="shared" si="10"/>
        <v>-0.2410264421023299</v>
      </c>
      <c r="F375">
        <f t="shared" si="11"/>
        <v>-0.50556919408415513</v>
      </c>
    </row>
    <row r="376" spans="1:6" x14ac:dyDescent="0.3">
      <c r="A376">
        <f>100*(NSE!F377-NSE!F376)/NSE!F376</f>
        <v>0.21303184725225441</v>
      </c>
      <c r="B376">
        <f>100*(WIPRO.NS!F377-WIPRO.NS!F376)/WIPRO.NS!F376</f>
        <v>0.8205109755139457</v>
      </c>
      <c r="C376">
        <f>100*(INFY.NS!F377-INFY.NS!F376)/INFY.NS!F376</f>
        <v>-4.5494997709473797</v>
      </c>
      <c r="D376">
        <f>100*(TCS.NS!F377-TCS.NS!F376)/TCS.NS!F376</f>
        <v>0.75824574015216406</v>
      </c>
      <c r="E376">
        <f t="shared" si="10"/>
        <v>-1.3274933230705845</v>
      </c>
      <c r="F376">
        <f t="shared" si="11"/>
        <v>-1.3648524642876536</v>
      </c>
    </row>
    <row r="377" spans="1:6" x14ac:dyDescent="0.3">
      <c r="A377">
        <f>100*(NSE!F378-NSE!F377)/NSE!F377</f>
        <v>0.74494202528882569</v>
      </c>
      <c r="B377">
        <f>100*(WIPRO.NS!F378-WIPRO.NS!F377)/WIPRO.NS!F377</f>
        <v>-0.49223408817516862</v>
      </c>
      <c r="C377">
        <f>100*(INFY.NS!F378-INFY.NS!F377)/INFY.NS!F377</f>
        <v>1.9454295139360984E-2</v>
      </c>
      <c r="D377">
        <f>100*(TCS.NS!F378-TCS.NS!F377)/TCS.NS!F377</f>
        <v>1.7364134370621385</v>
      </c>
      <c r="E377">
        <f t="shared" si="10"/>
        <v>-0.28755873484935673</v>
      </c>
      <c r="F377">
        <f t="shared" si="11"/>
        <v>1.0496297802930274</v>
      </c>
    </row>
    <row r="378" spans="1:6" x14ac:dyDescent="0.3">
      <c r="A378">
        <f>100*(NSE!F379-NSE!F378)/NSE!F378</f>
        <v>0.86934925780984984</v>
      </c>
      <c r="B378">
        <f>100*(WIPRO.NS!F379-WIPRO.NS!F378)/WIPRO.NS!F378</f>
        <v>0.8183659214773511</v>
      </c>
      <c r="C378">
        <f>100*(INFY.NS!F379-INFY.NS!F378)/INFY.NS!F378</f>
        <v>1.1368618242136024</v>
      </c>
      <c r="D378">
        <f>100*(TCS.NS!F379-TCS.NS!F378)/TCS.NS!F378</f>
        <v>-1.5656267448663137</v>
      </c>
      <c r="E378">
        <f t="shared" si="10"/>
        <v>0.94576428257185163</v>
      </c>
      <c r="F378">
        <f t="shared" si="11"/>
        <v>-0.48463131723434716</v>
      </c>
    </row>
    <row r="379" spans="1:6" x14ac:dyDescent="0.3">
      <c r="A379">
        <f>100*(NSE!F380-NSE!F379)/NSE!F379</f>
        <v>9.5896686382476014E-3</v>
      </c>
      <c r="B379">
        <f>100*(WIPRO.NS!F380-WIPRO.NS!F379)/WIPRO.NS!F379</f>
        <v>2.1322223028433052</v>
      </c>
      <c r="C379">
        <f>100*(INFY.NS!F380-INFY.NS!F379)/INFY.NS!F379</f>
        <v>0.19633840716363921</v>
      </c>
      <c r="D379">
        <f>100*(TCS.NS!F380-TCS.NS!F379)/TCS.NS!F379</f>
        <v>-0.41955109380256222</v>
      </c>
      <c r="E379">
        <f t="shared" si="10"/>
        <v>1.3578687445714388</v>
      </c>
      <c r="F379">
        <f t="shared" si="11"/>
        <v>-0.17319529341608164</v>
      </c>
    </row>
    <row r="380" spans="1:6" x14ac:dyDescent="0.3">
      <c r="A380">
        <f>100*(NSE!F381-NSE!F380)/NSE!F380</f>
        <v>0.68412805032789181</v>
      </c>
      <c r="B380">
        <f>100*(WIPRO.NS!F381-WIPRO.NS!F380)/WIPRO.NS!F380</f>
        <v>0.55431800484374405</v>
      </c>
      <c r="C380">
        <f>100*(INFY.NS!F381-INFY.NS!F380)/INFY.NS!F380</f>
        <v>1.4637960187550858</v>
      </c>
      <c r="D380">
        <f>100*(TCS.NS!F381-TCS.NS!F380)/TCS.NS!F380</f>
        <v>5.5890446445808664</v>
      </c>
      <c r="E380">
        <f t="shared" si="10"/>
        <v>0.91810921040828075</v>
      </c>
      <c r="F380">
        <f t="shared" si="11"/>
        <v>3.9389451942505542</v>
      </c>
    </row>
    <row r="381" spans="1:6" x14ac:dyDescent="0.3">
      <c r="A381">
        <f>100*(NSE!F382-NSE!F381)/NSE!F381</f>
        <v>-3.9006857572545628E-2</v>
      </c>
      <c r="B381">
        <f>100*(WIPRO.NS!F382-WIPRO.NS!F381)/WIPRO.NS!F381</f>
        <v>2.7014579096012352</v>
      </c>
      <c r="C381">
        <f>100*(INFY.NS!F382-INFY.NS!F381)/INFY.NS!F381</f>
        <v>-1.9765933608490527</v>
      </c>
      <c r="D381">
        <f>100*(TCS.NS!F382-TCS.NS!F381)/TCS.NS!F381</f>
        <v>-0.43185408847538803</v>
      </c>
      <c r="E381">
        <f t="shared" si="10"/>
        <v>0.83023740142112001</v>
      </c>
      <c r="F381">
        <f t="shared" si="11"/>
        <v>-1.049749797424854</v>
      </c>
    </row>
    <row r="382" spans="1:6" x14ac:dyDescent="0.3">
      <c r="A382">
        <f>100*(NSE!F383-NSE!F382)/NSE!F382</f>
        <v>-0.74463675220274927</v>
      </c>
      <c r="B382">
        <f>100*(WIPRO.NS!F383-WIPRO.NS!F382)/WIPRO.NS!F382</f>
        <v>0.50098942874434726</v>
      </c>
      <c r="C382">
        <f>100*(INFY.NS!F383-INFY.NS!F382)/INFY.NS!F382</f>
        <v>1.7808116019117248</v>
      </c>
      <c r="D382">
        <f>100*(TCS.NS!F383-TCS.NS!F382)/TCS.NS!F382</f>
        <v>0.49458679773725112</v>
      </c>
      <c r="E382">
        <f t="shared" si="10"/>
        <v>1.0129182980112983</v>
      </c>
      <c r="F382">
        <f t="shared" si="11"/>
        <v>1.0090767194070405</v>
      </c>
    </row>
    <row r="383" spans="1:6" x14ac:dyDescent="0.3">
      <c r="A383">
        <f>100*(NSE!F384-NSE!F383)/NSE!F383</f>
        <v>0.65101193255330769</v>
      </c>
      <c r="B383">
        <f>100*(WIPRO.NS!F384-WIPRO.NS!F383)/WIPRO.NS!F383</f>
        <v>0.80089547467403088</v>
      </c>
      <c r="C383">
        <f>100*(INFY.NS!F384-INFY.NS!F383)/INFY.NS!F383</f>
        <v>1.1727660243870779</v>
      </c>
      <c r="D383">
        <f>100*(TCS.NS!F384-TCS.NS!F383)/TCS.NS!F383</f>
        <v>0.40887026871660437</v>
      </c>
      <c r="E383">
        <f t="shared" si="10"/>
        <v>0.94964369455924968</v>
      </c>
      <c r="F383">
        <f t="shared" si="11"/>
        <v>0.71442857098479384</v>
      </c>
    </row>
    <row r="384" spans="1:6" x14ac:dyDescent="0.3">
      <c r="A384">
        <f>100*(NSE!F385-NSE!F384)/NSE!F384</f>
        <v>-0.25072206693201021</v>
      </c>
      <c r="B384">
        <f>100*(WIPRO.NS!F385-WIPRO.NS!F384)/WIPRO.NS!F384</f>
        <v>0.28259097277487544</v>
      </c>
      <c r="C384">
        <f>100*(INFY.NS!F385-INFY.NS!F384)/INFY.NS!F384</f>
        <v>-0.37138958002539513</v>
      </c>
      <c r="D384">
        <f>100*(TCS.NS!F385-TCS.NS!F384)/TCS.NS!F384</f>
        <v>0.85381975717372371</v>
      </c>
      <c r="E384">
        <f t="shared" si="10"/>
        <v>2.0998751654767195E-2</v>
      </c>
      <c r="F384">
        <f t="shared" si="11"/>
        <v>0.36373602229407609</v>
      </c>
    </row>
    <row r="385" spans="1:6" x14ac:dyDescent="0.3">
      <c r="A385">
        <f>100*(NSE!F386-NSE!F385)/NSE!F385</f>
        <v>-0.21265599848202452</v>
      </c>
      <c r="B385">
        <f>100*(WIPRO.NS!F386-WIPRO.NS!F385)/WIPRO.NS!F385</f>
        <v>0.31701401215695074</v>
      </c>
      <c r="C385">
        <f>100*(INFY.NS!F386-INFY.NS!F385)/INFY.NS!F385</f>
        <v>-0.40288785902832025</v>
      </c>
      <c r="D385">
        <f>100*(TCS.NS!F386-TCS.NS!F385)/TCS.NS!F385</f>
        <v>-9.4884584083591975E-2</v>
      </c>
      <c r="E385">
        <f t="shared" si="10"/>
        <v>2.9053263682842334E-2</v>
      </c>
      <c r="F385">
        <f t="shared" si="11"/>
        <v>-0.21808589406148327</v>
      </c>
    </row>
    <row r="386" spans="1:6" x14ac:dyDescent="0.3">
      <c r="A386">
        <f>100*(NSE!F387-NSE!F386)/NSE!F386</f>
        <v>0.48462264554374057</v>
      </c>
      <c r="B386">
        <f>100*(WIPRO.NS!F387-WIPRO.NS!F386)/WIPRO.NS!F386</f>
        <v>0.35111980591123731</v>
      </c>
      <c r="C386">
        <f>100*(INFY.NS!F387-INFY.NS!F386)/INFY.NS!F386</f>
        <v>-0.44233137409372592</v>
      </c>
      <c r="D386">
        <f>100*(TCS.NS!F387-TCS.NS!F386)/TCS.NS!F386</f>
        <v>-0.94239592744940937</v>
      </c>
      <c r="E386">
        <f t="shared" si="10"/>
        <v>3.3739333909251989E-2</v>
      </c>
      <c r="F386">
        <f t="shared" si="11"/>
        <v>-0.74237010610713594</v>
      </c>
    </row>
    <row r="387" spans="1:6" x14ac:dyDescent="0.3">
      <c r="A387">
        <f>100*(NSE!F388-NSE!F387)/NSE!F387</f>
        <v>0.67709763382736166</v>
      </c>
      <c r="B387">
        <f>100*(WIPRO.NS!F388-WIPRO.NS!F387)/WIPRO.NS!F387</f>
        <v>-0.9797038187297733</v>
      </c>
      <c r="C387">
        <f>100*(INFY.NS!F388-INFY.NS!F387)/INFY.NS!F387</f>
        <v>2.3847511184017742</v>
      </c>
      <c r="D387">
        <f>100*(TCS.NS!F388-TCS.NS!F387)/TCS.NS!F387</f>
        <v>0.76713664861437847</v>
      </c>
      <c r="E387">
        <f t="shared" ref="E387:E450" si="12">0.6*B387+0.4*C387</f>
        <v>0.36607815612284578</v>
      </c>
      <c r="F387">
        <f t="shared" ref="F387:F450" si="13">0.6*D387+0.4*C387</f>
        <v>1.414182436529337</v>
      </c>
    </row>
    <row r="388" spans="1:6" x14ac:dyDescent="0.3">
      <c r="A388">
        <f>100*(NSE!F389-NSE!F388)/NSE!F388</f>
        <v>0.44700877331469413</v>
      </c>
      <c r="B388">
        <f>100*(WIPRO.NS!F389-WIPRO.NS!F388)/WIPRO.NS!F388</f>
        <v>-2.3142543630334091</v>
      </c>
      <c r="C388">
        <f>100*(INFY.NS!F389-INFY.NS!F388)/INFY.NS!F388</f>
        <v>0.58230867766858596</v>
      </c>
      <c r="D388">
        <f>100*(TCS.NS!F389-TCS.NS!F388)/TCS.NS!F388</f>
        <v>0.45327351003263744</v>
      </c>
      <c r="E388">
        <f t="shared" si="12"/>
        <v>-1.155629146752611</v>
      </c>
      <c r="F388">
        <f t="shared" si="13"/>
        <v>0.50488757708701681</v>
      </c>
    </row>
    <row r="389" spans="1:6" x14ac:dyDescent="0.3">
      <c r="A389">
        <f>100*(NSE!F390-NSE!F389)/NSE!F389</f>
        <v>-2.0655138089310326E-2</v>
      </c>
      <c r="B389">
        <f>100*(WIPRO.NS!F390-WIPRO.NS!F389)/WIPRO.NS!F389</f>
        <v>-1.2660503555962828</v>
      </c>
      <c r="C389">
        <f>100*(INFY.NS!F390-INFY.NS!F389)/INFY.NS!F389</f>
        <v>1.5634871760208158</v>
      </c>
      <c r="D389">
        <f>100*(TCS.NS!F390-TCS.NS!F389)/TCS.NS!F389</f>
        <v>-0.33156148977176525</v>
      </c>
      <c r="E389">
        <f t="shared" si="12"/>
        <v>-0.13423534294944328</v>
      </c>
      <c r="F389">
        <f t="shared" si="13"/>
        <v>0.42645797654526718</v>
      </c>
    </row>
    <row r="390" spans="1:6" x14ac:dyDescent="0.3">
      <c r="A390">
        <f>100*(NSE!F391-NSE!F390)/NSE!F390</f>
        <v>0.31710209306504278</v>
      </c>
      <c r="B390">
        <f>100*(WIPRO.NS!F391-WIPRO.NS!F390)/WIPRO.NS!F390</f>
        <v>0.64089471861663549</v>
      </c>
      <c r="C390">
        <f>100*(INFY.NS!F391-INFY.NS!F390)/INFY.NS!F390</f>
        <v>0.47923796892020493</v>
      </c>
      <c r="D390">
        <f>100*(TCS.NS!F391-TCS.NS!F390)/TCS.NS!F390</f>
        <v>-0.87544236016207233</v>
      </c>
      <c r="E390">
        <f t="shared" si="12"/>
        <v>0.57623201873806329</v>
      </c>
      <c r="F390">
        <f t="shared" si="13"/>
        <v>-0.33357022852916141</v>
      </c>
    </row>
    <row r="391" spans="1:6" x14ac:dyDescent="0.3">
      <c r="A391">
        <f>100*(NSE!F392-NSE!F391)/NSE!F391</f>
        <v>0.99441947417118004</v>
      </c>
      <c r="B391">
        <f>100*(WIPRO.NS!F392-WIPRO.NS!F391)/WIPRO.NS!F391</f>
        <v>-1.2013064977092425</v>
      </c>
      <c r="C391">
        <f>100*(INFY.NS!F392-INFY.NS!F391)/INFY.NS!F391</f>
        <v>-0.75880407191494081</v>
      </c>
      <c r="D391">
        <f>100*(TCS.NS!F392-TCS.NS!F391)/TCS.NS!F391</f>
        <v>-0.84784371392153235</v>
      </c>
      <c r="E391">
        <f t="shared" si="12"/>
        <v>-1.0243055273915218</v>
      </c>
      <c r="F391">
        <f t="shared" si="13"/>
        <v>-0.81222785711889567</v>
      </c>
    </row>
    <row r="392" spans="1:6" x14ac:dyDescent="0.3">
      <c r="A392">
        <f>100*(NSE!F393-NSE!F392)/NSE!F392</f>
        <v>0.36530341254116178</v>
      </c>
      <c r="B392">
        <f>100*(WIPRO.NS!F393-WIPRO.NS!F392)/WIPRO.NS!F392</f>
        <v>1.1422234546410761</v>
      </c>
      <c r="C392">
        <f>100*(INFY.NS!F393-INFY.NS!F392)/INFY.NS!F392</f>
        <v>1.4559601272279827E-2</v>
      </c>
      <c r="D392">
        <f>100*(TCS.NS!F393-TCS.NS!F392)/TCS.NS!F392</f>
        <v>-1.0663061054296596</v>
      </c>
      <c r="E392">
        <f t="shared" si="12"/>
        <v>0.69115791329355758</v>
      </c>
      <c r="F392">
        <f t="shared" si="13"/>
        <v>-0.63395982274888385</v>
      </c>
    </row>
    <row r="393" spans="1:6" x14ac:dyDescent="0.3">
      <c r="A393">
        <f>100*(NSE!F394-NSE!F393)/NSE!F393</f>
        <v>0.32642813218311945</v>
      </c>
      <c r="B393">
        <f>100*(WIPRO.NS!F394-WIPRO.NS!F393)/WIPRO.NS!F393</f>
        <v>-0.49156199975963227</v>
      </c>
      <c r="C393">
        <f>100*(INFY.NS!F394-INFY.NS!F393)/INFY.NS!F393</f>
        <v>-1.6345595619616897</v>
      </c>
      <c r="D393">
        <f>100*(TCS.NS!F394-TCS.NS!F393)/TCS.NS!F393</f>
        <v>4.3720589948599058E-2</v>
      </c>
      <c r="E393">
        <f t="shared" si="12"/>
        <v>-0.94876102464045531</v>
      </c>
      <c r="F393">
        <f t="shared" si="13"/>
        <v>-0.62759147081551647</v>
      </c>
    </row>
    <row r="394" spans="1:6" x14ac:dyDescent="0.3">
      <c r="A394">
        <f>100*(NSE!F395-NSE!F394)/NSE!F394</f>
        <v>-9.0695240611108716E-2</v>
      </c>
      <c r="B394">
        <f>100*(WIPRO.NS!F395-WIPRO.NS!F394)/WIPRO.NS!F394</f>
        <v>1.1895741914236362</v>
      </c>
      <c r="C394">
        <f>100*(INFY.NS!F395-INFY.NS!F394)/INFY.NS!F394</f>
        <v>1.0436644325690645</v>
      </c>
      <c r="D394">
        <f>100*(TCS.NS!F395-TCS.NS!F394)/TCS.NS!F394</f>
        <v>-0.22627439146566972</v>
      </c>
      <c r="E394">
        <f t="shared" si="12"/>
        <v>1.1312102878818076</v>
      </c>
      <c r="F394">
        <f t="shared" si="13"/>
        <v>0.28170113814822401</v>
      </c>
    </row>
    <row r="395" spans="1:6" x14ac:dyDescent="0.3">
      <c r="A395">
        <f>100*(NSE!F396-NSE!F395)/NSE!F395</f>
        <v>-0.89457261687246303</v>
      </c>
      <c r="B395">
        <f>100*(WIPRO.NS!F396-WIPRO.NS!F395)/WIPRO.NS!F395</f>
        <v>0.34394426627306618</v>
      </c>
      <c r="C395">
        <f>100*(INFY.NS!F396-INFY.NS!F395)/INFY.NS!F395</f>
        <v>-0.8094679682571313</v>
      </c>
      <c r="D395">
        <f>100*(TCS.NS!F396-TCS.NS!F395)/TCS.NS!F395</f>
        <v>1.8709491356682293</v>
      </c>
      <c r="E395">
        <f t="shared" si="12"/>
        <v>-0.11742062753901286</v>
      </c>
      <c r="F395">
        <f t="shared" si="13"/>
        <v>0.79878229409808488</v>
      </c>
    </row>
    <row r="396" spans="1:6" x14ac:dyDescent="0.3">
      <c r="A396">
        <f>100*(NSE!F397-NSE!F396)/NSE!F396</f>
        <v>1.0324829296171478</v>
      </c>
      <c r="B396">
        <f>100*(WIPRO.NS!F397-WIPRO.NS!F396)/WIPRO.NS!F396</f>
        <v>0.63073460523980118</v>
      </c>
      <c r="C396">
        <f>100*(INFY.NS!F397-INFY.NS!F396)/INFY.NS!F396</f>
        <v>-2.9551370561235326E-2</v>
      </c>
      <c r="D396">
        <f>100*(TCS.NS!F397-TCS.NS!F396)/TCS.NS!F396</f>
        <v>-1.4217136487386068</v>
      </c>
      <c r="E396">
        <f t="shared" si="12"/>
        <v>0.36662021491938657</v>
      </c>
      <c r="F396">
        <f t="shared" si="13"/>
        <v>-0.86484873746765811</v>
      </c>
    </row>
    <row r="397" spans="1:6" x14ac:dyDescent="0.3">
      <c r="A397">
        <f>100*(NSE!F398-NSE!F397)/NSE!F397</f>
        <v>0.23149606058919742</v>
      </c>
      <c r="B397">
        <f>100*(WIPRO.NS!F398-WIPRO.NS!F397)/WIPRO.NS!F397</f>
        <v>-0.39412248086048168</v>
      </c>
      <c r="C397">
        <f>100*(INFY.NS!F398-INFY.NS!F397)/INFY.NS!F397</f>
        <v>0.77199416917771313</v>
      </c>
      <c r="D397">
        <f>100*(TCS.NS!F398-TCS.NS!F397)/TCS.NS!F397</f>
        <v>1.5936256996737828</v>
      </c>
      <c r="E397">
        <f t="shared" si="12"/>
        <v>7.2324179154796303E-2</v>
      </c>
      <c r="F397">
        <f t="shared" si="13"/>
        <v>1.2649730874753549</v>
      </c>
    </row>
    <row r="398" spans="1:6" x14ac:dyDescent="0.3">
      <c r="A398">
        <f>100*(NSE!F399-NSE!F398)/NSE!F398</f>
        <v>2.0642534804392407E-2</v>
      </c>
      <c r="B398">
        <f>100*(WIPRO.NS!F399-WIPRO.NS!F398)/WIPRO.NS!F398</f>
        <v>-0.3414861492048521</v>
      </c>
      <c r="C398">
        <f>100*(INFY.NS!F399-INFY.NS!F398)/INFY.NS!F398</f>
        <v>-0.252913908332208</v>
      </c>
      <c r="D398">
        <f>100*(TCS.NS!F399-TCS.NS!F398)/TCS.NS!F398</f>
        <v>-0.1970321945399261</v>
      </c>
      <c r="E398">
        <f t="shared" si="12"/>
        <v>-0.30605725285579444</v>
      </c>
      <c r="F398">
        <f t="shared" si="13"/>
        <v>-0.21938488005683887</v>
      </c>
    </row>
    <row r="399" spans="1:6" x14ac:dyDescent="0.3">
      <c r="A399">
        <f>100*(NSE!F400-NSE!F399)/NSE!F399</f>
        <v>0.53163062275457418</v>
      </c>
      <c r="B399">
        <f>100*(WIPRO.NS!F400-WIPRO.NS!F399)/WIPRO.NS!F399</f>
        <v>0.14438111944307394</v>
      </c>
      <c r="C399">
        <f>100*(INFY.NS!F400-INFY.NS!F399)/INFY.NS!F399</f>
        <v>0.53650881208550916</v>
      </c>
      <c r="D399">
        <f>100*(TCS.NS!F400-TCS.NS!F399)/TCS.NS!F399</f>
        <v>-0.41507991260657956</v>
      </c>
      <c r="E399">
        <f t="shared" si="12"/>
        <v>0.30123219650004801</v>
      </c>
      <c r="F399">
        <f t="shared" si="13"/>
        <v>-3.4444422729744045E-2</v>
      </c>
    </row>
    <row r="400" spans="1:6" x14ac:dyDescent="0.3">
      <c r="A400">
        <f>100*(NSE!F401-NSE!F400)/NSE!F400</f>
        <v>0.18078772925763703</v>
      </c>
      <c r="B400">
        <f>100*(WIPRO.NS!F401-WIPRO.NS!F400)/WIPRO.NS!F400</f>
        <v>0.37819932612607338</v>
      </c>
      <c r="C400">
        <f>100*(INFY.NS!F401-INFY.NS!F400)/INFY.NS!F400</f>
        <v>-0.38013026601699568</v>
      </c>
      <c r="D400">
        <f>100*(TCS.NS!F401-TCS.NS!F400)/TCS.NS!F400</f>
        <v>0.33802938108840702</v>
      </c>
      <c r="E400">
        <f t="shared" si="12"/>
        <v>7.4867489268845733E-2</v>
      </c>
      <c r="F400">
        <f t="shared" si="13"/>
        <v>5.076552224624592E-2</v>
      </c>
    </row>
    <row r="401" spans="1:6" x14ac:dyDescent="0.3">
      <c r="A401">
        <f>100*(NSE!F402-NSE!F401)/NSE!F401</f>
        <v>-0.35917768139348916</v>
      </c>
      <c r="B401">
        <f>100*(WIPRO.NS!F402-WIPRO.NS!F401)/WIPRO.NS!F401</f>
        <v>7.1811261732726117E-2</v>
      </c>
      <c r="C401">
        <f>100*(INFY.NS!F402-INFY.NS!F401)/INFY.NS!F401</f>
        <v>1.2621642820490802</v>
      </c>
      <c r="D401">
        <f>100*(TCS.NS!F402-TCS.NS!F401)/TCS.NS!F401</f>
        <v>1.7729019508284316E-2</v>
      </c>
      <c r="E401">
        <f t="shared" si="12"/>
        <v>0.54795246985926782</v>
      </c>
      <c r="F401">
        <f t="shared" si="13"/>
        <v>0.51550312452460267</v>
      </c>
    </row>
    <row r="402" spans="1:6" x14ac:dyDescent="0.3">
      <c r="A402">
        <f>100*(NSE!F403-NSE!F402)/NSE!F402</f>
        <v>-0.64526007261909968</v>
      </c>
      <c r="B402">
        <f>100*(WIPRO.NS!F403-WIPRO.NS!F402)/WIPRO.NS!F402</f>
        <v>5.4067391140056827E-2</v>
      </c>
      <c r="C402">
        <f>100*(INFY.NS!F403-INFY.NS!F402)/INFY.NS!F402</f>
        <v>0.39855783450491122</v>
      </c>
      <c r="D402">
        <f>100*(TCS.NS!F403-TCS.NS!F402)/TCS.NS!F402</f>
        <v>0.94967167956208576</v>
      </c>
      <c r="E402">
        <f t="shared" si="12"/>
        <v>0.19186356848599859</v>
      </c>
      <c r="F402">
        <f t="shared" si="13"/>
        <v>0.72922614153921594</v>
      </c>
    </row>
    <row r="403" spans="1:6" x14ac:dyDescent="0.3">
      <c r="A403">
        <f>100*(NSE!F404-NSE!F403)/NSE!F403</f>
        <v>0.69876149968078538</v>
      </c>
      <c r="B403">
        <f>100*(WIPRO.NS!F404-WIPRO.NS!F403)/WIPRO.NS!F403</f>
        <v>1.0758407669102339</v>
      </c>
      <c r="C403">
        <f>100*(INFY.NS!F404-INFY.NS!F403)/INFY.NS!F403</f>
        <v>1.6817634762486118</v>
      </c>
      <c r="D403">
        <f>100*(TCS.NS!F404-TCS.NS!F403)/TCS.NS!F403</f>
        <v>0.35371502873697896</v>
      </c>
      <c r="E403">
        <f t="shared" si="12"/>
        <v>1.318209850645585</v>
      </c>
      <c r="F403">
        <f t="shared" si="13"/>
        <v>0.88493440774163212</v>
      </c>
    </row>
    <row r="404" spans="1:6" x14ac:dyDescent="0.3">
      <c r="A404">
        <f>100*(NSE!F405-NSE!F404)/NSE!F404</f>
        <v>-0.43768577197708447</v>
      </c>
      <c r="B404">
        <f>100*(WIPRO.NS!F405-WIPRO.NS!F404)/WIPRO.NS!F404</f>
        <v>1.1353538599018911</v>
      </c>
      <c r="C404">
        <f>100*(INFY.NS!F405-INFY.NS!F404)/INFY.NS!F404</f>
        <v>-3.1942769165517068E-2</v>
      </c>
      <c r="D404">
        <f>100*(TCS.NS!F405-TCS.NS!F404)/TCS.NS!F404</f>
        <v>0.17000261064930403</v>
      </c>
      <c r="E404">
        <f t="shared" si="12"/>
        <v>0.66843520827492775</v>
      </c>
      <c r="F404">
        <f t="shared" si="13"/>
        <v>8.9224458723375588E-2</v>
      </c>
    </row>
    <row r="405" spans="1:6" x14ac:dyDescent="0.3">
      <c r="A405">
        <f>100*(NSE!F406-NSE!F405)/NSE!F405</f>
        <v>0.75274325951883203</v>
      </c>
      <c r="B405">
        <f>100*(WIPRO.NS!F406-WIPRO.NS!F405)/WIPRO.NS!F405</f>
        <v>-1.9645664976051433</v>
      </c>
      <c r="C405">
        <f>100*(INFY.NS!F406-INFY.NS!F405)/INFY.NS!F405</f>
        <v>1.5089085259191994</v>
      </c>
      <c r="D405">
        <f>100*(TCS.NS!F406-TCS.NS!F405)/TCS.NS!F405</f>
        <v>0.24706483084978795</v>
      </c>
      <c r="E405">
        <f t="shared" si="12"/>
        <v>-0.57517648819540612</v>
      </c>
      <c r="F405">
        <f t="shared" si="13"/>
        <v>0.75180230887755251</v>
      </c>
    </row>
    <row r="406" spans="1:6" x14ac:dyDescent="0.3">
      <c r="A406">
        <f>100*(NSE!F407-NSE!F406)/NSE!F406</f>
        <v>0.70614388771440406</v>
      </c>
      <c r="B406">
        <f>100*(WIPRO.NS!F407-WIPRO.NS!F406)/WIPRO.NS!F406</f>
        <v>0.21470762766609339</v>
      </c>
      <c r="C406">
        <f>100*(INFY.NS!F407-INFY.NS!F406)/INFY.NS!F406</f>
        <v>5.5962902658577583E-2</v>
      </c>
      <c r="D406">
        <f>100*(TCS.NS!F407-TCS.NS!F406)/TCS.NS!F406</f>
        <v>0.21159413581367639</v>
      </c>
      <c r="E406">
        <f t="shared" si="12"/>
        <v>0.15120973766308704</v>
      </c>
      <c r="F406">
        <f t="shared" si="13"/>
        <v>0.14934164255163684</v>
      </c>
    </row>
    <row r="407" spans="1:6" x14ac:dyDescent="0.3">
      <c r="A407">
        <f>100*(NSE!F408-NSE!F407)/NSE!F407</f>
        <v>0.16577913303178496</v>
      </c>
      <c r="B407">
        <f>100*(WIPRO.NS!F408-WIPRO.NS!F407)/WIPRO.NS!F407</f>
        <v>1.7853941308701746</v>
      </c>
      <c r="C407">
        <f>100*(INFY.NS!F408-INFY.NS!F407)/INFY.NS!F407</f>
        <v>-3.2229784770481662</v>
      </c>
      <c r="D407">
        <f>100*(TCS.NS!F408-TCS.NS!F407)/TCS.NS!F407</f>
        <v>-0.13911440856540133</v>
      </c>
      <c r="E407">
        <f t="shared" si="12"/>
        <v>-0.2179549122971618</v>
      </c>
      <c r="F407">
        <f t="shared" si="13"/>
        <v>-1.3726600359585073</v>
      </c>
    </row>
    <row r="408" spans="1:6" x14ac:dyDescent="0.3">
      <c r="A408">
        <f>100*(NSE!F409-NSE!F408)/NSE!F408</f>
        <v>0.10240870286306818</v>
      </c>
      <c r="B408">
        <f>100*(WIPRO.NS!F409-WIPRO.NS!F408)/WIPRO.NS!F408</f>
        <v>1.3681745625618764</v>
      </c>
      <c r="C408">
        <f>100*(INFY.NS!F409-INFY.NS!F408)/INFY.NS!F408</f>
        <v>-2.167527592859882E-2</v>
      </c>
      <c r="D408">
        <f>100*(TCS.NS!F409-TCS.NS!F408)/TCS.NS!F408</f>
        <v>0.383094326879034</v>
      </c>
      <c r="E408">
        <f t="shared" si="12"/>
        <v>0.81223462716568628</v>
      </c>
      <c r="F408">
        <f t="shared" si="13"/>
        <v>0.22118648575598085</v>
      </c>
    </row>
    <row r="409" spans="1:6" x14ac:dyDescent="0.3">
      <c r="A409">
        <f>100*(NSE!F410-NSE!F409)/NSE!F409</f>
        <v>-0.22145337678875238</v>
      </c>
      <c r="B409">
        <f>100*(WIPRO.NS!F410-WIPRO.NS!F409)/WIPRO.NS!F409</f>
        <v>0.2768695460253176</v>
      </c>
      <c r="C409">
        <f>100*(INFY.NS!F410-INFY.NS!F409)/INFY.NS!F409</f>
        <v>0.97185386259881801</v>
      </c>
      <c r="D409">
        <f>100*(TCS.NS!F410-TCS.NS!F409)/TCS.NS!F409</f>
        <v>0.86486146255214302</v>
      </c>
      <c r="E409">
        <f t="shared" si="12"/>
        <v>0.5548632726547178</v>
      </c>
      <c r="F409">
        <f t="shared" si="13"/>
        <v>0.90765842257081308</v>
      </c>
    </row>
    <row r="410" spans="1:6" x14ac:dyDescent="0.3">
      <c r="A410">
        <f>100*(NSE!F411-NSE!F410)/NSE!F410</f>
        <v>1.1668203144583509</v>
      </c>
      <c r="B410">
        <f>100*(WIPRO.NS!F411-WIPRO.NS!F410)/WIPRO.NS!F410</f>
        <v>0.82829350888490227</v>
      </c>
      <c r="C410">
        <f>100*(INFY.NS!F411-INFY.NS!F410)/INFY.NS!F410</f>
        <v>-1.3668210393135223</v>
      </c>
      <c r="D410">
        <f>100*(TCS.NS!F411-TCS.NS!F410)/TCS.NS!F410</f>
        <v>0.38819219873003707</v>
      </c>
      <c r="E410">
        <f t="shared" si="12"/>
        <v>-4.9752310394467647E-2</v>
      </c>
      <c r="F410">
        <f t="shared" si="13"/>
        <v>-0.31381309648738676</v>
      </c>
    </row>
    <row r="411" spans="1:6" x14ac:dyDescent="0.3">
      <c r="A411">
        <f>100*(NSE!F412-NSE!F411)/NSE!F411</f>
        <v>0.39813550540017983</v>
      </c>
      <c r="B411">
        <f>100*(WIPRO.NS!F412-WIPRO.NS!F411)/WIPRO.NS!F411</f>
        <v>1.2664690529428368</v>
      </c>
      <c r="C411">
        <f>100*(INFY.NS!F412-INFY.NS!F411)/INFY.NS!F411</f>
        <v>2.6917206729767593</v>
      </c>
      <c r="D411">
        <f>100*(TCS.NS!F412-TCS.NS!F411)/TCS.NS!F411</f>
        <v>0.38667849629080386</v>
      </c>
      <c r="E411">
        <f t="shared" si="12"/>
        <v>1.8365697009564059</v>
      </c>
      <c r="F411">
        <f t="shared" si="13"/>
        <v>1.3086953669651862</v>
      </c>
    </row>
    <row r="412" spans="1:6" x14ac:dyDescent="0.3">
      <c r="A412">
        <f>100*(NSE!F413-NSE!F412)/NSE!F412</f>
        <v>-0.39698095156962798</v>
      </c>
      <c r="B412">
        <f>100*(WIPRO.NS!F413-WIPRO.NS!F412)/WIPRO.NS!F412</f>
        <v>-8.4722514434419333E-2</v>
      </c>
      <c r="C412">
        <f>100*(INFY.NS!F413-INFY.NS!F412)/INFY.NS!F412</f>
        <v>0.65705265749727704</v>
      </c>
      <c r="D412">
        <f>100*(TCS.NS!F413-TCS.NS!F412)/TCS.NS!F412</f>
        <v>0.89229528777403899</v>
      </c>
      <c r="E412">
        <f t="shared" si="12"/>
        <v>0.21198755433825925</v>
      </c>
      <c r="F412">
        <f t="shared" si="13"/>
        <v>0.79819823566333425</v>
      </c>
    </row>
    <row r="413" spans="1:6" x14ac:dyDescent="0.3">
      <c r="A413">
        <f>100*(NSE!F414-NSE!F413)/NSE!F413</f>
        <v>-0.12915424776987103</v>
      </c>
      <c r="B413">
        <f>100*(WIPRO.NS!F414-WIPRO.NS!F413)/WIPRO.NS!F413</f>
        <v>0.3892607945228187</v>
      </c>
      <c r="C413">
        <f>100*(INFY.NS!F414-INFY.NS!F413)/INFY.NS!F413</f>
        <v>-1.0247781144787866</v>
      </c>
      <c r="D413">
        <f>100*(TCS.NS!F414-TCS.NS!F413)/TCS.NS!F413</f>
        <v>0.13533166417085563</v>
      </c>
      <c r="E413">
        <f t="shared" si="12"/>
        <v>-0.17635476907782346</v>
      </c>
      <c r="F413">
        <f t="shared" si="13"/>
        <v>-0.32871224728900128</v>
      </c>
    </row>
    <row r="414" spans="1:6" x14ac:dyDescent="0.3">
      <c r="A414">
        <f>100*(NSE!F415-NSE!F414)/NSE!F414</f>
        <v>3.1688434004109735E-2</v>
      </c>
      <c r="B414">
        <f>100*(WIPRO.NS!F415-WIPRO.NS!F414)/WIPRO.NS!F414</f>
        <v>0.74136077837559355</v>
      </c>
      <c r="C414">
        <f>100*(INFY.NS!F415-INFY.NS!F414)/INFY.NS!F414</f>
        <v>0.43259197245144931</v>
      </c>
      <c r="D414">
        <f>100*(TCS.NS!F415-TCS.NS!F414)/TCS.NS!F414</f>
        <v>0.50191102772468377</v>
      </c>
      <c r="E414">
        <f t="shared" si="12"/>
        <v>0.61785325600593577</v>
      </c>
      <c r="F414">
        <f t="shared" si="13"/>
        <v>0.47418340561538996</v>
      </c>
    </row>
    <row r="415" spans="1:6" x14ac:dyDescent="0.3">
      <c r="A415">
        <f>100*(NSE!F416-NSE!F415)/NSE!F415</f>
        <v>-0.84029271863361343</v>
      </c>
      <c r="B415">
        <f>100*(WIPRO.NS!F416-WIPRO.NS!F415)/WIPRO.NS!F415</f>
        <v>0.76936478885202131</v>
      </c>
      <c r="C415">
        <f>100*(INFY.NS!F416-INFY.NS!F415)/INFY.NS!F415</f>
        <v>1.7582374390628845</v>
      </c>
      <c r="D415">
        <f>100*(TCS.NS!F416-TCS.NS!F415)/TCS.NS!F415</f>
        <v>-0.19207102161083575</v>
      </c>
      <c r="E415">
        <f t="shared" si="12"/>
        <v>1.1649138489363666</v>
      </c>
      <c r="F415">
        <f t="shared" si="13"/>
        <v>0.58805236265865246</v>
      </c>
    </row>
    <row r="416" spans="1:6" x14ac:dyDescent="0.3">
      <c r="A416">
        <f>100*(NSE!F417-NSE!F416)/NSE!F416</f>
        <v>-0.53572725823942291</v>
      </c>
      <c r="B416">
        <f>100*(WIPRO.NS!F417-WIPRO.NS!F416)/WIPRO.NS!F416</f>
        <v>2.35683890933749</v>
      </c>
      <c r="C416">
        <f>100*(INFY.NS!F417-INFY.NS!F416)/INFY.NS!F416</f>
        <v>-0.47534126592723863</v>
      </c>
      <c r="D416">
        <f>100*(TCS.NS!F417-TCS.NS!F416)/TCS.NS!F416</f>
        <v>-1.2269044049730298</v>
      </c>
      <c r="E416">
        <f t="shared" si="12"/>
        <v>1.2239668392315983</v>
      </c>
      <c r="F416">
        <f t="shared" si="13"/>
        <v>-0.92627914935471334</v>
      </c>
    </row>
    <row r="417" spans="1:6" x14ac:dyDescent="0.3">
      <c r="A417">
        <f>100*(NSE!F418-NSE!F417)/NSE!F417</f>
        <v>-0.37628890509591317</v>
      </c>
      <c r="B417">
        <f>100*(WIPRO.NS!F418-WIPRO.NS!F417)/WIPRO.NS!F417</f>
        <v>1.621526532334755</v>
      </c>
      <c r="C417">
        <f>100*(INFY.NS!F418-INFY.NS!F417)/INFY.NS!F417</f>
        <v>2.7924008947269798</v>
      </c>
      <c r="D417">
        <f>100*(TCS.NS!F418-TCS.NS!F417)/TCS.NS!F417</f>
        <v>2.2407232221405047</v>
      </c>
      <c r="E417">
        <f t="shared" si="12"/>
        <v>2.089876277291645</v>
      </c>
      <c r="F417">
        <f t="shared" si="13"/>
        <v>2.461394291175095</v>
      </c>
    </row>
    <row r="418" spans="1:6" x14ac:dyDescent="0.3">
      <c r="A418">
        <f>100*(NSE!F419-NSE!F418)/NSE!F418</f>
        <v>0.52235302045762499</v>
      </c>
      <c r="B418">
        <f>100*(WIPRO.NS!F419-WIPRO.NS!F418)/WIPRO.NS!F418</f>
        <v>1.7552227463633119</v>
      </c>
      <c r="C418">
        <f>100*(INFY.NS!F419-INFY.NS!F418)/INFY.NS!F418</f>
        <v>-0.98352073356124337</v>
      </c>
      <c r="D418">
        <f>100*(TCS.NS!F419-TCS.NS!F418)/TCS.NS!F418</f>
        <v>-0.93619283982678525</v>
      </c>
      <c r="E418">
        <f t="shared" si="12"/>
        <v>0.65972535439348978</v>
      </c>
      <c r="F418">
        <f t="shared" si="13"/>
        <v>-0.95512399732056852</v>
      </c>
    </row>
    <row r="419" spans="1:6" x14ac:dyDescent="0.3">
      <c r="A419">
        <f>100*(NSE!F420-NSE!F419)/NSE!F419</f>
        <v>0.45245443950198677</v>
      </c>
      <c r="B419">
        <f>100*(WIPRO.NS!F420-WIPRO.NS!F419)/WIPRO.NS!F419</f>
        <v>0.73681148617685133</v>
      </c>
      <c r="C419">
        <f>100*(INFY.NS!F420-INFY.NS!F419)/INFY.NS!F419</f>
        <v>-0.37676613690315036</v>
      </c>
      <c r="D419">
        <f>100*(TCS.NS!F420-TCS.NS!F419)/TCS.NS!F419</f>
        <v>-0.18996537560683763</v>
      </c>
      <c r="E419">
        <f t="shared" si="12"/>
        <v>0.29138043694485061</v>
      </c>
      <c r="F419">
        <f t="shared" si="13"/>
        <v>-0.26468568012536275</v>
      </c>
    </row>
    <row r="420" spans="1:6" x14ac:dyDescent="0.3">
      <c r="A420">
        <f>100*(NSE!F421-NSE!F420)/NSE!F420</f>
        <v>-1.302948504150699</v>
      </c>
      <c r="B420">
        <f>100*(WIPRO.NS!F421-WIPRO.NS!F420)/WIPRO.NS!F420</f>
        <v>1.0896648477039055</v>
      </c>
      <c r="C420">
        <f>100*(INFY.NS!F421-INFY.NS!F420)/INFY.NS!F420</f>
        <v>0.77700418439290486</v>
      </c>
      <c r="D420">
        <f>100*(TCS.NS!F421-TCS.NS!F420)/TCS.NS!F420</f>
        <v>0.21923957426134835</v>
      </c>
      <c r="E420">
        <f t="shared" si="12"/>
        <v>0.96460058237950519</v>
      </c>
      <c r="F420">
        <f t="shared" si="13"/>
        <v>0.44234541831397095</v>
      </c>
    </row>
    <row r="421" spans="1:6" x14ac:dyDescent="0.3">
      <c r="A421">
        <f>100*(NSE!F422-NSE!F421)/NSE!F421</f>
        <v>-1.316648867802326</v>
      </c>
      <c r="B421">
        <f>100*(WIPRO.NS!F422-WIPRO.NS!F421)/WIPRO.NS!F421</f>
        <v>9.2393270113319867E-2</v>
      </c>
      <c r="C421">
        <f>100*(INFY.NS!F422-INFY.NS!F421)/INFY.NS!F421</f>
        <v>-0.26609335966568309</v>
      </c>
      <c r="D421">
        <f>100*(TCS.NS!F422-TCS.NS!F421)/TCS.NS!F421</f>
        <v>4.3255478567124986E-2</v>
      </c>
      <c r="E421">
        <f t="shared" si="12"/>
        <v>-5.1001381798281321E-2</v>
      </c>
      <c r="F421">
        <f t="shared" si="13"/>
        <v>-8.0484056725998246E-2</v>
      </c>
    </row>
    <row r="422" spans="1:6" x14ac:dyDescent="0.3">
      <c r="A422">
        <f>100*(NSE!F423-NSE!F422)/NSE!F422</f>
        <v>0.73001453820597317</v>
      </c>
      <c r="B422">
        <f>100*(WIPRO.NS!F423-WIPRO.NS!F422)/WIPRO.NS!F422</f>
        <v>-0.32287285098502588</v>
      </c>
      <c r="C422">
        <f>100*(INFY.NS!F423-INFY.NS!F422)/INFY.NS!F422</f>
        <v>0.4720530239878899</v>
      </c>
      <c r="D422">
        <f>100*(TCS.NS!F423-TCS.NS!F422)/TCS.NS!F422</f>
        <v>-1.6580414670211132</v>
      </c>
      <c r="E422">
        <f t="shared" si="12"/>
        <v>-4.9025009958595656E-3</v>
      </c>
      <c r="F422">
        <f t="shared" si="13"/>
        <v>-0.80600367061751199</v>
      </c>
    </row>
    <row r="423" spans="1:6" x14ac:dyDescent="0.3">
      <c r="A423">
        <f>100*(NSE!F424-NSE!F423)/NSE!F423</f>
        <v>1.277933834099499</v>
      </c>
      <c r="B423">
        <f>100*(WIPRO.NS!F424-WIPRO.NS!F423)/WIPRO.NS!F423</f>
        <v>1.4817113706468847</v>
      </c>
      <c r="C423">
        <f>100*(INFY.NS!F424-INFY.NS!F423)/INFY.NS!F423</f>
        <v>1.1711843053121056</v>
      </c>
      <c r="D423">
        <f>100*(TCS.NS!F424-TCS.NS!F423)/TCS.NS!F423</f>
        <v>-0.11240937835910092</v>
      </c>
      <c r="E423">
        <f t="shared" si="12"/>
        <v>1.3575005445129731</v>
      </c>
      <c r="F423">
        <f t="shared" si="13"/>
        <v>0.40102809510938175</v>
      </c>
    </row>
    <row r="424" spans="1:6" x14ac:dyDescent="0.3">
      <c r="A424">
        <f>100*(NSE!F425-NSE!F424)/NSE!F424</f>
        <v>-1.1936413841913189</v>
      </c>
      <c r="B424">
        <f>100*(WIPRO.NS!F425-WIPRO.NS!F424)/WIPRO.NS!F424</f>
        <v>0.44085855933911922</v>
      </c>
      <c r="C424">
        <f>100*(INFY.NS!F425-INFY.NS!F424)/INFY.NS!F424</f>
        <v>-1.2383927911318873</v>
      </c>
      <c r="D424">
        <f>100*(TCS.NS!F425-TCS.NS!F424)/TCS.NS!F424</f>
        <v>1.0494487420977934</v>
      </c>
      <c r="E424">
        <f t="shared" si="12"/>
        <v>-0.23084198084928342</v>
      </c>
      <c r="F424">
        <f t="shared" si="13"/>
        <v>0.13431212880592103</v>
      </c>
    </row>
    <row r="425" spans="1:6" x14ac:dyDescent="0.3">
      <c r="A425">
        <f>100*(NSE!F426-NSE!F425)/NSE!F425</f>
        <v>-0.86879751268924688</v>
      </c>
      <c r="B425">
        <f>100*(WIPRO.NS!F426-WIPRO.NS!F425)/WIPRO.NS!F425</f>
        <v>-9.0848215452784015E-2</v>
      </c>
      <c r="C425">
        <f>100*(INFY.NS!F426-INFY.NS!F425)/INFY.NS!F425</f>
        <v>-1.0562991683410989</v>
      </c>
      <c r="D425">
        <f>100*(TCS.NS!F426-TCS.NS!F425)/TCS.NS!F425</f>
        <v>0.42363651548319181</v>
      </c>
      <c r="E425">
        <f t="shared" si="12"/>
        <v>-0.47702859660810998</v>
      </c>
      <c r="F425">
        <f t="shared" si="13"/>
        <v>-0.16833775804652451</v>
      </c>
    </row>
    <row r="426" spans="1:6" x14ac:dyDescent="0.3">
      <c r="A426">
        <f>100*(NSE!F427-NSE!F426)/NSE!F426</f>
        <v>-0.39499224619048628</v>
      </c>
      <c r="B426">
        <f>100*(WIPRO.NS!F427-WIPRO.NS!F426)/WIPRO.NS!F426</f>
        <v>0.80347363644172209</v>
      </c>
      <c r="C426">
        <f>100*(INFY.NS!F427-INFY.NS!F426)/INFY.NS!F426</f>
        <v>-0.94359320675452707</v>
      </c>
      <c r="D426">
        <f>100*(TCS.NS!F427-TCS.NS!F426)/TCS.NS!F426</f>
        <v>-0.16391870299426028</v>
      </c>
      <c r="E426">
        <f t="shared" si="12"/>
        <v>0.10464689916322234</v>
      </c>
      <c r="F426">
        <f t="shared" si="13"/>
        <v>-0.47578850449836707</v>
      </c>
    </row>
    <row r="427" spans="1:6" x14ac:dyDescent="0.3">
      <c r="A427">
        <f>100*(NSE!F428-NSE!F427)/NSE!F427</f>
        <v>-0.81224105690015469</v>
      </c>
      <c r="B427">
        <f>100*(WIPRO.NS!F428-WIPRO.NS!F427)/WIPRO.NS!F427</f>
        <v>4.4899558185376436E-2</v>
      </c>
      <c r="C427">
        <f>100*(INFY.NS!F428-INFY.NS!F427)/INFY.NS!F427</f>
        <v>9.0408736163684403E-2</v>
      </c>
      <c r="D427">
        <f>100*(TCS.NS!F428-TCS.NS!F427)/TCS.NS!F427</f>
        <v>0.3452826214344597</v>
      </c>
      <c r="E427">
        <f t="shared" si="12"/>
        <v>6.3103229376699627E-2</v>
      </c>
      <c r="F427">
        <f t="shared" si="13"/>
        <v>0.24333306732614957</v>
      </c>
    </row>
    <row r="428" spans="1:6" x14ac:dyDescent="0.3">
      <c r="A428">
        <f>100*(NSE!F429-NSE!F428)/NSE!F428</f>
        <v>-1.576753544032701</v>
      </c>
      <c r="B428">
        <f>100*(WIPRO.NS!F429-WIPRO.NS!F428)/WIPRO.NS!F428</f>
        <v>0.75142592624552784</v>
      </c>
      <c r="C428">
        <f>100*(INFY.NS!F429-INFY.NS!F428)/INFY.NS!F428</f>
        <v>-2.0076499162097257</v>
      </c>
      <c r="D428">
        <f>100*(TCS.NS!F429-TCS.NS!F428)/TCS.NS!F428</f>
        <v>1.2151719941505696</v>
      </c>
      <c r="E428">
        <f t="shared" si="12"/>
        <v>-0.35220441073657366</v>
      </c>
      <c r="F428">
        <f t="shared" si="13"/>
        <v>-7.395676999354861E-2</v>
      </c>
    </row>
    <row r="429" spans="1:6" x14ac:dyDescent="0.3">
      <c r="A429">
        <f>100*(NSE!F430-NSE!F429)/NSE!F429</f>
        <v>0.91224720930314973</v>
      </c>
      <c r="B429">
        <f>100*(WIPRO.NS!F430-WIPRO.NS!F429)/WIPRO.NS!F429</f>
        <v>-0.74582162916046923</v>
      </c>
      <c r="C429">
        <f>100*(INFY.NS!F430-INFY.NS!F429)/INFY.NS!F429</f>
        <v>1.8360972468504175</v>
      </c>
      <c r="D429">
        <f>100*(TCS.NS!F430-TCS.NS!F429)/TCS.NS!F429</f>
        <v>4.5312800801018893</v>
      </c>
      <c r="E429">
        <f t="shared" si="12"/>
        <v>0.28694592124388557</v>
      </c>
      <c r="F429">
        <f t="shared" si="13"/>
        <v>3.4532069468013007</v>
      </c>
    </row>
    <row r="430" spans="1:6" x14ac:dyDescent="0.3">
      <c r="A430">
        <f>100*(NSE!F431-NSE!F430)/NSE!F430</f>
        <v>-0.12333816515538319</v>
      </c>
      <c r="B430">
        <f>100*(WIPRO.NS!F431-WIPRO.NS!F430)/WIPRO.NS!F430</f>
        <v>-1.3225082259578709</v>
      </c>
      <c r="C430">
        <f>100*(INFY.NS!F431-INFY.NS!F430)/INFY.NS!F430</f>
        <v>1.1068488315653147</v>
      </c>
      <c r="D430">
        <f>100*(TCS.NS!F431-TCS.NS!F430)/TCS.NS!F430</f>
        <v>-0.69365325932948985</v>
      </c>
      <c r="E430">
        <f t="shared" si="12"/>
        <v>-0.35076540294859659</v>
      </c>
      <c r="F430">
        <f t="shared" si="13"/>
        <v>2.6547577028431968E-2</v>
      </c>
    </row>
    <row r="431" spans="1:6" x14ac:dyDescent="0.3">
      <c r="A431">
        <f>100*(NSE!F432-NSE!F431)/NSE!F431</f>
        <v>-0.68980804198669854</v>
      </c>
      <c r="B431">
        <f>100*(WIPRO.NS!F432-WIPRO.NS!F431)/WIPRO.NS!F431</f>
        <v>-2.7564221723402649</v>
      </c>
      <c r="C431">
        <f>100*(INFY.NS!F432-INFY.NS!F431)/INFY.NS!F431</f>
        <v>-1.1498142722185105</v>
      </c>
      <c r="D431">
        <f>100*(TCS.NS!F432-TCS.NS!F431)/TCS.NS!F431</f>
        <v>-1.8802733166273737</v>
      </c>
      <c r="E431">
        <f t="shared" si="12"/>
        <v>-2.1137790122915634</v>
      </c>
      <c r="F431">
        <f t="shared" si="13"/>
        <v>-1.5880896988638284</v>
      </c>
    </row>
    <row r="432" spans="1:6" x14ac:dyDescent="0.3">
      <c r="A432">
        <f>100*(NSE!F433-NSE!F432)/NSE!F432</f>
        <v>-0.42905394042073414</v>
      </c>
      <c r="B432">
        <f>100*(WIPRO.NS!F433-WIPRO.NS!F432)/WIPRO.NS!F432</f>
        <v>-9.3970340426541066E-2</v>
      </c>
      <c r="C432">
        <f>100*(INFY.NS!F433-INFY.NS!F432)/INFY.NS!F432</f>
        <v>0.96816651473340443</v>
      </c>
      <c r="D432">
        <f>100*(TCS.NS!F433-TCS.NS!F432)/TCS.NS!F432</f>
        <v>2.1800712559209465</v>
      </c>
      <c r="E432">
        <f t="shared" si="12"/>
        <v>0.33088440163743715</v>
      </c>
      <c r="F432">
        <f t="shared" si="13"/>
        <v>1.6953093594459296</v>
      </c>
    </row>
    <row r="433" spans="1:6" x14ac:dyDescent="0.3">
      <c r="A433">
        <f>100*(NSE!F434-NSE!F433)/NSE!F433</f>
        <v>0.71222693128973291</v>
      </c>
      <c r="B433">
        <f>100*(WIPRO.NS!F434-WIPRO.NS!F433)/WIPRO.NS!F433</f>
        <v>1.5831085854545566</v>
      </c>
      <c r="C433">
        <f>100*(INFY.NS!F434-INFY.NS!F433)/INFY.NS!F433</f>
        <v>0.72434344181858856</v>
      </c>
      <c r="D433">
        <f>100*(TCS.NS!F434-TCS.NS!F433)/TCS.NS!F433</f>
        <v>-0.23530245371426556</v>
      </c>
      <c r="E433">
        <f t="shared" si="12"/>
        <v>1.2396025280001692</v>
      </c>
      <c r="F433">
        <f t="shared" si="13"/>
        <v>0.1485559044988761</v>
      </c>
    </row>
    <row r="434" spans="1:6" x14ac:dyDescent="0.3">
      <c r="A434">
        <f>100*(NSE!F435-NSE!F434)/NSE!F434</f>
        <v>-1.3630606692947036</v>
      </c>
      <c r="B434">
        <f>100*(WIPRO.NS!F435-WIPRO.NS!F434)/WIPRO.NS!F434</f>
        <v>1.8983527595173204</v>
      </c>
      <c r="C434">
        <f>100*(INFY.NS!F435-INFY.NS!F434)/INFY.NS!F434</f>
        <v>2.2738255599250827</v>
      </c>
      <c r="D434">
        <f>100*(TCS.NS!F435-TCS.NS!F434)/TCS.NS!F434</f>
        <v>3.2902940466137629</v>
      </c>
      <c r="E434">
        <f t="shared" si="12"/>
        <v>2.0485418796804256</v>
      </c>
      <c r="F434">
        <f t="shared" si="13"/>
        <v>2.883706651938291</v>
      </c>
    </row>
    <row r="435" spans="1:6" x14ac:dyDescent="0.3">
      <c r="A435">
        <f>100*(NSE!F436-NSE!F435)/NSE!F435</f>
        <v>-2.3852830796859532</v>
      </c>
      <c r="B435">
        <f>100*(WIPRO.NS!F436-WIPRO.NS!F435)/WIPRO.NS!F435</f>
        <v>-0.8028636350413425</v>
      </c>
      <c r="C435">
        <f>100*(INFY.NS!F436-INFY.NS!F435)/INFY.NS!F435</f>
        <v>-2.4308644316853334</v>
      </c>
      <c r="D435">
        <f>100*(TCS.NS!F436-TCS.NS!F435)/TCS.NS!F435</f>
        <v>-4.1098655600524099</v>
      </c>
      <c r="E435">
        <f t="shared" si="12"/>
        <v>-1.4540639536989388</v>
      </c>
      <c r="F435">
        <f t="shared" si="13"/>
        <v>-3.4382651087055791</v>
      </c>
    </row>
    <row r="436" spans="1:6" x14ac:dyDescent="0.3">
      <c r="A436">
        <f>100*(NSE!F437-NSE!F436)/NSE!F436</f>
        <v>-2.6681114701511954</v>
      </c>
      <c r="B436">
        <f>100*(WIPRO.NS!F437-WIPRO.NS!F436)/WIPRO.NS!F436</f>
        <v>-0.56468181575284071</v>
      </c>
      <c r="C436">
        <f>100*(INFY.NS!F437-INFY.NS!F436)/INFY.NS!F436</f>
        <v>-2.9238172905616899</v>
      </c>
      <c r="D436">
        <f>100*(TCS.NS!F437-TCS.NS!F436)/TCS.NS!F436</f>
        <v>-4.5333677506418963</v>
      </c>
      <c r="E436">
        <f t="shared" si="12"/>
        <v>-1.5083360056763804</v>
      </c>
      <c r="F436">
        <f t="shared" si="13"/>
        <v>-3.8895475666098136</v>
      </c>
    </row>
    <row r="437" spans="1:6" x14ac:dyDescent="0.3">
      <c r="A437">
        <f>100*(NSE!F438-NSE!F437)/NSE!F437</f>
        <v>0.30630313143290588</v>
      </c>
      <c r="B437">
        <f>100*(WIPRO.NS!F438-WIPRO.NS!F437)/WIPRO.NS!F437</f>
        <v>-0.10767981377691499</v>
      </c>
      <c r="C437">
        <f>100*(INFY.NS!F438-INFY.NS!F437)/INFY.NS!F437</f>
        <v>2.4604002618365408</v>
      </c>
      <c r="D437">
        <f>100*(TCS.NS!F438-TCS.NS!F437)/TCS.NS!F437</f>
        <v>1.833096880351355</v>
      </c>
      <c r="E437">
        <f t="shared" si="12"/>
        <v>0.9195522164684673</v>
      </c>
      <c r="F437">
        <f t="shared" si="13"/>
        <v>2.0840182329454291</v>
      </c>
    </row>
    <row r="438" spans="1:6" x14ac:dyDescent="0.3">
      <c r="A438">
        <f>100*(NSE!F439-NSE!F438)/NSE!F438</f>
        <v>-0.45419186113010784</v>
      </c>
      <c r="B438">
        <f>100*(WIPRO.NS!F439-WIPRO.NS!F438)/WIPRO.NS!F438</f>
        <v>-2.3977936608333388</v>
      </c>
      <c r="C438">
        <f>100*(INFY.NS!F439-INFY.NS!F438)/INFY.NS!F438</f>
        <v>-1.4007629379928077</v>
      </c>
      <c r="D438">
        <f>100*(TCS.NS!F439-TCS.NS!F438)/TCS.NS!F438</f>
        <v>-1.1937220412284344</v>
      </c>
      <c r="E438">
        <f t="shared" si="12"/>
        <v>-1.9989813716971263</v>
      </c>
      <c r="F438">
        <f t="shared" si="13"/>
        <v>-1.2765383999341837</v>
      </c>
    </row>
    <row r="439" spans="1:6" x14ac:dyDescent="0.3">
      <c r="A439">
        <f>100*(NSE!F440-NSE!F439)/NSE!F439</f>
        <v>1.5440154839635805</v>
      </c>
      <c r="B439">
        <f>100*(WIPRO.NS!F440-WIPRO.NS!F439)/WIPRO.NS!F439</f>
        <v>1.3073022372839302</v>
      </c>
      <c r="C439">
        <f>100*(INFY.NS!F440-INFY.NS!F439)/INFY.NS!F439</f>
        <v>0.46189089148686091</v>
      </c>
      <c r="D439">
        <f>100*(TCS.NS!F440-TCS.NS!F439)/TCS.NS!F439</f>
        <v>0.68591271641082985</v>
      </c>
      <c r="E439">
        <f t="shared" si="12"/>
        <v>0.9691376989651026</v>
      </c>
      <c r="F439">
        <f t="shared" si="13"/>
        <v>0.59630398644124227</v>
      </c>
    </row>
    <row r="440" spans="1:6" x14ac:dyDescent="0.3">
      <c r="A440">
        <f>100*(NSE!F441-NSE!F440)/NSE!F440</f>
        <v>-2.1553257275487341</v>
      </c>
      <c r="B440">
        <f>100*(WIPRO.NS!F441-WIPRO.NS!F440)/WIPRO.NS!F440</f>
        <v>-1.7721077021955538</v>
      </c>
      <c r="C440">
        <f>100*(INFY.NS!F441-INFY.NS!F440)/INFY.NS!F440</f>
        <v>-2.4102983730724161</v>
      </c>
      <c r="D440">
        <f>100*(TCS.NS!F441-TCS.NS!F440)/TCS.NS!F440</f>
        <v>-2.3042386205435754</v>
      </c>
      <c r="E440">
        <f t="shared" si="12"/>
        <v>-2.0273839705462988</v>
      </c>
      <c r="F440">
        <f t="shared" si="13"/>
        <v>-2.3466625215551118</v>
      </c>
    </row>
    <row r="441" spans="1:6" x14ac:dyDescent="0.3">
      <c r="A441">
        <f>100*(NSE!F442-NSE!F441)/NSE!F441</f>
        <v>2.3239641796573487</v>
      </c>
      <c r="B441">
        <f>100*(WIPRO.NS!F442-WIPRO.NS!F441)/WIPRO.NS!F441</f>
        <v>-0.91787162233462893</v>
      </c>
      <c r="C441">
        <f>100*(INFY.NS!F442-INFY.NS!F441)/INFY.NS!F441</f>
        <v>-3.8689430435829859</v>
      </c>
      <c r="D441">
        <f>100*(TCS.NS!F442-TCS.NS!F441)/TCS.NS!F441</f>
        <v>-3.1146096281782132</v>
      </c>
      <c r="E441">
        <f t="shared" si="12"/>
        <v>-2.0983001908339718</v>
      </c>
      <c r="F441">
        <f t="shared" si="13"/>
        <v>-3.4163429943401225</v>
      </c>
    </row>
    <row r="442" spans="1:6" x14ac:dyDescent="0.3">
      <c r="A442">
        <f>100*(NSE!F443-NSE!F442)/NSE!F442</f>
        <v>0.38195273334924801</v>
      </c>
      <c r="B442">
        <f>100*(WIPRO.NS!F443-WIPRO.NS!F442)/WIPRO.NS!F442</f>
        <v>1.0379698331653513</v>
      </c>
      <c r="C442">
        <f>100*(INFY.NS!F443-INFY.NS!F442)/INFY.NS!F442</f>
        <v>0.80937326585293179</v>
      </c>
      <c r="D442">
        <f>100*(TCS.NS!F443-TCS.NS!F442)/TCS.NS!F442</f>
        <v>-3.1137020699526916</v>
      </c>
      <c r="E442">
        <f t="shared" si="12"/>
        <v>0.94653120624038345</v>
      </c>
      <c r="F442">
        <f t="shared" si="13"/>
        <v>-1.5444719356304422</v>
      </c>
    </row>
    <row r="443" spans="1:6" x14ac:dyDescent="0.3">
      <c r="A443">
        <f>100*(NSE!F444-NSE!F443)/NSE!F443</f>
        <v>0.68727705112960757</v>
      </c>
      <c r="B443">
        <f>100*(WIPRO.NS!F444-WIPRO.NS!F443)/WIPRO.NS!F443</f>
        <v>1.1541664361086077</v>
      </c>
      <c r="C443">
        <f>100*(INFY.NS!F444-INFY.NS!F443)/INFY.NS!F443</f>
        <v>2.9463873617092649</v>
      </c>
      <c r="D443">
        <f>100*(TCS.NS!F444-TCS.NS!F443)/TCS.NS!F443</f>
        <v>1.6264238892635885</v>
      </c>
      <c r="E443">
        <f t="shared" si="12"/>
        <v>1.8710548063488708</v>
      </c>
      <c r="F443">
        <f t="shared" si="13"/>
        <v>2.1544092782418591</v>
      </c>
    </row>
    <row r="444" spans="1:6" x14ac:dyDescent="0.3">
      <c r="A444">
        <f>100*(NSE!F445-NSE!F444)/NSE!F444</f>
        <v>-1.2442447388932136</v>
      </c>
      <c r="B444">
        <f>100*(WIPRO.NS!F445-WIPRO.NS!F444)/WIPRO.NS!F444</f>
        <v>-0.28129425610593201</v>
      </c>
      <c r="C444">
        <f>100*(INFY.NS!F445-INFY.NS!F444)/INFY.NS!F444</f>
        <v>-0.50801850159504469</v>
      </c>
      <c r="D444">
        <f>100*(TCS.NS!F445-TCS.NS!F444)/TCS.NS!F444</f>
        <v>0.65659590042210136</v>
      </c>
      <c r="E444">
        <f t="shared" si="12"/>
        <v>-0.3719839543015771</v>
      </c>
      <c r="F444">
        <f t="shared" si="13"/>
        <v>0.1907501396152429</v>
      </c>
    </row>
    <row r="445" spans="1:6" x14ac:dyDescent="0.3">
      <c r="A445">
        <f>100*(NSE!F446-NSE!F445)/NSE!F445</f>
        <v>-1.4302046081181949</v>
      </c>
      <c r="B445">
        <f>100*(WIPRO.NS!F446-WIPRO.NS!F445)/WIPRO.NS!F445</f>
        <v>1.2850703564670638</v>
      </c>
      <c r="C445">
        <f>100*(INFY.NS!F446-INFY.NS!F445)/INFY.NS!F445</f>
        <v>1.4527065354661011</v>
      </c>
      <c r="D445">
        <f>100*(TCS.NS!F446-TCS.NS!F445)/TCS.NS!F445</f>
        <v>-1.6766222063034351</v>
      </c>
      <c r="E445">
        <f t="shared" si="12"/>
        <v>1.3521248280666787</v>
      </c>
      <c r="F445">
        <f t="shared" si="13"/>
        <v>-0.42489070959562047</v>
      </c>
    </row>
    <row r="446" spans="1:6" x14ac:dyDescent="0.3">
      <c r="A446">
        <f>100*(NSE!F447-NSE!F446)/NSE!F446</f>
        <v>-0.56582251848493448</v>
      </c>
      <c r="B446">
        <f>100*(WIPRO.NS!F447-WIPRO.NS!F446)/WIPRO.NS!F446</f>
        <v>0</v>
      </c>
      <c r="C446">
        <f>100*(INFY.NS!F447-INFY.NS!F446)/INFY.NS!F446</f>
        <v>-3.0906627695026998</v>
      </c>
      <c r="D446">
        <f>100*(TCS.NS!F447-TCS.NS!F446)/TCS.NS!F446</f>
        <v>-0.83963258612838187</v>
      </c>
      <c r="E446">
        <f t="shared" si="12"/>
        <v>-1.23626510780108</v>
      </c>
      <c r="F446">
        <f t="shared" si="13"/>
        <v>-1.7400446594781092</v>
      </c>
    </row>
    <row r="447" spans="1:6" x14ac:dyDescent="0.3">
      <c r="A447">
        <f>100*(NSE!F448-NSE!F447)/NSE!F447</f>
        <v>-0.96093501866718178</v>
      </c>
      <c r="B447">
        <f>100*(WIPRO.NS!F448-WIPRO.NS!F447)/WIPRO.NS!F447</f>
        <v>-0.29419780126776185</v>
      </c>
      <c r="C447">
        <f>100*(INFY.NS!F448-INFY.NS!F447)/INFY.NS!F447</f>
        <v>-0.52665546268221686</v>
      </c>
      <c r="D447">
        <f>100*(TCS.NS!F448-TCS.NS!F447)/TCS.NS!F447</f>
        <v>-0.53313244196901055</v>
      </c>
      <c r="E447">
        <f t="shared" si="12"/>
        <v>-0.38718086583354383</v>
      </c>
      <c r="F447">
        <f t="shared" si="13"/>
        <v>-0.53054165025429301</v>
      </c>
    </row>
    <row r="448" spans="1:6" x14ac:dyDescent="0.3">
      <c r="A448">
        <f>100*(NSE!F449-NSE!F448)/NSE!F448</f>
        <v>0.76822443034293642</v>
      </c>
      <c r="B448">
        <f>100*(WIPRO.NS!F449-WIPRO.NS!F448)/WIPRO.NS!F448</f>
        <v>-4.0657953909381446</v>
      </c>
      <c r="C448">
        <f>100*(INFY.NS!F449-INFY.NS!F448)/INFY.NS!F448</f>
        <v>-3.2870184672920679</v>
      </c>
      <c r="D448">
        <f>100*(TCS.NS!F449-TCS.NS!F448)/TCS.NS!F448</f>
        <v>-2.9146958300763628</v>
      </c>
      <c r="E448">
        <f t="shared" si="12"/>
        <v>-3.7542846214797141</v>
      </c>
      <c r="F448">
        <f t="shared" si="13"/>
        <v>-3.0636248849626448</v>
      </c>
    </row>
    <row r="449" spans="1:6" x14ac:dyDescent="0.3">
      <c r="A449">
        <f>100*(NSE!F450-NSE!F449)/NSE!F449</f>
        <v>-0.97654816988191184</v>
      </c>
      <c r="B449">
        <f>100*(WIPRO.NS!F450-WIPRO.NS!F449)/WIPRO.NS!F449</f>
        <v>-9.7049328459503093E-2</v>
      </c>
      <c r="C449">
        <f>100*(INFY.NS!F450-INFY.NS!F449)/INFY.NS!F449</f>
        <v>-1.1861197086723878</v>
      </c>
      <c r="D449">
        <f>100*(TCS.NS!F450-TCS.NS!F449)/TCS.NS!F449</f>
        <v>0.26307088553795666</v>
      </c>
      <c r="E449">
        <f t="shared" si="12"/>
        <v>-0.53267748054465702</v>
      </c>
      <c r="F449">
        <f t="shared" si="13"/>
        <v>-0.31660535214618118</v>
      </c>
    </row>
    <row r="450" spans="1:6" x14ac:dyDescent="0.3">
      <c r="A450">
        <f>100*(NSE!F451-NSE!F450)/NSE!F450</f>
        <v>-0.93729703340445658</v>
      </c>
      <c r="B450">
        <f>100*(WIPRO.NS!F451-WIPRO.NS!F450)/WIPRO.NS!F450</f>
        <v>3.1575947573815455</v>
      </c>
      <c r="C450">
        <f>100*(INFY.NS!F451-INFY.NS!F450)/INFY.NS!F450</f>
        <v>0.92564221821830095</v>
      </c>
      <c r="D450">
        <f>100*(TCS.NS!F451-TCS.NS!F450)/TCS.NS!F450</f>
        <v>0.24343899797224458</v>
      </c>
      <c r="E450">
        <f t="shared" si="12"/>
        <v>2.2648137417162477</v>
      </c>
      <c r="F450">
        <f t="shared" si="13"/>
        <v>0.51632028607066716</v>
      </c>
    </row>
    <row r="451" spans="1:6" x14ac:dyDescent="0.3">
      <c r="A451">
        <f>100*(NSE!F452-NSE!F451)/NSE!F451</f>
        <v>2.2018904187437767</v>
      </c>
      <c r="B451">
        <f>100*(WIPRO.NS!F452-WIPRO.NS!F451)/WIPRO.NS!F451</f>
        <v>0.64333487483031659</v>
      </c>
      <c r="C451">
        <f>100*(INFY.NS!F452-INFY.NS!F451)/INFY.NS!F451</f>
        <v>-2.3352739547550949</v>
      </c>
      <c r="D451">
        <f>100*(TCS.NS!F452-TCS.NS!F451)/TCS.NS!F451</f>
        <v>-2.908807015363859</v>
      </c>
      <c r="E451">
        <f t="shared" ref="E451:E514" si="14">0.6*B451+0.4*C451</f>
        <v>-0.54810865700384803</v>
      </c>
      <c r="F451">
        <f t="shared" ref="F451:F514" si="15">0.6*D451+0.4*C451</f>
        <v>-2.6793937911203534</v>
      </c>
    </row>
    <row r="452" spans="1:6" x14ac:dyDescent="0.3">
      <c r="A452">
        <f>100*(NSE!F453-NSE!F452)/NSE!F452</f>
        <v>-0.51165727720707566</v>
      </c>
      <c r="B452">
        <f>100*(WIPRO.NS!F453-WIPRO.NS!F452)/WIPRO.NS!F452</f>
        <v>2.7760444877644415</v>
      </c>
      <c r="C452">
        <f>100*(INFY.NS!F453-INFY.NS!F452)/INFY.NS!F452</f>
        <v>1.7597905348662901</v>
      </c>
      <c r="D452">
        <f>100*(TCS.NS!F453-TCS.NS!F452)/TCS.NS!F452</f>
        <v>3.9964401778454315</v>
      </c>
      <c r="E452">
        <f t="shared" si="14"/>
        <v>2.3695429066051812</v>
      </c>
      <c r="F452">
        <f t="shared" si="15"/>
        <v>3.1017803206537748</v>
      </c>
    </row>
    <row r="453" spans="1:6" x14ac:dyDescent="0.3">
      <c r="A453">
        <f>100*(NSE!F454-NSE!F453)/NSE!F453</f>
        <v>1.8453797731464412</v>
      </c>
      <c r="B453">
        <f>100*(WIPRO.NS!F454-WIPRO.NS!F453)/WIPRO.NS!F453</f>
        <v>-0.60697985705107038</v>
      </c>
      <c r="C453">
        <f>100*(INFY.NS!F454-INFY.NS!F453)/INFY.NS!F453</f>
        <v>2.3032070595418932</v>
      </c>
      <c r="D453">
        <f>100*(TCS.NS!F454-TCS.NS!F453)/TCS.NS!F453</f>
        <v>1.2720631130138393</v>
      </c>
      <c r="E453">
        <f t="shared" si="14"/>
        <v>0.55709490958611507</v>
      </c>
      <c r="F453">
        <f t="shared" si="15"/>
        <v>1.6845206916250608</v>
      </c>
    </row>
    <row r="454" spans="1:6" x14ac:dyDescent="0.3">
      <c r="A454">
        <f>100*(NSE!F455-NSE!F454)/NSE!F454</f>
        <v>-5.9205266704156656E-2</v>
      </c>
      <c r="B454">
        <f>100*(WIPRO.NS!F455-WIPRO.NS!F454)/WIPRO.NS!F454</f>
        <v>1.1297702746577691</v>
      </c>
      <c r="C454">
        <f>100*(INFY.NS!F455-INFY.NS!F454)/INFY.NS!F454</f>
        <v>4.0630803420402808</v>
      </c>
      <c r="D454">
        <f>100*(TCS.NS!F455-TCS.NS!F454)/TCS.NS!F454</f>
        <v>2.2878348172774032</v>
      </c>
      <c r="E454">
        <f t="shared" si="14"/>
        <v>2.3030943016107739</v>
      </c>
      <c r="F454">
        <f t="shared" si="15"/>
        <v>2.9979330271825546</v>
      </c>
    </row>
    <row r="455" spans="1:6" x14ac:dyDescent="0.3">
      <c r="A455">
        <f>100*(NSE!F456-NSE!F455)/NSE!F455</f>
        <v>1.6622574335274345</v>
      </c>
      <c r="B455">
        <f>100*(WIPRO.NS!F456-WIPRO.NS!F455)/WIPRO.NS!F455</f>
        <v>-0.46779348531780263</v>
      </c>
      <c r="C455">
        <f>100*(INFY.NS!F456-INFY.NS!F455)/INFY.NS!F455</f>
        <v>-2.8700370119953749</v>
      </c>
      <c r="D455">
        <f>100*(TCS.NS!F456-TCS.NS!F455)/TCS.NS!F455</f>
        <v>-0.12382594760225001</v>
      </c>
      <c r="E455">
        <f t="shared" si="14"/>
        <v>-1.4286908959888316</v>
      </c>
      <c r="F455">
        <f t="shared" si="15"/>
        <v>-1.2223103733595</v>
      </c>
    </row>
    <row r="456" spans="1:6" x14ac:dyDescent="0.3">
      <c r="A456">
        <f>100*(NSE!F457-NSE!F456)/NSE!F456</f>
        <v>-0.27480337344830852</v>
      </c>
      <c r="B456">
        <f>100*(WIPRO.NS!F457-WIPRO.NS!F456)/WIPRO.NS!F456</f>
        <v>-3.4129094622735088</v>
      </c>
      <c r="C456">
        <f>100*(INFY.NS!F457-INFY.NS!F456)/INFY.NS!F456</f>
        <v>-0.66748325872926706</v>
      </c>
      <c r="D456">
        <f>100*(TCS.NS!F457-TCS.NS!F456)/TCS.NS!F456</f>
        <v>-1.1520108682410855</v>
      </c>
      <c r="E456">
        <f t="shared" si="14"/>
        <v>-2.3147389808558119</v>
      </c>
      <c r="F456">
        <f t="shared" si="15"/>
        <v>-0.95819982443635809</v>
      </c>
    </row>
    <row r="457" spans="1:6" x14ac:dyDescent="0.3">
      <c r="A457">
        <f>100*(NSE!F458-NSE!F457)/NSE!F457</f>
        <v>5.7012542759407071E-2</v>
      </c>
      <c r="B457">
        <f>100*(WIPRO.NS!F458-WIPRO.NS!F457)/WIPRO.NS!F457</f>
        <v>1.7901999073618418</v>
      </c>
      <c r="C457">
        <f>100*(INFY.NS!F458-INFY.NS!F457)/INFY.NS!F457</f>
        <v>0.56625921088670883</v>
      </c>
      <c r="D457">
        <f>100*(TCS.NS!F458-TCS.NS!F457)/TCS.NS!F457</f>
        <v>-1.1811098879609636</v>
      </c>
      <c r="E457">
        <f t="shared" si="14"/>
        <v>1.3006236287717885</v>
      </c>
      <c r="F457">
        <f t="shared" si="15"/>
        <v>-0.48216224842189465</v>
      </c>
    </row>
    <row r="458" spans="1:6" x14ac:dyDescent="0.3">
      <c r="A458">
        <f>100*(NSE!F459-NSE!F458)/NSE!F458</f>
        <v>0.649576362773022</v>
      </c>
      <c r="B458">
        <f>100*(WIPRO.NS!F459-WIPRO.NS!F458)/WIPRO.NS!F458</f>
        <v>0.24684245766655155</v>
      </c>
      <c r="C458">
        <f>100*(INFY.NS!F459-INFY.NS!F458)/INFY.NS!F458</f>
        <v>6.7565754775277126E-2</v>
      </c>
      <c r="D458">
        <f>100*(TCS.NS!F459-TCS.NS!F458)/TCS.NS!F458</f>
        <v>2.2132785372770445</v>
      </c>
      <c r="E458">
        <f t="shared" si="14"/>
        <v>0.17513177651004178</v>
      </c>
      <c r="F458">
        <f t="shared" si="15"/>
        <v>1.3549934242763375</v>
      </c>
    </row>
    <row r="459" spans="1:6" x14ac:dyDescent="0.3">
      <c r="A459">
        <f>100*(NSE!F460-NSE!F459)/NSE!F459</f>
        <v>-0.12454894619011737</v>
      </c>
      <c r="B459">
        <f>100*(WIPRO.NS!F460-WIPRO.NS!F459)/WIPRO.NS!F459</f>
        <v>0.13870932868941402</v>
      </c>
      <c r="C459">
        <f>100*(INFY.NS!F460-INFY.NS!F459)/INFY.NS!F459</f>
        <v>1.3579480697904931</v>
      </c>
      <c r="D459">
        <f>100*(TCS.NS!F460-TCS.NS!F459)/TCS.NS!F459</f>
        <v>0.48895542386244428</v>
      </c>
      <c r="E459">
        <f t="shared" si="14"/>
        <v>0.62640482512984563</v>
      </c>
      <c r="F459">
        <f t="shared" si="15"/>
        <v>0.83655248223366385</v>
      </c>
    </row>
    <row r="460" spans="1:6" x14ac:dyDescent="0.3">
      <c r="A460">
        <f>100*(NSE!F461-NSE!F460)/NSE!F460</f>
        <v>-0.97305670277878009</v>
      </c>
      <c r="B460">
        <f>100*(WIPRO.NS!F461-WIPRO.NS!F460)/WIPRO.NS!F460</f>
        <v>-0.15367847728955777</v>
      </c>
      <c r="C460">
        <f>100*(INFY.NS!F461-INFY.NS!F460)/INFY.NS!F460</f>
        <v>-2.3686311565729339</v>
      </c>
      <c r="D460">
        <f>100*(TCS.NS!F461-TCS.NS!F460)/TCS.NS!F460</f>
        <v>-1.6965765060504556</v>
      </c>
      <c r="E460">
        <f t="shared" si="14"/>
        <v>-1.0396595490029084</v>
      </c>
      <c r="F460">
        <f t="shared" si="15"/>
        <v>-1.965398366259447</v>
      </c>
    </row>
    <row r="461" spans="1:6" x14ac:dyDescent="0.3">
      <c r="A461">
        <f>100*(NSE!F462-NSE!F461)/NSE!F461</f>
        <v>0.95685832300592277</v>
      </c>
      <c r="B461">
        <f>100*(WIPRO.NS!F462-WIPRO.NS!F461)/WIPRO.NS!F461</f>
        <v>-0.46175206012314285</v>
      </c>
      <c r="C461">
        <f>100*(INFY.NS!F462-INFY.NS!F461)/INFY.NS!F461</f>
        <v>0.71267919754200992</v>
      </c>
      <c r="D461">
        <f>100*(TCS.NS!F462-TCS.NS!F461)/TCS.NS!F461</f>
        <v>0.2959398518605304</v>
      </c>
      <c r="E461">
        <f t="shared" si="14"/>
        <v>8.02044294291826E-3</v>
      </c>
      <c r="F461">
        <f t="shared" si="15"/>
        <v>0.46263559013312217</v>
      </c>
    </row>
    <row r="462" spans="1:6" x14ac:dyDescent="0.3">
      <c r="A462">
        <f>100*(NSE!F463-NSE!F462)/NSE!F462</f>
        <v>-5.858913300259333E-2</v>
      </c>
      <c r="B462">
        <f>100*(WIPRO.NS!F463-WIPRO.NS!F462)/WIPRO.NS!F462</f>
        <v>0.86593759214073673</v>
      </c>
      <c r="C462">
        <f>100*(INFY.NS!F463-INFY.NS!F462)/INFY.NS!F462</f>
        <v>0.22582309430630187</v>
      </c>
      <c r="D462">
        <f>100*(TCS.NS!F463-TCS.NS!F462)/TCS.NS!F462</f>
        <v>1.0496931460622687</v>
      </c>
      <c r="E462">
        <f t="shared" si="14"/>
        <v>0.60989179300696283</v>
      </c>
      <c r="F462">
        <f t="shared" si="15"/>
        <v>0.72014512535988195</v>
      </c>
    </row>
    <row r="463" spans="1:6" x14ac:dyDescent="0.3">
      <c r="A463">
        <f>100*(NSE!F464-NSE!F463)/NSE!F463</f>
        <v>0.38198983335267583</v>
      </c>
      <c r="B463">
        <f>100*(WIPRO.NS!F464-WIPRO.NS!F463)/WIPRO.NS!F463</f>
        <v>-0.49058083068063441</v>
      </c>
      <c r="C463">
        <f>100*(INFY.NS!F464-INFY.NS!F463)/INFY.NS!F463</f>
        <v>-1.8777223415776896</v>
      </c>
      <c r="D463">
        <f>100*(TCS.NS!F464-TCS.NS!F463)/TCS.NS!F463</f>
        <v>-2.8062836516323788</v>
      </c>
      <c r="E463">
        <f t="shared" si="14"/>
        <v>-1.0454374350394566</v>
      </c>
      <c r="F463">
        <f t="shared" si="15"/>
        <v>-2.4348591276105029</v>
      </c>
    </row>
    <row r="464" spans="1:6" x14ac:dyDescent="0.3">
      <c r="A464">
        <f>100*(NSE!F465-NSE!F464)/NSE!F464</f>
        <v>0.61695252570895454</v>
      </c>
      <c r="B464">
        <f>100*(WIPRO.NS!F465-WIPRO.NS!F464)/WIPRO.NS!F464</f>
        <v>-0.43135843844221988</v>
      </c>
      <c r="C464">
        <f>100*(INFY.NS!F465-INFY.NS!F464)/INFY.NS!F464</f>
        <v>0.48989717021000834</v>
      </c>
      <c r="D464">
        <f>100*(TCS.NS!F465-TCS.NS!F464)/TCS.NS!F464</f>
        <v>-0.41473530543028947</v>
      </c>
      <c r="E464">
        <f t="shared" si="14"/>
        <v>-6.2856194981328578E-2</v>
      </c>
      <c r="F464">
        <f t="shared" si="15"/>
        <v>-5.288231517417033E-2</v>
      </c>
    </row>
    <row r="465" spans="1:6" x14ac:dyDescent="0.3">
      <c r="A465">
        <f>100*(NSE!F466-NSE!F465)/NSE!F465</f>
        <v>0.76014486264736947</v>
      </c>
      <c r="B465">
        <f>100*(WIPRO.NS!F466-WIPRO.NS!F465)/WIPRO.NS!F465</f>
        <v>0.94362066969042757</v>
      </c>
      <c r="C465">
        <f>100*(INFY.NS!F466-INFY.NS!F465)/INFY.NS!F465</f>
        <v>-0.84552151851193036</v>
      </c>
      <c r="D465">
        <f>100*(TCS.NS!F466-TCS.NS!F465)/TCS.NS!F465</f>
        <v>0.7341726929656518</v>
      </c>
      <c r="E465">
        <f t="shared" si="14"/>
        <v>0.22796379440948439</v>
      </c>
      <c r="F465">
        <f t="shared" si="15"/>
        <v>0.10229500837461891</v>
      </c>
    </row>
    <row r="466" spans="1:6" x14ac:dyDescent="0.3">
      <c r="A466">
        <f>100*(NSE!F467-NSE!F466)/NSE!F466</f>
        <v>-0.99596960166637538</v>
      </c>
      <c r="B466">
        <f>100*(WIPRO.NS!F467-WIPRO.NS!F466)/WIPRO.NS!F466</f>
        <v>2.0388284428747561</v>
      </c>
      <c r="C466">
        <f>100*(INFY.NS!F467-INFY.NS!F466)/INFY.NS!F466</f>
        <v>0.13061040508890631</v>
      </c>
      <c r="D466">
        <f>100*(TCS.NS!F467-TCS.NS!F466)/TCS.NS!F466</f>
        <v>0.84012155172474412</v>
      </c>
      <c r="E466">
        <f t="shared" si="14"/>
        <v>1.2755412277604161</v>
      </c>
      <c r="F466">
        <f t="shared" si="15"/>
        <v>0.55631709307040889</v>
      </c>
    </row>
    <row r="467" spans="1:6" x14ac:dyDescent="0.3">
      <c r="A467">
        <f>100*(NSE!F468-NSE!F467)/NSE!F467</f>
        <v>-0.5269269436805929</v>
      </c>
      <c r="B467">
        <f>100*(WIPRO.NS!F468-WIPRO.NS!F467)/WIPRO.NS!F467</f>
        <v>-3.4702229456688514</v>
      </c>
      <c r="C467">
        <f>100*(INFY.NS!F468-INFY.NS!F467)/INFY.NS!F467</f>
        <v>-1.5804845871094289</v>
      </c>
      <c r="D467">
        <f>100*(TCS.NS!F468-TCS.NS!F467)/TCS.NS!F467</f>
        <v>-1.2720322157218884</v>
      </c>
      <c r="E467">
        <f t="shared" si="14"/>
        <v>-2.7143276022450822</v>
      </c>
      <c r="F467">
        <f t="shared" si="15"/>
        <v>-1.3954131642769045</v>
      </c>
    </row>
    <row r="468" spans="1:6" x14ac:dyDescent="0.3">
      <c r="A468">
        <f>100*(NSE!F469-NSE!F468)/NSE!F468</f>
        <v>-0.69150434524774906</v>
      </c>
      <c r="B468">
        <f>100*(WIPRO.NS!F469-WIPRO.NS!F468)/WIPRO.NS!F468</f>
        <v>-2.22512313225615</v>
      </c>
      <c r="C468">
        <f>100*(INFY.NS!F469-INFY.NS!F468)/INFY.NS!F468</f>
        <v>-3.4767795767442609</v>
      </c>
      <c r="D468">
        <f>100*(TCS.NS!F469-TCS.NS!F468)/TCS.NS!F468</f>
        <v>-3.5272260968225693</v>
      </c>
      <c r="E468">
        <f t="shared" si="14"/>
        <v>-2.7257857100513947</v>
      </c>
      <c r="F468">
        <f t="shared" si="15"/>
        <v>-3.5070474887912457</v>
      </c>
    </row>
    <row r="469" spans="1:6" x14ac:dyDescent="0.3">
      <c r="A469">
        <f>100*(NSE!F470-NSE!F469)/NSE!F469</f>
        <v>0.96753137483079565</v>
      </c>
      <c r="B469">
        <f>100*(WIPRO.NS!F470-WIPRO.NS!F469)/WIPRO.NS!F469</f>
        <v>-2.2443584378765942</v>
      </c>
      <c r="C469">
        <f>100*(INFY.NS!F470-INFY.NS!F469)/INFY.NS!F469</f>
        <v>0.26651566448737085</v>
      </c>
      <c r="D469">
        <f>100*(TCS.NS!F470-TCS.NS!F469)/TCS.NS!F469</f>
        <v>3.0370960385891911E-2</v>
      </c>
      <c r="E469">
        <f t="shared" si="14"/>
        <v>-1.2400087969310083</v>
      </c>
      <c r="F469">
        <f t="shared" si="15"/>
        <v>0.12482884202648349</v>
      </c>
    </row>
    <row r="470" spans="1:6" x14ac:dyDescent="0.3">
      <c r="A470">
        <f>100*(NSE!F471-NSE!F470)/NSE!F470</f>
        <v>0.53628890067261537</v>
      </c>
      <c r="B470">
        <f>100*(WIPRO.NS!F471-WIPRO.NS!F470)/WIPRO.NS!F470</f>
        <v>3.6960745775704948</v>
      </c>
      <c r="C470">
        <f>100*(INFY.NS!F471-INFY.NS!F470)/INFY.NS!F470</f>
        <v>0.11277664926787521</v>
      </c>
      <c r="D470">
        <f>100*(TCS.NS!F471-TCS.NS!F470)/TCS.NS!F470</f>
        <v>1.8509820005531739</v>
      </c>
      <c r="E470">
        <f t="shared" si="14"/>
        <v>2.2627554062494468</v>
      </c>
      <c r="F470">
        <f t="shared" si="15"/>
        <v>1.1556998600390542</v>
      </c>
    </row>
    <row r="471" spans="1:6" x14ac:dyDescent="0.3">
      <c r="A471">
        <f>100*(NSE!F472-NSE!F471)/NSE!F471</f>
        <v>0.40475033299556223</v>
      </c>
      <c r="B471">
        <f>100*(WIPRO.NS!F472-WIPRO.NS!F471)/WIPRO.NS!F471</f>
        <v>-2.0097320560736991</v>
      </c>
      <c r="C471">
        <f>100*(INFY.NS!F472-INFY.NS!F471)/INFY.NS!F471</f>
        <v>2.8079479386375374</v>
      </c>
      <c r="D471">
        <f>100*(TCS.NS!F472-TCS.NS!F471)/TCS.NS!F471</f>
        <v>2.3915141341080925</v>
      </c>
      <c r="E471">
        <f t="shared" si="14"/>
        <v>-8.26600581892043E-2</v>
      </c>
      <c r="F471">
        <f t="shared" si="15"/>
        <v>2.5580876559198709</v>
      </c>
    </row>
    <row r="472" spans="1:6" x14ac:dyDescent="0.3">
      <c r="A472">
        <f>100*(NSE!F473-NSE!F472)/NSE!F472</f>
        <v>1.2102936543268554</v>
      </c>
      <c r="B472">
        <f>100*(WIPRO.NS!F473-WIPRO.NS!F472)/WIPRO.NS!F472</f>
        <v>-0.5610108609340213</v>
      </c>
      <c r="C472">
        <f>100*(INFY.NS!F473-INFY.NS!F472)/INFY.NS!F472</f>
        <v>4.3042737159051319</v>
      </c>
      <c r="D472">
        <f>100*(TCS.NS!F473-TCS.NS!F472)/TCS.NS!F472</f>
        <v>4.9543815801887305</v>
      </c>
      <c r="E472">
        <f t="shared" si="14"/>
        <v>1.3851029698016399</v>
      </c>
      <c r="F472">
        <f t="shared" si="15"/>
        <v>4.6943384344752914</v>
      </c>
    </row>
    <row r="473" spans="1:6" x14ac:dyDescent="0.3">
      <c r="A473">
        <f>100*(NSE!F474-NSE!F473)/NSE!F473</f>
        <v>0.16622436088908485</v>
      </c>
      <c r="B473">
        <f>100*(WIPRO.NS!F474-WIPRO.NS!F473)/WIPRO.NS!F473</f>
        <v>1.4824364820036777</v>
      </c>
      <c r="C473">
        <f>100*(INFY.NS!F474-INFY.NS!F473)/INFY.NS!F473</f>
        <v>-0.80283401667686694</v>
      </c>
      <c r="D473">
        <f>100*(TCS.NS!F474-TCS.NS!F473)/TCS.NS!F473</f>
        <v>-1.176971618566752</v>
      </c>
      <c r="E473">
        <f t="shared" si="14"/>
        <v>0.56832828253145973</v>
      </c>
      <c r="F473">
        <f t="shared" si="15"/>
        <v>-1.027316577810798</v>
      </c>
    </row>
    <row r="474" spans="1:6" x14ac:dyDescent="0.3">
      <c r="A474">
        <f>100*(NSE!F475-NSE!F474)/NSE!F474</f>
        <v>6.4357459719125654E-2</v>
      </c>
      <c r="B474">
        <f>100*(WIPRO.NS!F475-WIPRO.NS!F474)/WIPRO.NS!F474</f>
        <v>3.0964350503754146</v>
      </c>
      <c r="C474">
        <f>100*(INFY.NS!F475-INFY.NS!F474)/INFY.NS!F474</f>
        <v>0.9681591184692796</v>
      </c>
      <c r="D474">
        <f>100*(TCS.NS!F475-TCS.NS!F474)/TCS.NS!F474</f>
        <v>0.39274081223917273</v>
      </c>
      <c r="E474">
        <f t="shared" si="14"/>
        <v>2.2451246776129605</v>
      </c>
      <c r="F474">
        <f t="shared" si="15"/>
        <v>0.62290813473121553</v>
      </c>
    </row>
    <row r="475" spans="1:6" x14ac:dyDescent="0.3">
      <c r="A475">
        <f>100*(NSE!F476-NSE!F475)/NSE!F475</f>
        <v>-0.13092913747559434</v>
      </c>
      <c r="B475">
        <f>100*(WIPRO.NS!F476-WIPRO.NS!F475)/WIPRO.NS!F475</f>
        <v>1.1088810147833277</v>
      </c>
      <c r="C475">
        <f>100*(INFY.NS!F476-INFY.NS!F475)/INFY.NS!F475</f>
        <v>0.4344952077742395</v>
      </c>
      <c r="D475">
        <f>100*(TCS.NS!F476-TCS.NS!F475)/TCS.NS!F475</f>
        <v>0.71891634098828394</v>
      </c>
      <c r="E475">
        <f t="shared" si="14"/>
        <v>0.83912669197969236</v>
      </c>
      <c r="F475">
        <f t="shared" si="15"/>
        <v>0.60514788770266614</v>
      </c>
    </row>
    <row r="476" spans="1:6" x14ac:dyDescent="0.3">
      <c r="A476">
        <f>100*(NSE!F477-NSE!F476)/NSE!F476</f>
        <v>-0.79672118312710594</v>
      </c>
      <c r="B476">
        <f>100*(WIPRO.NS!F477-WIPRO.NS!F476)/WIPRO.NS!F476</f>
        <v>2.0411190339248608</v>
      </c>
      <c r="C476">
        <f>100*(INFY.NS!F477-INFY.NS!F476)/INFY.NS!F476</f>
        <v>2.2227223283042443</v>
      </c>
      <c r="D476">
        <f>100*(TCS.NS!F477-TCS.NS!F476)/TCS.NS!F476</f>
        <v>1.4351334848989441</v>
      </c>
      <c r="E476">
        <f t="shared" si="14"/>
        <v>2.1137603516766141</v>
      </c>
      <c r="F476">
        <f t="shared" si="15"/>
        <v>1.7501690222610642</v>
      </c>
    </row>
    <row r="477" spans="1:6" x14ac:dyDescent="0.3">
      <c r="A477">
        <f>100*(NSE!F478-NSE!F477)/NSE!F477</f>
        <v>-1.6855390795569116</v>
      </c>
      <c r="B477">
        <f>100*(WIPRO.NS!F478-WIPRO.NS!F477)/WIPRO.NS!F477</f>
        <v>0.44782815285820771</v>
      </c>
      <c r="C477">
        <f>100*(INFY.NS!F478-INFY.NS!F477)/INFY.NS!F477</f>
        <v>-0.56183530670092063</v>
      </c>
      <c r="D477">
        <f>100*(TCS.NS!F478-TCS.NS!F477)/TCS.NS!F477</f>
        <v>-0.2039057433859828</v>
      </c>
      <c r="E477">
        <f t="shared" si="14"/>
        <v>4.3962769034556343E-2</v>
      </c>
      <c r="F477">
        <f t="shared" si="15"/>
        <v>-0.34707756871195794</v>
      </c>
    </row>
    <row r="478" spans="1:6" x14ac:dyDescent="0.3">
      <c r="A478">
        <f>100*(NSE!F479-NSE!F478)/NSE!F478</f>
        <v>0.8730166122213654</v>
      </c>
      <c r="B478">
        <f>100*(WIPRO.NS!F479-WIPRO.NS!F478)/WIPRO.NS!F478</f>
        <v>-1.4266500064179855</v>
      </c>
      <c r="C478">
        <f>100*(INFY.NS!F479-INFY.NS!F478)/INFY.NS!F478</f>
        <v>-1.8931643175450819</v>
      </c>
      <c r="D478">
        <f>100*(TCS.NS!F479-TCS.NS!F478)/TCS.NS!F478</f>
        <v>-0.70014226991314588</v>
      </c>
      <c r="E478">
        <f t="shared" si="14"/>
        <v>-1.613255730868824</v>
      </c>
      <c r="F478">
        <f t="shared" si="15"/>
        <v>-1.1773510889659202</v>
      </c>
    </row>
    <row r="479" spans="1:6" x14ac:dyDescent="0.3">
      <c r="A479">
        <f>100*(NSE!F480-NSE!F479)/NSE!F479</f>
        <v>-1.9193543512279101</v>
      </c>
      <c r="B479">
        <f>100*(WIPRO.NS!F480-WIPRO.NS!F479)/WIPRO.NS!F479</f>
        <v>0.49730631396825459</v>
      </c>
      <c r="C479">
        <f>100*(INFY.NS!F480-INFY.NS!F479)/INFY.NS!F479</f>
        <v>2.1391097106916277</v>
      </c>
      <c r="D479">
        <f>100*(TCS.NS!F480-TCS.NS!F479)/TCS.NS!F479</f>
        <v>0.12545925699638949</v>
      </c>
      <c r="E479">
        <f t="shared" si="14"/>
        <v>1.154027672657604</v>
      </c>
      <c r="F479">
        <f t="shared" si="15"/>
        <v>0.93091943847448488</v>
      </c>
    </row>
    <row r="480" spans="1:6" x14ac:dyDescent="0.3">
      <c r="A480">
        <f>100*(NSE!F481-NSE!F480)/NSE!F480</f>
        <v>0.57873370108518474</v>
      </c>
      <c r="B480">
        <f>100*(WIPRO.NS!F481-WIPRO.NS!F480)/WIPRO.NS!F480</f>
        <v>-2.01020309253866</v>
      </c>
      <c r="C480">
        <f>100*(INFY.NS!F481-INFY.NS!F480)/INFY.NS!F480</f>
        <v>-1.9917917424092471</v>
      </c>
      <c r="D480">
        <f>100*(TCS.NS!F481-TCS.NS!F480)/TCS.NS!F480</f>
        <v>-0.97232902362059792</v>
      </c>
      <c r="E480">
        <f t="shared" si="14"/>
        <v>-2.002838552486895</v>
      </c>
      <c r="F480">
        <f t="shared" si="15"/>
        <v>-1.3801141111360575</v>
      </c>
    </row>
    <row r="481" spans="1:6" x14ac:dyDescent="0.3">
      <c r="A481">
        <f>100*(NSE!F482-NSE!F481)/NSE!F481</f>
        <v>1.7863923729893632</v>
      </c>
      <c r="B481">
        <f>100*(WIPRO.NS!F482-WIPRO.NS!F481)/WIPRO.NS!F481</f>
        <v>0.42865833027979999</v>
      </c>
      <c r="C481">
        <f>100*(INFY.NS!F482-INFY.NS!F481)/INFY.NS!F481</f>
        <v>0.79198975982615383</v>
      </c>
      <c r="D481">
        <f>100*(TCS.NS!F482-TCS.NS!F481)/TCS.NS!F481</f>
        <v>1.2248153940742021</v>
      </c>
      <c r="E481">
        <f t="shared" si="14"/>
        <v>0.57399090209834158</v>
      </c>
      <c r="F481">
        <f t="shared" si="15"/>
        <v>1.0516851403749827</v>
      </c>
    </row>
    <row r="482" spans="1:6" x14ac:dyDescent="0.3">
      <c r="A482">
        <f>100*(NSE!F483-NSE!F482)/NSE!F482</f>
        <v>0.50244186749876585</v>
      </c>
      <c r="B482">
        <f>100*(WIPRO.NS!F483-WIPRO.NS!F482)/WIPRO.NS!F482</f>
        <v>0.6252005328286061</v>
      </c>
      <c r="C482">
        <f>100*(INFY.NS!F483-INFY.NS!F482)/INFY.NS!F482</f>
        <v>0.5930213111027669</v>
      </c>
      <c r="D482">
        <f>100*(TCS.NS!F483-TCS.NS!F482)/TCS.NS!F482</f>
        <v>0.84000225773961368</v>
      </c>
      <c r="E482">
        <f t="shared" si="14"/>
        <v>0.61232884413827038</v>
      </c>
      <c r="F482">
        <f t="shared" si="15"/>
        <v>0.7412098790848749</v>
      </c>
    </row>
    <row r="483" spans="1:6" x14ac:dyDescent="0.3">
      <c r="A483">
        <f>100*(NSE!F484-NSE!F483)/NSE!F483</f>
        <v>0.12880809755016348</v>
      </c>
      <c r="B483">
        <f>100*(WIPRO.NS!F484-WIPRO.NS!F483)/WIPRO.NS!F483</f>
        <v>2.6056664620623113</v>
      </c>
      <c r="C483">
        <f>100*(INFY.NS!F484-INFY.NS!F483)/INFY.NS!F483</f>
        <v>2.8371520886513872</v>
      </c>
      <c r="D483">
        <f>100*(TCS.NS!F484-TCS.NS!F483)/TCS.NS!F483</f>
        <v>-1.6957561145264177</v>
      </c>
      <c r="E483">
        <f t="shared" si="14"/>
        <v>2.6982607126979419</v>
      </c>
      <c r="F483">
        <f t="shared" si="15"/>
        <v>0.11740716674470431</v>
      </c>
    </row>
    <row r="484" spans="1:6" x14ac:dyDescent="0.3">
      <c r="A484">
        <f>100*(NSE!F485-NSE!F484)/NSE!F484</f>
        <v>0.76720000096211949</v>
      </c>
      <c r="B484">
        <f>100*(WIPRO.NS!F485-WIPRO.NS!F484)/WIPRO.NS!F484</f>
        <v>-1.6390584592884301</v>
      </c>
      <c r="C484">
        <f>100*(INFY.NS!F485-INFY.NS!F484)/INFY.NS!F484</f>
        <v>1.1895318781656519</v>
      </c>
      <c r="D484">
        <f>100*(TCS.NS!F485-TCS.NS!F484)/TCS.NS!F484</f>
        <v>0.36064775080206662</v>
      </c>
      <c r="E484">
        <f t="shared" si="14"/>
        <v>-0.50762232430679721</v>
      </c>
      <c r="F484">
        <f t="shared" si="15"/>
        <v>0.69220140174750078</v>
      </c>
    </row>
    <row r="485" spans="1:6" x14ac:dyDescent="0.3">
      <c r="A485">
        <f>100*(NSE!F486-NSE!F485)/NSE!F485</f>
        <v>0.18690239320729965</v>
      </c>
      <c r="B485">
        <f>100*(WIPRO.NS!F486-WIPRO.NS!F485)/WIPRO.NS!F485</f>
        <v>1.9513698093443199</v>
      </c>
      <c r="C485">
        <f>100*(INFY.NS!F486-INFY.NS!F485)/INFY.NS!F485</f>
        <v>-1.6500134194696434</v>
      </c>
      <c r="D485">
        <f>100*(TCS.NS!F486-TCS.NS!F485)/TCS.NS!F485</f>
        <v>0.22866307837126865</v>
      </c>
      <c r="E485">
        <f t="shared" si="14"/>
        <v>0.51081651781873449</v>
      </c>
      <c r="F485">
        <f t="shared" si="15"/>
        <v>-0.52280752076509629</v>
      </c>
    </row>
    <row r="486" spans="1:6" x14ac:dyDescent="0.3">
      <c r="A486">
        <f>100*(NSE!F487-NSE!F486)/NSE!F486</f>
        <v>0.53718233109807378</v>
      </c>
      <c r="B486">
        <f>100*(WIPRO.NS!F487-WIPRO.NS!F486)/WIPRO.NS!F486</f>
        <v>-1.3396175863755757</v>
      </c>
      <c r="C486">
        <f>100*(INFY.NS!F487-INFY.NS!F486)/INFY.NS!F486</f>
        <v>-2.5633813850695955</v>
      </c>
      <c r="D486">
        <f>100*(TCS.NS!F487-TCS.NS!F486)/TCS.NS!F486</f>
        <v>-0.32341833281627963</v>
      </c>
      <c r="E486">
        <f t="shared" si="14"/>
        <v>-1.8291231058531836</v>
      </c>
      <c r="F486">
        <f t="shared" si="15"/>
        <v>-1.219403553717606</v>
      </c>
    </row>
    <row r="487" spans="1:6" x14ac:dyDescent="0.3">
      <c r="A487">
        <f>100*(NSE!F488-NSE!F487)/NSE!F487</f>
        <v>-0.14223747209763743</v>
      </c>
      <c r="B487">
        <f>100*(WIPRO.NS!F488-WIPRO.NS!F487)/WIPRO.NS!F487</f>
        <v>1.6861083093020071</v>
      </c>
      <c r="C487">
        <f>100*(INFY.NS!F488-INFY.NS!F487)/INFY.NS!F487</f>
        <v>-1.7366205554230061</v>
      </c>
      <c r="D487">
        <f>100*(TCS.NS!F488-TCS.NS!F487)/TCS.NS!F487</f>
        <v>-0.97593057214851309</v>
      </c>
      <c r="E487">
        <f t="shared" si="14"/>
        <v>0.31701676341200158</v>
      </c>
      <c r="F487">
        <f t="shared" si="15"/>
        <v>-1.2802065654583104</v>
      </c>
    </row>
    <row r="488" spans="1:6" x14ac:dyDescent="0.3">
      <c r="A488">
        <f>100*(NSE!F489-NSE!F488)/NSE!F488</f>
        <v>-1.8052009412224368</v>
      </c>
      <c r="B488">
        <f>100*(WIPRO.NS!F489-WIPRO.NS!F488)/WIPRO.NS!F488</f>
        <v>-2.1864758207122259</v>
      </c>
      <c r="C488">
        <f>100*(INFY.NS!F489-INFY.NS!F488)/INFY.NS!F488</f>
        <v>0.33090798344572936</v>
      </c>
      <c r="D488">
        <f>100*(TCS.NS!F489-TCS.NS!F488)/TCS.NS!F488</f>
        <v>-0.73151962434427031</v>
      </c>
      <c r="E488">
        <f t="shared" si="14"/>
        <v>-1.1795222990490437</v>
      </c>
      <c r="F488">
        <f t="shared" si="15"/>
        <v>-0.30654858122827044</v>
      </c>
    </row>
    <row r="489" spans="1:6" x14ac:dyDescent="0.3">
      <c r="A489">
        <f>100*(NSE!F490-NSE!F489)/NSE!F489</f>
        <v>-0.84154733122559044</v>
      </c>
      <c r="B489">
        <f>100*(WIPRO.NS!F490-WIPRO.NS!F489)/WIPRO.NS!F489</f>
        <v>-3.3460311814807078</v>
      </c>
      <c r="C489">
        <f>100*(INFY.NS!F490-INFY.NS!F489)/INFY.NS!F489</f>
        <v>-3.1256903483690808</v>
      </c>
      <c r="D489">
        <f>100*(TCS.NS!F490-TCS.NS!F489)/TCS.NS!F489</f>
        <v>-2.9810054384657034</v>
      </c>
      <c r="E489">
        <f t="shared" si="14"/>
        <v>-3.2578948482360572</v>
      </c>
      <c r="F489">
        <f t="shared" si="15"/>
        <v>-3.0388794024270545</v>
      </c>
    </row>
    <row r="490" spans="1:6" x14ac:dyDescent="0.3">
      <c r="A490">
        <f>100*(NSE!F491-NSE!F490)/NSE!F490</f>
        <v>0.62221230365265423</v>
      </c>
      <c r="B490">
        <f>100*(WIPRO.NS!F491-WIPRO.NS!F490)/WIPRO.NS!F490</f>
        <v>1.4281277027716162</v>
      </c>
      <c r="C490">
        <f>100*(INFY.NS!F491-INFY.NS!F490)/INFY.NS!F490</f>
        <v>0.43328968903436132</v>
      </c>
      <c r="D490">
        <f>100*(TCS.NS!F491-TCS.NS!F490)/TCS.NS!F490</f>
        <v>1.1973857984871574</v>
      </c>
      <c r="E490">
        <f t="shared" si="14"/>
        <v>1.0301924972767142</v>
      </c>
      <c r="F490">
        <f t="shared" si="15"/>
        <v>0.89174735470603894</v>
      </c>
    </row>
    <row r="491" spans="1:6" x14ac:dyDescent="0.3">
      <c r="A491">
        <f>100*(NSE!F492-NSE!F491)/NSE!F491</f>
        <v>0.46552559281075545</v>
      </c>
      <c r="B491">
        <f>100*(WIPRO.NS!F492-WIPRO.NS!F491)/WIPRO.NS!F491</f>
        <v>-0.16813626596943521</v>
      </c>
      <c r="C491">
        <f>100*(INFY.NS!F492-INFY.NS!F491)/INFY.NS!F491</f>
        <v>-0.76271145286364017</v>
      </c>
      <c r="D491">
        <f>100*(TCS.NS!F492-TCS.NS!F491)/TCS.NS!F491</f>
        <v>-1.5272507036287382</v>
      </c>
      <c r="E491">
        <f t="shared" si="14"/>
        <v>-0.40596634072711724</v>
      </c>
      <c r="F491">
        <f t="shared" si="15"/>
        <v>-1.2214350033226991</v>
      </c>
    </row>
    <row r="492" spans="1:6" x14ac:dyDescent="0.3">
      <c r="A492">
        <f>100*(NSE!F493-NSE!F492)/NSE!F492</f>
        <v>0.74306190698314789</v>
      </c>
      <c r="B492">
        <f>100*(WIPRO.NS!F493-WIPRO.NS!F492)/WIPRO.NS!F492</f>
        <v>0.39858575977830685</v>
      </c>
      <c r="C492">
        <f>100*(INFY.NS!F493-INFY.NS!F492)/INFY.NS!F492</f>
        <v>1.9796506523905661</v>
      </c>
      <c r="D492">
        <f>100*(TCS.NS!F493-TCS.NS!F492)/TCS.NS!F492</f>
        <v>1.0454184433392377</v>
      </c>
      <c r="E492">
        <f t="shared" si="14"/>
        <v>1.0310117168232107</v>
      </c>
      <c r="F492">
        <f t="shared" si="15"/>
        <v>1.419111326959769</v>
      </c>
    </row>
    <row r="493" spans="1:6" x14ac:dyDescent="0.3">
      <c r="A493">
        <f>100*(NSE!F494-NSE!F493)/NSE!F493</f>
        <v>2.4396301113378632E-2</v>
      </c>
      <c r="B493">
        <f>100*(WIPRO.NS!F494-WIPRO.NS!F493)/WIPRO.NS!F493</f>
        <v>0.79400672183172161</v>
      </c>
      <c r="C493">
        <f>100*(INFY.NS!F494-INFY.NS!F493)/INFY.NS!F493</f>
        <v>2.2840719765848665E-2</v>
      </c>
      <c r="D493">
        <f>100*(TCS.NS!F494-TCS.NS!F493)/TCS.NS!F493</f>
        <v>-0.67575712367576679</v>
      </c>
      <c r="E493">
        <f t="shared" si="14"/>
        <v>0.48554032100537242</v>
      </c>
      <c r="F493">
        <f t="shared" si="15"/>
        <v>-0.39631798629912057</v>
      </c>
    </row>
    <row r="494" spans="1:6" x14ac:dyDescent="0.3">
      <c r="A494">
        <f>100*(NSE!F495-NSE!F494)/NSE!F494</f>
        <v>-0.64487441951941005</v>
      </c>
      <c r="B494">
        <f>100*(WIPRO.NS!F495-WIPRO.NS!F494)/WIPRO.NS!F494</f>
        <v>0.24239199541066314</v>
      </c>
      <c r="C494">
        <f>100*(INFY.NS!F495-INFY.NS!F494)/INFY.NS!F494</f>
        <v>0.30444650130227435</v>
      </c>
      <c r="D494">
        <f>100*(TCS.NS!F495-TCS.NS!F494)/TCS.NS!F494</f>
        <v>-0.15820912107398258</v>
      </c>
      <c r="E494">
        <f t="shared" si="14"/>
        <v>0.26721379776730764</v>
      </c>
      <c r="F494">
        <f t="shared" si="15"/>
        <v>2.6853127876520208E-2</v>
      </c>
    </row>
    <row r="495" spans="1:6" x14ac:dyDescent="0.3">
      <c r="A495">
        <f>100*(NSE!F496-NSE!F495)/NSE!F495</f>
        <v>-1.114199675700718</v>
      </c>
      <c r="B495">
        <f>100*(WIPRO.NS!F496-WIPRO.NS!F495)/WIPRO.NS!F495</f>
        <v>-1.2694527562815316</v>
      </c>
      <c r="C495">
        <f>100*(INFY.NS!F496-INFY.NS!F495)/INFY.NS!F495</f>
        <v>0.92571219426997209</v>
      </c>
      <c r="D495">
        <f>100*(TCS.NS!F496-TCS.NS!F495)/TCS.NS!F495</f>
        <v>0.51503169328991893</v>
      </c>
      <c r="E495">
        <f t="shared" si="14"/>
        <v>-0.39138677606093014</v>
      </c>
      <c r="F495">
        <f t="shared" si="15"/>
        <v>0.67930389368194022</v>
      </c>
    </row>
    <row r="496" spans="1:6" x14ac:dyDescent="0.3">
      <c r="A496">
        <f>100*(NSE!F497-NSE!F496)/NSE!F496</f>
        <v>0.51628858956640622</v>
      </c>
      <c r="B496">
        <f>100*(WIPRO.NS!F497-WIPRO.NS!F496)/WIPRO.NS!F496</f>
        <v>-0.33676263810920382</v>
      </c>
      <c r="C496">
        <f>100*(INFY.NS!F497-INFY.NS!F496)/INFY.NS!F496</f>
        <v>0.60145768813334999</v>
      </c>
      <c r="D496">
        <f>100*(TCS.NS!F497-TCS.NS!F496)/TCS.NS!F496</f>
        <v>1.0773616323972401</v>
      </c>
      <c r="E496">
        <f t="shared" si="14"/>
        <v>3.8525492387817717E-2</v>
      </c>
      <c r="F496">
        <f t="shared" si="15"/>
        <v>0.88700005469168408</v>
      </c>
    </row>
    <row r="497" spans="1:6" x14ac:dyDescent="0.3">
      <c r="A497">
        <f>100*(NSE!F498-NSE!F497)/NSE!F497</f>
        <v>0.41436326418136948</v>
      </c>
      <c r="B497">
        <f>100*(WIPRO.NS!F498-WIPRO.NS!F497)/WIPRO.NS!F497</f>
        <v>-1.5561049976433825E-2</v>
      </c>
      <c r="C497">
        <f>100*(INFY.NS!F498-INFY.NS!F497)/INFY.NS!F497</f>
        <v>1.4945023572944808E-2</v>
      </c>
      <c r="D497">
        <f>100*(TCS.NS!F498-TCS.NS!F497)/TCS.NS!F497</f>
        <v>-1.2140628015911845</v>
      </c>
      <c r="E497">
        <f t="shared" si="14"/>
        <v>-3.3586205566823717E-3</v>
      </c>
      <c r="F497">
        <f t="shared" si="15"/>
        <v>-0.72245967152553281</v>
      </c>
    </row>
    <row r="498" spans="1:6" x14ac:dyDescent="0.3">
      <c r="A498">
        <f>100*(NSE!F499-NSE!F498)/NSE!F498</f>
        <v>0.28175965529837149</v>
      </c>
      <c r="B498">
        <f>100*(WIPRO.NS!F499-WIPRO.NS!F498)/WIPRO.NS!F498</f>
        <v>-0.32237070589593081</v>
      </c>
      <c r="C498">
        <f>100*(INFY.NS!F499-INFY.NS!F498)/INFY.NS!F498</f>
        <v>-1.2104972037859032</v>
      </c>
      <c r="D498">
        <f>100*(TCS.NS!F499-TCS.NS!F498)/TCS.NS!F498</f>
        <v>-1.2158162544221569</v>
      </c>
      <c r="E498">
        <f t="shared" si="14"/>
        <v>-0.67762130505191975</v>
      </c>
      <c r="F498">
        <f t="shared" si="15"/>
        <v>-1.2136886341676554</v>
      </c>
    </row>
    <row r="499" spans="1:6" x14ac:dyDescent="0.3">
      <c r="A499">
        <f>100*(NSE!F500-NSE!F499)/NSE!F499</f>
        <v>0.49064304866703096</v>
      </c>
      <c r="B499">
        <f>100*(WIPRO.NS!F500-WIPRO.NS!F499)/WIPRO.NS!F499</f>
        <v>-6.1640501297070251E-2</v>
      </c>
      <c r="C499">
        <f>100*(INFY.NS!F500-INFY.NS!F499)/INFY.NS!F499</f>
        <v>1.6110760294099447</v>
      </c>
      <c r="D499">
        <f>100*(TCS.NS!F500-TCS.NS!F499)/TCS.NS!F499</f>
        <v>1.1215586170323897</v>
      </c>
      <c r="E499">
        <f t="shared" si="14"/>
        <v>0.60744611098573575</v>
      </c>
      <c r="F499">
        <f t="shared" si="15"/>
        <v>1.3173655819834118</v>
      </c>
    </row>
    <row r="500" spans="1:6" x14ac:dyDescent="0.3">
      <c r="A500">
        <f>100*(NSE!F501-NSE!F500)/NSE!F500</f>
        <v>-0.30907708130709433</v>
      </c>
      <c r="B500">
        <f>100*(WIPRO.NS!F501-WIPRO.NS!F500)/WIPRO.NS!F500</f>
        <v>0.40091472891890628</v>
      </c>
      <c r="C500">
        <f>100*(INFY.NS!F501-INFY.NS!F500)/INFY.NS!F500</f>
        <v>-0.24564531129717407</v>
      </c>
      <c r="D500">
        <f>100*(TCS.NS!F501-TCS.NS!F500)/TCS.NS!F500</f>
        <v>-0.22920864183085016</v>
      </c>
      <c r="E500">
        <f t="shared" si="14"/>
        <v>0.14229071283247413</v>
      </c>
      <c r="F500">
        <f t="shared" si="15"/>
        <v>-0.2357833096173797</v>
      </c>
    </row>
    <row r="501" spans="1:6" x14ac:dyDescent="0.3">
      <c r="A501">
        <f>100*(NSE!F502-NSE!F501)/NSE!F501</f>
        <v>-0.24626131960969821</v>
      </c>
      <c r="B501">
        <f>100*(WIPRO.NS!F502-WIPRO.NS!F501)/WIPRO.NS!F501</f>
        <v>1.0595481196449481</v>
      </c>
      <c r="C501">
        <f>100*(INFY.NS!F502-INFY.NS!F501)/INFY.NS!F501</f>
        <v>0.9029204481055606</v>
      </c>
      <c r="D501">
        <f>100*(TCS.NS!F502-TCS.NS!F501)/TCS.NS!F501</f>
        <v>-0.34853857167429797</v>
      </c>
      <c r="E501">
        <f t="shared" si="14"/>
        <v>0.99689705102919302</v>
      </c>
      <c r="F501">
        <f t="shared" si="15"/>
        <v>0.15204503623764551</v>
      </c>
    </row>
    <row r="502" spans="1:6" x14ac:dyDescent="0.3">
      <c r="A502">
        <f>100*(NSE!F503-NSE!F502)/NSE!F502</f>
        <v>-0.53127235386933302</v>
      </c>
      <c r="B502">
        <f>100*(WIPRO.NS!F503-WIPRO.NS!F502)/WIPRO.NS!F502</f>
        <v>-0.98763819229212602</v>
      </c>
      <c r="C502">
        <f>100*(INFY.NS!F503-INFY.NS!F502)/INFY.NS!F502</f>
        <v>0.53247058710276329</v>
      </c>
      <c r="D502">
        <f>100*(TCS.NS!F503-TCS.NS!F502)/TCS.NS!F502</f>
        <v>8.4804180215563338E-2</v>
      </c>
      <c r="E502">
        <f t="shared" si="14"/>
        <v>-0.37959468053417034</v>
      </c>
      <c r="F502">
        <f t="shared" si="15"/>
        <v>0.26387074297044333</v>
      </c>
    </row>
    <row r="503" spans="1:6" x14ac:dyDescent="0.3">
      <c r="A503">
        <f>100*(NSE!F504-NSE!F503)/NSE!F503</f>
        <v>1.3895116360545212</v>
      </c>
      <c r="B503">
        <f>100*(WIPRO.NS!F504-WIPRO.NS!F503)/WIPRO.NS!F503</f>
        <v>0.90538833952296471</v>
      </c>
      <c r="C503">
        <f>100*(INFY.NS!F504-INFY.NS!F503)/INFY.NS!F503</f>
        <v>0.55906257206692789</v>
      </c>
      <c r="D503">
        <f>100*(TCS.NS!F504-TCS.NS!F503)/TCS.NS!F503</f>
        <v>-2.4357441942750429</v>
      </c>
      <c r="E503">
        <f t="shared" si="14"/>
        <v>0.76685803254054996</v>
      </c>
      <c r="F503">
        <f t="shared" si="15"/>
        <v>-1.2378214877382545</v>
      </c>
    </row>
    <row r="504" spans="1:6" x14ac:dyDescent="0.3">
      <c r="A504">
        <f>100*(NSE!F505-NSE!F504)/NSE!F504</f>
        <v>3.2149025082582564E-2</v>
      </c>
      <c r="B504">
        <f>100*(WIPRO.NS!F505-WIPRO.NS!F504)/WIPRO.NS!F504</f>
        <v>-4.9130906779262284</v>
      </c>
      <c r="C504">
        <f>100*(INFY.NS!F505-INFY.NS!F504)/INFY.NS!F504</f>
        <v>2.6920356915794206</v>
      </c>
      <c r="D504">
        <f>100*(TCS.NS!F505-TCS.NS!F504)/TCS.NS!F504</f>
        <v>-1.5901970356860686</v>
      </c>
      <c r="E504">
        <f t="shared" si="14"/>
        <v>-1.8710401301239687</v>
      </c>
      <c r="F504">
        <f t="shared" si="15"/>
        <v>0.12269605522012716</v>
      </c>
    </row>
    <row r="505" spans="1:6" x14ac:dyDescent="0.3">
      <c r="A505">
        <f>100*(NSE!F506-NSE!F505)/NSE!F505</f>
        <v>0.13682258768631647</v>
      </c>
      <c r="B505">
        <f>100*(WIPRO.NS!F506-WIPRO.NS!F505)/WIPRO.NS!F505</f>
        <v>5.5188955495359648</v>
      </c>
      <c r="C505">
        <f>100*(INFY.NS!F506-INFY.NS!F505)/INFY.NS!F505</f>
        <v>3.5190045710850955</v>
      </c>
      <c r="D505">
        <f>100*(TCS.NS!F506-TCS.NS!F505)/TCS.NS!F505</f>
        <v>3.0084087250031466</v>
      </c>
      <c r="E505">
        <f t="shared" si="14"/>
        <v>4.7189391581556173</v>
      </c>
      <c r="F505">
        <f t="shared" si="15"/>
        <v>3.2126470634359263</v>
      </c>
    </row>
    <row r="506" spans="1:6" x14ac:dyDescent="0.3">
      <c r="A506">
        <f>100*(NSE!F507-NSE!F506)/NSE!F506</f>
        <v>1.6047389948901349E-2</v>
      </c>
      <c r="B506">
        <f>100*(WIPRO.NS!F507-WIPRO.NS!F506)/WIPRO.NS!F506</f>
        <v>2.0468908310914307</v>
      </c>
      <c r="C506">
        <f>100*(INFY.NS!F507-INFY.NS!F506)/INFY.NS!F506</f>
        <v>1.4038026977323621</v>
      </c>
      <c r="D506">
        <f>100*(TCS.NS!F507-TCS.NS!F506)/TCS.NS!F506</f>
        <v>0.12582069711262314</v>
      </c>
      <c r="E506">
        <f t="shared" si="14"/>
        <v>1.7896555777478032</v>
      </c>
      <c r="F506">
        <f t="shared" si="15"/>
        <v>0.63701349736051882</v>
      </c>
    </row>
    <row r="507" spans="1:6" x14ac:dyDescent="0.3">
      <c r="A507">
        <f>100*(NSE!F508-NSE!F507)/NSE!F507</f>
        <v>0.50334340047842629</v>
      </c>
      <c r="B507">
        <f>100*(WIPRO.NS!F508-WIPRO.NS!F507)/WIPRO.NS!F507</f>
        <v>-0.34189092667552889</v>
      </c>
      <c r="C507">
        <f>100*(INFY.NS!F508-INFY.NS!F507)/INFY.NS!F507</f>
        <v>-0.46824320601081437</v>
      </c>
      <c r="D507">
        <f>100*(TCS.NS!F508-TCS.NS!F507)/TCS.NS!F507</f>
        <v>1.5084525944157585</v>
      </c>
      <c r="E507">
        <f t="shared" si="14"/>
        <v>-0.39243183840964307</v>
      </c>
      <c r="F507">
        <f t="shared" si="15"/>
        <v>0.7177742742451293</v>
      </c>
    </row>
    <row r="508" spans="1:6" x14ac:dyDescent="0.3">
      <c r="A508">
        <f>100*(NSE!F509-NSE!F508)/NSE!F508</f>
        <v>-0.35668806264135255</v>
      </c>
      <c r="B508">
        <f>100*(WIPRO.NS!F509-WIPRO.NS!F508)/WIPRO.NS!F508</f>
        <v>3.2053258883843943</v>
      </c>
      <c r="C508">
        <f>100*(INFY.NS!F509-INFY.NS!F508)/INFY.NS!F508</f>
        <v>-0.32725952271755915</v>
      </c>
      <c r="D508">
        <f>100*(TCS.NS!F509-TCS.NS!F508)/TCS.NS!F508</f>
        <v>0.33522172462792138</v>
      </c>
      <c r="E508">
        <f t="shared" si="14"/>
        <v>1.7922917239436129</v>
      </c>
      <c r="F508">
        <f t="shared" si="15"/>
        <v>7.0229225689729141E-2</v>
      </c>
    </row>
    <row r="509" spans="1:6" x14ac:dyDescent="0.3">
      <c r="A509">
        <f>100*(NSE!F510-NSE!F509)/NSE!F509</f>
        <v>-0.83541232748163241</v>
      </c>
      <c r="B509">
        <f>100*(WIPRO.NS!F510-WIPRO.NS!F509)/WIPRO.NS!F509</f>
        <v>-2.4124396259860394</v>
      </c>
      <c r="C509">
        <f>100*(INFY.NS!F510-INFY.NS!F509)/INFY.NS!F509</f>
        <v>1.9221569570244548</v>
      </c>
      <c r="D509">
        <f>100*(TCS.NS!F510-TCS.NS!F509)/TCS.NS!F509</f>
        <v>0.42352467057095833</v>
      </c>
      <c r="E509">
        <f t="shared" si="14"/>
        <v>-0.67860099278184161</v>
      </c>
      <c r="F509">
        <f t="shared" si="15"/>
        <v>1.0229775851523568</v>
      </c>
    </row>
    <row r="510" spans="1:6" x14ac:dyDescent="0.3">
      <c r="A510">
        <f>100*(NSE!F511-NSE!F510)/NSE!F510</f>
        <v>0.1689498684392795</v>
      </c>
      <c r="B510">
        <f>100*(WIPRO.NS!F511-WIPRO.NS!F510)/WIPRO.NS!F510</f>
        <v>2.5754837823346208</v>
      </c>
      <c r="C510">
        <f>100*(INFY.NS!F511-INFY.NS!F510)/INFY.NS!F510</f>
        <v>4.6979490289304711E-2</v>
      </c>
      <c r="D510">
        <f>100*(TCS.NS!F511-TCS.NS!F510)/TCS.NS!F510</f>
        <v>-0.35625731058796839</v>
      </c>
      <c r="E510">
        <f t="shared" si="14"/>
        <v>1.5640820655164942</v>
      </c>
      <c r="F510">
        <f t="shared" si="15"/>
        <v>-0.19496259023705914</v>
      </c>
    </row>
    <row r="511" spans="1:6" x14ac:dyDescent="0.3">
      <c r="A511">
        <f>100*(NSE!F512-NSE!F511)/NSE!F511</f>
        <v>-0.6382606245701139</v>
      </c>
      <c r="B511">
        <f>100*(WIPRO.NS!F512-WIPRO.NS!F511)/WIPRO.NS!F511</f>
        <v>1.4576240517883374</v>
      </c>
      <c r="C511">
        <f>100*(INFY.NS!F512-INFY.NS!F511)/INFY.NS!F511</f>
        <v>-1.8380637217596996</v>
      </c>
      <c r="D511">
        <f>100*(TCS.NS!F512-TCS.NS!F511)/TCS.NS!F511</f>
        <v>-1.382833138447499</v>
      </c>
      <c r="E511">
        <f t="shared" si="14"/>
        <v>0.13934894236912265</v>
      </c>
      <c r="F511">
        <f t="shared" si="15"/>
        <v>-1.5649253717723792</v>
      </c>
    </row>
    <row r="512" spans="1:6" x14ac:dyDescent="0.3">
      <c r="A512">
        <f>100*(NSE!F513-NSE!F512)/NSE!F512</f>
        <v>-1.1038398055060976</v>
      </c>
      <c r="B512">
        <f>100*(WIPRO.NS!F513-WIPRO.NS!F512)/WIPRO.NS!F512</f>
        <v>5.6894930063968077E-2</v>
      </c>
      <c r="C512">
        <f>100*(INFY.NS!F513-INFY.NS!F512)/INFY.NS!F512</f>
        <v>0.59781866636094771</v>
      </c>
      <c r="D512">
        <f>100*(TCS.NS!F513-TCS.NS!F512)/TCS.NS!F512</f>
        <v>1.3835614135909322</v>
      </c>
      <c r="E512">
        <f t="shared" si="14"/>
        <v>0.27326442458275996</v>
      </c>
      <c r="F512">
        <f t="shared" si="15"/>
        <v>1.0692643146989385</v>
      </c>
    </row>
    <row r="513" spans="1:6" x14ac:dyDescent="0.3">
      <c r="A513">
        <f>100*(NSE!F514-NSE!F513)/NSE!F513</f>
        <v>-8.7694661386062162E-2</v>
      </c>
      <c r="B513">
        <f>100*(WIPRO.NS!F514-WIPRO.NS!F513)/WIPRO.NS!F513</f>
        <v>0.48330806035546253</v>
      </c>
      <c r="C513">
        <f>100*(INFY.NS!F514-INFY.NS!F513)/INFY.NS!F513</f>
        <v>-0.22542266509020253</v>
      </c>
      <c r="D513">
        <f>100*(TCS.NS!F514-TCS.NS!F513)/TCS.NS!F513</f>
        <v>1.0123359140637487</v>
      </c>
      <c r="E513">
        <f t="shared" si="14"/>
        <v>0.19981577017719651</v>
      </c>
      <c r="F513">
        <f t="shared" si="15"/>
        <v>0.51723248240216824</v>
      </c>
    </row>
    <row r="514" spans="1:6" x14ac:dyDescent="0.3">
      <c r="A514">
        <f>100*(NSE!F515-NSE!F514)/NSE!F514</f>
        <v>-3.758753991375572E-3</v>
      </c>
      <c r="B514">
        <f>100*(WIPRO.NS!F515-WIPRO.NS!F514)/WIPRO.NS!F514</f>
        <v>0.48097165408171272</v>
      </c>
      <c r="C514">
        <f>100*(INFY.NS!F515-INFY.NS!F514)/INFY.NS!F514</f>
        <v>-0.32860058573297907</v>
      </c>
      <c r="D514">
        <f>100*(TCS.NS!F515-TCS.NS!F514)/TCS.NS!F514</f>
        <v>1.7805184356262569</v>
      </c>
      <c r="E514">
        <f t="shared" si="14"/>
        <v>0.157142758155836</v>
      </c>
      <c r="F514">
        <f t="shared" si="15"/>
        <v>0.93687082708256242</v>
      </c>
    </row>
    <row r="515" spans="1:6" x14ac:dyDescent="0.3">
      <c r="A515">
        <f>100*(NSE!F516-NSE!F515)/NSE!F515</f>
        <v>1.6818790559310448</v>
      </c>
      <c r="B515">
        <f>100*(WIPRO.NS!F516-WIPRO.NS!F515)/WIPRO.NS!F515</f>
        <v>1.4822214773710474</v>
      </c>
      <c r="C515">
        <f>100*(INFY.NS!F516-INFY.NS!F515)/INFY.NS!F515</f>
        <v>-6.8700106197497448E-3</v>
      </c>
      <c r="D515">
        <f>100*(TCS.NS!F516-TCS.NS!F515)/TCS.NS!F515</f>
        <v>1.4194219384894786</v>
      </c>
      <c r="E515">
        <f t="shared" ref="E515:E578" si="16">0.6*B515+0.4*C515</f>
        <v>0.88658488217472853</v>
      </c>
      <c r="F515">
        <f t="shared" ref="F515:F578" si="17">0.6*D515+0.4*C515</f>
        <v>0.84890515884578721</v>
      </c>
    </row>
    <row r="516" spans="1:6" x14ac:dyDescent="0.3">
      <c r="A516">
        <f>100*(NSE!F517-NSE!F516)/NSE!F516</f>
        <v>0.57889838722501652</v>
      </c>
      <c r="B516">
        <f>100*(WIPRO.NS!F517-WIPRO.NS!F516)/WIPRO.NS!F516</f>
        <v>1.0714099098584333</v>
      </c>
      <c r="C516">
        <f>100*(INFY.NS!F517-INFY.NS!F516)/INFY.NS!F516</f>
        <v>-0.27475977016341352</v>
      </c>
      <c r="D516">
        <f>100*(TCS.NS!F517-TCS.NS!F516)/TCS.NS!F516</f>
        <v>-6.8086070253064207E-2</v>
      </c>
      <c r="E516">
        <f t="shared" si="16"/>
        <v>0.53294203784969452</v>
      </c>
      <c r="F516">
        <f t="shared" si="17"/>
        <v>-0.15075555021720394</v>
      </c>
    </row>
    <row r="517" spans="1:6" x14ac:dyDescent="0.3">
      <c r="A517">
        <f>100*(NSE!F518-NSE!F517)/NSE!F517</f>
        <v>0.17073807523112006</v>
      </c>
      <c r="B517">
        <f>100*(WIPRO.NS!F518-WIPRO.NS!F517)/WIPRO.NS!F517</f>
        <v>1.6378051816565673</v>
      </c>
      <c r="C517">
        <f>100*(INFY.NS!F518-INFY.NS!F517)/INFY.NS!F517</f>
        <v>3.2580373417835857</v>
      </c>
      <c r="D517">
        <f>100*(TCS.NS!F518-TCS.NS!F517)/TCS.NS!F517</f>
        <v>1.6503460371234968</v>
      </c>
      <c r="E517">
        <f t="shared" si="16"/>
        <v>2.2858980457073748</v>
      </c>
      <c r="F517">
        <f t="shared" si="17"/>
        <v>2.2934225589875323</v>
      </c>
    </row>
    <row r="518" spans="1:6" x14ac:dyDescent="0.3">
      <c r="A518">
        <f>100*(NSE!F519-NSE!F518)/NSE!F518</f>
        <v>0.2025211024307616</v>
      </c>
      <c r="B518">
        <f>100*(WIPRO.NS!F519-WIPRO.NS!F518)/WIPRO.NS!F518</f>
        <v>0.63669520466279794</v>
      </c>
      <c r="C518">
        <f>100*(INFY.NS!F519-INFY.NS!F518)/INFY.NS!F518</f>
        <v>1.0005906250706902</v>
      </c>
      <c r="D518">
        <f>100*(TCS.NS!F519-TCS.NS!F518)/TCS.NS!F518</f>
        <v>0.78696171915454594</v>
      </c>
      <c r="E518">
        <f t="shared" si="16"/>
        <v>0.78225337282595486</v>
      </c>
      <c r="F518">
        <f t="shared" si="17"/>
        <v>0.87241328152100373</v>
      </c>
    </row>
    <row r="519" spans="1:6" x14ac:dyDescent="0.3">
      <c r="A519">
        <f>100*(NSE!F520-NSE!F519)/NSE!F519</f>
        <v>1.1715428039227846</v>
      </c>
      <c r="B519">
        <f>100*(WIPRO.NS!F520-WIPRO.NS!F519)/WIPRO.NS!F519</f>
        <v>-8.0741144552081673E-2</v>
      </c>
      <c r="C519">
        <f>100*(INFY.NS!F520-INFY.NS!F519)/INFY.NS!F519</f>
        <v>-0.15189540698645257</v>
      </c>
      <c r="D519">
        <f>100*(TCS.NS!F520-TCS.NS!F519)/TCS.NS!F519</f>
        <v>1.0000258104752389</v>
      </c>
      <c r="E519">
        <f t="shared" si="16"/>
        <v>-0.10920284952583004</v>
      </c>
      <c r="F519">
        <f t="shared" si="17"/>
        <v>0.53925732349056232</v>
      </c>
    </row>
    <row r="520" spans="1:6" x14ac:dyDescent="0.3">
      <c r="A520">
        <f>100*(NSE!F521-NSE!F520)/NSE!F520</f>
        <v>6.2826913364465345E-2</v>
      </c>
      <c r="B520">
        <f>100*(WIPRO.NS!F521-WIPRO.NS!F520)/WIPRO.NS!F520</f>
        <v>-0.75420594131467311</v>
      </c>
      <c r="C520">
        <f>100*(INFY.NS!F521-INFY.NS!F520)/INFY.NS!F520</f>
        <v>-0.13891983411416708</v>
      </c>
      <c r="D520">
        <f>100*(TCS.NS!F521-TCS.NS!F520)/TCS.NS!F520</f>
        <v>-0.27801747237122459</v>
      </c>
      <c r="E520">
        <f t="shared" si="16"/>
        <v>-0.50809149843447066</v>
      </c>
      <c r="F520">
        <f t="shared" si="17"/>
        <v>-0.22237841706840158</v>
      </c>
    </row>
    <row r="521" spans="1:6" x14ac:dyDescent="0.3">
      <c r="A521">
        <f>100*(NSE!F522-NSE!F521)/NSE!F521</f>
        <v>-1.1364733188464395</v>
      </c>
      <c r="B521">
        <f>100*(WIPRO.NS!F522-WIPRO.NS!F521)/WIPRO.NS!F521</f>
        <v>1.0175928754165007</v>
      </c>
      <c r="C521">
        <f>100*(INFY.NS!F522-INFY.NS!F521)/INFY.NS!F521</f>
        <v>1.1194195481414044</v>
      </c>
      <c r="D521">
        <f>100*(TCS.NS!F522-TCS.NS!F521)/TCS.NS!F521</f>
        <v>1.4795505029647606</v>
      </c>
      <c r="E521">
        <f t="shared" si="16"/>
        <v>1.0583235445064623</v>
      </c>
      <c r="F521">
        <f t="shared" si="17"/>
        <v>1.3354981210354182</v>
      </c>
    </row>
    <row r="522" spans="1:6" x14ac:dyDescent="0.3">
      <c r="A522">
        <f>100*(NSE!F523-NSE!F522)/NSE!F522</f>
        <v>-0.50074752328231142</v>
      </c>
      <c r="B522">
        <f>100*(WIPRO.NS!F523-WIPRO.NS!F522)/WIPRO.NS!F522</f>
        <v>0.37614149161479948</v>
      </c>
      <c r="C522">
        <f>100*(INFY.NS!F523-INFY.NS!F522)/INFY.NS!F522</f>
        <v>9.1709730159744832E-2</v>
      </c>
      <c r="D522">
        <f>100*(TCS.NS!F523-TCS.NS!F522)/TCS.NS!F522</f>
        <v>0.3903796338306269</v>
      </c>
      <c r="E522">
        <f t="shared" si="16"/>
        <v>0.26236878703277761</v>
      </c>
      <c r="F522">
        <f t="shared" si="17"/>
        <v>0.27091167236227404</v>
      </c>
    </row>
    <row r="523" spans="1:6" x14ac:dyDescent="0.3">
      <c r="A523">
        <f>100*(NSE!F524-NSE!F523)/NSE!F523</f>
        <v>-0.52714178814862822</v>
      </c>
      <c r="B523">
        <f>100*(WIPRO.NS!F524-WIPRO.NS!F523)/WIPRO.NS!F523</f>
        <v>-0.24090549618760762</v>
      </c>
      <c r="C523">
        <f>100*(INFY.NS!F524-INFY.NS!F523)/INFY.NS!F523</f>
        <v>-0.40574482088153252</v>
      </c>
      <c r="D523">
        <f>100*(TCS.NS!F524-TCS.NS!F523)/TCS.NS!F523</f>
        <v>-1.032214267606562</v>
      </c>
      <c r="E523">
        <f t="shared" si="16"/>
        <v>-0.30684122606517761</v>
      </c>
      <c r="F523">
        <f t="shared" si="17"/>
        <v>-0.78162648891655018</v>
      </c>
    </row>
    <row r="524" spans="1:6" x14ac:dyDescent="0.3">
      <c r="A524">
        <f>100*(NSE!F525-NSE!F524)/NSE!F524</f>
        <v>-0.78799216092979041</v>
      </c>
      <c r="B524">
        <f>100*(WIPRO.NS!F525-WIPRO.NS!F524)/WIPRO.NS!F524</f>
        <v>9.4095556707919317E-2</v>
      </c>
      <c r="C524">
        <f>100*(INFY.NS!F525-INFY.NS!F524)/INFY.NS!F524</f>
        <v>0.24969846811846957</v>
      </c>
      <c r="D524">
        <f>100*(TCS.NS!F525-TCS.NS!F524)/TCS.NS!F524</f>
        <v>0.21829643320283057</v>
      </c>
      <c r="E524">
        <f t="shared" si="16"/>
        <v>0.15633672127213943</v>
      </c>
      <c r="F524">
        <f t="shared" si="17"/>
        <v>0.23085724716908618</v>
      </c>
    </row>
    <row r="525" spans="1:6" x14ac:dyDescent="0.3">
      <c r="A525">
        <f>100*(NSE!F526-NSE!F525)/NSE!F525</f>
        <v>-0.2014639276092704</v>
      </c>
      <c r="B525">
        <f>100*(WIPRO.NS!F526-WIPRO.NS!F525)/WIPRO.NS!F525</f>
        <v>0.52253655180348479</v>
      </c>
      <c r="C525">
        <f>100*(INFY.NS!F526-INFY.NS!F525)/INFY.NS!F525</f>
        <v>-1.6190263879856259</v>
      </c>
      <c r="D525">
        <f>100*(TCS.NS!F526-TCS.NS!F525)/TCS.NS!F525</f>
        <v>-0.69217119752343126</v>
      </c>
      <c r="E525">
        <f t="shared" si="16"/>
        <v>-0.3340886241121595</v>
      </c>
      <c r="F525">
        <f t="shared" si="17"/>
        <v>-1.0629132737083091</v>
      </c>
    </row>
    <row r="526" spans="1:6" x14ac:dyDescent="0.3">
      <c r="A526">
        <f>100*(NSE!F527-NSE!F526)/NSE!F526</f>
        <v>-0.77813390919301961</v>
      </c>
      <c r="B526">
        <f>100*(WIPRO.NS!F527-WIPRO.NS!F526)/WIPRO.NS!F526</f>
        <v>2.666972631751053E-2</v>
      </c>
      <c r="C526">
        <f>100*(INFY.NS!F527-INFY.NS!F526)/INFY.NS!F526</f>
        <v>-1.3858392338591738</v>
      </c>
      <c r="D526">
        <f>100*(TCS.NS!F527-TCS.NS!F526)/TCS.NS!F526</f>
        <v>-0.34121086819520563</v>
      </c>
      <c r="E526">
        <f t="shared" si="16"/>
        <v>-0.53833385775316323</v>
      </c>
      <c r="F526">
        <f t="shared" si="17"/>
        <v>-0.75906221446079292</v>
      </c>
    </row>
    <row r="527" spans="1:6" x14ac:dyDescent="0.3">
      <c r="A527">
        <f>100*(NSE!F528-NSE!F527)/NSE!F527</f>
        <v>-0.34395975292879999</v>
      </c>
      <c r="B527">
        <f>100*(WIPRO.NS!F528-WIPRO.NS!F527)/WIPRO.NS!F527</f>
        <v>0.26659367719022631</v>
      </c>
      <c r="C527">
        <f>100*(INFY.NS!F528-INFY.NS!F527)/INFY.NS!F527</f>
        <v>0.25674194629899277</v>
      </c>
      <c r="D527">
        <f>100*(TCS.NS!F528-TCS.NS!F527)/TCS.NS!F527</f>
        <v>-0.72874862119912853</v>
      </c>
      <c r="E527">
        <f t="shared" si="16"/>
        <v>0.26265298483373289</v>
      </c>
      <c r="F527">
        <f t="shared" si="17"/>
        <v>-0.33455239419987998</v>
      </c>
    </row>
    <row r="528" spans="1:6" x14ac:dyDescent="0.3">
      <c r="A528">
        <f>100*(NSE!F529-NSE!F528)/NSE!F528</f>
        <v>1.2362906810308525</v>
      </c>
      <c r="B528">
        <f>100*(WIPRO.NS!F529-WIPRO.NS!F528)/WIPRO.NS!F528</f>
        <v>-0.13293690532577102</v>
      </c>
      <c r="C528">
        <f>100*(INFY.NS!F529-INFY.NS!F528)/INFY.NS!F528</f>
        <v>-0.12131050451663086</v>
      </c>
      <c r="D528">
        <f>100*(TCS.NS!F529-TCS.NS!F528)/TCS.NS!F528</f>
        <v>-2.9265327012202325</v>
      </c>
      <c r="E528">
        <f t="shared" si="16"/>
        <v>-0.12828634500211494</v>
      </c>
      <c r="F528">
        <f t="shared" si="17"/>
        <v>-1.8044438225387918</v>
      </c>
    </row>
    <row r="529" spans="1:6" x14ac:dyDescent="0.3">
      <c r="A529">
        <f>100*(NSE!F530-NSE!F529)/NSE!F529</f>
        <v>0.50672690024064093</v>
      </c>
      <c r="B529">
        <f>100*(WIPRO.NS!F530-WIPRO.NS!F529)/WIPRO.NS!F529</f>
        <v>-3.2346528937536063</v>
      </c>
      <c r="C529">
        <f>100*(INFY.NS!F530-INFY.NS!F529)/INFY.NS!F529</f>
        <v>-2.2603110718820307</v>
      </c>
      <c r="D529">
        <f>100*(TCS.NS!F530-TCS.NS!F529)/TCS.NS!F529</f>
        <v>-3.3243689822763045</v>
      </c>
      <c r="E529">
        <f t="shared" si="16"/>
        <v>-2.8449161650049759</v>
      </c>
      <c r="F529">
        <f t="shared" si="17"/>
        <v>-2.898745818118595</v>
      </c>
    </row>
    <row r="530" spans="1:6" x14ac:dyDescent="0.3">
      <c r="A530">
        <f>100*(NSE!F531-NSE!F530)/NSE!F530</f>
        <v>1.6689593138502795E-2</v>
      </c>
      <c r="B530">
        <f>100*(WIPRO.NS!F531-WIPRO.NS!F530)/WIPRO.NS!F530</f>
        <v>2.4072957479994201</v>
      </c>
      <c r="C530">
        <f>100*(INFY.NS!F531-INFY.NS!F530)/INFY.NS!F530</f>
        <v>2.2642586385628207</v>
      </c>
      <c r="D530">
        <f>100*(TCS.NS!F531-TCS.NS!F530)/TCS.NS!F530</f>
        <v>0.52236441609250273</v>
      </c>
      <c r="E530">
        <f t="shared" si="16"/>
        <v>2.3500809042247806</v>
      </c>
      <c r="F530">
        <f t="shared" si="17"/>
        <v>1.21912210508063</v>
      </c>
    </row>
    <row r="531" spans="1:6" x14ac:dyDescent="0.3">
      <c r="A531">
        <f>100*(NSE!F532-NSE!F531)/NSE!F531</f>
        <v>0.81960788938980345</v>
      </c>
      <c r="B531">
        <f>100*(WIPRO.NS!F532-WIPRO.NS!F531)/WIPRO.NS!F531</f>
        <v>0.63156365467758313</v>
      </c>
      <c r="C531">
        <f>100*(INFY.NS!F532-INFY.NS!F531)/INFY.NS!F531</f>
        <v>-0.97880422865871242</v>
      </c>
      <c r="D531">
        <f>100*(TCS.NS!F532-TCS.NS!F531)/TCS.NS!F531</f>
        <v>-2.872660821106586E-2</v>
      </c>
      <c r="E531">
        <f t="shared" si="16"/>
        <v>-1.2583498656935088E-2</v>
      </c>
      <c r="F531">
        <f t="shared" si="17"/>
        <v>-0.40875765639012451</v>
      </c>
    </row>
    <row r="532" spans="1:6" x14ac:dyDescent="0.3">
      <c r="A532">
        <f>100*(NSE!F533-NSE!F532)/NSE!F532</f>
        <v>-0.41175913465849062</v>
      </c>
      <c r="B532">
        <f>100*(WIPRO.NS!F533-WIPRO.NS!F532)/WIPRO.NS!F532</f>
        <v>1.1213306884404328</v>
      </c>
      <c r="C532">
        <f>100*(INFY.NS!F533-INFY.NS!F532)/INFY.NS!F532</f>
        <v>0.20452153690021593</v>
      </c>
      <c r="D532">
        <f>100*(TCS.NS!F533-TCS.NS!F532)/TCS.NS!F532</f>
        <v>0.59816029387206715</v>
      </c>
      <c r="E532">
        <f t="shared" si="16"/>
        <v>0.75460702782434608</v>
      </c>
      <c r="F532">
        <f t="shared" si="17"/>
        <v>0.44070479108332666</v>
      </c>
    </row>
    <row r="533" spans="1:6" x14ac:dyDescent="0.3">
      <c r="A533">
        <f>100*(NSE!F534-NSE!F533)/NSE!F533</f>
        <v>-0.26440813374430983</v>
      </c>
      <c r="B533">
        <f>100*(WIPRO.NS!F534-WIPRO.NS!F533)/WIPRO.NS!F533</f>
        <v>1.7555974751037715</v>
      </c>
      <c r="C533">
        <f>100*(INFY.NS!F534-INFY.NS!F533)/INFY.NS!F533</f>
        <v>2.7144716983904789</v>
      </c>
      <c r="D533">
        <f>100*(TCS.NS!F534-TCS.NS!F533)/TCS.NS!F533</f>
        <v>3.0898707756085746</v>
      </c>
      <c r="E533">
        <f t="shared" si="16"/>
        <v>2.1391471644184543</v>
      </c>
      <c r="F533">
        <f t="shared" si="17"/>
        <v>2.9397111447213362</v>
      </c>
    </row>
    <row r="534" spans="1:6" x14ac:dyDescent="0.3">
      <c r="A534">
        <f>100*(NSE!F535-NSE!F534)/NSE!F534</f>
        <v>-0.1309415081271062</v>
      </c>
      <c r="B534">
        <f>100*(WIPRO.NS!F535-WIPRO.NS!F534)/WIPRO.NS!F534</f>
        <v>0.58399294174840666</v>
      </c>
      <c r="C534">
        <f>100*(INFY.NS!F535-INFY.NS!F534)/INFY.NS!F534</f>
        <v>-1.6426112144817013</v>
      </c>
      <c r="D534">
        <f>100*(TCS.NS!F535-TCS.NS!F534)/TCS.NS!F534</f>
        <v>2.6975172114294219</v>
      </c>
      <c r="E534">
        <f t="shared" si="16"/>
        <v>-0.30664872074363664</v>
      </c>
      <c r="F534">
        <f t="shared" si="17"/>
        <v>0.96146584106497246</v>
      </c>
    </row>
    <row r="535" spans="1:6" x14ac:dyDescent="0.3">
      <c r="A535">
        <f>100*(NSE!F536-NSE!F535)/NSE!F535</f>
        <v>0.65786425758628675</v>
      </c>
      <c r="B535">
        <f>100*(WIPRO.NS!F536-WIPRO.NS!F535)/WIPRO.NS!F535</f>
        <v>-3.4182087949547761</v>
      </c>
      <c r="C535">
        <f>100*(INFY.NS!F536-INFY.NS!F535)/INFY.NS!F535</f>
        <v>-0.97643137198309315</v>
      </c>
      <c r="D535">
        <f>100*(TCS.NS!F536-TCS.NS!F535)/TCS.NS!F535</f>
        <v>0.95160356233329702</v>
      </c>
      <c r="E535">
        <f t="shared" si="16"/>
        <v>-2.4414978257661026</v>
      </c>
      <c r="F535">
        <f t="shared" si="17"/>
        <v>0.18038958860674087</v>
      </c>
    </row>
    <row r="536" spans="1:6" x14ac:dyDescent="0.3">
      <c r="A536">
        <f>100*(NSE!F537-NSE!F536)/NSE!F536</f>
        <v>1.1409784599806641</v>
      </c>
      <c r="B536">
        <f>100*(WIPRO.NS!F537-WIPRO.NS!F536)/WIPRO.NS!F536</f>
        <v>-1.4690116237979192</v>
      </c>
      <c r="C536">
        <f>100*(INFY.NS!F537-INFY.NS!F536)/INFY.NS!F536</f>
        <v>-0.12920903956224392</v>
      </c>
      <c r="D536">
        <f>100*(TCS.NS!F537-TCS.NS!F536)/TCS.NS!F536</f>
        <v>-3.627142961589684</v>
      </c>
      <c r="E536">
        <f t="shared" si="16"/>
        <v>-0.93309059010364903</v>
      </c>
      <c r="F536">
        <f t="shared" si="17"/>
        <v>-2.2279693927787076</v>
      </c>
    </row>
    <row r="537" spans="1:6" x14ac:dyDescent="0.3">
      <c r="A537">
        <f>100*(NSE!F538-NSE!F537)/NSE!F537</f>
        <v>0.59658796023330296</v>
      </c>
      <c r="B537">
        <f>100*(WIPRO.NS!F538-WIPRO.NS!F537)/WIPRO.NS!F537</f>
        <v>1.8433197550464961</v>
      </c>
      <c r="C537">
        <f>100*(INFY.NS!F538-INFY.NS!F537)/INFY.NS!F537</f>
        <v>1.0350099290011416</v>
      </c>
      <c r="D537">
        <f>100*(TCS.NS!F538-TCS.NS!F537)/TCS.NS!F537</f>
        <v>0.60248672422881411</v>
      </c>
      <c r="E537">
        <f t="shared" si="16"/>
        <v>1.5199958246283543</v>
      </c>
      <c r="F537">
        <f t="shared" si="17"/>
        <v>0.77549600613774516</v>
      </c>
    </row>
    <row r="538" spans="1:6" x14ac:dyDescent="0.3">
      <c r="A538">
        <f>100*(NSE!F539-NSE!F538)/NSE!F538</f>
        <v>4.7047815072825835E-2</v>
      </c>
      <c r="B538">
        <f>100*(WIPRO.NS!F539-WIPRO.NS!F538)/WIPRO.NS!F538</f>
        <v>-3.2206448302153219</v>
      </c>
      <c r="C538">
        <f>100*(INFY.NS!F539-INFY.NS!F538)/INFY.NS!F538</f>
        <v>-1.2670272798002897</v>
      </c>
      <c r="D538">
        <f>100*(TCS.NS!F539-TCS.NS!F538)/TCS.NS!F538</f>
        <v>-0.36585032373092541</v>
      </c>
      <c r="E538">
        <f t="shared" si="16"/>
        <v>-2.439197810049309</v>
      </c>
      <c r="F538">
        <f t="shared" si="17"/>
        <v>-0.72632110615867118</v>
      </c>
    </row>
    <row r="539" spans="1:6" x14ac:dyDescent="0.3">
      <c r="A539">
        <f>100*(NSE!F540-NSE!F539)/NSE!F539</f>
        <v>-0.20618006183600499</v>
      </c>
      <c r="B539">
        <f>100*(WIPRO.NS!F540-WIPRO.NS!F539)/WIPRO.NS!F539</f>
        <v>1.7418390121282423</v>
      </c>
      <c r="C539">
        <f>100*(INFY.NS!F540-INFY.NS!F539)/INFY.NS!F539</f>
        <v>0</v>
      </c>
      <c r="D539">
        <f>100*(TCS.NS!F540-TCS.NS!F539)/TCS.NS!F539</f>
        <v>0.57845406269158384</v>
      </c>
      <c r="E539">
        <f t="shared" si="16"/>
        <v>1.0451034072769454</v>
      </c>
      <c r="F539">
        <f t="shared" si="17"/>
        <v>0.34707243761495027</v>
      </c>
    </row>
    <row r="540" spans="1:6" x14ac:dyDescent="0.3">
      <c r="A540">
        <f>100*(NSE!F541-NSE!F540)/NSE!F540</f>
        <v>1.2020353525929566</v>
      </c>
      <c r="B540">
        <f>100*(WIPRO.NS!F541-WIPRO.NS!F540)/WIPRO.NS!F540</f>
        <v>-3.0996610005995171</v>
      </c>
      <c r="C540">
        <f>100*(INFY.NS!F541-INFY.NS!F540)/INFY.NS!F540</f>
        <v>-1.3037339914740895</v>
      </c>
      <c r="D540">
        <f>100*(TCS.NS!F541-TCS.NS!F540)/TCS.NS!F540</f>
        <v>0.68513849095050716</v>
      </c>
      <c r="E540">
        <f t="shared" si="16"/>
        <v>-2.3812901969493461</v>
      </c>
      <c r="F540">
        <f t="shared" si="17"/>
        <v>-0.1104105020193315</v>
      </c>
    </row>
    <row r="541" spans="1:6" x14ac:dyDescent="0.3">
      <c r="A541">
        <f>100*(NSE!F542-NSE!F541)/NSE!F541</f>
        <v>1.1922438771752852</v>
      </c>
      <c r="B541">
        <f>100*(WIPRO.NS!F542-WIPRO.NS!F541)/WIPRO.NS!F541</f>
        <v>-4.1472929078843057</v>
      </c>
      <c r="C541">
        <f>100*(INFY.NS!F542-INFY.NS!F541)/INFY.NS!F541</f>
        <v>-1.4662336141577068</v>
      </c>
      <c r="D541">
        <f>100*(TCS.NS!F542-TCS.NS!F541)/TCS.NS!F541</f>
        <v>0.46689289073250217</v>
      </c>
      <c r="E541">
        <f t="shared" si="16"/>
        <v>-3.0748691903936662</v>
      </c>
      <c r="F541">
        <f t="shared" si="17"/>
        <v>-0.30635771122358141</v>
      </c>
    </row>
    <row r="542" spans="1:6" x14ac:dyDescent="0.3">
      <c r="A542">
        <f>100*(NSE!F543-NSE!F542)/NSE!F542</f>
        <v>0.35836901657505771</v>
      </c>
      <c r="B542">
        <f>100*(WIPRO.NS!F543-WIPRO.NS!F542)/WIPRO.NS!F542</f>
        <v>0.79549506272831338</v>
      </c>
      <c r="C542">
        <f>100*(INFY.NS!F543-INFY.NS!F542)/INFY.NS!F542</f>
        <v>-0.15441540327908271</v>
      </c>
      <c r="D542">
        <f>100*(TCS.NS!F543-TCS.NS!F542)/TCS.NS!F542</f>
        <v>-0.39056543410035488</v>
      </c>
      <c r="E542">
        <f t="shared" si="16"/>
        <v>0.4155308763253549</v>
      </c>
      <c r="F542">
        <f t="shared" si="17"/>
        <v>-0.29610542177184601</v>
      </c>
    </row>
    <row r="543" spans="1:6" x14ac:dyDescent="0.3">
      <c r="A543">
        <f>100*(NSE!F544-NSE!F543)/NSE!F543</f>
        <v>1.3664662029100308E-2</v>
      </c>
      <c r="B543">
        <f>100*(WIPRO.NS!F544-WIPRO.NS!F543)/WIPRO.NS!F543</f>
        <v>0.61597708338444002</v>
      </c>
      <c r="C543">
        <f>100*(INFY.NS!F544-INFY.NS!F543)/INFY.NS!F543</f>
        <v>-0.60457181780174862</v>
      </c>
      <c r="D543">
        <f>100*(TCS.NS!F544-TCS.NS!F543)/TCS.NS!F543</f>
        <v>-0.11663951706230165</v>
      </c>
      <c r="E543">
        <f t="shared" si="16"/>
        <v>0.1277575229099645</v>
      </c>
      <c r="F543">
        <f t="shared" si="17"/>
        <v>-0.31181243735808045</v>
      </c>
    </row>
    <row r="544" spans="1:6" x14ac:dyDescent="0.3">
      <c r="A544">
        <f>100*(NSE!F545-NSE!F544)/NSE!F544</f>
        <v>0.73699873493047219</v>
      </c>
      <c r="B544">
        <f>100*(WIPRO.NS!F545-WIPRO.NS!F544)/WIPRO.NS!F544</f>
        <v>-1.3200681694164544</v>
      </c>
      <c r="C544">
        <f>100*(INFY.NS!F545-INFY.NS!F544)/INFY.NS!F544</f>
        <v>0.21218801893724254</v>
      </c>
      <c r="D544">
        <f>100*(TCS.NS!F545-TCS.NS!F544)/TCS.NS!F544</f>
        <v>-0.59379832878597005</v>
      </c>
      <c r="E544">
        <f t="shared" si="16"/>
        <v>-0.70716569407497554</v>
      </c>
      <c r="F544">
        <f t="shared" si="17"/>
        <v>-0.27140378969668499</v>
      </c>
    </row>
    <row r="545" spans="1:6" x14ac:dyDescent="0.3">
      <c r="A545">
        <f>100*(NSE!F546-NSE!F545)/NSE!F545</f>
        <v>0.30936423607217051</v>
      </c>
      <c r="B545">
        <f>100*(WIPRO.NS!F546-WIPRO.NS!F545)/WIPRO.NS!F545</f>
        <v>-0.40713414213047305</v>
      </c>
      <c r="C545">
        <f>100*(INFY.NS!F546-INFY.NS!F545)/INFY.NS!F545</f>
        <v>-1.4127417044136352E-2</v>
      </c>
      <c r="D545">
        <f>100*(TCS.NS!F546-TCS.NS!F545)/TCS.NS!F545</f>
        <v>-0.65483542458805588</v>
      </c>
      <c r="E545">
        <f t="shared" si="16"/>
        <v>-0.24993145209593837</v>
      </c>
      <c r="F545">
        <f t="shared" si="17"/>
        <v>-0.39855222157048803</v>
      </c>
    </row>
    <row r="546" spans="1:6" x14ac:dyDescent="0.3">
      <c r="A546">
        <f>100*(NSE!F547-NSE!F546)/NSE!F546</f>
        <v>0.61244957168539305</v>
      </c>
      <c r="B546">
        <f>100*(WIPRO.NS!F547-WIPRO.NS!F546)/WIPRO.NS!F546</f>
        <v>2.5695907973047873</v>
      </c>
      <c r="C546">
        <f>100*(INFY.NS!F547-INFY.NS!F546)/INFY.NS!F546</f>
        <v>1.4399828222068483</v>
      </c>
      <c r="D546">
        <f>100*(TCS.NS!F547-TCS.NS!F546)/TCS.NS!F546</f>
        <v>2.6441488046289963</v>
      </c>
      <c r="E546">
        <f t="shared" si="16"/>
        <v>2.1177476072656116</v>
      </c>
      <c r="F546">
        <f t="shared" si="17"/>
        <v>2.1624824116601369</v>
      </c>
    </row>
    <row r="547" spans="1:6" x14ac:dyDescent="0.3">
      <c r="A547">
        <f>100*(NSE!F548-NSE!F547)/NSE!F547</f>
        <v>-9.8423447115630572E-2</v>
      </c>
      <c r="B547">
        <f>100*(WIPRO.NS!F548-WIPRO.NS!F547)/WIPRO.NS!F547</f>
        <v>-2.2205349926178441</v>
      </c>
      <c r="C547">
        <f>100*(INFY.NS!F548-INFY.NS!F547)/INFY.NS!F547</f>
        <v>-1.1620686187128533</v>
      </c>
      <c r="D547">
        <f>100*(TCS.NS!F548-TCS.NS!F547)/TCS.NS!F547</f>
        <v>-0.84070880999095399</v>
      </c>
      <c r="E547">
        <f t="shared" si="16"/>
        <v>-1.7971484430558478</v>
      </c>
      <c r="F547">
        <f t="shared" si="17"/>
        <v>-0.96925273347971364</v>
      </c>
    </row>
    <row r="548" spans="1:6" x14ac:dyDescent="0.3">
      <c r="A548">
        <f>100*(NSE!F549-NSE!F548)/NSE!F548</f>
        <v>-0.55680181134327922</v>
      </c>
      <c r="B548">
        <f>100*(WIPRO.NS!F549-WIPRO.NS!F548)/WIPRO.NS!F548</f>
        <v>-5.8224800950314057E-2</v>
      </c>
      <c r="C548">
        <f>100*(INFY.NS!F549-INFY.NS!F548)/INFY.NS!F548</f>
        <v>1.69670479951723</v>
      </c>
      <c r="D548">
        <f>100*(TCS.NS!F549-TCS.NS!F548)/TCS.NS!F548</f>
        <v>0</v>
      </c>
      <c r="E548">
        <f t="shared" si="16"/>
        <v>0.64374703923670362</v>
      </c>
      <c r="F548">
        <f t="shared" si="17"/>
        <v>0.67868191980689208</v>
      </c>
    </row>
    <row r="549" spans="1:6" x14ac:dyDescent="0.3">
      <c r="A549">
        <f>100*(NSE!F550-NSE!F549)/NSE!F549</f>
        <v>-0.89597000494685741</v>
      </c>
      <c r="B549">
        <f>100*(WIPRO.NS!F550-WIPRO.NS!F549)/WIPRO.NS!F549</f>
        <v>1.5925354549995172</v>
      </c>
      <c r="C549">
        <f>100*(INFY.NS!F550-INFY.NS!F549)/INFY.NS!F549</f>
        <v>2.3122132002481903</v>
      </c>
      <c r="D549">
        <f>100*(TCS.NS!F550-TCS.NS!F549)/TCS.NS!F549</f>
        <v>-0.38313012768813004</v>
      </c>
      <c r="E549">
        <f t="shared" si="16"/>
        <v>1.8804065530989864</v>
      </c>
      <c r="F549">
        <f t="shared" si="17"/>
        <v>0.69500720348639811</v>
      </c>
    </row>
    <row r="550" spans="1:6" x14ac:dyDescent="0.3">
      <c r="A550">
        <f>100*(NSE!F551-NSE!F550)/NSE!F550</f>
        <v>1.1361384503599974</v>
      </c>
      <c r="B550">
        <f>100*(WIPRO.NS!F551-WIPRO.NS!F550)/WIPRO.NS!F550</f>
        <v>-0.38233336489591468</v>
      </c>
      <c r="C550">
        <f>100*(INFY.NS!F551-INFY.NS!F550)/INFY.NS!F550</f>
        <v>0.56160570126345888</v>
      </c>
      <c r="D550">
        <f>100*(TCS.NS!F551-TCS.NS!F550)/TCS.NS!F550</f>
        <v>-0.46648107956603524</v>
      </c>
      <c r="E550">
        <f t="shared" si="16"/>
        <v>-4.7577384321652316E-3</v>
      </c>
      <c r="F550">
        <f t="shared" si="17"/>
        <v>-5.5246367234237564E-2</v>
      </c>
    </row>
    <row r="551" spans="1:6" x14ac:dyDescent="0.3">
      <c r="A551">
        <f>100*(NSE!F552-NSE!F551)/NSE!F551</f>
        <v>-0.33266013541462075</v>
      </c>
      <c r="B551">
        <f>100*(WIPRO.NS!F552-WIPRO.NS!F551)/WIPRO.NS!F551</f>
        <v>-1.5544067327328572</v>
      </c>
      <c r="C551">
        <f>100*(INFY.NS!F552-INFY.NS!F551)/INFY.NS!F551</f>
        <v>-1.0563857850030074</v>
      </c>
      <c r="D551">
        <f>100*(TCS.NS!F552-TCS.NS!F551)/TCS.NS!F551</f>
        <v>-1.0669911914182895</v>
      </c>
      <c r="E551">
        <f t="shared" si="16"/>
        <v>-1.3551983536409173</v>
      </c>
      <c r="F551">
        <f t="shared" si="17"/>
        <v>-1.0627490288521766</v>
      </c>
    </row>
    <row r="552" spans="1:6" x14ac:dyDescent="0.3">
      <c r="A552">
        <f>100*(NSE!F553-NSE!F552)/NSE!F552</f>
        <v>1.0917400721612625</v>
      </c>
      <c r="B552">
        <f>100*(WIPRO.NS!F553-WIPRO.NS!F552)/WIPRO.NS!F552</f>
        <v>-0.58479117835164951</v>
      </c>
      <c r="C552">
        <f>100*(INFY.NS!F553-INFY.NS!F552)/INFY.NS!F552</f>
        <v>-1.0200688576982335</v>
      </c>
      <c r="D552">
        <f>100*(TCS.NS!F553-TCS.NS!F552)/TCS.NS!F552</f>
        <v>-8.0634726987242472E-2</v>
      </c>
      <c r="E552">
        <f t="shared" si="16"/>
        <v>-0.75890225009028311</v>
      </c>
      <c r="F552">
        <f t="shared" si="17"/>
        <v>-0.45640837927163891</v>
      </c>
    </row>
    <row r="553" spans="1:6" x14ac:dyDescent="0.3">
      <c r="A553">
        <f>100*(NSE!F554-NSE!F553)/NSE!F553</f>
        <v>0.85696102852203304</v>
      </c>
      <c r="B553">
        <f>100*(WIPRO.NS!F554-WIPRO.NS!F553)/WIPRO.NS!F553</f>
        <v>-0.17647271674769607</v>
      </c>
      <c r="C553">
        <f>100*(INFY.NS!F554-INFY.NS!F553)/INFY.NS!F553</f>
        <v>0.26796214802614121</v>
      </c>
      <c r="D553">
        <f>100*(TCS.NS!F554-TCS.NS!F553)/TCS.NS!F553</f>
        <v>-0.74395290648311296</v>
      </c>
      <c r="E553">
        <f t="shared" si="16"/>
        <v>1.3012291618388488E-3</v>
      </c>
      <c r="F553">
        <f t="shared" si="17"/>
        <v>-0.33918688467941127</v>
      </c>
    </row>
    <row r="554" spans="1:6" x14ac:dyDescent="0.3">
      <c r="A554">
        <f>100*(NSE!F555-NSE!F554)/NSE!F554</f>
        <v>0.3774893846082768</v>
      </c>
      <c r="B554">
        <f>100*(WIPRO.NS!F555-WIPRO.NS!F554)/WIPRO.NS!F554</f>
        <v>7.8566942874767537E-2</v>
      </c>
      <c r="C554">
        <f>100*(INFY.NS!F555-INFY.NS!F554)/INFY.NS!F554</f>
        <v>1.1100439183019095</v>
      </c>
      <c r="D554">
        <f>100*(TCS.NS!F555-TCS.NS!F554)/TCS.NS!F554</f>
        <v>1.6464281230853699</v>
      </c>
      <c r="E554">
        <f t="shared" si="16"/>
        <v>0.49115773304562432</v>
      </c>
      <c r="F554">
        <f t="shared" si="17"/>
        <v>1.4318744411719857</v>
      </c>
    </row>
    <row r="555" spans="1:6" x14ac:dyDescent="0.3">
      <c r="A555">
        <f>100*(NSE!F556-NSE!F555)/NSE!F555</f>
        <v>-0.59121332212490207</v>
      </c>
      <c r="B555">
        <f>100*(WIPRO.NS!F556-WIPRO.NS!F555)/WIPRO.NS!F555</f>
        <v>2.708543135065312</v>
      </c>
      <c r="C555">
        <f>100*(INFY.NS!F556-INFY.NS!F555)/INFY.NS!F555</f>
        <v>2.344803509213631</v>
      </c>
      <c r="D555">
        <f>100*(TCS.NS!F556-TCS.NS!F555)/TCS.NS!F555</f>
        <v>1.5672573593186634</v>
      </c>
      <c r="E555">
        <f t="shared" si="16"/>
        <v>2.5630472847246395</v>
      </c>
      <c r="F555">
        <f t="shared" si="17"/>
        <v>1.8782758192766504</v>
      </c>
    </row>
    <row r="556" spans="1:6" x14ac:dyDescent="0.3">
      <c r="A556">
        <f>100*(NSE!F557-NSE!F556)/NSE!F556</f>
        <v>-0.39462720322980083</v>
      </c>
      <c r="B556">
        <f>100*(WIPRO.NS!F557-WIPRO.NS!F556)/WIPRO.NS!F556</f>
        <v>0</v>
      </c>
      <c r="C556">
        <f>100*(INFY.NS!F557-INFY.NS!F556)/INFY.NS!F556</f>
        <v>0.56946328432822468</v>
      </c>
      <c r="D556">
        <f>100*(TCS.NS!F557-TCS.NS!F556)/TCS.NS!F556</f>
        <v>2.3453883106809008</v>
      </c>
      <c r="E556">
        <f t="shared" si="16"/>
        <v>0.22778531373128988</v>
      </c>
      <c r="F556">
        <f t="shared" si="17"/>
        <v>1.6350183001398304</v>
      </c>
    </row>
    <row r="557" spans="1:6" x14ac:dyDescent="0.3">
      <c r="A557">
        <f>100*(NSE!F558-NSE!F557)/NSE!F557</f>
        <v>0.58587855664769306</v>
      </c>
      <c r="B557">
        <f>100*(WIPRO.NS!F558-WIPRO.NS!F557)/WIPRO.NS!F557</f>
        <v>0</v>
      </c>
      <c r="C557">
        <f>100*(INFY.NS!F558-INFY.NS!F557)/INFY.NS!F557</f>
        <v>-0.80326778895638662</v>
      </c>
      <c r="D557">
        <f>100*(TCS.NS!F558-TCS.NS!F557)/TCS.NS!F557</f>
        <v>0</v>
      </c>
      <c r="E557">
        <f t="shared" si="16"/>
        <v>-0.32130711558255465</v>
      </c>
      <c r="F557">
        <f t="shared" si="17"/>
        <v>-0.32130711558255465</v>
      </c>
    </row>
    <row r="558" spans="1:6" x14ac:dyDescent="0.3">
      <c r="A558">
        <f>100*(NSE!F559-NSE!F558)/NSE!F558</f>
        <v>-0.52674830573455433</v>
      </c>
      <c r="B558">
        <f>100*(WIPRO.NS!F559-WIPRO.NS!F558)/WIPRO.NS!F558</f>
        <v>-0.99370282414100974</v>
      </c>
      <c r="C558">
        <f>100*(INFY.NS!F559-INFY.NS!F558)/INFY.NS!F558</f>
        <v>-0.71682809214791654</v>
      </c>
      <c r="D558">
        <f>100*(TCS.NS!F559-TCS.NS!F558)/TCS.NS!F558</f>
        <v>-3.1164391107602811</v>
      </c>
      <c r="E558">
        <f t="shared" si="16"/>
        <v>-0.88295293134377251</v>
      </c>
      <c r="F558">
        <f t="shared" si="17"/>
        <v>-2.1565947033153354</v>
      </c>
    </row>
    <row r="559" spans="1:6" x14ac:dyDescent="0.3">
      <c r="A559">
        <f>100*(NSE!F560-NSE!F559)/NSE!F559</f>
        <v>0.58124171657546153</v>
      </c>
      <c r="B559">
        <f>100*(WIPRO.NS!F560-WIPRO.NS!F559)/WIPRO.NS!F559</f>
        <v>1.1773843205903602</v>
      </c>
      <c r="C559">
        <f>100*(INFY.NS!F560-INFY.NS!F559)/INFY.NS!F559</f>
        <v>1.5242489846100904</v>
      </c>
      <c r="D559">
        <f>100*(TCS.NS!F560-TCS.NS!F559)/TCS.NS!F559</f>
        <v>1.6778440914574018</v>
      </c>
      <c r="E559">
        <f t="shared" si="16"/>
        <v>1.3161301861982522</v>
      </c>
      <c r="F559">
        <f t="shared" si="17"/>
        <v>1.6164060487184773</v>
      </c>
    </row>
    <row r="560" spans="1:6" x14ac:dyDescent="0.3">
      <c r="A560">
        <f>100*(NSE!F561-NSE!F560)/NSE!F560</f>
        <v>-0.75094897198538713</v>
      </c>
      <c r="B560">
        <f>100*(WIPRO.NS!F561-WIPRO.NS!F560)/WIPRO.NS!F560</f>
        <v>0.6104542173759735</v>
      </c>
      <c r="C560">
        <f>100*(INFY.NS!F561-INFY.NS!F560)/INFY.NS!F560</f>
        <v>1.0470202137171993</v>
      </c>
      <c r="D560">
        <f>100*(TCS.NS!F561-TCS.NS!F560)/TCS.NS!F560</f>
        <v>1.0960213288728069</v>
      </c>
      <c r="E560">
        <f t="shared" si="16"/>
        <v>0.78508061591246392</v>
      </c>
      <c r="F560">
        <f t="shared" si="17"/>
        <v>1.0764208828105639</v>
      </c>
    </row>
    <row r="561" spans="1:6" x14ac:dyDescent="0.3">
      <c r="A561">
        <f>100*(NSE!F562-NSE!F561)/NSE!F561</f>
        <v>0.10704479518603825</v>
      </c>
      <c r="B561">
        <f>100*(WIPRO.NS!F562-WIPRO.NS!F561)/WIPRO.NS!F561</f>
        <v>3.8301093872415275</v>
      </c>
      <c r="C561">
        <f>100*(INFY.NS!F562-INFY.NS!F561)/INFY.NS!F561</f>
        <v>-0.86674073129976603</v>
      </c>
      <c r="D561">
        <f>100*(TCS.NS!F562-TCS.NS!F561)/TCS.NS!F561</f>
        <v>1.0020615681579139</v>
      </c>
      <c r="E561">
        <f t="shared" si="16"/>
        <v>1.9513693398250098</v>
      </c>
      <c r="F561">
        <f t="shared" si="17"/>
        <v>0.25454064837484192</v>
      </c>
    </row>
    <row r="562" spans="1:6" x14ac:dyDescent="0.3">
      <c r="A562">
        <f>100*(NSE!F563-NSE!F562)/NSE!F562</f>
        <v>0.40313191868283876</v>
      </c>
      <c r="B562">
        <f>100*(WIPRO.NS!F563-WIPRO.NS!F562)/WIPRO.NS!F562</f>
        <v>2.6296573381002988</v>
      </c>
      <c r="C562">
        <f>100*(INFY.NS!F563-INFY.NS!F562)/INFY.NS!F562</f>
        <v>-1.038647052854796</v>
      </c>
      <c r="D562">
        <f>100*(TCS.NS!F563-TCS.NS!F562)/TCS.NS!F562</f>
        <v>-2.4503931241176589</v>
      </c>
      <c r="E562">
        <f t="shared" si="16"/>
        <v>1.1623355817182608</v>
      </c>
      <c r="F562">
        <f t="shared" si="17"/>
        <v>-1.8856946956125136</v>
      </c>
    </row>
    <row r="563" spans="1:6" x14ac:dyDescent="0.3">
      <c r="A563">
        <f>100*(NSE!F564-NSE!F563)/NSE!F563</f>
        <v>0.40279653551608929</v>
      </c>
      <c r="B563">
        <f>100*(WIPRO.NS!F564-WIPRO.NS!F563)/WIPRO.NS!F563</f>
        <v>0.10676309539686706</v>
      </c>
      <c r="C563">
        <f>100*(INFY.NS!F564-INFY.NS!F563)/INFY.NS!F563</f>
        <v>-1.3285349603694825</v>
      </c>
      <c r="D563">
        <f>100*(TCS.NS!F564-TCS.NS!F563)/TCS.NS!F563</f>
        <v>-1.017047658196232</v>
      </c>
      <c r="E563">
        <f t="shared" si="16"/>
        <v>-0.46735612690967282</v>
      </c>
      <c r="F563">
        <f t="shared" si="17"/>
        <v>-1.1416425790655322</v>
      </c>
    </row>
    <row r="564" spans="1:6" x14ac:dyDescent="0.3">
      <c r="A564">
        <f>100*(NSE!F565-NSE!F564)/NSE!F564</f>
        <v>0.82804009492987973</v>
      </c>
      <c r="B564">
        <f>100*(WIPRO.NS!F565-WIPRO.NS!F564)/WIPRO.NS!F564</f>
        <v>0.74653285500997713</v>
      </c>
      <c r="C564">
        <f>100*(INFY.NS!F565-INFY.NS!F564)/INFY.NS!F564</f>
        <v>0.67994057983773593</v>
      </c>
      <c r="D564">
        <f>100*(TCS.NS!F565-TCS.NS!F564)/TCS.NS!F564</f>
        <v>-0.24757974405919581</v>
      </c>
      <c r="E564">
        <f t="shared" si="16"/>
        <v>0.71989594494108067</v>
      </c>
      <c r="F564">
        <f t="shared" si="17"/>
        <v>0.12342838549957694</v>
      </c>
    </row>
    <row r="565" spans="1:6" x14ac:dyDescent="0.3">
      <c r="A565">
        <f>100*(NSE!F566-NSE!F565)/NSE!F565</f>
        <v>-0.29142400716484301</v>
      </c>
      <c r="B565">
        <f>100*(WIPRO.NS!F566-WIPRO.NS!F565)/WIPRO.NS!F565</f>
        <v>1.5172914685311152</v>
      </c>
      <c r="C565">
        <f>100*(INFY.NS!F566-INFY.NS!F565)/INFY.NS!F565</f>
        <v>-2.7081343035323719</v>
      </c>
      <c r="D565">
        <f>100*(TCS.NS!F566-TCS.NS!F565)/TCS.NS!F565</f>
        <v>4.9044516785376322</v>
      </c>
      <c r="E565">
        <f t="shared" si="16"/>
        <v>-0.17287884029427969</v>
      </c>
      <c r="F565">
        <f t="shared" si="17"/>
        <v>1.8594172857096305</v>
      </c>
    </row>
    <row r="566" spans="1:6" x14ac:dyDescent="0.3">
      <c r="A566">
        <f>100*(NSE!F567-NSE!F566)/NSE!F566</f>
        <v>-1.3473352105651826</v>
      </c>
      <c r="B566">
        <f>100*(WIPRO.NS!F567-WIPRO.NS!F566)/WIPRO.NS!F566</f>
        <v>-2.3635788339922863</v>
      </c>
      <c r="C566">
        <f>100*(INFY.NS!F567-INFY.NS!F566)/INFY.NS!F566</f>
        <v>-0.46734763320224026</v>
      </c>
      <c r="D566">
        <f>100*(TCS.NS!F567-TCS.NS!F566)/TCS.NS!F566</f>
        <v>0.87540877431249164</v>
      </c>
      <c r="E566">
        <f t="shared" si="16"/>
        <v>-1.6050863536762678</v>
      </c>
      <c r="F566">
        <f t="shared" si="17"/>
        <v>0.33830621130659888</v>
      </c>
    </row>
    <row r="567" spans="1:6" x14ac:dyDescent="0.3">
      <c r="A567">
        <f>100*(NSE!F568-NSE!F567)/NSE!F567</f>
        <v>-0.15955909671316676</v>
      </c>
      <c r="B567">
        <f>100*(WIPRO.NS!F568-WIPRO.NS!F567)/WIPRO.NS!F567</f>
        <v>1.3883908020783862</v>
      </c>
      <c r="C567">
        <f>100*(INFY.NS!F568-INFY.NS!F567)/INFY.NS!F567</f>
        <v>-0.97361703375784348</v>
      </c>
      <c r="D567">
        <f>100*(TCS.NS!F568-TCS.NS!F567)/TCS.NS!F567</f>
        <v>0.8560657638913598</v>
      </c>
      <c r="E567">
        <f t="shared" si="16"/>
        <v>0.4435876677438943</v>
      </c>
      <c r="F567">
        <f t="shared" si="17"/>
        <v>0.12419264483167841</v>
      </c>
    </row>
    <row r="568" spans="1:6" x14ac:dyDescent="0.3">
      <c r="A568">
        <f>100*(NSE!F569-NSE!F568)/NSE!F568</f>
        <v>1.2975193696399605</v>
      </c>
      <c r="B568">
        <f>100*(WIPRO.NS!F569-WIPRO.NS!F568)/WIPRO.NS!F568</f>
        <v>1.2113868004976998</v>
      </c>
      <c r="C568">
        <f>100*(INFY.NS!F569-INFY.NS!F568)/INFY.NS!F568</f>
        <v>0.5578436079374125</v>
      </c>
      <c r="D568">
        <f>100*(TCS.NS!F569-TCS.NS!F568)/TCS.NS!F568</f>
        <v>0.53021345381239238</v>
      </c>
      <c r="E568">
        <f t="shared" si="16"/>
        <v>0.94996952347358476</v>
      </c>
      <c r="F568">
        <f t="shared" si="17"/>
        <v>0.54126551546240043</v>
      </c>
    </row>
    <row r="569" spans="1:6" x14ac:dyDescent="0.3">
      <c r="A569">
        <f>100*(NSE!F570-NSE!F569)/NSE!F569</f>
        <v>-0.71933740560532999</v>
      </c>
      <c r="B569">
        <f>100*(WIPRO.NS!F570-WIPRO.NS!F569)/WIPRO.NS!F569</f>
        <v>0.98872178750113082</v>
      </c>
      <c r="C569">
        <f>100*(INFY.NS!F570-INFY.NS!F569)/INFY.NS!F569</f>
        <v>0.99159790563115946</v>
      </c>
      <c r="D569">
        <f>100*(TCS.NS!F570-TCS.NS!F569)/TCS.NS!F569</f>
        <v>-0.2960611108525989</v>
      </c>
      <c r="E569">
        <f t="shared" si="16"/>
        <v>0.98987223475314234</v>
      </c>
      <c r="F569">
        <f t="shared" si="17"/>
        <v>0.2190024957409045</v>
      </c>
    </row>
    <row r="570" spans="1:6" x14ac:dyDescent="0.3">
      <c r="A570">
        <f>100*(NSE!F571-NSE!F570)/NSE!F570</f>
        <v>0.9693568682698942</v>
      </c>
      <c r="B570">
        <f>100*(WIPRO.NS!F571-WIPRO.NS!F570)/WIPRO.NS!F570</f>
        <v>0.66986594092886709</v>
      </c>
      <c r="C570">
        <f>100*(INFY.NS!F571-INFY.NS!F570)/INFY.NS!F570</f>
        <v>1.1329338103481423</v>
      </c>
      <c r="D570">
        <f>100*(TCS.NS!F571-TCS.NS!F570)/TCS.NS!F570</f>
        <v>1.3178290922040643</v>
      </c>
      <c r="E570">
        <f t="shared" si="16"/>
        <v>0.85509308869657719</v>
      </c>
      <c r="F570">
        <f t="shared" si="17"/>
        <v>1.2438709794616956</v>
      </c>
    </row>
    <row r="571" spans="1:6" x14ac:dyDescent="0.3">
      <c r="A571">
        <f>100*(NSE!F572-NSE!F571)/NSE!F571</f>
        <v>-5.5297263498170511E-2</v>
      </c>
      <c r="B571">
        <f>100*(WIPRO.NS!F572-WIPRO.NS!F571)/WIPRO.NS!F571</f>
        <v>0.73367456255419994</v>
      </c>
      <c r="C571">
        <f>100*(INFY.NS!F572-INFY.NS!F571)/INFY.NS!F571</f>
        <v>-1.0727154666479408</v>
      </c>
      <c r="D571">
        <f>100*(TCS.NS!F572-TCS.NS!F571)/TCS.NS!F571</f>
        <v>0.52896134986827381</v>
      </c>
      <c r="E571">
        <f t="shared" si="16"/>
        <v>1.1118550873343569E-2</v>
      </c>
      <c r="F571">
        <f t="shared" si="17"/>
        <v>-0.11170937673821207</v>
      </c>
    </row>
    <row r="572" spans="1:6" x14ac:dyDescent="0.3">
      <c r="A572">
        <f>100*(NSE!F573-NSE!F572)/NSE!F572</f>
        <v>-0.19918361802659373</v>
      </c>
      <c r="B572">
        <f>100*(WIPRO.NS!F573-WIPRO.NS!F572)/WIPRO.NS!F572</f>
        <v>-0.13550657895840681</v>
      </c>
      <c r="C572">
        <f>100*(INFY.NS!F573-INFY.NS!F572)/INFY.NS!F572</f>
        <v>1.2971000647499358</v>
      </c>
      <c r="D572">
        <f>100*(TCS.NS!F573-TCS.NS!F572)/TCS.NS!F572</f>
        <v>1.9840674220939265</v>
      </c>
      <c r="E572">
        <f t="shared" si="16"/>
        <v>0.43753607852493026</v>
      </c>
      <c r="F572">
        <f t="shared" si="17"/>
        <v>1.7092804791563303</v>
      </c>
    </row>
    <row r="573" spans="1:6" x14ac:dyDescent="0.3">
      <c r="A573">
        <f>100*(NSE!F574-NSE!F573)/NSE!F573</f>
        <v>-0.10661208128105076</v>
      </c>
      <c r="B573">
        <f>100*(WIPRO.NS!F574-WIPRO.NS!F573)/WIPRO.NS!F573</f>
        <v>1.2720497191584146</v>
      </c>
      <c r="C573">
        <f>100*(INFY.NS!F574-INFY.NS!F573)/INFY.NS!F573</f>
        <v>1.8089455921209963</v>
      </c>
      <c r="D573">
        <f>100*(TCS.NS!F574-TCS.NS!F573)/TCS.NS!F573</f>
        <v>0.97383945770473701</v>
      </c>
      <c r="E573">
        <f t="shared" si="16"/>
        <v>1.4868080683434473</v>
      </c>
      <c r="F573">
        <f t="shared" si="17"/>
        <v>1.3078819114712408</v>
      </c>
    </row>
    <row r="574" spans="1:6" x14ac:dyDescent="0.3">
      <c r="A574">
        <f>100*(NSE!F575-NSE!F574)/NSE!F574</f>
        <v>-0.97333987918632203</v>
      </c>
      <c r="B574">
        <f>100*(WIPRO.NS!F575-WIPRO.NS!F574)/WIPRO.NS!F574</f>
        <v>-1.6412703610365025</v>
      </c>
      <c r="C574">
        <f>100*(INFY.NS!F575-INFY.NS!F574)/INFY.NS!F574</f>
        <v>-2.7350782740600099</v>
      </c>
      <c r="D574">
        <f>100*(TCS.NS!F575-TCS.NS!F574)/TCS.NS!F574</f>
        <v>-1.9886357633819223</v>
      </c>
      <c r="E574">
        <f t="shared" si="16"/>
        <v>-2.0787935262459056</v>
      </c>
      <c r="F574">
        <f t="shared" si="17"/>
        <v>-2.2872127676531573</v>
      </c>
    </row>
    <row r="575" spans="1:6" x14ac:dyDescent="0.3">
      <c r="A575">
        <f>100*(NSE!F576-NSE!F575)/NSE!F575</f>
        <v>-0.86521336408510574</v>
      </c>
      <c r="B575">
        <f>100*(WIPRO.NS!F576-WIPRO.NS!F575)/WIPRO.NS!F575</f>
        <v>-0.93648207884345158</v>
      </c>
      <c r="C575">
        <f>100*(INFY.NS!F576-INFY.NS!F575)/INFY.NS!F575</f>
        <v>-0.98522065887014532</v>
      </c>
      <c r="D575">
        <f>100*(TCS.NS!F576-TCS.NS!F575)/TCS.NS!F575</f>
        <v>-3.7645580148592468</v>
      </c>
      <c r="E575">
        <f t="shared" si="16"/>
        <v>-0.95597751085412908</v>
      </c>
      <c r="F575">
        <f t="shared" si="17"/>
        <v>-2.6528230724636059</v>
      </c>
    </row>
    <row r="576" spans="1:6" x14ac:dyDescent="0.3">
      <c r="A576">
        <f>100*(NSE!F577-NSE!F576)/NSE!F576</f>
        <v>-1.2041345923328046</v>
      </c>
      <c r="B576">
        <f>100*(WIPRO.NS!F577-WIPRO.NS!F576)/WIPRO.NS!F576</f>
        <v>-1.7190123797743036E-2</v>
      </c>
      <c r="C576">
        <f>100*(INFY.NS!F577-INFY.NS!F576)/INFY.NS!F576</f>
        <v>-0.71862231207078398</v>
      </c>
      <c r="D576">
        <f>100*(TCS.NS!F577-TCS.NS!F576)/TCS.NS!F576</f>
        <v>1.2124738057643589</v>
      </c>
      <c r="E576">
        <f t="shared" si="16"/>
        <v>-0.29776299910695941</v>
      </c>
      <c r="F576">
        <f t="shared" si="17"/>
        <v>0.4400353586303018</v>
      </c>
    </row>
    <row r="577" spans="1:6" x14ac:dyDescent="0.3">
      <c r="A577">
        <f>100*(NSE!F578-NSE!F577)/NSE!F577</f>
        <v>-0.50751039011883159</v>
      </c>
      <c r="B577">
        <f>100*(WIPRO.NS!F578-WIPRO.NS!F577)/WIPRO.NS!F577</f>
        <v>1.0314625549662764</v>
      </c>
      <c r="C577">
        <f>100*(INFY.NS!F578-INFY.NS!F577)/INFY.NS!F577</f>
        <v>0.85606348343519445</v>
      </c>
      <c r="D577">
        <f>100*(TCS.NS!F578-TCS.NS!F577)/TCS.NS!F577</f>
        <v>-0.27341764712357913</v>
      </c>
      <c r="E577">
        <f t="shared" si="16"/>
        <v>0.96130292635384351</v>
      </c>
      <c r="F577">
        <f t="shared" si="17"/>
        <v>0.17837480509993031</v>
      </c>
    </row>
    <row r="578" spans="1:6" x14ac:dyDescent="0.3">
      <c r="A578">
        <f>100*(NSE!F579-NSE!F578)/NSE!F578</f>
        <v>-0.20261740957285823</v>
      </c>
      <c r="B578">
        <f>100*(WIPRO.NS!F579-WIPRO.NS!F578)/WIPRO.NS!F578</f>
        <v>-1.0209320234329065</v>
      </c>
      <c r="C578">
        <f>100*(INFY.NS!F579-INFY.NS!F578)/INFY.NS!F578</f>
        <v>-0.71768007486562424</v>
      </c>
      <c r="D578">
        <f>100*(TCS.NS!F579-TCS.NS!F578)/TCS.NS!F578</f>
        <v>4.1837686606148741E-2</v>
      </c>
      <c r="E578">
        <f t="shared" si="16"/>
        <v>-0.89963124400599359</v>
      </c>
      <c r="F578">
        <f t="shared" si="17"/>
        <v>-0.26196941798256046</v>
      </c>
    </row>
    <row r="579" spans="1:6" x14ac:dyDescent="0.3">
      <c r="A579">
        <f>100*(NSE!F580-NSE!F579)/NSE!F579</f>
        <v>-1.1588026444873298</v>
      </c>
      <c r="B579">
        <f>100*(WIPRO.NS!F580-WIPRO.NS!F579)/WIPRO.NS!F579</f>
        <v>6.8761615792644684E-2</v>
      </c>
      <c r="C579">
        <f>100*(INFY.NS!F580-INFY.NS!F579)/INFY.NS!F579</f>
        <v>0.23632122317253218</v>
      </c>
      <c r="D579">
        <f>100*(TCS.NS!F580-TCS.NS!F579)/TCS.NS!F579</f>
        <v>0.91505309630180476</v>
      </c>
      <c r="E579">
        <f t="shared" ref="E579:E642" si="18">0.6*B579+0.4*C579</f>
        <v>0.13578545874459969</v>
      </c>
      <c r="F579">
        <f t="shared" ref="F579:F642" si="19">0.6*D579+0.4*C579</f>
        <v>0.64356034705009579</v>
      </c>
    </row>
    <row r="580" spans="1:6" x14ac:dyDescent="0.3">
      <c r="A580">
        <f>100*(NSE!F581-NSE!F580)/NSE!F580</f>
        <v>0.66243526944486419</v>
      </c>
      <c r="B580">
        <f>100*(WIPRO.NS!F581-WIPRO.NS!F580)/WIPRO.NS!F580</f>
        <v>-0.24050459552704731</v>
      </c>
      <c r="C580">
        <f>100*(INFY.NS!F581-INFY.NS!F580)/INFY.NS!F580</f>
        <v>-0.58248323039227679</v>
      </c>
      <c r="D580">
        <f>100*(TCS.NS!F581-TCS.NS!F580)/TCS.NS!F580</f>
        <v>-1.691555226334621</v>
      </c>
      <c r="E580">
        <f t="shared" si="18"/>
        <v>-0.37729604947313911</v>
      </c>
      <c r="F580">
        <f t="shared" si="19"/>
        <v>-1.2479264279576832</v>
      </c>
    </row>
    <row r="581" spans="1:6" x14ac:dyDescent="0.3">
      <c r="A581">
        <f>100*(NSE!F582-NSE!F581)/NSE!F581</f>
        <v>-0.57966063357709863</v>
      </c>
      <c r="B581">
        <f>100*(WIPRO.NS!F582-WIPRO.NS!F581)/WIPRO.NS!F581</f>
        <v>-0.43051183528287573</v>
      </c>
      <c r="C581">
        <f>100*(INFY.NS!F582-INFY.NS!F581)/INFY.NS!F581</f>
        <v>0.39757678672924324</v>
      </c>
      <c r="D581">
        <f>100*(TCS.NS!F582-TCS.NS!F581)/TCS.NS!F581</f>
        <v>-0.33009453645021614</v>
      </c>
      <c r="E581">
        <f t="shared" si="18"/>
        <v>-9.9276386478028139E-2</v>
      </c>
      <c r="F581">
        <f t="shared" si="19"/>
        <v>-3.9026007178432381E-2</v>
      </c>
    </row>
    <row r="582" spans="1:6" x14ac:dyDescent="0.3">
      <c r="A582">
        <f>100*(NSE!F583-NSE!F582)/NSE!F582</f>
        <v>0.89719108183204066</v>
      </c>
      <c r="B582">
        <f>100*(WIPRO.NS!F583-WIPRO.NS!F582)/WIPRO.NS!F582</f>
        <v>-1.5565537835475338</v>
      </c>
      <c r="C582">
        <f>100*(INFY.NS!F583-INFY.NS!F582)/INFY.NS!F582</f>
        <v>-0.81285117644336258</v>
      </c>
      <c r="D582">
        <f>100*(TCS.NS!F583-TCS.NS!F582)/TCS.NS!F582</f>
        <v>-1.7099109163117385</v>
      </c>
      <c r="E582">
        <f t="shared" si="18"/>
        <v>-1.2590727407058653</v>
      </c>
      <c r="F582">
        <f t="shared" si="19"/>
        <v>-1.3510870203643881</v>
      </c>
    </row>
    <row r="583" spans="1:6" x14ac:dyDescent="0.3">
      <c r="A583">
        <f>100*(NSE!F584-NSE!F583)/NSE!F583</f>
        <v>1.3329435397376559</v>
      </c>
      <c r="B583">
        <f>100*(WIPRO.NS!F584-WIPRO.NS!F583)/WIPRO.NS!F583</f>
        <v>-0.56219269399801752</v>
      </c>
      <c r="C583">
        <f>100*(INFY.NS!F584-INFY.NS!F583)/INFY.NS!F583</f>
        <v>0.31519641488846123</v>
      </c>
      <c r="D583">
        <f>100*(TCS.NS!F584-TCS.NS!F583)/TCS.NS!F583</f>
        <v>0.14574967220992086</v>
      </c>
      <c r="E583">
        <f t="shared" si="18"/>
        <v>-0.21123705044342603</v>
      </c>
      <c r="F583">
        <f t="shared" si="19"/>
        <v>0.213528369281337</v>
      </c>
    </row>
    <row r="584" spans="1:6" x14ac:dyDescent="0.3">
      <c r="A584">
        <f>100*(NSE!F585-NSE!F584)/NSE!F584</f>
        <v>3.6915407842105727</v>
      </c>
      <c r="B584">
        <f>100*(WIPRO.NS!F585-WIPRO.NS!F584)/WIPRO.NS!F584</f>
        <v>0.83038694266976132</v>
      </c>
      <c r="C584">
        <f>100*(INFY.NS!F585-INFY.NS!F584)/INFY.NS!F584</f>
        <v>2.3739556904079104</v>
      </c>
      <c r="D584">
        <f>100*(TCS.NS!F585-TCS.NS!F584)/TCS.NS!F584</f>
        <v>0.63711006363251366</v>
      </c>
      <c r="E584">
        <f t="shared" si="18"/>
        <v>1.4478144417650212</v>
      </c>
      <c r="F584">
        <f t="shared" si="19"/>
        <v>1.3318483143426725</v>
      </c>
    </row>
    <row r="585" spans="1:6" x14ac:dyDescent="0.3">
      <c r="A585">
        <f>100*(NSE!F586-NSE!F585)/NSE!F585</f>
        <v>-1.0073374421406314</v>
      </c>
      <c r="B585">
        <f>100*(WIPRO.NS!F586-WIPRO.NS!F585)/WIPRO.NS!F585</f>
        <v>0.36796843654904099</v>
      </c>
      <c r="C585">
        <f>100*(INFY.NS!F586-INFY.NS!F585)/INFY.NS!F585</f>
        <v>-1.2549231493307629</v>
      </c>
      <c r="D585">
        <f>100*(TCS.NS!F586-TCS.NS!F585)/TCS.NS!F585</f>
        <v>-0.63068715389264418</v>
      </c>
      <c r="E585">
        <f t="shared" si="18"/>
        <v>-0.28118819780288062</v>
      </c>
      <c r="F585">
        <f t="shared" si="19"/>
        <v>-0.8803815520678917</v>
      </c>
    </row>
    <row r="586" spans="1:6" x14ac:dyDescent="0.3">
      <c r="A586">
        <f>100*(NSE!F587-NSE!F586)/NSE!F586</f>
        <v>0.24596922873438709</v>
      </c>
      <c r="B586">
        <f>100*(WIPRO.NS!F587-WIPRO.NS!F586)/WIPRO.NS!F586</f>
        <v>1.3442679521585921</v>
      </c>
      <c r="C586">
        <f>100*(INFY.NS!F587-INFY.NS!F586)/INFY.NS!F586</f>
        <v>-0.2072107851405533</v>
      </c>
      <c r="D586">
        <f>100*(TCS.NS!F587-TCS.NS!F586)/TCS.NS!F586</f>
        <v>2.3145148885559825</v>
      </c>
      <c r="E586">
        <f t="shared" si="18"/>
        <v>0.72367645723893392</v>
      </c>
      <c r="F586">
        <f t="shared" si="19"/>
        <v>1.3058246190773684</v>
      </c>
    </row>
    <row r="587" spans="1:6" x14ac:dyDescent="0.3">
      <c r="A587">
        <f>100*(NSE!F588-NSE!F587)/NSE!F587</f>
        <v>-0.6887993875121875</v>
      </c>
      <c r="B587">
        <f>100*(WIPRO.NS!F588-WIPRO.NS!F587)/WIPRO.NS!F587</f>
        <v>-1.1541730124238869</v>
      </c>
      <c r="C587">
        <f>100*(INFY.NS!F588-INFY.NS!F587)/INFY.NS!F587</f>
        <v>-1.8134125179605898</v>
      </c>
      <c r="D587">
        <f>100*(TCS.NS!F588-TCS.NS!F587)/TCS.NS!F587</f>
        <v>-1.5951660910619174</v>
      </c>
      <c r="E587">
        <f t="shared" si="18"/>
        <v>-1.4178688146385681</v>
      </c>
      <c r="F587">
        <f t="shared" si="19"/>
        <v>-1.6824646618213863</v>
      </c>
    </row>
    <row r="588" spans="1:6" x14ac:dyDescent="0.3">
      <c r="A588">
        <f>100*(NSE!F589-NSE!F588)/NSE!F588</f>
        <v>1.6046067154982033</v>
      </c>
      <c r="B588">
        <f>100*(WIPRO.NS!F589-WIPRO.NS!F588)/WIPRO.NS!F588</f>
        <v>-1.324506280129875</v>
      </c>
      <c r="C588">
        <f>100*(INFY.NS!F589-INFY.NS!F588)/INFY.NS!F588</f>
        <v>6.3447373646910651E-2</v>
      </c>
      <c r="D588">
        <f>100*(TCS.NS!F589-TCS.NS!F588)/TCS.NS!F588</f>
        <v>-1.3271885616258543</v>
      </c>
      <c r="E588">
        <f t="shared" si="18"/>
        <v>-0.76932481861916069</v>
      </c>
      <c r="F588">
        <f t="shared" si="19"/>
        <v>-0.77093418751674825</v>
      </c>
    </row>
    <row r="589" spans="1:6" x14ac:dyDescent="0.3">
      <c r="A589">
        <f>100*(NSE!F590-NSE!F589)/NSE!F589</f>
        <v>0.68093306931254816</v>
      </c>
      <c r="B589">
        <f>100*(WIPRO.NS!F590-WIPRO.NS!F589)/WIPRO.NS!F589</f>
        <v>-0.31790207512957719</v>
      </c>
      <c r="C589">
        <f>100*(INFY.NS!F590-INFY.NS!F589)/INFY.NS!F589</f>
        <v>-1.2257915623991249</v>
      </c>
      <c r="D589">
        <f>100*(TCS.NS!F590-TCS.NS!F589)/TCS.NS!F589</f>
        <v>-1.3306031162171164</v>
      </c>
      <c r="E589">
        <f t="shared" si="18"/>
        <v>-0.68105787003739637</v>
      </c>
      <c r="F589">
        <f t="shared" si="19"/>
        <v>-1.2886784946899197</v>
      </c>
    </row>
    <row r="590" spans="1:6" x14ac:dyDescent="0.3">
      <c r="A590">
        <f>100*(NSE!F591-NSE!F590)/NSE!F590</f>
        <v>3.3543680161009663E-2</v>
      </c>
      <c r="B590">
        <f>100*(WIPRO.NS!F591-WIPRO.NS!F590)/WIPRO.NS!F590</f>
        <v>0.24804697703921585</v>
      </c>
      <c r="C590">
        <f>100*(INFY.NS!F591-INFY.NS!F590)/INFY.NS!F590</f>
        <v>1.1625515644332309</v>
      </c>
      <c r="D590">
        <f>100*(TCS.NS!F591-TCS.NS!F590)/TCS.NS!F590</f>
        <v>-0.29453780471836816</v>
      </c>
      <c r="E590">
        <f t="shared" si="18"/>
        <v>0.61384881199682195</v>
      </c>
      <c r="F590">
        <f t="shared" si="19"/>
        <v>0.28829794294227151</v>
      </c>
    </row>
    <row r="591" spans="1:6" x14ac:dyDescent="0.3">
      <c r="A591">
        <f>100*(NSE!F592-NSE!F591)/NSE!F591</f>
        <v>-0.56712053651890781</v>
      </c>
      <c r="B591">
        <f>100*(WIPRO.NS!F592-WIPRO.NS!F591)/WIPRO.NS!F591</f>
        <v>-0.84835673757301477</v>
      </c>
      <c r="C591">
        <f>100*(INFY.NS!F592-INFY.NS!F591)/INFY.NS!F591</f>
        <v>-0.15511029779791102</v>
      </c>
      <c r="D591">
        <f>100*(TCS.NS!F592-TCS.NS!F591)/TCS.NS!F591</f>
        <v>0.34912295505503599</v>
      </c>
      <c r="E591">
        <f t="shared" si="18"/>
        <v>-0.5710581616629733</v>
      </c>
      <c r="F591">
        <f t="shared" si="19"/>
        <v>0.14742965391385718</v>
      </c>
    </row>
    <row r="592" spans="1:6" x14ac:dyDescent="0.3">
      <c r="A592">
        <f>100*(NSE!F593-NSE!F592)/NSE!F592</f>
        <v>0.71494873827425787</v>
      </c>
      <c r="B592">
        <f>100*(WIPRO.NS!F593-WIPRO.NS!F592)/WIPRO.NS!F592</f>
        <v>0.87344252673504763</v>
      </c>
      <c r="C592">
        <f>100*(INFY.NS!F593-INFY.NS!F592)/INFY.NS!F592</f>
        <v>2.8244538490023934</v>
      </c>
      <c r="D592">
        <f>100*(TCS.NS!F593-TCS.NS!F592)/TCS.NS!F592</f>
        <v>0.90503834135263383</v>
      </c>
      <c r="E592">
        <f t="shared" si="18"/>
        <v>1.653847055641986</v>
      </c>
      <c r="F592">
        <f t="shared" si="19"/>
        <v>1.6728045444125377</v>
      </c>
    </row>
    <row r="593" spans="1:6" x14ac:dyDescent="0.3">
      <c r="A593">
        <f>100*(NSE!F594-NSE!F593)/NSE!F593</f>
        <v>-0.19337668358094262</v>
      </c>
      <c r="B593">
        <f>100*(WIPRO.NS!F594-WIPRO.NS!F593)/WIPRO.NS!F593</f>
        <v>0.97190688130610392</v>
      </c>
      <c r="C593">
        <f>100*(INFY.NS!F594-INFY.NS!F593)/INFY.NS!F593</f>
        <v>-4.1203050308255815E-2</v>
      </c>
      <c r="D593">
        <f>100*(TCS.NS!F594-TCS.NS!F593)/TCS.NS!F593</f>
        <v>1.6299242644675707</v>
      </c>
      <c r="E593">
        <f t="shared" si="18"/>
        <v>0.56666290866035995</v>
      </c>
      <c r="F593">
        <f t="shared" si="19"/>
        <v>0.96147333855724004</v>
      </c>
    </row>
    <row r="594" spans="1:6" x14ac:dyDescent="0.3">
      <c r="A594">
        <f>100*(NSE!F595-NSE!F594)/NSE!F594</f>
        <v>1.3901936014264897</v>
      </c>
      <c r="B594">
        <f>100*(WIPRO.NS!F595-WIPRO.NS!F594)/WIPRO.NS!F594</f>
        <v>0.80503638221725282</v>
      </c>
      <c r="C594">
        <f>100*(INFY.NS!F595-INFY.NS!F594)/INFY.NS!F594</f>
        <v>0.79005294413708316</v>
      </c>
      <c r="D594">
        <f>100*(TCS.NS!F595-TCS.NS!F594)/TCS.NS!F594</f>
        <v>1.8386230431621782</v>
      </c>
      <c r="E594">
        <f t="shared" si="18"/>
        <v>0.79904300698518493</v>
      </c>
      <c r="F594">
        <f t="shared" si="19"/>
        <v>1.4191950035521401</v>
      </c>
    </row>
    <row r="595" spans="1:6" x14ac:dyDescent="0.3">
      <c r="A595">
        <f>100*(NSE!F596-NSE!F595)/NSE!F595</f>
        <v>-0.55341141062537347</v>
      </c>
      <c r="B595">
        <f>100*(WIPRO.NS!F596-WIPRO.NS!F595)/WIPRO.NS!F595</f>
        <v>-0.55555571049954078</v>
      </c>
      <c r="C595">
        <f>100*(INFY.NS!F596-INFY.NS!F595)/INFY.NS!F595</f>
        <v>0.57256629610409426</v>
      </c>
      <c r="D595">
        <f>100*(TCS.NS!F596-TCS.NS!F595)/TCS.NS!F595</f>
        <v>2.3412332329532215</v>
      </c>
      <c r="E595">
        <f t="shared" si="18"/>
        <v>-0.10430690785808674</v>
      </c>
      <c r="F595">
        <f t="shared" si="19"/>
        <v>1.6337664582135707</v>
      </c>
    </row>
    <row r="596" spans="1:6" x14ac:dyDescent="0.3">
      <c r="A596">
        <f>100*(NSE!F597-NSE!F596)/NSE!F596</f>
        <v>-1.4798333441237339</v>
      </c>
      <c r="B596">
        <f>100*(WIPRO.NS!F597-WIPRO.NS!F596)/WIPRO.NS!F596</f>
        <v>1.7108876956310954</v>
      </c>
      <c r="C596">
        <f>100*(INFY.NS!F597-INFY.NS!F596)/INFY.NS!F596</f>
        <v>0.93528394722168717</v>
      </c>
      <c r="D596">
        <f>100*(TCS.NS!F597-TCS.NS!F596)/TCS.NS!F596</f>
        <v>2.0827850947351698</v>
      </c>
      <c r="E596">
        <f t="shared" si="18"/>
        <v>1.4006461962673322</v>
      </c>
      <c r="F596">
        <f t="shared" si="19"/>
        <v>1.6237846357297767</v>
      </c>
    </row>
    <row r="597" spans="1:6" x14ac:dyDescent="0.3">
      <c r="A597">
        <f>100*(NSE!F598-NSE!F597)/NSE!F597</f>
        <v>0.22712731187334431</v>
      </c>
      <c r="B597">
        <f>100*(WIPRO.NS!F598-WIPRO.NS!F597)/WIPRO.NS!F597</f>
        <v>0.84105952250645</v>
      </c>
      <c r="C597">
        <f>100*(INFY.NS!F598-INFY.NS!F597)/INFY.NS!F597</f>
        <v>-1.2556321837119089</v>
      </c>
      <c r="D597">
        <f>100*(TCS.NS!F598-TCS.NS!F597)/TCS.NS!F597</f>
        <v>-1.8522476439409796</v>
      </c>
      <c r="E597">
        <f t="shared" si="18"/>
        <v>2.3828400191063803E-3</v>
      </c>
      <c r="F597">
        <f t="shared" si="19"/>
        <v>-1.6136014598493513</v>
      </c>
    </row>
    <row r="598" spans="1:6" x14ac:dyDescent="0.3">
      <c r="A598">
        <f>100*(NSE!F599-NSE!F598)/NSE!F598</f>
        <v>0.43847474473229331</v>
      </c>
      <c r="B598">
        <f>100*(WIPRO.NS!F599-WIPRO.NS!F598)/WIPRO.NS!F598</f>
        <v>-0.76595201960805848</v>
      </c>
      <c r="C598">
        <f>100*(INFY.NS!F599-INFY.NS!F598)/INFY.NS!F598</f>
        <v>4.0791007232890787E-2</v>
      </c>
      <c r="D598">
        <f>100*(TCS.NS!F599-TCS.NS!F598)/TCS.NS!F598</f>
        <v>-0.77871634816724034</v>
      </c>
      <c r="E598">
        <f t="shared" si="18"/>
        <v>-0.44325480887167873</v>
      </c>
      <c r="F598">
        <f t="shared" si="19"/>
        <v>-0.45091340600718782</v>
      </c>
    </row>
    <row r="599" spans="1:6" x14ac:dyDescent="0.3">
      <c r="A599">
        <f>100*(NSE!F600-NSE!F599)/NSE!F599</f>
        <v>0.35981290562008755</v>
      </c>
      <c r="B599">
        <f>100*(WIPRO.NS!F600-WIPRO.NS!F599)/WIPRO.NS!F599</f>
        <v>1.2178319293593529</v>
      </c>
      <c r="C599">
        <f>100*(INFY.NS!F600-INFY.NS!F599)/INFY.NS!F599</f>
        <v>0.47580732978575341</v>
      </c>
      <c r="D599">
        <f>100*(TCS.NS!F600-TCS.NS!F599)/TCS.NS!F599</f>
        <v>0.72250627514828014</v>
      </c>
      <c r="E599">
        <f t="shared" si="18"/>
        <v>0.92102208952991316</v>
      </c>
      <c r="F599">
        <f t="shared" si="19"/>
        <v>0.62382669700326954</v>
      </c>
    </row>
    <row r="600" spans="1:6" x14ac:dyDescent="0.3">
      <c r="A600">
        <f>100*(NSE!F601-NSE!F600)/NSE!F600</f>
        <v>-0.49641819834355566</v>
      </c>
      <c r="B600">
        <f>100*(WIPRO.NS!F601-WIPRO.NS!F600)/WIPRO.NS!F600</f>
        <v>0.69480496457648233</v>
      </c>
      <c r="C600">
        <f>100*(INFY.NS!F601-INFY.NS!F600)/INFY.NS!F600</f>
        <v>1.9483222707748444</v>
      </c>
      <c r="D600">
        <f>100*(TCS.NS!F601-TCS.NS!F600)/TCS.NS!F600</f>
        <v>2.2802669592981268</v>
      </c>
      <c r="E600">
        <f t="shared" si="18"/>
        <v>1.1962118870558271</v>
      </c>
      <c r="F600">
        <f t="shared" si="19"/>
        <v>2.1474890838888139</v>
      </c>
    </row>
    <row r="601" spans="1:6" x14ac:dyDescent="0.3">
      <c r="A601">
        <f>100*(NSE!F602-NSE!F601)/NSE!F601</f>
        <v>6.5928758726042244E-2</v>
      </c>
      <c r="B601">
        <f>100*(WIPRO.NS!F602-WIPRO.NS!F601)/WIPRO.NS!F601</f>
        <v>0.20195474907798319</v>
      </c>
      <c r="C601">
        <f>100*(INFY.NS!F602-INFY.NS!F601)/INFY.NS!F601</f>
        <v>0.18580512499183954</v>
      </c>
      <c r="D601">
        <f>100*(TCS.NS!F602-TCS.NS!F601)/TCS.NS!F601</f>
        <v>0.9545173485561721</v>
      </c>
      <c r="E601">
        <f t="shared" si="18"/>
        <v>0.19549489944352572</v>
      </c>
      <c r="F601">
        <f t="shared" si="19"/>
        <v>0.64703245913043905</v>
      </c>
    </row>
    <row r="602" spans="1:6" x14ac:dyDescent="0.3">
      <c r="A602">
        <f>100*(NSE!F603-NSE!F602)/NSE!F602</f>
        <v>-0.761705729666454</v>
      </c>
      <c r="B602">
        <f>100*(WIPRO.NS!F603-WIPRO.NS!F602)/WIPRO.NS!F602</f>
        <v>0.10076357037490997</v>
      </c>
      <c r="C602">
        <f>100*(INFY.NS!F603-INFY.NS!F602)/INFY.NS!F602</f>
        <v>-0.14572875101399618</v>
      </c>
      <c r="D602">
        <f>100*(TCS.NS!F603-TCS.NS!F602)/TCS.NS!F602</f>
        <v>0.35956174375199246</v>
      </c>
      <c r="E602">
        <f t="shared" si="18"/>
        <v>2.1666418193475104E-3</v>
      </c>
      <c r="F602">
        <f t="shared" si="19"/>
        <v>0.157445545845597</v>
      </c>
    </row>
    <row r="603" spans="1:6" x14ac:dyDescent="0.3">
      <c r="A603">
        <f>100*(NSE!F604-NSE!F603)/NSE!F603</f>
        <v>-1.2784029542757698</v>
      </c>
      <c r="B603">
        <f>100*(WIPRO.NS!F604-WIPRO.NS!F603)/WIPRO.NS!F603</f>
        <v>0.1342229246499223</v>
      </c>
      <c r="C603">
        <f>100*(INFY.NS!F604-INFY.NS!F603)/INFY.NS!F603</f>
        <v>-8.7431962906273503E-2</v>
      </c>
      <c r="D603">
        <f>100*(TCS.NS!F604-TCS.NS!F603)/TCS.NS!F603</f>
        <v>-0.30075894311314866</v>
      </c>
      <c r="E603">
        <f t="shared" si="18"/>
        <v>4.5560969627443978E-2</v>
      </c>
      <c r="F603">
        <f t="shared" si="19"/>
        <v>-0.21542815103039858</v>
      </c>
    </row>
    <row r="604" spans="1:6" x14ac:dyDescent="0.3">
      <c r="A604">
        <f>100*(NSE!F605-NSE!F604)/NSE!F604</f>
        <v>0.16577587121324802</v>
      </c>
      <c r="B604">
        <f>100*(WIPRO.NS!F605-WIPRO.NS!F604)/WIPRO.NS!F604</f>
        <v>0.13405343888573756</v>
      </c>
      <c r="C604">
        <f>100*(INFY.NS!F605-INFY.NS!F604)/INFY.NS!F604</f>
        <v>-0.2962466284063574</v>
      </c>
      <c r="D604">
        <f>100*(TCS.NS!F605-TCS.NS!F604)/TCS.NS!F604</f>
        <v>1.772848120204111E-2</v>
      </c>
      <c r="E604">
        <f t="shared" si="18"/>
        <v>-3.8066588031100426E-2</v>
      </c>
      <c r="F604">
        <f t="shared" si="19"/>
        <v>-0.1078615626413183</v>
      </c>
    </row>
    <row r="605" spans="1:6" x14ac:dyDescent="0.3">
      <c r="A605">
        <f>100*(NSE!F606-NSE!F605)/NSE!F605</f>
        <v>-4.2599324295907744E-4</v>
      </c>
      <c r="B605">
        <f>100*(WIPRO.NS!F606-WIPRO.NS!F605)/WIPRO.NS!F605</f>
        <v>0.1171386791173713</v>
      </c>
      <c r="C605">
        <f>100*(INFY.NS!F606-INFY.NS!F605)/INFY.NS!F605</f>
        <v>1.3508026497085114E-2</v>
      </c>
      <c r="D605">
        <f>100*(TCS.NS!F606-TCS.NS!F605)/TCS.NS!F605</f>
        <v>-0.23508916538386915</v>
      </c>
      <c r="E605">
        <f t="shared" si="18"/>
        <v>7.5686418069256828E-2</v>
      </c>
      <c r="F605">
        <f t="shared" si="19"/>
        <v>-0.13565028863148743</v>
      </c>
    </row>
    <row r="606" spans="1:6" x14ac:dyDescent="0.3">
      <c r="A606">
        <f>100*(NSE!F607-NSE!F606)/NSE!F606</f>
        <v>1.2000205505729442</v>
      </c>
      <c r="B606">
        <f>100*(WIPRO.NS!F607-WIPRO.NS!F606)/WIPRO.NS!F606</f>
        <v>-0.38442590340787886</v>
      </c>
      <c r="C606">
        <f>100*(INFY.NS!F607-INFY.NS!F606)/INFY.NS!F606</f>
        <v>1.2963376981047867</v>
      </c>
      <c r="D606">
        <f>100*(TCS.NS!F607-TCS.NS!F606)/TCS.NS!F606</f>
        <v>7.338686894975209E-2</v>
      </c>
      <c r="E606">
        <f t="shared" si="18"/>
        <v>0.2878795371971874</v>
      </c>
      <c r="F606">
        <f t="shared" si="19"/>
        <v>0.56256720061176591</v>
      </c>
    </row>
    <row r="607" spans="1:6" x14ac:dyDescent="0.3">
      <c r="A607">
        <f>100*(NSE!F608-NSE!F607)/NSE!F607</f>
        <v>-0.90984335368816294</v>
      </c>
      <c r="B607">
        <f>100*(WIPRO.NS!F608-WIPRO.NS!F607)/WIPRO.NS!F607</f>
        <v>-1.3255019197022495</v>
      </c>
      <c r="C607">
        <f>100*(INFY.NS!F608-INFY.NS!F607)/INFY.NS!F607</f>
        <v>0.2332844524239254</v>
      </c>
      <c r="D607">
        <f>100*(TCS.NS!F608-TCS.NS!F607)/TCS.NS!F607</f>
        <v>0.40204899091741791</v>
      </c>
      <c r="E607">
        <f t="shared" si="18"/>
        <v>-0.70198737085177942</v>
      </c>
      <c r="F607">
        <f t="shared" si="19"/>
        <v>0.33454317552002089</v>
      </c>
    </row>
    <row r="608" spans="1:6" x14ac:dyDescent="0.3">
      <c r="A608">
        <f>100*(NSE!F609-NSE!F608)/NSE!F608</f>
        <v>-0.20853812928400176</v>
      </c>
      <c r="B608">
        <f>100*(WIPRO.NS!F609-WIPRO.NS!F608)/WIPRO.NS!F608</f>
        <v>-2.4145518020606178</v>
      </c>
      <c r="C608">
        <f>100*(INFY.NS!F609-INFY.NS!F608)/INFY.NS!F608</f>
        <v>0.39899621226328047</v>
      </c>
      <c r="D608">
        <f>100*(TCS.NS!F609-TCS.NS!F608)/TCS.NS!F608</f>
        <v>0.79871688549198039</v>
      </c>
      <c r="E608">
        <f t="shared" si="18"/>
        <v>-1.2891325963310585</v>
      </c>
      <c r="F608">
        <f t="shared" si="19"/>
        <v>0.63882861620050035</v>
      </c>
    </row>
    <row r="609" spans="1:6" x14ac:dyDescent="0.3">
      <c r="A609">
        <f>100*(NSE!F610-NSE!F609)/NSE!F609</f>
        <v>0.82737347497549019</v>
      </c>
      <c r="B609">
        <f>100*(WIPRO.NS!F610-WIPRO.NS!F609)/WIPRO.NS!F609</f>
        <v>-0.38334344006891763</v>
      </c>
      <c r="C609">
        <f>100*(INFY.NS!F610-INFY.NS!F609)/INFY.NS!F609</f>
        <v>-0.62261070499211557</v>
      </c>
      <c r="D609">
        <f>100*(TCS.NS!F610-TCS.NS!F609)/TCS.NS!F609</f>
        <v>-1.233550197269778</v>
      </c>
      <c r="E609">
        <f t="shared" si="18"/>
        <v>-0.47905034603819685</v>
      </c>
      <c r="F609">
        <f t="shared" si="19"/>
        <v>-0.98917440035871307</v>
      </c>
    </row>
    <row r="610" spans="1:6" x14ac:dyDescent="0.3">
      <c r="A610">
        <f>100*(NSE!F611-NSE!F610)/NSE!F610</f>
        <v>0.43317785567102224</v>
      </c>
      <c r="B610">
        <f>100*(WIPRO.NS!F611-WIPRO.NS!F610)/WIPRO.NS!F610</f>
        <v>-0.6821797506217725</v>
      </c>
      <c r="C610">
        <f>100*(INFY.NS!F611-INFY.NS!F610)/INFY.NS!F610</f>
        <v>-0.62649456531939984</v>
      </c>
      <c r="D610">
        <f>100*(TCS.NS!F611-TCS.NS!F610)/TCS.NS!F610</f>
        <v>1.140055869495167</v>
      </c>
      <c r="E610">
        <f t="shared" si="18"/>
        <v>-0.65990567650082343</v>
      </c>
      <c r="F610">
        <f t="shared" si="19"/>
        <v>0.43343569556934025</v>
      </c>
    </row>
    <row r="611" spans="1:6" x14ac:dyDescent="0.3">
      <c r="A611">
        <f>100*(NSE!F612-NSE!F611)/NSE!F611</f>
        <v>-5.0643382798592082E-2</v>
      </c>
      <c r="B611">
        <f>100*(WIPRO.NS!F612-WIPRO.NS!F611)/WIPRO.NS!F611</f>
        <v>0.49312371927570064</v>
      </c>
      <c r="C611">
        <f>100*(INFY.NS!F612-INFY.NS!F611)/INFY.NS!F611</f>
        <v>0.34875516128318956</v>
      </c>
      <c r="D611">
        <f>100*(TCS.NS!F612-TCS.NS!F611)/TCS.NS!F611</f>
        <v>-0.3383683548277745</v>
      </c>
      <c r="E611">
        <f t="shared" si="18"/>
        <v>0.43537629607869621</v>
      </c>
      <c r="F611">
        <f t="shared" si="19"/>
        <v>-6.3518948383388868E-2</v>
      </c>
    </row>
    <row r="612" spans="1:6" x14ac:dyDescent="0.3">
      <c r="A612">
        <f>100*(NSE!F613-NSE!F612)/NSE!F612</f>
        <v>-0.44504475231567692</v>
      </c>
      <c r="B612">
        <f>100*(WIPRO.NS!F613-WIPRO.NS!F612)/WIPRO.NS!F612</f>
        <v>0.29794462487826467</v>
      </c>
      <c r="C612">
        <f>100*(INFY.NS!F613-INFY.NS!F612)/INFY.NS!F612</f>
        <v>-1.1896735617288845</v>
      </c>
      <c r="D612">
        <f>100*(TCS.NS!F613-TCS.NS!F612)/TCS.NS!F612</f>
        <v>-0.59972129775667593</v>
      </c>
      <c r="E612">
        <f t="shared" si="18"/>
        <v>-0.29710264976459499</v>
      </c>
      <c r="F612">
        <f t="shared" si="19"/>
        <v>-0.83570220334555934</v>
      </c>
    </row>
    <row r="613" spans="1:6" x14ac:dyDescent="0.3">
      <c r="A613">
        <f>100*(NSE!F614-NSE!F613)/NSE!F613</f>
        <v>0.65103892699934429</v>
      </c>
      <c r="B613">
        <f>100*(WIPRO.NS!F614-WIPRO.NS!F613)/WIPRO.NS!F613</f>
        <v>-1.4153439329806397</v>
      </c>
      <c r="C613">
        <f>100*(INFY.NS!F614-INFY.NS!F613)/INFY.NS!F613</f>
        <v>-1.1701867957798771</v>
      </c>
      <c r="D613">
        <f>100*(TCS.NS!F614-TCS.NS!F613)/TCS.NS!F613</f>
        <v>-7.3167603358844022E-2</v>
      </c>
      <c r="E613">
        <f t="shared" si="18"/>
        <v>-1.3172810781003346</v>
      </c>
      <c r="F613">
        <f t="shared" si="19"/>
        <v>-0.51197528032725725</v>
      </c>
    </row>
    <row r="614" spans="1:6" x14ac:dyDescent="0.3">
      <c r="A614">
        <f>100*(NSE!F615-NSE!F614)/NSE!F614</f>
        <v>0.37672091991115975</v>
      </c>
      <c r="B614">
        <f>100*(WIPRO.NS!F615-WIPRO.NS!F614)/WIPRO.NS!F614</f>
        <v>-0.56717492965990124</v>
      </c>
      <c r="C614">
        <f>100*(INFY.NS!F615-INFY.NS!F614)/INFY.NS!F614</f>
        <v>0.19847840839400346</v>
      </c>
      <c r="D614">
        <f>100*(TCS.NS!F615-TCS.NS!F614)/TCS.NS!F614</f>
        <v>-1.1254204800614269</v>
      </c>
      <c r="E614">
        <f t="shared" si="18"/>
        <v>-0.26091359443833934</v>
      </c>
      <c r="F614">
        <f t="shared" si="19"/>
        <v>-0.59586092467925478</v>
      </c>
    </row>
    <row r="615" spans="1:6" x14ac:dyDescent="0.3">
      <c r="A615">
        <f>100*(NSE!F616-NSE!F615)/NSE!F615</f>
        <v>5.4156445308720248E-2</v>
      </c>
      <c r="B615">
        <f>100*(WIPRO.NS!F616-WIPRO.NS!F615)/WIPRO.NS!F615</f>
        <v>0.53475555870673575</v>
      </c>
      <c r="C615">
        <f>100*(INFY.NS!F616-INFY.NS!F615)/INFY.NS!F615</f>
        <v>-9.563963636570097E-2</v>
      </c>
      <c r="D615">
        <f>100*(TCS.NS!F616-TCS.NS!F615)/TCS.NS!F615</f>
        <v>0.55450751680323795</v>
      </c>
      <c r="E615">
        <f t="shared" si="18"/>
        <v>0.28259748067776103</v>
      </c>
      <c r="F615">
        <f t="shared" si="19"/>
        <v>0.29444865553566235</v>
      </c>
    </row>
    <row r="616" spans="1:6" x14ac:dyDescent="0.3">
      <c r="A616">
        <f>100*(NSE!F617-NSE!F616)/NSE!F616</f>
        <v>0.25174649128327775</v>
      </c>
      <c r="B616">
        <f>100*(WIPRO.NS!F617-WIPRO.NS!F616)/WIPRO.NS!F616</f>
        <v>0.79787738276941367</v>
      </c>
      <c r="C616">
        <f>100*(INFY.NS!F617-INFY.NS!F616)/INFY.NS!F616</f>
        <v>1.1896668743725418</v>
      </c>
      <c r="D616">
        <f>100*(TCS.NS!F617-TCS.NS!F616)/TCS.NS!F616</f>
        <v>0.56038861541164908</v>
      </c>
      <c r="E616">
        <f t="shared" si="18"/>
        <v>0.95459317941066502</v>
      </c>
      <c r="F616">
        <f t="shared" si="19"/>
        <v>0.8120999189960062</v>
      </c>
    </row>
    <row r="617" spans="1:6" x14ac:dyDescent="0.3">
      <c r="A617">
        <f>100*(NSE!F618-NSE!F617)/NSE!F617</f>
        <v>-1.1350334526126418</v>
      </c>
      <c r="B617">
        <f>100*(WIPRO.NS!F618-WIPRO.NS!F617)/WIPRO.NS!F617</f>
        <v>-0.49252710960337737</v>
      </c>
      <c r="C617">
        <f>100*(INFY.NS!F618-INFY.NS!F617)/INFY.NS!F617</f>
        <v>-1.1756801965259149</v>
      </c>
      <c r="D617">
        <f>100*(TCS.NS!F618-TCS.NS!F617)/TCS.NS!F617</f>
        <v>-0.64163833189942543</v>
      </c>
      <c r="E617">
        <f t="shared" si="18"/>
        <v>-0.7657883443723924</v>
      </c>
      <c r="F617">
        <f t="shared" si="19"/>
        <v>-0.85525507775002119</v>
      </c>
    </row>
    <row r="618" spans="1:6" x14ac:dyDescent="0.3">
      <c r="A618">
        <f>100*(NSE!F619-NSE!F618)/NSE!F618</f>
        <v>-2.1382403376426407</v>
      </c>
      <c r="B618">
        <f>100*(WIPRO.NS!F619-WIPRO.NS!F618)/WIPRO.NS!F618</f>
        <v>0.35355242462164127</v>
      </c>
      <c r="C618">
        <f>100*(INFY.NS!F619-INFY.NS!F618)/INFY.NS!F618</f>
        <v>0.34185862327145894</v>
      </c>
      <c r="D618">
        <f>100*(TCS.NS!F619-TCS.NS!F618)/TCS.NS!F618</f>
        <v>0.22345680328801018</v>
      </c>
      <c r="E618">
        <f t="shared" si="18"/>
        <v>0.34887490408156835</v>
      </c>
      <c r="F618">
        <f t="shared" si="19"/>
        <v>0.27081753128138969</v>
      </c>
    </row>
    <row r="619" spans="1:6" x14ac:dyDescent="0.3">
      <c r="A619">
        <f>100*(NSE!F620-NSE!F619)/NSE!F619</f>
        <v>-2.3352465621352979E-2</v>
      </c>
      <c r="B619">
        <f>100*(WIPRO.NS!F620-WIPRO.NS!F619)/WIPRO.NS!F619</f>
        <v>-4.2275858110461471</v>
      </c>
      <c r="C619">
        <f>100*(INFY.NS!F620-INFY.NS!F619)/INFY.NS!F619</f>
        <v>-2.1531648707942956</v>
      </c>
      <c r="D619">
        <f>100*(TCS.NS!F620-TCS.NS!F619)/TCS.NS!F619</f>
        <v>-3.5471253101392088</v>
      </c>
      <c r="E619">
        <f t="shared" si="18"/>
        <v>-3.3978174349454067</v>
      </c>
      <c r="F619">
        <f t="shared" si="19"/>
        <v>-2.9895411344012439</v>
      </c>
    </row>
    <row r="620" spans="1:6" x14ac:dyDescent="0.3">
      <c r="A620">
        <f>100*(NSE!F621-NSE!F620)/NSE!F620</f>
        <v>-0.49325451130050335</v>
      </c>
      <c r="B620">
        <f>100*(WIPRO.NS!F621-WIPRO.NS!F620)/WIPRO.NS!F620</f>
        <v>-1.8208634787762985</v>
      </c>
      <c r="C620">
        <f>100*(INFY.NS!F621-INFY.NS!F620)/INFY.NS!F620</f>
        <v>-5.5704213521056672E-2</v>
      </c>
      <c r="D620">
        <f>100*(TCS.NS!F621-TCS.NS!F620)/TCS.NS!F620</f>
        <v>0.56862269785603303</v>
      </c>
      <c r="E620">
        <f t="shared" si="18"/>
        <v>-1.1147997726742018</v>
      </c>
      <c r="F620">
        <f t="shared" si="19"/>
        <v>0.31889193330519711</v>
      </c>
    </row>
    <row r="621" spans="1:6" x14ac:dyDescent="0.3">
      <c r="A621">
        <f>100*(NSE!F622-NSE!F621)/NSE!F621</f>
        <v>0.73050463212765482</v>
      </c>
      <c r="B621">
        <f>100*(WIPRO.NS!F622-WIPRO.NS!F621)/WIPRO.NS!F621</f>
        <v>-0.52454415123278586</v>
      </c>
      <c r="C621">
        <f>100*(INFY.NS!F622-INFY.NS!F621)/INFY.NS!F621</f>
        <v>-0.29265000857643436</v>
      </c>
      <c r="D621">
        <f>100*(TCS.NS!F622-TCS.NS!F621)/TCS.NS!F621</f>
        <v>-1.9329906025146082</v>
      </c>
      <c r="E621">
        <f t="shared" si="18"/>
        <v>-0.43178649417024528</v>
      </c>
      <c r="F621">
        <f t="shared" si="19"/>
        <v>-1.2768543649393387</v>
      </c>
    </row>
    <row r="622" spans="1:6" x14ac:dyDescent="0.3">
      <c r="A622">
        <f>100*(NSE!F623-NSE!F622)/NSE!F622</f>
        <v>-0.26245922846423292</v>
      </c>
      <c r="B622">
        <f>100*(WIPRO.NS!F623-WIPRO.NS!F622)/WIPRO.NS!F622</f>
        <v>0.54614442644354644</v>
      </c>
      <c r="C622">
        <f>100*(INFY.NS!F623-INFY.NS!F622)/INFY.NS!F622</f>
        <v>0.24459072967131765</v>
      </c>
      <c r="D622">
        <f>100*(TCS.NS!F623-TCS.NS!F622)/TCS.NS!F622</f>
        <v>-1.1789074214903832</v>
      </c>
      <c r="E622">
        <f t="shared" si="18"/>
        <v>0.42552294773465488</v>
      </c>
      <c r="F622">
        <f t="shared" si="19"/>
        <v>-0.60950816102570282</v>
      </c>
    </row>
    <row r="623" spans="1:6" x14ac:dyDescent="0.3">
      <c r="A623">
        <f>100*(NSE!F624-NSE!F623)/NSE!F623</f>
        <v>0.31031905648128788</v>
      </c>
      <c r="B623">
        <f>100*(WIPRO.NS!F624-WIPRO.NS!F623)/WIPRO.NS!F623</f>
        <v>0.29968186333588048</v>
      </c>
      <c r="C623">
        <f>100*(INFY.NS!F624-INFY.NS!F623)/INFY.NS!F623</f>
        <v>0.59254039929897362</v>
      </c>
      <c r="D623">
        <f>100*(TCS.NS!F624-TCS.NS!F623)/TCS.NS!F623</f>
        <v>-0.26798182791417824</v>
      </c>
      <c r="E623">
        <f t="shared" si="18"/>
        <v>0.41682527772111777</v>
      </c>
      <c r="F623">
        <f t="shared" si="19"/>
        <v>7.6227062971082504E-2</v>
      </c>
    </row>
    <row r="624" spans="1:6" x14ac:dyDescent="0.3">
      <c r="A624">
        <f>100*(NSE!F625-NSE!F624)/NSE!F624</f>
        <v>0.64072971997957606</v>
      </c>
      <c r="B624">
        <f>100*(WIPRO.NS!F625-WIPRO.NS!F624)/WIPRO.NS!F624</f>
        <v>-3.286648749794129</v>
      </c>
      <c r="C624">
        <f>100*(INFY.NS!F625-INFY.NS!F624)/INFY.NS!F624</f>
        <v>0.72764363952741729</v>
      </c>
      <c r="D624">
        <f>100*(TCS.NS!F625-TCS.NS!F624)/TCS.NS!F624</f>
        <v>0.24017423499312501</v>
      </c>
      <c r="E624">
        <f t="shared" si="18"/>
        <v>-1.6809317940655104</v>
      </c>
      <c r="F624">
        <f t="shared" si="19"/>
        <v>0.43516199680684192</v>
      </c>
    </row>
    <row r="625" spans="1:6" x14ac:dyDescent="0.3">
      <c r="A625">
        <f>100*(NSE!F626-NSE!F625)/NSE!F625</f>
        <v>0.21350635222685382</v>
      </c>
      <c r="B625">
        <f>100*(WIPRO.NS!F626-WIPRO.NS!F625)/WIPRO.NS!F625</f>
        <v>0.36686110065508926</v>
      </c>
      <c r="C625">
        <f>100*(INFY.NS!F626-INFY.NS!F625)/INFY.NS!F625</f>
        <v>7.2376969525433781</v>
      </c>
      <c r="D625">
        <f>100*(TCS.NS!F626-TCS.NS!F625)/TCS.NS!F625</f>
        <v>1.8077384110951324</v>
      </c>
      <c r="E625">
        <f t="shared" si="18"/>
        <v>3.1151954414104051</v>
      </c>
      <c r="F625">
        <f t="shared" si="19"/>
        <v>3.9797218276744308</v>
      </c>
    </row>
    <row r="626" spans="1:6" x14ac:dyDescent="0.3">
      <c r="A626">
        <f>100*(NSE!F627-NSE!F626)/NSE!F626</f>
        <v>-0.7751838203208623</v>
      </c>
      <c r="B626">
        <f>100*(WIPRO.NS!F627-WIPRO.NS!F626)/WIPRO.NS!F626</f>
        <v>3.8480623994265356E-2</v>
      </c>
      <c r="C626">
        <f>100*(INFY.NS!F627-INFY.NS!F626)/INFY.NS!F626</f>
        <v>0.70571649476709186</v>
      </c>
      <c r="D626">
        <f>100*(TCS.NS!F627-TCS.NS!F626)/TCS.NS!F626</f>
        <v>-1.6209561743195307</v>
      </c>
      <c r="E626">
        <f t="shared" si="18"/>
        <v>0.30537497230339594</v>
      </c>
      <c r="F626">
        <f t="shared" si="19"/>
        <v>-0.69028710668488158</v>
      </c>
    </row>
    <row r="627" spans="1:6" x14ac:dyDescent="0.3">
      <c r="A627">
        <f>100*(NSE!F628-NSE!F627)/NSE!F627</f>
        <v>-1.5318782175439591</v>
      </c>
      <c r="B627">
        <f>100*(WIPRO.NS!F628-WIPRO.NS!F627)/WIPRO.NS!F627</f>
        <v>-0.15384011833521785</v>
      </c>
      <c r="C627">
        <f>100*(INFY.NS!F628-INFY.NS!F627)/INFY.NS!F627</f>
        <v>1.184951824799318</v>
      </c>
      <c r="D627">
        <f>100*(TCS.NS!F628-TCS.NS!F627)/TCS.NS!F627</f>
        <v>0.53420069365136758</v>
      </c>
      <c r="E627">
        <f t="shared" si="18"/>
        <v>0.38167665891859653</v>
      </c>
      <c r="F627">
        <f t="shared" si="19"/>
        <v>0.79450114611054778</v>
      </c>
    </row>
    <row r="628" spans="1:6" x14ac:dyDescent="0.3">
      <c r="A628">
        <f>100*(NSE!F629-NSE!F628)/NSE!F628</f>
        <v>-0.6397075552247351</v>
      </c>
      <c r="B628">
        <f>100*(WIPRO.NS!F629-WIPRO.NS!F628)/WIPRO.NS!F628</f>
        <v>3.6594723399053288</v>
      </c>
      <c r="C628">
        <f>100*(INFY.NS!F629-INFY.NS!F628)/INFY.NS!F628</f>
        <v>-0.18258313485482638</v>
      </c>
      <c r="D628">
        <f>100*(TCS.NS!F629-TCS.NS!F628)/TCS.NS!F628</f>
        <v>-2.4229591873581486</v>
      </c>
      <c r="E628">
        <f t="shared" si="18"/>
        <v>2.1226501500012667</v>
      </c>
      <c r="F628">
        <f t="shared" si="19"/>
        <v>-1.5268087663568197</v>
      </c>
    </row>
    <row r="629" spans="1:6" x14ac:dyDescent="0.3">
      <c r="A629">
        <f>100*(NSE!F630-NSE!F629)/NSE!F629</f>
        <v>-0.13352831555603342</v>
      </c>
      <c r="B629">
        <f>100*(WIPRO.NS!F630-WIPRO.NS!F629)/WIPRO.NS!F629</f>
        <v>-1.6350746624363541</v>
      </c>
      <c r="C629">
        <f>100*(INFY.NS!F630-INFY.NS!F629)/INFY.NS!F629</f>
        <v>-0.92090255963737799</v>
      </c>
      <c r="D629">
        <f>100*(TCS.NS!F630-TCS.NS!F629)/TCS.NS!F629</f>
        <v>0.53243238974512019</v>
      </c>
      <c r="E629">
        <f t="shared" si="18"/>
        <v>-1.3494058213167637</v>
      </c>
      <c r="F629">
        <f t="shared" si="19"/>
        <v>-4.8901590007879137E-2</v>
      </c>
    </row>
    <row r="630" spans="1:6" x14ac:dyDescent="0.3">
      <c r="A630">
        <f>100*(NSE!F631-NSE!F630)/NSE!F630</f>
        <v>-0.52731212931068749</v>
      </c>
      <c r="B630">
        <f>100*(WIPRO.NS!F631-WIPRO.NS!F630)/WIPRO.NS!F630</f>
        <v>3.7771442629575484E-2</v>
      </c>
      <c r="C630">
        <f>100*(INFY.NS!F631-INFY.NS!F630)/INFY.NS!F630</f>
        <v>-0.12732596566791213</v>
      </c>
      <c r="D630">
        <f>100*(TCS.NS!F631-TCS.NS!F630)/TCS.NS!F630</f>
        <v>1.5864609897998876</v>
      </c>
      <c r="E630">
        <f t="shared" si="18"/>
        <v>-2.8267520689419564E-2</v>
      </c>
      <c r="F630">
        <f t="shared" si="19"/>
        <v>0.90094620761276767</v>
      </c>
    </row>
    <row r="631" spans="1:6" x14ac:dyDescent="0.3">
      <c r="A631">
        <f>100*(NSE!F632-NSE!F631)/NSE!F631</f>
        <v>-0.16989534775311871</v>
      </c>
      <c r="B631">
        <f>100*(WIPRO.NS!F632-WIPRO.NS!F631)/WIPRO.NS!F631</f>
        <v>-0.1132946728473002</v>
      </c>
      <c r="C631">
        <f>100*(INFY.NS!F632-INFY.NS!F631)/INFY.NS!F631</f>
        <v>0.72028379609023774</v>
      </c>
      <c r="D631">
        <f>100*(TCS.NS!F632-TCS.NS!F631)/TCS.NS!F631</f>
        <v>0.12085133569554005</v>
      </c>
      <c r="E631">
        <f t="shared" si="18"/>
        <v>0.22013671472771501</v>
      </c>
      <c r="F631">
        <f t="shared" si="19"/>
        <v>0.36062431985341914</v>
      </c>
    </row>
    <row r="632" spans="1:6" x14ac:dyDescent="0.3">
      <c r="A632">
        <f>100*(NSE!F633-NSE!F632)/NSE!F632</f>
        <v>0.28571795508275433</v>
      </c>
      <c r="B632">
        <f>100*(WIPRO.NS!F633-WIPRO.NS!F632)/WIPRO.NS!F632</f>
        <v>-0.11341140771925413</v>
      </c>
      <c r="C632">
        <f>100*(INFY.NS!F633-INFY.NS!F632)/INFY.NS!F632</f>
        <v>-0.47464790117490396</v>
      </c>
      <c r="D632">
        <f>100*(TCS.NS!F633-TCS.NS!F632)/TCS.NS!F632</f>
        <v>-0.74084138736875305</v>
      </c>
      <c r="E632">
        <f t="shared" si="18"/>
        <v>-0.25790600510151407</v>
      </c>
      <c r="F632">
        <f t="shared" si="19"/>
        <v>-0.63436399289121348</v>
      </c>
    </row>
    <row r="633" spans="1:6" x14ac:dyDescent="0.3">
      <c r="A633">
        <f>100*(NSE!F634-NSE!F633)/NSE!F633</f>
        <v>-0.84276039845966422</v>
      </c>
      <c r="B633">
        <f>100*(WIPRO.NS!F634-WIPRO.NS!F633)/WIPRO.NS!F633</f>
        <v>-0.73808087434984759</v>
      </c>
      <c r="C633">
        <f>100*(INFY.NS!F634-INFY.NS!F633)/INFY.NS!F633</f>
        <v>1.0428579636707227</v>
      </c>
      <c r="D633">
        <f>100*(TCS.NS!F634-TCS.NS!F633)/TCS.NS!F633</f>
        <v>1.483210381526342</v>
      </c>
      <c r="E633">
        <f t="shared" si="18"/>
        <v>-2.5705339141619432E-2</v>
      </c>
      <c r="F633">
        <f t="shared" si="19"/>
        <v>1.3070694143840944</v>
      </c>
    </row>
    <row r="634" spans="1:6" x14ac:dyDescent="0.3">
      <c r="A634">
        <f>100*(NSE!F635-NSE!F634)/NSE!F634</f>
        <v>-0.92767849525459511</v>
      </c>
      <c r="B634">
        <f>100*(WIPRO.NS!F635-WIPRO.NS!F634)/WIPRO.NS!F634</f>
        <v>0.51477681129960207</v>
      </c>
      <c r="C634">
        <f>100*(INFY.NS!F635-INFY.NS!F634)/INFY.NS!F634</f>
        <v>-0.94398657884117287</v>
      </c>
      <c r="D634">
        <f>100*(TCS.NS!F635-TCS.NS!F634)/TCS.NS!F634</f>
        <v>-0.88583454538140893</v>
      </c>
      <c r="E634">
        <f t="shared" si="18"/>
        <v>-6.8728544756707921E-2</v>
      </c>
      <c r="F634">
        <f t="shared" si="19"/>
        <v>-0.90909535876531455</v>
      </c>
    </row>
    <row r="635" spans="1:6" x14ac:dyDescent="0.3">
      <c r="A635">
        <f>100*(NSE!F636-NSE!F635)/NSE!F635</f>
        <v>0.29407696474786521</v>
      </c>
      <c r="B635">
        <f>100*(WIPRO.NS!F636-WIPRO.NS!F635)/WIPRO.NS!F635</f>
        <v>-0.45524093271845645</v>
      </c>
      <c r="C635">
        <f>100*(INFY.NS!F636-INFY.NS!F635)/INFY.NS!F635</f>
        <v>0.56544314696761544</v>
      </c>
      <c r="D635">
        <f>100*(TCS.NS!F636-TCS.NS!F635)/TCS.NS!F635</f>
        <v>0.99331751510765043</v>
      </c>
      <c r="E635">
        <f t="shared" si="18"/>
        <v>-4.6967300844027671E-2</v>
      </c>
      <c r="F635">
        <f t="shared" si="19"/>
        <v>0.82216776785163648</v>
      </c>
    </row>
    <row r="636" spans="1:6" x14ac:dyDescent="0.3">
      <c r="A636">
        <f>100*(NSE!F637-NSE!F636)/NSE!F636</f>
        <v>-1.24123043712898</v>
      </c>
      <c r="B636">
        <f>100*(WIPRO.NS!F637-WIPRO.NS!F636)/WIPRO.NS!F636</f>
        <v>-3.8114383019757697E-2</v>
      </c>
      <c r="C636">
        <f>100*(INFY.NS!F637-INFY.NS!F636)/INFY.NS!F636</f>
        <v>0.15793869879626476</v>
      </c>
      <c r="D636">
        <f>100*(TCS.NS!F637-TCS.NS!F636)/TCS.NS!F636</f>
        <v>2.3075284174159845</v>
      </c>
      <c r="E636">
        <f t="shared" si="18"/>
        <v>4.0306849706651299E-2</v>
      </c>
      <c r="F636">
        <f t="shared" si="19"/>
        <v>1.4476925299680967</v>
      </c>
    </row>
    <row r="637" spans="1:6" x14ac:dyDescent="0.3">
      <c r="A637">
        <f>100*(NSE!F638-NSE!F637)/NSE!F637</f>
        <v>0.15801101092896888</v>
      </c>
      <c r="B637">
        <f>100*(WIPRO.NS!F638-WIPRO.NS!F637)/WIPRO.NS!F637</f>
        <v>1.143731963790362</v>
      </c>
      <c r="C637">
        <f>100*(INFY.NS!F638-INFY.NS!F637)/INFY.NS!F637</f>
        <v>0.11984439250648232</v>
      </c>
      <c r="D637">
        <f>100*(TCS.NS!F638-TCS.NS!F637)/TCS.NS!F637</f>
        <v>1.218368635334846</v>
      </c>
      <c r="E637">
        <f t="shared" si="18"/>
        <v>0.73417693527681016</v>
      </c>
      <c r="F637">
        <f t="shared" si="19"/>
        <v>0.77895893820350048</v>
      </c>
    </row>
    <row r="638" spans="1:6" x14ac:dyDescent="0.3">
      <c r="A638">
        <f>100*(NSE!F639-NSE!F638)/NSE!F638</f>
        <v>-1.2252952283132239</v>
      </c>
      <c r="B638">
        <f>100*(WIPRO.NS!F639-WIPRO.NS!F638)/WIPRO.NS!F638</f>
        <v>1.9223538585299751</v>
      </c>
      <c r="C638">
        <f>100*(INFY.NS!F639-INFY.NS!F638)/INFY.NS!F638</f>
        <v>-3.1248129497242161</v>
      </c>
      <c r="D638">
        <f>100*(TCS.NS!F639-TCS.NS!F638)/TCS.NS!F638</f>
        <v>-1.1628927646498053</v>
      </c>
      <c r="E638">
        <f t="shared" si="18"/>
        <v>-9.6512864771701512E-2</v>
      </c>
      <c r="F638">
        <f t="shared" si="19"/>
        <v>-1.9476608386795697</v>
      </c>
    </row>
    <row r="639" spans="1:6" x14ac:dyDescent="0.3">
      <c r="A639">
        <f>100*(NSE!F640-NSE!F639)/NSE!F639</f>
        <v>0.7884888892437425</v>
      </c>
      <c r="B639">
        <f>100*(WIPRO.NS!F640-WIPRO.NS!F639)/WIPRO.NS!F639</f>
        <v>-2.4963059304761308</v>
      </c>
      <c r="C639">
        <f>100*(INFY.NS!F640-INFY.NS!F639)/INFY.NS!F639</f>
        <v>0.87793551123804991</v>
      </c>
      <c r="D639">
        <f>100*(TCS.NS!F640-TCS.NS!F639)/TCS.NS!F639</f>
        <v>1.1582405825249875</v>
      </c>
      <c r="E639">
        <f t="shared" si="18"/>
        <v>-1.1466093537904585</v>
      </c>
      <c r="F639">
        <f t="shared" si="19"/>
        <v>1.0461185540102125</v>
      </c>
    </row>
    <row r="640" spans="1:6" x14ac:dyDescent="0.3">
      <c r="A640">
        <f>100*(NSE!F641-NSE!F640)/NSE!F640</f>
        <v>-0.84716735551343825</v>
      </c>
      <c r="B640">
        <f>100*(WIPRO.NS!F641-WIPRO.NS!F640)/WIPRO.NS!F640</f>
        <v>-0.62583182472603716</v>
      </c>
      <c r="C640">
        <f>100*(INFY.NS!F641-INFY.NS!F640)/INFY.NS!F640</f>
        <v>0.14183063509249405</v>
      </c>
      <c r="D640">
        <f>100*(TCS.NS!F641-TCS.NS!F640)/TCS.NS!F640</f>
        <v>1.9634391807432259</v>
      </c>
      <c r="E640">
        <f t="shared" si="18"/>
        <v>-0.31876684079862466</v>
      </c>
      <c r="F640">
        <f t="shared" si="19"/>
        <v>1.2347957624829331</v>
      </c>
    </row>
    <row r="641" spans="1:6" x14ac:dyDescent="0.3">
      <c r="A641">
        <f>100*(NSE!F642-NSE!F641)/NSE!F641</f>
        <v>1.6300510800976411</v>
      </c>
      <c r="B641">
        <f>100*(WIPRO.NS!F642-WIPRO.NS!F641)/WIPRO.NS!F641</f>
        <v>-1.1832022903177315</v>
      </c>
      <c r="C641">
        <f>100*(INFY.NS!F642-INFY.NS!F641)/INFY.NS!F641</f>
        <v>-0.28969009967553261</v>
      </c>
      <c r="D641">
        <f>100*(TCS.NS!F642-TCS.NS!F641)/TCS.NS!F641</f>
        <v>-1.4987347041884209</v>
      </c>
      <c r="E641">
        <f t="shared" si="18"/>
        <v>-0.82579741406085194</v>
      </c>
      <c r="F641">
        <f t="shared" si="19"/>
        <v>-1.0151168623832656</v>
      </c>
    </row>
    <row r="642" spans="1:6" x14ac:dyDescent="0.3">
      <c r="A642">
        <f>100*(NSE!F643-NSE!F642)/NSE!F642</f>
        <v>0.69975567199920441</v>
      </c>
      <c r="B642">
        <f>100*(WIPRO.NS!F643-WIPRO.NS!F642)/WIPRO.NS!F642</f>
        <v>1.4098074180686657</v>
      </c>
      <c r="C642">
        <f>100*(INFY.NS!F643-INFY.NS!F642)/INFY.NS!F642</f>
        <v>0.21304953912974126</v>
      </c>
      <c r="D642">
        <f>100*(TCS.NS!F643-TCS.NS!F642)/TCS.NS!F642</f>
        <v>-6.5458439702277521E-2</v>
      </c>
      <c r="E642">
        <f t="shared" si="18"/>
        <v>0.93110426649309597</v>
      </c>
      <c r="F642">
        <f t="shared" si="19"/>
        <v>4.5944751830530005E-2</v>
      </c>
    </row>
    <row r="643" spans="1:6" x14ac:dyDescent="0.3">
      <c r="A643">
        <f>100*(NSE!F644-NSE!F643)/NSE!F643</f>
        <v>-1.6544245366073504</v>
      </c>
      <c r="B643">
        <f>100*(WIPRO.NS!F644-WIPRO.NS!F643)/WIPRO.NS!F643</f>
        <v>1.2188158920928944</v>
      </c>
      <c r="C643">
        <f>100*(INFY.NS!F644-INFY.NS!F643)/INFY.NS!F643</f>
        <v>1.6299483619393118</v>
      </c>
      <c r="D643">
        <f>100*(TCS.NS!F644-TCS.NS!F643)/TCS.NS!F643</f>
        <v>2.017228692232119</v>
      </c>
      <c r="E643">
        <f t="shared" ref="E643:E706" si="20">0.6*B643+0.4*C643</f>
        <v>1.3832688800314612</v>
      </c>
      <c r="F643">
        <f t="shared" ref="F643:F706" si="21">0.6*D643+0.4*C643</f>
        <v>1.862316560114996</v>
      </c>
    </row>
    <row r="644" spans="1:6" x14ac:dyDescent="0.3">
      <c r="A644">
        <f>100*(NSE!F645-NSE!F644)/NSE!F644</f>
        <v>0.94775954004254337</v>
      </c>
      <c r="B644">
        <f>100*(WIPRO.NS!F645-WIPRO.NS!F644)/WIPRO.NS!F644</f>
        <v>-0.84665404195511484</v>
      </c>
      <c r="C644">
        <f>100*(INFY.NS!F645-INFY.NS!F644)/INFY.NS!F644</f>
        <v>0.13945801953929066</v>
      </c>
      <c r="D644">
        <f>100*(TCS.NS!F645-TCS.NS!F644)/TCS.NS!F644</f>
        <v>-0.524775021260251</v>
      </c>
      <c r="E644">
        <f t="shared" si="20"/>
        <v>-0.45220921735735259</v>
      </c>
      <c r="F644">
        <f t="shared" si="21"/>
        <v>-0.25908180494043431</v>
      </c>
    </row>
    <row r="645" spans="1:6" x14ac:dyDescent="0.3">
      <c r="A645">
        <f>100*(NSE!F646-NSE!F645)/NSE!F645</f>
        <v>0.16682152562903857</v>
      </c>
      <c r="B645">
        <f>100*(WIPRO.NS!F646-WIPRO.NS!F645)/WIPRO.NS!F645</f>
        <v>-1.8975307434552902</v>
      </c>
      <c r="C645">
        <f>100*(INFY.NS!F646-INFY.NS!F645)/INFY.NS!F645</f>
        <v>-3.1778207165766483</v>
      </c>
      <c r="D645">
        <f>100*(TCS.NS!F646-TCS.NS!F645)/TCS.NS!F645</f>
        <v>-2.0834994897347765</v>
      </c>
      <c r="E645">
        <f t="shared" si="20"/>
        <v>-2.4096467327038336</v>
      </c>
      <c r="F645">
        <f t="shared" si="21"/>
        <v>-2.5212279804715254</v>
      </c>
    </row>
    <row r="646" spans="1:6" x14ac:dyDescent="0.3">
      <c r="A646">
        <f>100*(NSE!F647-NSE!F646)/NSE!F646</f>
        <v>5.5219918062215975E-2</v>
      </c>
      <c r="B646">
        <f>100*(WIPRO.NS!F647-WIPRO.NS!F646)/WIPRO.NS!F646</f>
        <v>-2.8820172649172866</v>
      </c>
      <c r="C646">
        <f>100*(INFY.NS!F647-INFY.NS!F646)/INFY.NS!F646</f>
        <v>1.3141627359605219</v>
      </c>
      <c r="D646">
        <f>100*(TCS.NS!F647-TCS.NS!F646)/TCS.NS!F646</f>
        <v>0.22506579266924082</v>
      </c>
      <c r="E646">
        <f t="shared" si="20"/>
        <v>-1.2035452645661633</v>
      </c>
      <c r="F646">
        <f t="shared" si="21"/>
        <v>0.66070456998575333</v>
      </c>
    </row>
    <row r="647" spans="1:6" x14ac:dyDescent="0.3">
      <c r="A647">
        <f>100*(NSE!F648-NSE!F647)/NSE!F647</f>
        <v>-0.33382235857709763</v>
      </c>
      <c r="B647">
        <f>100*(WIPRO.NS!F648-WIPRO.NS!F647)/WIPRO.NS!F647</f>
        <v>-0.73690449472428965</v>
      </c>
      <c r="C647">
        <f>100*(INFY.NS!F648-INFY.NS!F647)/INFY.NS!F647</f>
        <v>-3.2264936956841933E-2</v>
      </c>
      <c r="D647">
        <f>100*(TCS.NS!F648-TCS.NS!F647)/TCS.NS!F647</f>
        <v>-1.7827833625201581</v>
      </c>
      <c r="E647">
        <f t="shared" si="20"/>
        <v>-0.45504867161731055</v>
      </c>
      <c r="F647">
        <f t="shared" si="21"/>
        <v>-1.0825759922948315</v>
      </c>
    </row>
    <row r="648" spans="1:6" x14ac:dyDescent="0.3">
      <c r="A648">
        <f>100*(NSE!F649-NSE!F648)/NSE!F648</f>
        <v>-0.89225565035854193</v>
      </c>
      <c r="B648">
        <f>100*(WIPRO.NS!F649-WIPRO.NS!F648)/WIPRO.NS!F648</f>
        <v>1.1637286351356046</v>
      </c>
      <c r="C648">
        <f>100*(INFY.NS!F649-INFY.NS!F648)/INFY.NS!F648</f>
        <v>0.40023373691373054</v>
      </c>
      <c r="D648">
        <f>100*(TCS.NS!F649-TCS.NS!F648)/TCS.NS!F648</f>
        <v>-9.7005827580536289E-2</v>
      </c>
      <c r="E648">
        <f t="shared" si="20"/>
        <v>0.85833067584685496</v>
      </c>
      <c r="F648">
        <f t="shared" si="21"/>
        <v>0.10188999821717046</v>
      </c>
    </row>
    <row r="649" spans="1:6" x14ac:dyDescent="0.3">
      <c r="A649">
        <f>100*(NSE!F650-NSE!F649)/NSE!F649</f>
        <v>-1.624282953397812</v>
      </c>
      <c r="B649">
        <f>100*(WIPRO.NS!F650-WIPRO.NS!F649)/WIPRO.NS!F649</f>
        <v>0.47599563901395586</v>
      </c>
      <c r="C649">
        <f>100*(INFY.NS!F650-INFY.NS!F649)/INFY.NS!F649</f>
        <v>1.9417514639478448</v>
      </c>
      <c r="D649">
        <f>100*(TCS.NS!F650-TCS.NS!F649)/TCS.NS!F649</f>
        <v>1.0980185405230816</v>
      </c>
      <c r="E649">
        <f t="shared" si="20"/>
        <v>1.0622979689875116</v>
      </c>
      <c r="F649">
        <f t="shared" si="21"/>
        <v>1.435511709892987</v>
      </c>
    </row>
    <row r="650" spans="1:6" x14ac:dyDescent="0.3">
      <c r="A650">
        <f>100*(NSE!F651-NSE!F650)/NSE!F650</f>
        <v>0.81926390261300353</v>
      </c>
      <c r="B650">
        <f>100*(WIPRO.NS!F651-WIPRO.NS!F650)/WIPRO.NS!F650</f>
        <v>-0.35530826529828663</v>
      </c>
      <c r="C650">
        <f>100*(INFY.NS!F651-INFY.NS!F650)/INFY.NS!F650</f>
        <v>0.84514277123429293</v>
      </c>
      <c r="D650">
        <f>100*(TCS.NS!F651-TCS.NS!F650)/TCS.NS!F650</f>
        <v>-2.5160236228869204E-2</v>
      </c>
      <c r="E650">
        <f t="shared" si="20"/>
        <v>0.12487214931474519</v>
      </c>
      <c r="F650">
        <f t="shared" si="21"/>
        <v>0.32296096675639563</v>
      </c>
    </row>
    <row r="651" spans="1:6" x14ac:dyDescent="0.3">
      <c r="A651">
        <f>100*(NSE!F652-NSE!F651)/NSE!F651</f>
        <v>2.1100066786106839</v>
      </c>
      <c r="B651">
        <f>100*(WIPRO.NS!F652-WIPRO.NS!F651)/WIPRO.NS!F651</f>
        <v>-0.13866652256903858</v>
      </c>
      <c r="C651">
        <f>100*(INFY.NS!F652-INFY.NS!F651)/INFY.NS!F651</f>
        <v>-0.46906682873193134</v>
      </c>
      <c r="D651">
        <f>100*(TCS.NS!F652-TCS.NS!F651)/TCS.NS!F651</f>
        <v>1.3631062358104902</v>
      </c>
      <c r="E651">
        <f t="shared" si="20"/>
        <v>-0.27082664503419568</v>
      </c>
      <c r="F651">
        <f t="shared" si="21"/>
        <v>0.6302370099935215</v>
      </c>
    </row>
    <row r="652" spans="1:6" x14ac:dyDescent="0.3">
      <c r="A652">
        <f>100*(NSE!F653-NSE!F652)/NSE!F652</f>
        <v>0.42955910669412323</v>
      </c>
      <c r="B652">
        <f>100*(WIPRO.NS!F653-WIPRO.NS!F652)/WIPRO.NS!F652</f>
        <v>-0.25789075398708095</v>
      </c>
      <c r="C652">
        <f>100*(INFY.NS!F653-INFY.NS!F652)/INFY.NS!F652</f>
        <v>0.81689323535198932</v>
      </c>
      <c r="D652">
        <f>100*(TCS.NS!F653-TCS.NS!F652)/TCS.NS!F652</f>
        <v>1.4304945362681303</v>
      </c>
      <c r="E652">
        <f t="shared" si="20"/>
        <v>0.17202284174854718</v>
      </c>
      <c r="F652">
        <f t="shared" si="21"/>
        <v>1.1850540159016738</v>
      </c>
    </row>
    <row r="653" spans="1:6" x14ac:dyDescent="0.3">
      <c r="A653">
        <f>100*(NSE!F654-NSE!F653)/NSE!F653</f>
        <v>-0.53352665234404328</v>
      </c>
      <c r="B653">
        <f>100*(WIPRO.NS!F654-WIPRO.NS!F653)/WIPRO.NS!F653</f>
        <v>-0.91487238283866279</v>
      </c>
      <c r="C653">
        <f>100*(INFY.NS!F654-INFY.NS!F653)/INFY.NS!F653</f>
        <v>4.3623241940760789E-2</v>
      </c>
      <c r="D653">
        <f>100*(TCS.NS!F654-TCS.NS!F653)/TCS.NS!F653</f>
        <v>1.2724166369618575</v>
      </c>
      <c r="E653">
        <f t="shared" si="20"/>
        <v>-0.53147413292689327</v>
      </c>
      <c r="F653">
        <f t="shared" si="21"/>
        <v>0.78089927895341882</v>
      </c>
    </row>
    <row r="654" spans="1:6" x14ac:dyDescent="0.3">
      <c r="A654">
        <f>100*(NSE!F655-NSE!F654)/NSE!F654</f>
        <v>-0.88537861744715884</v>
      </c>
      <c r="B654">
        <f>100*(WIPRO.NS!F655-WIPRO.NS!F654)/WIPRO.NS!F654</f>
        <v>0.40144839473343524</v>
      </c>
      <c r="C654">
        <f>100*(INFY.NS!F655-INFY.NS!F654)/INFY.NS!F654</f>
        <v>-2.2303802584171448</v>
      </c>
      <c r="D654">
        <f>100*(TCS.NS!F655-TCS.NS!F654)/TCS.NS!F654</f>
        <v>-1.74843469199079</v>
      </c>
      <c r="E654">
        <f t="shared" si="20"/>
        <v>-0.65128306652679691</v>
      </c>
      <c r="F654">
        <f t="shared" si="21"/>
        <v>-1.941212918561332</v>
      </c>
    </row>
    <row r="655" spans="1:6" x14ac:dyDescent="0.3">
      <c r="A655">
        <f>100*(NSE!F656-NSE!F655)/NSE!F655</f>
        <v>0.68458296114406991</v>
      </c>
      <c r="B655">
        <f>100*(WIPRO.NS!F656-WIPRO.NS!F655)/WIPRO.NS!F655</f>
        <v>-0.33986676600037846</v>
      </c>
      <c r="C655">
        <f>100*(INFY.NS!F656-INFY.NS!F655)/INFY.NS!F655</f>
        <v>2.2748954982094278</v>
      </c>
      <c r="D655">
        <f>100*(TCS.NS!F656-TCS.NS!F655)/TCS.NS!F655</f>
        <v>0.12294625423028771</v>
      </c>
      <c r="E655">
        <f t="shared" si="20"/>
        <v>0.70603813968354412</v>
      </c>
      <c r="F655">
        <f t="shared" si="21"/>
        <v>0.98372595182194378</v>
      </c>
    </row>
    <row r="656" spans="1:6" x14ac:dyDescent="0.3">
      <c r="A656">
        <f>100*(NSE!F657-NSE!F656)/NSE!F656</f>
        <v>-2.0443118771687185</v>
      </c>
      <c r="B656">
        <f>100*(WIPRO.NS!F657-WIPRO.NS!F656)/WIPRO.NS!F656</f>
        <v>-0.18054380480741036</v>
      </c>
      <c r="C656">
        <f>100*(INFY.NS!F657-INFY.NS!F656)/INFY.NS!F656</f>
        <v>0.55451394032726198</v>
      </c>
      <c r="D656">
        <f>100*(TCS.NS!F657-TCS.NS!F656)/TCS.NS!F656</f>
        <v>-0.25902038122254767</v>
      </c>
      <c r="E656">
        <f t="shared" si="20"/>
        <v>0.11347929324645857</v>
      </c>
      <c r="F656">
        <f t="shared" si="21"/>
        <v>6.6393347397376207E-2</v>
      </c>
    </row>
    <row r="657" spans="1:6" x14ac:dyDescent="0.3">
      <c r="A657">
        <f>100*(NSE!F658-NSE!F657)/NSE!F657</f>
        <v>0.43295454030087099</v>
      </c>
      <c r="B657">
        <f>100*(WIPRO.NS!F658-WIPRO.NS!F657)/WIPRO.NS!F657</f>
        <v>2.2508043606900054</v>
      </c>
      <c r="C657">
        <f>100*(INFY.NS!F658-INFY.NS!F657)/INFY.NS!F657</f>
        <v>0.98519160062998612</v>
      </c>
      <c r="D657">
        <f>100*(TCS.NS!F658-TCS.NS!F657)/TCS.NS!F657</f>
        <v>1.1708400484190373</v>
      </c>
      <c r="E657">
        <f t="shared" si="20"/>
        <v>1.7445592566659975</v>
      </c>
      <c r="F657">
        <f t="shared" si="21"/>
        <v>1.0965806693034168</v>
      </c>
    </row>
    <row r="658" spans="1:6" x14ac:dyDescent="0.3">
      <c r="A658">
        <f>100*(NSE!F659-NSE!F658)/NSE!F658</f>
        <v>2.9968693160428505E-2</v>
      </c>
      <c r="B658">
        <f>100*(WIPRO.NS!F659-WIPRO.NS!F658)/WIPRO.NS!F658</f>
        <v>-0.29481514852912438</v>
      </c>
      <c r="C658">
        <f>100*(INFY.NS!F659-INFY.NS!F658)/INFY.NS!F658</f>
        <v>-7.9757640163254512E-2</v>
      </c>
      <c r="D658">
        <f>100*(TCS.NS!F659-TCS.NS!F658)/TCS.NS!F658</f>
        <v>-0.35403913608624732</v>
      </c>
      <c r="E658">
        <f t="shared" si="20"/>
        <v>-0.20879214518277642</v>
      </c>
      <c r="F658">
        <f t="shared" si="21"/>
        <v>-0.24432653771705018</v>
      </c>
    </row>
    <row r="659" spans="1:6" x14ac:dyDescent="0.3">
      <c r="A659">
        <f>100*(NSE!F660-NSE!F659)/NSE!F659</f>
        <v>0.90616433094790416</v>
      </c>
      <c r="B659">
        <f>100*(WIPRO.NS!F660-WIPRO.NS!F659)/WIPRO.NS!F659</f>
        <v>0.94618621445955586</v>
      </c>
      <c r="C659">
        <f>100*(INFY.NS!F660-INFY.NS!F659)/INFY.NS!F659</f>
        <v>0.86582819642361986</v>
      </c>
      <c r="D659">
        <f>100*(TCS.NS!F660-TCS.NS!F659)/TCS.NS!F659</f>
        <v>-0.27536277264746967</v>
      </c>
      <c r="E659">
        <f t="shared" si="20"/>
        <v>0.9140430072451815</v>
      </c>
      <c r="F659">
        <f t="shared" si="21"/>
        <v>0.18111361498096615</v>
      </c>
    </row>
    <row r="660" spans="1:6" x14ac:dyDescent="0.3">
      <c r="A660">
        <f>100*(NSE!F661-NSE!F660)/NSE!F660</f>
        <v>0.51935474399571879</v>
      </c>
      <c r="B660">
        <f>100*(WIPRO.NS!F661-WIPRO.NS!F660)/WIPRO.NS!F660</f>
        <v>-0.17574356551948855</v>
      </c>
      <c r="C660">
        <f>100*(INFY.NS!F661-INFY.NS!F660)/INFY.NS!F660</f>
        <v>1.552399794518954</v>
      </c>
      <c r="D660">
        <f>100*(TCS.NS!F661-TCS.NS!F660)/TCS.NS!F660</f>
        <v>-1.3405156266544882</v>
      </c>
      <c r="E660">
        <f t="shared" si="20"/>
        <v>0.51551377849588853</v>
      </c>
      <c r="F660">
        <f t="shared" si="21"/>
        <v>-0.18334945818511128</v>
      </c>
    </row>
    <row r="661" spans="1:6" x14ac:dyDescent="0.3">
      <c r="A661">
        <f>100*(NSE!F662-NSE!F661)/NSE!F661</f>
        <v>0.29673945477518338</v>
      </c>
      <c r="B661">
        <f>100*(WIPRO.NS!F662-WIPRO.NS!F661)/WIPRO.NS!F661</f>
        <v>-1.4084508425407678</v>
      </c>
      <c r="C661">
        <f>100*(INFY.NS!F662-INFY.NS!F661)/INFY.NS!F661</f>
        <v>0.73138613289159704</v>
      </c>
      <c r="D661">
        <f>100*(TCS.NS!F662-TCS.NS!F661)/TCS.NS!F661</f>
        <v>-0.80351628689917554</v>
      </c>
      <c r="E661">
        <f t="shared" si="20"/>
        <v>-0.55251605236782186</v>
      </c>
      <c r="F661">
        <f t="shared" si="21"/>
        <v>-0.18955531898286648</v>
      </c>
    </row>
    <row r="662" spans="1:6" x14ac:dyDescent="0.3">
      <c r="A662">
        <f>100*(NSE!F663-NSE!F662)/NSE!F662</f>
        <v>-0.47935689684617139</v>
      </c>
      <c r="B662">
        <f>100*(WIPRO.NS!F663-WIPRO.NS!F662)/WIPRO.NS!F662</f>
        <v>1.4285715708669411</v>
      </c>
      <c r="C662">
        <f>100*(INFY.NS!F663-INFY.NS!F662)/INFY.NS!F662</f>
        <v>-1.3152428161651082</v>
      </c>
      <c r="D662">
        <f>100*(TCS.NS!F663-TCS.NS!F662)/TCS.NS!F662</f>
        <v>-0.66665005015661338</v>
      </c>
      <c r="E662">
        <f t="shared" si="20"/>
        <v>0.33104581605412131</v>
      </c>
      <c r="F662">
        <f t="shared" si="21"/>
        <v>-0.92608715656001128</v>
      </c>
    </row>
    <row r="663" spans="1:6" x14ac:dyDescent="0.3">
      <c r="A663">
        <f>100*(NSE!F664-NSE!F663)/NSE!F663</f>
        <v>0.8476944645536918</v>
      </c>
      <c r="B663">
        <f>100*(WIPRO.NS!F664-WIPRO.NS!F663)/WIPRO.NS!F663</f>
        <v>-2.9147104603899248</v>
      </c>
      <c r="C663">
        <f>100*(INFY.NS!F664-INFY.NS!F663)/INFY.NS!F663</f>
        <v>-1.0855182803397387</v>
      </c>
      <c r="D663">
        <f>100*(TCS.NS!F664-TCS.NS!F663)/TCS.NS!F663</f>
        <v>-1.3216700771546954</v>
      </c>
      <c r="E663">
        <f t="shared" si="20"/>
        <v>-2.1830335883698502</v>
      </c>
      <c r="F663">
        <f t="shared" si="21"/>
        <v>-1.2272093584287127</v>
      </c>
    </row>
    <row r="664" spans="1:6" x14ac:dyDescent="0.3">
      <c r="A664">
        <f>100*(NSE!F665-NSE!F664)/NSE!F664</f>
        <v>-0.65367499204696689</v>
      </c>
      <c r="B664">
        <f>100*(WIPRO.NS!F665-WIPRO.NS!F664)/WIPRO.NS!F664</f>
        <v>-1.4507355843710406</v>
      </c>
      <c r="C664">
        <f>100*(INFY.NS!F665-INFY.NS!F664)/INFY.NS!F664</f>
        <v>-0.45115765762604504</v>
      </c>
      <c r="D664">
        <f>100*(TCS.NS!F665-TCS.NS!F664)/TCS.NS!F664</f>
        <v>-0.94707545808096638</v>
      </c>
      <c r="E664">
        <f t="shared" si="20"/>
        <v>-1.0509044136730423</v>
      </c>
      <c r="F664">
        <f t="shared" si="21"/>
        <v>-0.74870833789899782</v>
      </c>
    </row>
    <row r="665" spans="1:6" x14ac:dyDescent="0.3">
      <c r="A665">
        <f>100*(NSE!F666-NSE!F665)/NSE!F665</f>
        <v>-1.6894659971827075</v>
      </c>
      <c r="B665">
        <f>100*(WIPRO.NS!F666-WIPRO.NS!F665)/WIPRO.NS!F665</f>
        <v>0.32713136161674139</v>
      </c>
      <c r="C665">
        <f>100*(INFY.NS!F666-INFY.NS!F665)/INFY.NS!F665</f>
        <v>1.5801021082319666</v>
      </c>
      <c r="D665">
        <f>100*(TCS.NS!F666-TCS.NS!F665)/TCS.NS!F665</f>
        <v>0.39137308611485011</v>
      </c>
      <c r="E665">
        <f t="shared" si="20"/>
        <v>0.82831966026283144</v>
      </c>
      <c r="F665">
        <f t="shared" si="21"/>
        <v>0.86686469496169671</v>
      </c>
    </row>
    <row r="666" spans="1:6" x14ac:dyDescent="0.3">
      <c r="A666">
        <f>100*(NSE!F667-NSE!F666)/NSE!F666</f>
        <v>0.21308592324697154</v>
      </c>
      <c r="B666">
        <f>100*(WIPRO.NS!F667-WIPRO.NS!F666)/WIPRO.NS!F666</f>
        <v>0.71326783941808736</v>
      </c>
      <c r="C666">
        <f>100*(INFY.NS!F667-INFY.NS!F666)/INFY.NS!F666</f>
        <v>-0.1929280858131775</v>
      </c>
      <c r="D666">
        <f>100*(TCS.NS!F667-TCS.NS!F666)/TCS.NS!F666</f>
        <v>0.37580740440745503</v>
      </c>
      <c r="E666">
        <f t="shared" si="20"/>
        <v>0.35078946932558142</v>
      </c>
      <c r="F666">
        <f t="shared" si="21"/>
        <v>0.148313208319202</v>
      </c>
    </row>
    <row r="667" spans="1:6" x14ac:dyDescent="0.3">
      <c r="A667">
        <f>100*(NSE!F668-NSE!F667)/NSE!F667</f>
        <v>-1.2531589996923338</v>
      </c>
      <c r="B667">
        <f>100*(WIPRO.NS!F668-WIPRO.NS!F667)/WIPRO.NS!F667</f>
        <v>-1.1938497502889307</v>
      </c>
      <c r="C667">
        <f>100*(INFY.NS!F668-INFY.NS!F667)/INFY.NS!F667</f>
        <v>0.42888896312155345</v>
      </c>
      <c r="D667">
        <f>100*(TCS.NS!F668-TCS.NS!F667)/TCS.NS!F667</f>
        <v>-1.2720926078278552</v>
      </c>
      <c r="E667">
        <f t="shared" si="20"/>
        <v>-0.544754264924737</v>
      </c>
      <c r="F667">
        <f t="shared" si="21"/>
        <v>-0.59169997944809172</v>
      </c>
    </row>
    <row r="668" spans="1:6" x14ac:dyDescent="0.3">
      <c r="A668">
        <f>100*(NSE!F669-NSE!F668)/NSE!F668</f>
        <v>5.3191129247839202</v>
      </c>
      <c r="B668">
        <f>100*(WIPRO.NS!F669-WIPRO.NS!F668)/WIPRO.NS!F668</f>
        <v>6.1438520875563965E-2</v>
      </c>
      <c r="C668">
        <f>100*(INFY.NS!F669-INFY.NS!F668)/INFY.NS!F668</f>
        <v>-0.16841037982106249</v>
      </c>
      <c r="D668">
        <f>100*(TCS.NS!F669-TCS.NS!F668)/TCS.NS!F668</f>
        <v>0.74906373588974318</v>
      </c>
      <c r="E668">
        <f t="shared" si="20"/>
        <v>-3.050103940308662E-2</v>
      </c>
      <c r="F668">
        <f t="shared" si="21"/>
        <v>0.38207408960542089</v>
      </c>
    </row>
    <row r="669" spans="1:6" x14ac:dyDescent="0.3">
      <c r="A669">
        <f>100*(NSE!F670-NSE!F669)/NSE!F669</f>
        <v>2.8915576658340507</v>
      </c>
      <c r="B669">
        <f>100*(WIPRO.NS!F670-WIPRO.NS!F669)/WIPRO.NS!F669</f>
        <v>-1.1461320477449273</v>
      </c>
      <c r="C669">
        <f>100*(INFY.NS!F670-INFY.NS!F669)/INFY.NS!F669</f>
        <v>-1.1026086918396218</v>
      </c>
      <c r="D669">
        <f>100*(TCS.NS!F670-TCS.NS!F669)/TCS.NS!F669</f>
        <v>-1.7114506153216107</v>
      </c>
      <c r="E669">
        <f t="shared" si="20"/>
        <v>-1.1287227053828051</v>
      </c>
      <c r="F669">
        <f t="shared" si="21"/>
        <v>-1.4679138459288152</v>
      </c>
    </row>
    <row r="670" spans="1:6" x14ac:dyDescent="0.3">
      <c r="A670">
        <f>100*(NSE!F671-NSE!F670)/NSE!F670</f>
        <v>-0.10344649056291567</v>
      </c>
      <c r="B670">
        <f>100*(WIPRO.NS!F671-WIPRO.NS!F670)/WIPRO.NS!F670</f>
        <v>1.8426464147895101</v>
      </c>
      <c r="C670">
        <f>100*(INFY.NS!F671-INFY.NS!F670)/INFY.NS!F670</f>
        <v>-1.9130044859710786</v>
      </c>
      <c r="D670">
        <f>100*(TCS.NS!F671-TCS.NS!F670)/TCS.NS!F670</f>
        <v>-1.7364641683013131</v>
      </c>
      <c r="E670">
        <f t="shared" si="20"/>
        <v>0.34038605448527459</v>
      </c>
      <c r="F670">
        <f t="shared" si="21"/>
        <v>-1.8070802953692193</v>
      </c>
    </row>
    <row r="671" spans="1:6" x14ac:dyDescent="0.3">
      <c r="A671">
        <f>100*(NSE!F672-NSE!F671)/NSE!F671</f>
        <v>-1.2771612287459277</v>
      </c>
      <c r="B671">
        <f>100*(WIPRO.NS!F672-WIPRO.NS!F671)/WIPRO.NS!F671</f>
        <v>-2.6834634163299764</v>
      </c>
      <c r="C671">
        <f>100*(INFY.NS!F672-INFY.NS!F671)/INFY.NS!F671</f>
        <v>-5.0496912084002874</v>
      </c>
      <c r="D671">
        <f>100*(TCS.NS!F672-TCS.NS!F671)/TCS.NS!F671</f>
        <v>-2.4038484654979033</v>
      </c>
      <c r="E671">
        <f t="shared" si="20"/>
        <v>-3.6299545331581009</v>
      </c>
      <c r="F671">
        <f t="shared" si="21"/>
        <v>-3.4621855626588571</v>
      </c>
    </row>
    <row r="672" spans="1:6" x14ac:dyDescent="0.3">
      <c r="A672">
        <f>100*(NSE!F673-NSE!F672)/NSE!F672</f>
        <v>1.1450848566203784</v>
      </c>
      <c r="B672">
        <f>100*(WIPRO.NS!F673-WIPRO.NS!F672)/WIPRO.NS!F672</f>
        <v>0.56402177690412869</v>
      </c>
      <c r="C672">
        <f>100*(INFY.NS!F673-INFY.NS!F672)/INFY.NS!F672</f>
        <v>3.8856572584070928</v>
      </c>
      <c r="D672">
        <f>100*(TCS.NS!F673-TCS.NS!F672)/TCS.NS!F672</f>
        <v>1.4336713292772592</v>
      </c>
      <c r="E672">
        <f t="shared" si="20"/>
        <v>1.8926759695053144</v>
      </c>
      <c r="F672">
        <f t="shared" si="21"/>
        <v>2.4144657009291928</v>
      </c>
    </row>
    <row r="673" spans="1:6" x14ac:dyDescent="0.3">
      <c r="A673">
        <f>100*(NSE!F674-NSE!F673)/NSE!F673</f>
        <v>-0.50815648341654351</v>
      </c>
      <c r="B673">
        <f>100*(WIPRO.NS!F674-WIPRO.NS!F673)/WIPRO.NS!F673</f>
        <v>-0.78936592579513232</v>
      </c>
      <c r="C673">
        <f>100*(INFY.NS!F674-INFY.NS!F673)/INFY.NS!F673</f>
        <v>-0.17630796513662389</v>
      </c>
      <c r="D673">
        <f>100*(TCS.NS!F674-TCS.NS!F673)/TCS.NS!F673</f>
        <v>2.139681473892499</v>
      </c>
      <c r="E673">
        <f t="shared" si="20"/>
        <v>-0.54414274153172892</v>
      </c>
      <c r="F673">
        <f t="shared" si="21"/>
        <v>1.2132856982808498</v>
      </c>
    </row>
    <row r="674" spans="1:6" x14ac:dyDescent="0.3">
      <c r="A674">
        <f>100*(NSE!F675-NSE!F674)/NSE!F674</f>
        <v>-0.32964624848930674</v>
      </c>
      <c r="B674">
        <f>100*(WIPRO.NS!F675-WIPRO.NS!F674)/WIPRO.NS!F674</f>
        <v>-0.71189137151890935</v>
      </c>
      <c r="C674">
        <f>100*(INFY.NS!F675-INFY.NS!F674)/INFY.NS!F674</f>
        <v>-1.2742154748068739</v>
      </c>
      <c r="D674">
        <f>100*(TCS.NS!F675-TCS.NS!F674)/TCS.NS!F674</f>
        <v>-4.0701572694319343E-2</v>
      </c>
      <c r="E674">
        <f t="shared" si="20"/>
        <v>-0.93682101283409525</v>
      </c>
      <c r="F674">
        <f t="shared" si="21"/>
        <v>-0.53410713353934125</v>
      </c>
    </row>
    <row r="675" spans="1:6" x14ac:dyDescent="0.3">
      <c r="A675">
        <f>100*(NSE!F676-NSE!F675)/NSE!F675</f>
        <v>-0.99830320453972943</v>
      </c>
      <c r="B675">
        <f>100*(WIPRO.NS!F676-WIPRO.NS!F675)/WIPRO.NS!F675</f>
        <v>-0.21087998809824143</v>
      </c>
      <c r="C675">
        <f>100*(INFY.NS!F676-INFY.NS!F675)/INFY.NS!F675</f>
        <v>-4.4726717276322013E-2</v>
      </c>
      <c r="D675">
        <f>100*(TCS.NS!F676-TCS.NS!F675)/TCS.NS!F675</f>
        <v>-1.5065167152651147</v>
      </c>
      <c r="E675">
        <f t="shared" si="20"/>
        <v>-0.14441867976947367</v>
      </c>
      <c r="F675">
        <f t="shared" si="21"/>
        <v>-0.92180071606959746</v>
      </c>
    </row>
    <row r="676" spans="1:6" x14ac:dyDescent="0.3">
      <c r="A676">
        <f>100*(NSE!F677-NSE!F676)/NSE!F676</f>
        <v>-0.40405628060228665</v>
      </c>
      <c r="B676">
        <f>100*(WIPRO.NS!F677-WIPRO.NS!F676)/WIPRO.NS!F676</f>
        <v>1.3524940569254462</v>
      </c>
      <c r="C676">
        <f>100*(INFY.NS!F677-INFY.NS!F676)/INFY.NS!F676</f>
        <v>2.9979614972931832</v>
      </c>
      <c r="D676">
        <f>100*(TCS.NS!F677-TCS.NS!F676)/TCS.NS!F676</f>
        <v>2.0985888012131038</v>
      </c>
      <c r="E676">
        <f t="shared" si="20"/>
        <v>2.0106810330725411</v>
      </c>
      <c r="F676">
        <f t="shared" si="21"/>
        <v>2.4583378796451356</v>
      </c>
    </row>
    <row r="677" spans="1:6" x14ac:dyDescent="0.3">
      <c r="A677">
        <f>100*(NSE!F678-NSE!F677)/NSE!F677</f>
        <v>-1.2307760296977197</v>
      </c>
      <c r="B677">
        <f>100*(WIPRO.NS!F678-WIPRO.NS!F677)/WIPRO.NS!F677</f>
        <v>-2.6271917334330683</v>
      </c>
      <c r="C677">
        <f>100*(INFY.NS!F678-INFY.NS!F677)/INFY.NS!F677</f>
        <v>-1.5018901605382668</v>
      </c>
      <c r="D677">
        <f>100*(TCS.NS!F678-TCS.NS!F677)/TCS.NS!F677</f>
        <v>-1.8744366364163496</v>
      </c>
      <c r="E677">
        <f t="shared" si="20"/>
        <v>-2.1770711042751478</v>
      </c>
      <c r="F677">
        <f t="shared" si="21"/>
        <v>-1.7254180460651165</v>
      </c>
    </row>
    <row r="678" spans="1:6" x14ac:dyDescent="0.3">
      <c r="A678">
        <f>100*(NSE!F679-NSE!F678)/NSE!F678</f>
        <v>-0.43266837289425519</v>
      </c>
      <c r="B678">
        <f>100*(WIPRO.NS!F679-WIPRO.NS!F678)/WIPRO.NS!F678</f>
        <v>1.0064283705627721</v>
      </c>
      <c r="C678">
        <f>100*(INFY.NS!F679-INFY.NS!F678)/INFY.NS!F678</f>
        <v>-1.0018355753983834</v>
      </c>
      <c r="D678">
        <f>100*(TCS.NS!F679-TCS.NS!F678)/TCS.NS!F678</f>
        <v>1.4561874187847181E-2</v>
      </c>
      <c r="E678">
        <f t="shared" si="20"/>
        <v>0.20312279217830986</v>
      </c>
      <c r="F678">
        <f t="shared" si="21"/>
        <v>-0.39199710564664508</v>
      </c>
    </row>
    <row r="679" spans="1:6" x14ac:dyDescent="0.3">
      <c r="A679">
        <f>100*(NSE!F680-NSE!F679)/NSE!F679</f>
        <v>1.6797832850881571</v>
      </c>
      <c r="B679">
        <f>100*(WIPRO.NS!F680-WIPRO.NS!F679)/WIPRO.NS!F679</f>
        <v>0.78438990421490118</v>
      </c>
      <c r="C679">
        <f>100*(INFY.NS!F680-INFY.NS!F679)/INFY.NS!F679</f>
        <v>0.99924206454920206</v>
      </c>
      <c r="D679">
        <f>100*(TCS.NS!F680-TCS.NS!F679)/TCS.NS!F679</f>
        <v>0.92709783006718383</v>
      </c>
      <c r="E679">
        <f t="shared" si="20"/>
        <v>0.87033076834862155</v>
      </c>
      <c r="F679">
        <f t="shared" si="21"/>
        <v>0.95595552385999105</v>
      </c>
    </row>
    <row r="680" spans="1:6" x14ac:dyDescent="0.3">
      <c r="A680">
        <f>100*(NSE!F681-NSE!F680)/NSE!F680</f>
        <v>-0.69608338289767435</v>
      </c>
      <c r="B680">
        <f>100*(WIPRO.NS!F681-WIPRO.NS!F680)/WIPRO.NS!F680</f>
        <v>-0.27344659489612694</v>
      </c>
      <c r="C680">
        <f>100*(INFY.NS!F681-INFY.NS!F680)/INFY.NS!F680</f>
        <v>-0.49152261452347701</v>
      </c>
      <c r="D680">
        <f>100*(TCS.NS!F681-TCS.NS!F680)/TCS.NS!F680</f>
        <v>-1.5221292273412463</v>
      </c>
      <c r="E680">
        <f t="shared" si="20"/>
        <v>-0.36067700274706693</v>
      </c>
      <c r="F680">
        <f t="shared" si="21"/>
        <v>-1.1098865822141386</v>
      </c>
    </row>
    <row r="681" spans="1:6" x14ac:dyDescent="0.3">
      <c r="A681">
        <f>100*(NSE!F682-NSE!F681)/NSE!F681</f>
        <v>0.62752848332759692</v>
      </c>
      <c r="B681">
        <f>100*(WIPRO.NS!F682-WIPRO.NS!F681)/WIPRO.NS!F681</f>
        <v>0.29529153222749427</v>
      </c>
      <c r="C681">
        <f>100*(INFY.NS!F682-INFY.NS!F681)/INFY.NS!F681</f>
        <v>-0.74726367902751856</v>
      </c>
      <c r="D681">
        <f>100*(TCS.NS!F682-TCS.NS!F681)/TCS.NS!F681</f>
        <v>-1.3478580550527899</v>
      </c>
      <c r="E681">
        <f t="shared" si="20"/>
        <v>-0.12173055227451088</v>
      </c>
      <c r="F681">
        <f t="shared" si="21"/>
        <v>-1.1076203046426814</v>
      </c>
    </row>
    <row r="682" spans="1:6" x14ac:dyDescent="0.3">
      <c r="A682">
        <f>100*(NSE!F683-NSE!F682)/NSE!F682</f>
        <v>0.3193315078013374</v>
      </c>
      <c r="B682">
        <f>100*(WIPRO.NS!F683-WIPRO.NS!F682)/WIPRO.NS!F682</f>
        <v>0.60988363971451542</v>
      </c>
      <c r="C682">
        <f>100*(INFY.NS!F683-INFY.NS!F682)/INFY.NS!F682</f>
        <v>-7.6572565324614345E-2</v>
      </c>
      <c r="D682">
        <f>100*(TCS.NS!F683-TCS.NS!F682)/TCS.NS!F682</f>
        <v>-0.7747155853140536</v>
      </c>
      <c r="E682">
        <f t="shared" si="20"/>
        <v>0.33530115769886348</v>
      </c>
      <c r="F682">
        <f t="shared" si="21"/>
        <v>-0.49545837731827791</v>
      </c>
    </row>
    <row r="683" spans="1:6" x14ac:dyDescent="0.3">
      <c r="A683">
        <f>100*(NSE!F684-NSE!F683)/NSE!F683</f>
        <v>0.76843539672272165</v>
      </c>
      <c r="B683">
        <f>100*(WIPRO.NS!F684-WIPRO.NS!F683)/WIPRO.NS!F683</f>
        <v>0.10451430981740772</v>
      </c>
      <c r="C683">
        <f>100*(INFY.NS!F684-INFY.NS!F683)/INFY.NS!F683</f>
        <v>4.0546586739043482</v>
      </c>
      <c r="D683">
        <f>100*(TCS.NS!F684-TCS.NS!F683)/TCS.NS!F683</f>
        <v>-0.87804333144865199</v>
      </c>
      <c r="E683">
        <f t="shared" si="20"/>
        <v>1.6845720554521839</v>
      </c>
      <c r="F683">
        <f t="shared" si="21"/>
        <v>1.0950374706925481</v>
      </c>
    </row>
    <row r="684" spans="1:6" x14ac:dyDescent="0.3">
      <c r="A684">
        <f>100*(NSE!F685-NSE!F684)/NSE!F684</f>
        <v>0.31238413070315352</v>
      </c>
      <c r="B684">
        <f>100*(WIPRO.NS!F685-WIPRO.NS!F684)/WIPRO.NS!F684</f>
        <v>1.6704952232170982</v>
      </c>
      <c r="C684">
        <f>100*(INFY.NS!F685-INFY.NS!F684)/INFY.NS!F684</f>
        <v>-3.5223296839338252</v>
      </c>
      <c r="D684">
        <f>100*(TCS.NS!F685-TCS.NS!F684)/TCS.NS!F684</f>
        <v>1.7187944314524071</v>
      </c>
      <c r="E684">
        <f t="shared" si="20"/>
        <v>-0.40663473964327124</v>
      </c>
      <c r="F684">
        <f t="shared" si="21"/>
        <v>-0.37765521470208596</v>
      </c>
    </row>
    <row r="685" spans="1:6" x14ac:dyDescent="0.3">
      <c r="A685">
        <f>100*(NSE!F686-NSE!F685)/NSE!F685</f>
        <v>1.0672506018841659</v>
      </c>
      <c r="B685">
        <f>100*(WIPRO.NS!F686-WIPRO.NS!F685)/WIPRO.NS!F685</f>
        <v>8.2149171591992767E-2</v>
      </c>
      <c r="C685">
        <f>100*(INFY.NS!F686-INFY.NS!F685)/INFY.NS!F685</f>
        <v>-2.2643536215301237</v>
      </c>
      <c r="D685">
        <f>100*(TCS.NS!F686-TCS.NS!F685)/TCS.NS!F685</f>
        <v>0.80654192616490161</v>
      </c>
      <c r="E685">
        <f t="shared" si="20"/>
        <v>-0.8564519456568539</v>
      </c>
      <c r="F685">
        <f t="shared" si="21"/>
        <v>-0.42181629291310857</v>
      </c>
    </row>
    <row r="686" spans="1:6" x14ac:dyDescent="0.3">
      <c r="A686">
        <f>100*(NSE!F687-NSE!F686)/NSE!F686</f>
        <v>0.65162887836004357</v>
      </c>
      <c r="B686">
        <f>100*(WIPRO.NS!F687-WIPRO.NS!F686)/WIPRO.NS!F686</f>
        <v>2.154733092005062</v>
      </c>
      <c r="C686">
        <f>100*(INFY.NS!F687-INFY.NS!F686)/INFY.NS!F686</f>
        <v>0.41000698040674982</v>
      </c>
      <c r="D686">
        <f>100*(TCS.NS!F687-TCS.NS!F686)/TCS.NS!F686</f>
        <v>0.44666952982180258</v>
      </c>
      <c r="E686">
        <f t="shared" si="20"/>
        <v>1.456842647365737</v>
      </c>
      <c r="F686">
        <f t="shared" si="21"/>
        <v>0.43200451005578144</v>
      </c>
    </row>
    <row r="687" spans="1:6" x14ac:dyDescent="0.3">
      <c r="A687">
        <f>100*(NSE!F688-NSE!F687)/NSE!F687</f>
        <v>-0.63026022855994113</v>
      </c>
      <c r="B687">
        <f>100*(WIPRO.NS!F688-WIPRO.NS!F687)/WIPRO.NS!F687</f>
        <v>-0.42184930942794302</v>
      </c>
      <c r="C687">
        <f>100*(INFY.NS!F688-INFY.NS!F687)/INFY.NS!F687</f>
        <v>-0.25277382905265883</v>
      </c>
      <c r="D687">
        <f>100*(TCS.NS!F688-TCS.NS!F687)/TCS.NS!F687</f>
        <v>1.2235797276684568</v>
      </c>
      <c r="E687">
        <f t="shared" si="20"/>
        <v>-0.35421911727782929</v>
      </c>
      <c r="F687">
        <f t="shared" si="21"/>
        <v>0.63303830498001057</v>
      </c>
    </row>
    <row r="688" spans="1:6" x14ac:dyDescent="0.3">
      <c r="A688">
        <f>100*(NSE!F689-NSE!F688)/NSE!F688</f>
        <v>0.13591236484415251</v>
      </c>
      <c r="B688">
        <f>100*(WIPRO.NS!F689-WIPRO.NS!F688)/WIPRO.NS!F688</f>
        <v>0.42363641672638858</v>
      </c>
      <c r="C688">
        <f>100*(INFY.NS!F689-INFY.NS!F688)/INFY.NS!F688</f>
        <v>-0.21442839387650506</v>
      </c>
      <c r="D688">
        <f>100*(TCS.NS!F689-TCS.NS!F688)/TCS.NS!F688</f>
        <v>1.2998962175330557</v>
      </c>
      <c r="E688">
        <f t="shared" si="20"/>
        <v>0.16841049248523113</v>
      </c>
      <c r="F688">
        <f t="shared" si="21"/>
        <v>0.69416637296923134</v>
      </c>
    </row>
    <row r="689" spans="1:6" x14ac:dyDescent="0.3">
      <c r="A689">
        <f>100*(NSE!F690-NSE!F689)/NSE!F689</f>
        <v>-0.18527934716559014</v>
      </c>
      <c r="B689">
        <f>100*(WIPRO.NS!F690-WIPRO.NS!F689)/WIPRO.NS!F689</f>
        <v>1.8682259887219979</v>
      </c>
      <c r="C689">
        <f>100*(INFY.NS!F690-INFY.NS!F689)/INFY.NS!F689</f>
        <v>-15.305651516528199</v>
      </c>
      <c r="D689">
        <f>100*(TCS.NS!F690-TCS.NS!F689)/TCS.NS!F689</f>
        <v>-0.2892186462270081</v>
      </c>
      <c r="E689">
        <f t="shared" si="20"/>
        <v>-5.0013250133780813</v>
      </c>
      <c r="F689">
        <f t="shared" si="21"/>
        <v>-6.295791794347485</v>
      </c>
    </row>
    <row r="690" spans="1:6" x14ac:dyDescent="0.3">
      <c r="A690">
        <f>100*(NSE!F691-NSE!F690)/NSE!F690</f>
        <v>1.1230484035619182E-2</v>
      </c>
      <c r="B690">
        <f>100*(WIPRO.NS!F691-WIPRO.NS!F690)/WIPRO.NS!F690</f>
        <v>0.3155199049974462</v>
      </c>
      <c r="C690">
        <f>100*(INFY.NS!F691-INFY.NS!F690)/INFY.NS!F690</f>
        <v>2.3680298770829964</v>
      </c>
      <c r="D690">
        <f>100*(TCS.NS!F691-TCS.NS!F690)/TCS.NS!F690</f>
        <v>0.9115756423034781</v>
      </c>
      <c r="E690">
        <f t="shared" si="20"/>
        <v>1.1365238938316664</v>
      </c>
      <c r="F690">
        <f t="shared" si="21"/>
        <v>1.4941573362152853</v>
      </c>
    </row>
    <row r="691" spans="1:6" x14ac:dyDescent="0.3">
      <c r="A691" t="e">
        <f>100*(NSE!#REF!-NSE!F691)/NSE!F691</f>
        <v>#REF!</v>
      </c>
      <c r="B691">
        <f>100*(WIPRO.NS!F692-WIPRO.NS!F691)/WIPRO.NS!F691</f>
        <v>-1.8675094478373688</v>
      </c>
      <c r="C691">
        <f>100*(INFY.NS!F692-INFY.NS!F691)/INFY.NS!F691</f>
        <v>-2.3439942561057521</v>
      </c>
      <c r="D691">
        <f>100*(TCS.NS!F692-TCS.NS!F691)/TCS.NS!F691</f>
        <v>0.57485060131659471</v>
      </c>
      <c r="E691">
        <f t="shared" si="20"/>
        <v>-2.0581033711447221</v>
      </c>
      <c r="F691">
        <f t="shared" si="21"/>
        <v>-0.59268734165234416</v>
      </c>
    </row>
    <row r="692" spans="1:6" x14ac:dyDescent="0.3">
      <c r="A692" t="e">
        <f>100*(NSE!F692-NSE!#REF!)/NSE!#REF!</f>
        <v>#REF!</v>
      </c>
      <c r="B692">
        <f>100*(WIPRO.NS!F693-WIPRO.NS!F692)/WIPRO.NS!F692</f>
        <v>1.3621827751913107</v>
      </c>
      <c r="C692">
        <f>100*(INFY.NS!F693-INFY.NS!F692)/INFY.NS!F692</f>
        <v>0.33053285555177897</v>
      </c>
      <c r="D692">
        <f>100*(TCS.NS!F693-TCS.NS!F692)/TCS.NS!F692</f>
        <v>2.0629150493162887</v>
      </c>
      <c r="E692">
        <f t="shared" si="20"/>
        <v>0.94952280733549799</v>
      </c>
      <c r="F692">
        <f t="shared" si="21"/>
        <v>1.3699621718104846</v>
      </c>
    </row>
    <row r="693" spans="1:6" x14ac:dyDescent="0.3">
      <c r="A693">
        <f>100*(NSE!F693-NSE!F692)/NSE!F692</f>
        <v>0.48571078701374137</v>
      </c>
      <c r="B693">
        <f>100*(WIPRO.NS!F694-WIPRO.NS!F693)/WIPRO.NS!F693</f>
        <v>0.86956243252116472</v>
      </c>
      <c r="C693">
        <f>100*(INFY.NS!F694-INFY.NS!F693)/INFY.NS!F693</f>
        <v>2.0707561484053771</v>
      </c>
      <c r="D693">
        <f>100*(TCS.NS!F694-TCS.NS!F693)/TCS.NS!F693</f>
        <v>3.2895020506486792</v>
      </c>
      <c r="E693">
        <f t="shared" si="20"/>
        <v>1.3500399188748498</v>
      </c>
      <c r="F693">
        <f t="shared" si="21"/>
        <v>2.8020036897513583</v>
      </c>
    </row>
    <row r="694" spans="1:6" x14ac:dyDescent="0.3">
      <c r="A694">
        <f>100*(NSE!F694-NSE!F693)/NSE!F693</f>
        <v>0.28157974941933517</v>
      </c>
      <c r="B694">
        <f>100*(WIPRO.NS!F695-WIPRO.NS!F694)/WIPRO.NS!F694</f>
        <v>-0.17633481340816928</v>
      </c>
      <c r="C694">
        <f>100*(INFY.NS!F695-INFY.NS!F694)/INFY.NS!F694</f>
        <v>1.5292255636779886</v>
      </c>
      <c r="D694">
        <f>100*(TCS.NS!F695-TCS.NS!F694)/TCS.NS!F694</f>
        <v>2.6402611565279548</v>
      </c>
      <c r="E694">
        <f t="shared" si="20"/>
        <v>0.50588933742629383</v>
      </c>
      <c r="F694">
        <f t="shared" si="21"/>
        <v>2.1958469193879684</v>
      </c>
    </row>
    <row r="695" spans="1:6" x14ac:dyDescent="0.3">
      <c r="A695">
        <f>100*(NSE!F695-NSE!F694)/NSE!F694</f>
        <v>0.11070906452242416</v>
      </c>
      <c r="B695">
        <f>100*(WIPRO.NS!F696-WIPRO.NS!F695)/WIPRO.NS!F695</f>
        <v>1.7860601739212403</v>
      </c>
      <c r="C695">
        <f>100*(INFY.NS!F696-INFY.NS!F695)/INFY.NS!F695</f>
        <v>3.7844451643591186</v>
      </c>
      <c r="D695">
        <f>100*(TCS.NS!F696-TCS.NS!F695)/TCS.NS!F695</f>
        <v>0.74796803023077263</v>
      </c>
      <c r="E695">
        <f t="shared" si="20"/>
        <v>2.5854141700963913</v>
      </c>
      <c r="F695">
        <f t="shared" si="21"/>
        <v>1.9625588838821111</v>
      </c>
    </row>
    <row r="696" spans="1:6" x14ac:dyDescent="0.3">
      <c r="A696">
        <f>100*(NSE!F696-NSE!F695)/NSE!F695</f>
        <v>0.42638889263098873</v>
      </c>
      <c r="B696">
        <f>100*(WIPRO.NS!F697-WIPRO.NS!F696)/WIPRO.NS!F696</f>
        <v>-0.26995320230086695</v>
      </c>
      <c r="C696">
        <f>100*(INFY.NS!F697-INFY.NS!F696)/INFY.NS!F696</f>
        <v>0.33548037927627139</v>
      </c>
      <c r="D696">
        <f>100*(TCS.NS!F697-TCS.NS!F696)/TCS.NS!F696</f>
        <v>-3.0291223727547343</v>
      </c>
      <c r="E696">
        <f t="shared" si="20"/>
        <v>-2.7779769670011611E-2</v>
      </c>
      <c r="F696">
        <f t="shared" si="21"/>
        <v>-1.683281271942332</v>
      </c>
    </row>
    <row r="697" spans="1:6" x14ac:dyDescent="0.3">
      <c r="A697">
        <f>100*(NSE!F697-NSE!F696)/NSE!F696</f>
        <v>-0.20181730961909403</v>
      </c>
      <c r="B697">
        <f>100*(WIPRO.NS!F698-WIPRO.NS!F697)/WIPRO.NS!F697</f>
        <v>-0.77338973449470805</v>
      </c>
      <c r="C697">
        <f>100*(INFY.NS!F698-INFY.NS!F697)/INFY.NS!F697</f>
        <v>3.0672989308081533</v>
      </c>
      <c r="D697">
        <f>100*(TCS.NS!F698-TCS.NS!F697)/TCS.NS!F697</f>
        <v>-0.31576830049901139</v>
      </c>
      <c r="E697">
        <f t="shared" si="20"/>
        <v>0.76288573162643658</v>
      </c>
      <c r="F697">
        <f t="shared" si="21"/>
        <v>1.0374585920238544</v>
      </c>
    </row>
    <row r="698" spans="1:6" x14ac:dyDescent="0.3">
      <c r="A698">
        <f>100*(NSE!F698-NSE!F697)/NSE!F697</f>
        <v>0.40990844494243328</v>
      </c>
      <c r="B698">
        <f>100*(WIPRO.NS!F699-WIPRO.NS!F698)/WIPRO.NS!F698</f>
        <v>0.74045390859740667</v>
      </c>
      <c r="C698">
        <f>100*(INFY.NS!F699-INFY.NS!F698)/INFY.NS!F698</f>
        <v>-1.8194707498350111</v>
      </c>
      <c r="D698">
        <f>100*(TCS.NS!F699-TCS.NS!F698)/TCS.NS!F698</f>
        <v>0.36008025241419722</v>
      </c>
      <c r="E698">
        <f t="shared" si="20"/>
        <v>-0.28351595477556052</v>
      </c>
      <c r="F698">
        <f t="shared" si="21"/>
        <v>-0.51174014848548621</v>
      </c>
    </row>
    <row r="699" spans="1:6" x14ac:dyDescent="0.3">
      <c r="A699">
        <f>100*(NSE!F699-NSE!F698)/NSE!F698</f>
        <v>0.38442093046260722</v>
      </c>
      <c r="B699">
        <f>100*(WIPRO.NS!F700-WIPRO.NS!F699)/WIPRO.NS!F699</f>
        <v>-0.63830037964410546</v>
      </c>
      <c r="C699">
        <f>100*(INFY.NS!F700-INFY.NS!F699)/INFY.NS!F699</f>
        <v>2.3272578415964307</v>
      </c>
      <c r="D699">
        <f>100*(TCS.NS!F700-TCS.NS!F699)/TCS.NS!F699</f>
        <v>-0.60630140984860081</v>
      </c>
      <c r="E699">
        <f t="shared" si="20"/>
        <v>0.54792290885210893</v>
      </c>
      <c r="F699">
        <f t="shared" si="21"/>
        <v>0.56712229072941178</v>
      </c>
    </row>
    <row r="700" spans="1:6" x14ac:dyDescent="0.3">
      <c r="A700">
        <f>100*(NSE!F700-NSE!F699)/NSE!F699</f>
        <v>-0.86495990015586965</v>
      </c>
      <c r="B700">
        <f>100*(WIPRO.NS!F701-WIPRO.NS!F700)/WIPRO.NS!F700</f>
        <v>1.0901247738473263</v>
      </c>
      <c r="C700">
        <f>100*(INFY.NS!F701-INFY.NS!F700)/INFY.NS!F700</f>
        <v>1.0950443407483985</v>
      </c>
      <c r="D700">
        <f>100*(TCS.NS!F701-TCS.NS!F700)/TCS.NS!F700</f>
        <v>-0.1439359823536584</v>
      </c>
      <c r="E700">
        <f t="shared" si="20"/>
        <v>1.0920926006077551</v>
      </c>
      <c r="F700">
        <f t="shared" si="21"/>
        <v>0.3516561468871644</v>
      </c>
    </row>
    <row r="701" spans="1:6" x14ac:dyDescent="0.3">
      <c r="A701">
        <f>100*(NSE!F701-NSE!F700)/NSE!F700</f>
        <v>4.4505685820072728E-2</v>
      </c>
      <c r="B701">
        <f>100*(WIPRO.NS!F702-WIPRO.NS!F701)/WIPRO.NS!F701</f>
        <v>-1.2516815302904991</v>
      </c>
      <c r="C701">
        <f>100*(INFY.NS!F702-INFY.NS!F701)/INFY.NS!F701</f>
        <v>-1.659487668503064</v>
      </c>
      <c r="D701">
        <f>100*(TCS.NS!F702-TCS.NS!F701)/TCS.NS!F701</f>
        <v>-2.5350692376264519</v>
      </c>
      <c r="E701">
        <f t="shared" si="20"/>
        <v>-1.4148039855755252</v>
      </c>
      <c r="F701">
        <f t="shared" si="21"/>
        <v>-2.1848366099770966</v>
      </c>
    </row>
    <row r="702" spans="1:6" x14ac:dyDescent="0.3">
      <c r="A702">
        <f>100*(NSE!F702-NSE!F701)/NSE!F701</f>
        <v>-0.61275280296750345</v>
      </c>
      <c r="B702">
        <f>100*(WIPRO.NS!F703-WIPRO.NS!F702)/WIPRO.NS!F702</f>
        <v>1.9503147746563549E-2</v>
      </c>
      <c r="C702">
        <f>100*(INFY.NS!F703-INFY.NS!F702)/INFY.NS!F702</f>
        <v>-0.52954973142003126</v>
      </c>
      <c r="D702">
        <f>100*(TCS.NS!F703-TCS.NS!F702)/TCS.NS!F702</f>
        <v>-1.3615352713243636</v>
      </c>
      <c r="E702">
        <f t="shared" si="20"/>
        <v>-0.20011800392007437</v>
      </c>
      <c r="F702">
        <f t="shared" si="21"/>
        <v>-1.0287410553626306</v>
      </c>
    </row>
    <row r="703" spans="1:6" x14ac:dyDescent="0.3">
      <c r="A703">
        <f>100*(NSE!F703-NSE!F702)/NSE!F702</f>
        <v>0.26729907629159488</v>
      </c>
      <c r="B703">
        <f>100*(WIPRO.NS!F704-WIPRO.NS!F703)/WIPRO.NS!F703</f>
        <v>-1.3062987104095336</v>
      </c>
      <c r="C703">
        <f>100*(INFY.NS!F704-INFY.NS!F703)/INFY.NS!F703</f>
        <v>-1.8526507747194898</v>
      </c>
      <c r="D703">
        <f>100*(TCS.NS!F704-TCS.NS!F703)/TCS.NS!F703</f>
        <v>3.6959574329394518</v>
      </c>
      <c r="E703">
        <f t="shared" si="20"/>
        <v>-1.5248395361335161</v>
      </c>
      <c r="F703">
        <f t="shared" si="21"/>
        <v>1.4765141498758751</v>
      </c>
    </row>
    <row r="704" spans="1:6" x14ac:dyDescent="0.3">
      <c r="A704">
        <f>100*(NSE!F704-NSE!F703)/NSE!F703</f>
        <v>0.19668455259840514</v>
      </c>
      <c r="B704">
        <f>100*(WIPRO.NS!F705-WIPRO.NS!F704)/WIPRO.NS!F704</f>
        <v>-0.13828896027315762</v>
      </c>
      <c r="C704">
        <f>100*(INFY.NS!F705-INFY.NS!F704)/INFY.NS!F704</f>
        <v>2.0177967045103018</v>
      </c>
      <c r="D704">
        <f>100*(TCS.NS!F705-TCS.NS!F704)/TCS.NS!F704</f>
        <v>0.83539025756798257</v>
      </c>
      <c r="E704">
        <f t="shared" si="20"/>
        <v>0.72414530564022617</v>
      </c>
      <c r="F704">
        <f t="shared" si="21"/>
        <v>1.3083528363449104</v>
      </c>
    </row>
    <row r="705" spans="1:6" x14ac:dyDescent="0.3">
      <c r="A705">
        <f>100*(NSE!F705-NSE!F704)/NSE!F704</f>
        <v>-9.2053640850029553E-2</v>
      </c>
      <c r="B705">
        <f>100*(WIPRO.NS!F706-WIPRO.NS!F705)/WIPRO.NS!F705</f>
        <v>-7.9126869717846701E-2</v>
      </c>
      <c r="C705">
        <f>100*(INFY.NS!F706-INFY.NS!F705)/INFY.NS!F705</f>
        <v>-0.19849224676276767</v>
      </c>
      <c r="D705">
        <f>100*(TCS.NS!F706-TCS.NS!F705)/TCS.NS!F705</f>
        <v>-1.0173936245708119</v>
      </c>
      <c r="E705">
        <f t="shared" si="20"/>
        <v>-0.12687302053581509</v>
      </c>
      <c r="F705">
        <f t="shared" si="21"/>
        <v>-0.68983307344759415</v>
      </c>
    </row>
    <row r="706" spans="1:6" x14ac:dyDescent="0.3">
      <c r="A706">
        <f>100*(NSE!F706-NSE!F705)/NSE!F705</f>
        <v>0.46783296731036883</v>
      </c>
      <c r="B706">
        <f>100*(WIPRO.NS!F707-WIPRO.NS!F706)/WIPRO.NS!F706</f>
        <v>-1.2274812464603486</v>
      </c>
      <c r="C706">
        <f>100*(INFY.NS!F707-INFY.NS!F706)/INFY.NS!F706</f>
        <v>0.18468392277833104</v>
      </c>
      <c r="D706">
        <f>100*(TCS.NS!F707-TCS.NS!F706)/TCS.NS!F706</f>
        <v>-1.0048394028609291</v>
      </c>
      <c r="E706">
        <f t="shared" si="20"/>
        <v>-0.66261517876487663</v>
      </c>
      <c r="F706">
        <f t="shared" si="21"/>
        <v>-0.52903007260522505</v>
      </c>
    </row>
    <row r="707" spans="1:6" x14ac:dyDescent="0.3">
      <c r="A707">
        <f>100*(NSE!F707-NSE!F706)/NSE!F706</f>
        <v>0.49413323114597807</v>
      </c>
      <c r="B707">
        <f>100*(WIPRO.NS!F708-WIPRO.NS!F707)/WIPRO.NS!F707</f>
        <v>0.3808386059808565</v>
      </c>
      <c r="C707">
        <f>100*(INFY.NS!F708-INFY.NS!F707)/INFY.NS!F707</f>
        <v>1.0847952293324508</v>
      </c>
      <c r="D707">
        <f>100*(TCS.NS!F708-TCS.NS!F707)/TCS.NS!F707</f>
        <v>-2.0347476108225253</v>
      </c>
      <c r="E707">
        <f t="shared" ref="E707:E770" si="22">0.6*B707+0.4*C707</f>
        <v>0.66242125532149421</v>
      </c>
      <c r="F707">
        <f t="shared" ref="F707:F770" si="23">0.6*D707+0.4*C707</f>
        <v>-0.78693047476053479</v>
      </c>
    </row>
    <row r="708" spans="1:6" x14ac:dyDescent="0.3">
      <c r="A708">
        <f>100*(NSE!F708-NSE!F707)/NSE!F707</f>
        <v>-0.25584601345400471</v>
      </c>
      <c r="B708">
        <f>100*(WIPRO.NS!F709-WIPRO.NS!F708)/WIPRO.NS!F708</f>
        <v>-0.59904329853347904</v>
      </c>
      <c r="C708">
        <f>100*(INFY.NS!F709-INFY.NS!F708)/INFY.NS!F708</f>
        <v>2.1045909841295968E-2</v>
      </c>
      <c r="D708">
        <f>100*(TCS.NS!F709-TCS.NS!F708)/TCS.NS!F708</f>
        <v>-1.1869865213170573E-2</v>
      </c>
      <c r="E708">
        <f t="shared" si="22"/>
        <v>-0.35100761518356899</v>
      </c>
      <c r="F708">
        <f t="shared" si="23"/>
        <v>1.2964448086160429E-3</v>
      </c>
    </row>
    <row r="709" spans="1:6" x14ac:dyDescent="0.3">
      <c r="A709">
        <f>100*(NSE!F709-NSE!F708)/NSE!F708</f>
        <v>-0.45118811399898462</v>
      </c>
      <c r="B709">
        <f>100*(WIPRO.NS!F710-WIPRO.NS!F709)/WIPRO.NS!F709</f>
        <v>-0.54238137168541944</v>
      </c>
      <c r="C709">
        <f>100*(INFY.NS!F710-INFY.NS!F709)/INFY.NS!F709</f>
        <v>3.5063164996017276E-2</v>
      </c>
      <c r="D709">
        <f>100*(TCS.NS!F710-TCS.NS!F709)/TCS.NS!F709</f>
        <v>0.45293653631232145</v>
      </c>
      <c r="E709">
        <f t="shared" si="22"/>
        <v>-0.31140355701284472</v>
      </c>
      <c r="F709">
        <f t="shared" si="23"/>
        <v>0.28578718778579976</v>
      </c>
    </row>
    <row r="710" spans="1:6" x14ac:dyDescent="0.3">
      <c r="A710">
        <f>100*(NSE!F710-NSE!F709)/NSE!F709</f>
        <v>1.337453869020313</v>
      </c>
      <c r="B710">
        <f>100*(WIPRO.NS!F711-WIPRO.NS!F710)/WIPRO.NS!F710</f>
        <v>-1.7976190801627931</v>
      </c>
      <c r="C710">
        <f>100*(INFY.NS!F711-INFY.NS!F710)/INFY.NS!F710</f>
        <v>-2.8110792410608214</v>
      </c>
      <c r="D710">
        <f>100*(TCS.NS!F711-TCS.NS!F710)/TCS.NS!F710</f>
        <v>-2.1906485152181685</v>
      </c>
      <c r="E710">
        <f t="shared" si="22"/>
        <v>-2.2030031445220044</v>
      </c>
      <c r="F710">
        <f t="shared" si="23"/>
        <v>-2.4388208055552294</v>
      </c>
    </row>
    <row r="711" spans="1:6" x14ac:dyDescent="0.3">
      <c r="A711">
        <f>100*(NSE!F711-NSE!F710)/NSE!F710</f>
        <v>-0.29858001863547418</v>
      </c>
      <c r="B711">
        <f>100*(WIPRO.NS!F712-WIPRO.NS!F711)/WIPRO.NS!F711</f>
        <v>-4.1133721423086411E-2</v>
      </c>
      <c r="C711">
        <f>100*(INFY.NS!F712-INFY.NS!F711)/INFY.NS!F711</f>
        <v>0.70686267541887404</v>
      </c>
      <c r="D711">
        <f>100*(TCS.NS!F712-TCS.NS!F711)/TCS.NS!F711</f>
        <v>0.47303933025367917</v>
      </c>
      <c r="E711">
        <f t="shared" si="22"/>
        <v>0.25806483731369778</v>
      </c>
      <c r="F711">
        <f t="shared" si="23"/>
        <v>0.56656866831975705</v>
      </c>
    </row>
    <row r="712" spans="1:6" x14ac:dyDescent="0.3">
      <c r="A712">
        <f>100*(NSE!F712-NSE!F711)/NSE!F711</f>
        <v>0.52335578208010025</v>
      </c>
      <c r="B712">
        <f>100*(WIPRO.NS!F713-WIPRO.NS!F712)/WIPRO.NS!F712</f>
        <v>-2.242798335970821</v>
      </c>
      <c r="C712">
        <f>100*(INFY.NS!F713-INFY.NS!F712)/INFY.NS!F712</f>
        <v>-1.0743465924056894</v>
      </c>
      <c r="D712">
        <f>100*(TCS.NS!F713-TCS.NS!F712)/TCS.NS!F712</f>
        <v>-1.6742786313956795</v>
      </c>
      <c r="E712">
        <f t="shared" si="22"/>
        <v>-1.7754176385447684</v>
      </c>
      <c r="F712">
        <f t="shared" si="23"/>
        <v>-1.4343058157996833</v>
      </c>
    </row>
    <row r="713" spans="1:6" x14ac:dyDescent="0.3">
      <c r="A713">
        <f>100*(NSE!F713-NSE!F712)/NSE!F712</f>
        <v>0.41691964255792208</v>
      </c>
      <c r="B713">
        <f>100*(WIPRO.NS!F714-WIPRO.NS!F713)/WIPRO.NS!F713</f>
        <v>1.0524088664269375</v>
      </c>
      <c r="C713">
        <f>100*(INFY.NS!F714-INFY.NS!F713)/INFY.NS!F713</f>
        <v>0.74573321234056411</v>
      </c>
      <c r="D713">
        <f>100*(TCS.NS!F714-TCS.NS!F713)/TCS.NS!F713</f>
        <v>0.37378973071530425</v>
      </c>
      <c r="E713">
        <f t="shared" si="22"/>
        <v>0.92973860479238812</v>
      </c>
      <c r="F713">
        <f t="shared" si="23"/>
        <v>0.52256712336540823</v>
      </c>
    </row>
    <row r="714" spans="1:6" x14ac:dyDescent="0.3">
      <c r="A714">
        <f>100*(NSE!F714-NSE!F713)/NSE!F713</f>
        <v>-0.78264676956378443</v>
      </c>
      <c r="B714">
        <f>100*(WIPRO.NS!F715-WIPRO.NS!F714)/WIPRO.NS!F714</f>
        <v>-0.10414422954187945</v>
      </c>
      <c r="C714">
        <f>100*(INFY.NS!F715-INFY.NS!F714)/INFY.NS!F714</f>
        <v>0.87674979584580526</v>
      </c>
      <c r="D714">
        <f>100*(TCS.NS!F715-TCS.NS!F714)/TCS.NS!F714</f>
        <v>1.122038004858245</v>
      </c>
      <c r="E714">
        <f t="shared" si="22"/>
        <v>0.28821338061319446</v>
      </c>
      <c r="F714">
        <f t="shared" si="23"/>
        <v>1.0239227212532691</v>
      </c>
    </row>
    <row r="715" spans="1:6" x14ac:dyDescent="0.3">
      <c r="A715">
        <f>100*(NSE!F715-NSE!F714)/NSE!F714</f>
        <v>-6.5109303021837678E-2</v>
      </c>
      <c r="B715">
        <f>100*(WIPRO.NS!F716-WIPRO.NS!F715)/WIPRO.NS!F715</f>
        <v>-0.87573476478828138</v>
      </c>
      <c r="C715">
        <f>100*(INFY.NS!F716-INFY.NS!F715)/INFY.NS!F715</f>
        <v>-0.7836447150555782</v>
      </c>
      <c r="D715">
        <f>100*(TCS.NS!F716-TCS.NS!F715)/TCS.NS!F715</f>
        <v>-1.1601338291134169</v>
      </c>
      <c r="E715">
        <f t="shared" si="22"/>
        <v>-0.83889874489520011</v>
      </c>
      <c r="F715">
        <f t="shared" si="23"/>
        <v>-1.0095381834902815</v>
      </c>
    </row>
    <row r="716" spans="1:6" x14ac:dyDescent="0.3">
      <c r="A716">
        <f>100*(NSE!F716-NSE!F715)/NSE!F715</f>
        <v>-0.44819972382605322</v>
      </c>
      <c r="B716">
        <f>100*(WIPRO.NS!F717-WIPRO.NS!F716)/WIPRO.NS!F716</f>
        <v>0.37863353595666399</v>
      </c>
      <c r="C716">
        <f>100*(INFY.NS!F717-INFY.NS!F716)/INFY.NS!F716</f>
        <v>-0.5241572981240582</v>
      </c>
      <c r="D716">
        <f>100*(TCS.NS!F717-TCS.NS!F716)/TCS.NS!F716</f>
        <v>-1.5682488582940119</v>
      </c>
      <c r="E716">
        <f t="shared" si="22"/>
        <v>1.7517202324375092E-2</v>
      </c>
      <c r="F716">
        <f t="shared" si="23"/>
        <v>-1.1506122342260303</v>
      </c>
    </row>
    <row r="717" spans="1:6" x14ac:dyDescent="0.3">
      <c r="A717">
        <f>100*(NSE!F717-NSE!F716)/NSE!F716</f>
        <v>0.40853078323994074</v>
      </c>
      <c r="B717">
        <f>100*(WIPRO.NS!F718-WIPRO.NS!F717)/WIPRO.NS!F717</f>
        <v>-0.75440430825354976</v>
      </c>
      <c r="C717">
        <f>100*(INFY.NS!F718-INFY.NS!F717)/INFY.NS!F717</f>
        <v>0.81564504049913744</v>
      </c>
      <c r="D717">
        <f>100*(TCS.NS!F718-TCS.NS!F717)/TCS.NS!F717</f>
        <v>1.4819033553748093</v>
      </c>
      <c r="E717">
        <f t="shared" si="22"/>
        <v>-0.12638456875247484</v>
      </c>
      <c r="F717">
        <f t="shared" si="23"/>
        <v>1.2154000294245406</v>
      </c>
    </row>
    <row r="718" spans="1:6" x14ac:dyDescent="0.3">
      <c r="A718">
        <f>100*(NSE!F718-NSE!F717)/NSE!F717</f>
        <v>-0.2059237046503338</v>
      </c>
      <c r="B718">
        <f>100*(WIPRO.NS!F719-WIPRO.NS!F718)/WIPRO.NS!F718</f>
        <v>2.280409276932152</v>
      </c>
      <c r="C718">
        <f>100*(INFY.NS!F719-INFY.NS!F718)/INFY.NS!F718</f>
        <v>1.5035466699430118</v>
      </c>
      <c r="D718">
        <f>100*(TCS.NS!F719-TCS.NS!F718)/TCS.NS!F718</f>
        <v>1.3408041822075498</v>
      </c>
      <c r="E718">
        <f t="shared" si="22"/>
        <v>1.9696642341364958</v>
      </c>
      <c r="F718">
        <f t="shared" si="23"/>
        <v>1.4059011773017347</v>
      </c>
    </row>
    <row r="719" spans="1:6" x14ac:dyDescent="0.3">
      <c r="A719">
        <f>100*(NSE!F719-NSE!F718)/NSE!F718</f>
        <v>-0.80626695606316501</v>
      </c>
      <c r="B719">
        <f>100*(WIPRO.NS!F720-WIPRO.NS!F719)/WIPRO.NS!F719</f>
        <v>0.61931846646715627</v>
      </c>
      <c r="C719">
        <f>100*(INFY.NS!F720-INFY.NS!F719)/INFY.NS!F719</f>
        <v>0.84644298478013968</v>
      </c>
      <c r="D719">
        <f>100*(TCS.NS!F720-TCS.NS!F719)/TCS.NS!F719</f>
        <v>2.0591823420227815</v>
      </c>
      <c r="E719">
        <f t="shared" si="22"/>
        <v>0.71016827379234959</v>
      </c>
      <c r="F719">
        <f t="shared" si="23"/>
        <v>1.5740865991257247</v>
      </c>
    </row>
    <row r="720" spans="1:6" x14ac:dyDescent="0.3">
      <c r="A720">
        <f>100*(NSE!F720-NSE!F719)/NSE!F719</f>
        <v>0.13421129891372729</v>
      </c>
      <c r="B720">
        <f>100*(WIPRO.NS!F721-WIPRO.NS!F720)/WIPRO.NS!F720</f>
        <v>-1.107915280833383</v>
      </c>
      <c r="C720">
        <f>100*(INFY.NS!F721-INFY.NS!F720)/INFY.NS!F720</f>
        <v>3.497242415216275E-2</v>
      </c>
      <c r="D720">
        <f>100*(TCS.NS!F721-TCS.NS!F720)/TCS.NS!F720</f>
        <v>0.1084276739381304</v>
      </c>
      <c r="E720">
        <f t="shared" si="22"/>
        <v>-0.65076019883916469</v>
      </c>
      <c r="F720">
        <f t="shared" si="23"/>
        <v>7.9045574023743334E-2</v>
      </c>
    </row>
    <row r="721" spans="1:6" x14ac:dyDescent="0.3">
      <c r="A721">
        <f>100*(NSE!F721-NSE!F720)/NSE!F720</f>
        <v>-0.67602257591622572</v>
      </c>
      <c r="B721">
        <f>100*(WIPRO.NS!F722-WIPRO.NS!F721)/WIPRO.NS!F721</f>
        <v>-0.24896580007844993</v>
      </c>
      <c r="C721">
        <f>100*(INFY.NS!F722-INFY.NS!F721)/INFY.NS!F721</f>
        <v>0.30066127237453355</v>
      </c>
      <c r="D721">
        <f>100*(TCS.NS!F722-TCS.NS!F721)/TCS.NS!F721</f>
        <v>-2.9737333295278789</v>
      </c>
      <c r="E721">
        <f t="shared" si="22"/>
        <v>-2.9114971097256512E-2</v>
      </c>
      <c r="F721">
        <f t="shared" si="23"/>
        <v>-1.663975488766914</v>
      </c>
    </row>
    <row r="722" spans="1:6" x14ac:dyDescent="0.3">
      <c r="A722">
        <f>100*(NSE!F722-NSE!F721)/NSE!F721</f>
        <v>0.44995771943033708</v>
      </c>
      <c r="B722">
        <f>100*(WIPRO.NS!F723-WIPRO.NS!F722)/WIPRO.NS!F722</f>
        <v>-0.9359397342137431</v>
      </c>
      <c r="C722">
        <f>100*(INFY.NS!F723-INFY.NS!F722)/INFY.NS!F722</f>
        <v>-0.37644025307975421</v>
      </c>
      <c r="D722">
        <f>100*(TCS.NS!F723-TCS.NS!F722)/TCS.NS!F722</f>
        <v>-2.3101718619635898</v>
      </c>
      <c r="E722">
        <f t="shared" si="22"/>
        <v>-0.7121399417601475</v>
      </c>
      <c r="F722">
        <f t="shared" si="23"/>
        <v>-1.5366792184100557</v>
      </c>
    </row>
    <row r="723" spans="1:6" x14ac:dyDescent="0.3">
      <c r="A723">
        <f>100*(NSE!F723-NSE!F722)/NSE!F722</f>
        <v>0.5176207854317878</v>
      </c>
      <c r="B723">
        <f>100*(WIPRO.NS!F724-WIPRO.NS!F723)/WIPRO.NS!F723</f>
        <v>0.79781852044315282</v>
      </c>
      <c r="C723">
        <f>100*(INFY.NS!F724-INFY.NS!F723)/INFY.NS!F723</f>
        <v>0.90966505488722627</v>
      </c>
      <c r="D723">
        <f>100*(TCS.NS!F724-TCS.NS!F723)/TCS.NS!F723</f>
        <v>1.4432227519743503</v>
      </c>
      <c r="E723">
        <f t="shared" si="22"/>
        <v>0.84255713422078227</v>
      </c>
      <c r="F723">
        <f t="shared" si="23"/>
        <v>1.2297996731395007</v>
      </c>
    </row>
    <row r="724" spans="1:6" x14ac:dyDescent="0.3">
      <c r="A724">
        <f>100*(NSE!F724-NSE!F723)/NSE!F723</f>
        <v>0.95975869853763285</v>
      </c>
      <c r="B724">
        <f>100*(WIPRO.NS!F725-WIPRO.NS!F724)/WIPRO.NS!F724</f>
        <v>-0.24995108638828212</v>
      </c>
      <c r="C724">
        <f>100*(INFY.NS!F725-INFY.NS!F724)/INFY.NS!F724</f>
        <v>-2.6281179631097702</v>
      </c>
      <c r="D724">
        <f>100*(TCS.NS!F725-TCS.NS!F724)/TCS.NS!F724</f>
        <v>-1.0284424961388201</v>
      </c>
      <c r="E724">
        <f t="shared" si="22"/>
        <v>-1.2012178370768773</v>
      </c>
      <c r="F724">
        <f t="shared" si="23"/>
        <v>-1.6683126829271999</v>
      </c>
    </row>
    <row r="725" spans="1:6" x14ac:dyDescent="0.3">
      <c r="A725">
        <f>100*(NSE!F725-NSE!F724)/NSE!F724</f>
        <v>-0.27095898360702247</v>
      </c>
      <c r="B725">
        <f>100*(WIPRO.NS!F726-WIPRO.NS!F725)/WIPRO.NS!F725</f>
        <v>1.8375511609779094</v>
      </c>
      <c r="C725">
        <f>100*(INFY.NS!F726-INFY.NS!F725)/INFY.NS!F725</f>
        <v>1.3103587599577473</v>
      </c>
      <c r="D725">
        <f>100*(TCS.NS!F726-TCS.NS!F725)/TCS.NS!F725</f>
        <v>2.4914515924265395</v>
      </c>
      <c r="E725">
        <f t="shared" si="22"/>
        <v>1.6266742005698447</v>
      </c>
      <c r="F725">
        <f t="shared" si="23"/>
        <v>2.0190144594390227</v>
      </c>
    </row>
    <row r="726" spans="1:6" x14ac:dyDescent="0.3">
      <c r="A726">
        <f>100*(NSE!F726-NSE!F725)/NSE!F725</f>
        <v>0.92127313622105578</v>
      </c>
      <c r="B726">
        <f>100*(WIPRO.NS!F727-WIPRO.NS!F726)/WIPRO.NS!F726</f>
        <v>-0.2870697967036252</v>
      </c>
      <c r="C726">
        <f>100*(INFY.NS!F727-INFY.NS!F726)/INFY.NS!F726</f>
        <v>0.37958903230765961</v>
      </c>
      <c r="D726">
        <f>100*(TCS.NS!F727-TCS.NS!F726)/TCS.NS!F726</f>
        <v>2.6795433501580872</v>
      </c>
      <c r="E726">
        <f t="shared" si="22"/>
        <v>-2.0406265099111254E-2</v>
      </c>
      <c r="F726">
        <f t="shared" si="23"/>
        <v>1.7595616230179161</v>
      </c>
    </row>
    <row r="727" spans="1:6" x14ac:dyDescent="0.3">
      <c r="A727">
        <f>100*(NSE!F727-NSE!F726)/NSE!F726</f>
        <v>0.46568344430743297</v>
      </c>
      <c r="B727">
        <f>100*(WIPRO.NS!F728-WIPRO.NS!F727)/WIPRO.NS!F727</f>
        <v>0.65803644216917834</v>
      </c>
      <c r="C727">
        <f>100*(INFY.NS!F728-INFY.NS!F727)/INFY.NS!F727</f>
        <v>2.1988764670392356</v>
      </c>
      <c r="D727">
        <f>100*(TCS.NS!F728-TCS.NS!F727)/TCS.NS!F727</f>
        <v>1.7961715348580529</v>
      </c>
      <c r="E727">
        <f t="shared" si="22"/>
        <v>1.2743724521172013</v>
      </c>
      <c r="F727">
        <f t="shared" si="23"/>
        <v>1.957253507730526</v>
      </c>
    </row>
    <row r="728" spans="1:6" x14ac:dyDescent="0.3">
      <c r="A728">
        <f>100*(NSE!F728-NSE!F727)/NSE!F727</f>
        <v>0.31133114418016755</v>
      </c>
      <c r="B728">
        <f>100*(WIPRO.NS!F729-WIPRO.NS!F728)/WIPRO.NS!F728</f>
        <v>1.4504576858671476</v>
      </c>
      <c r="C728">
        <f>100*(INFY.NS!F729-INFY.NS!F728)/INFY.NS!F728</f>
        <v>0.37686776867180927</v>
      </c>
      <c r="D728">
        <f>100*(TCS.NS!F729-TCS.NS!F728)/TCS.NS!F728</f>
        <v>0.12933101094504826</v>
      </c>
      <c r="E728">
        <f t="shared" si="22"/>
        <v>1.0210217189890123</v>
      </c>
      <c r="F728">
        <f t="shared" si="23"/>
        <v>0.22834571403575266</v>
      </c>
    </row>
    <row r="729" spans="1:6" x14ac:dyDescent="0.3">
      <c r="A729">
        <f>100*(NSE!F729-NSE!F728)/NSE!F728</f>
        <v>9.8694175286079433E-2</v>
      </c>
      <c r="B729">
        <f>100*(WIPRO.NS!F730-WIPRO.NS!F729)/WIPRO.NS!F729</f>
        <v>0.36246347855283778</v>
      </c>
      <c r="C729">
        <f>100*(INFY.NS!F730-INFY.NS!F729)/INFY.NS!F729</f>
        <v>-0.21845036276415356</v>
      </c>
      <c r="D729">
        <f>100*(TCS.NS!F730-TCS.NS!F729)/TCS.NS!F729</f>
        <v>2.8278338484070145</v>
      </c>
      <c r="E729">
        <f t="shared" si="22"/>
        <v>0.13009794202604125</v>
      </c>
      <c r="F729">
        <f t="shared" si="23"/>
        <v>1.609320163938547</v>
      </c>
    </row>
    <row r="730" spans="1:6" x14ac:dyDescent="0.3">
      <c r="A730">
        <f>100*(NSE!F730-NSE!F729)/NSE!F729</f>
        <v>-7.3744724847233281E-2</v>
      </c>
      <c r="B730">
        <f>100*(WIPRO.NS!F731-WIPRO.NS!F730)/WIPRO.NS!F730</f>
        <v>1.0433420806646896</v>
      </c>
      <c r="C730">
        <f>100*(INFY.NS!F731-INFY.NS!F730)/INFY.NS!F730</f>
        <v>9.5780782823929309E-2</v>
      </c>
      <c r="D730">
        <f>100*(TCS.NS!F731-TCS.NS!F730)/TCS.NS!F730</f>
        <v>-0.2759152809522869</v>
      </c>
      <c r="E730">
        <f t="shared" si="22"/>
        <v>0.6643175615283855</v>
      </c>
      <c r="F730">
        <f t="shared" si="23"/>
        <v>-0.12723685544180041</v>
      </c>
    </row>
    <row r="731" spans="1:6" x14ac:dyDescent="0.3">
      <c r="A731">
        <f>100*(NSE!F731-NSE!F730)/NSE!F730</f>
        <v>-0.39306187437564527</v>
      </c>
      <c r="B731">
        <f>100*(WIPRO.NS!F732-WIPRO.NS!F731)/WIPRO.NS!F731</f>
        <v>0.81414053681623066</v>
      </c>
      <c r="C731">
        <f>100*(INFY.NS!F732-INFY.NS!F731)/INFY.NS!F731</f>
        <v>0.60830026177523588</v>
      </c>
      <c r="D731">
        <f>100*(TCS.NS!F732-TCS.NS!F731)/TCS.NS!F731</f>
        <v>0.39586607922747036</v>
      </c>
      <c r="E731">
        <f t="shared" si="22"/>
        <v>0.73180442679983271</v>
      </c>
      <c r="F731">
        <f t="shared" si="23"/>
        <v>0.48083975224657655</v>
      </c>
    </row>
    <row r="732" spans="1:6" x14ac:dyDescent="0.3">
      <c r="A732">
        <f>100*(NSE!F732-NSE!F731)/NSE!F731</f>
        <v>-0.72045225902617693</v>
      </c>
      <c r="B732">
        <f>100*(WIPRO.NS!F733-WIPRO.NS!F732)/WIPRO.NS!F732</f>
        <v>-0.63029957366491851</v>
      </c>
      <c r="C732">
        <f>100*(INFY.NS!F733-INFY.NS!F732)/INFY.NS!F732</f>
        <v>-0.35325820283022513</v>
      </c>
      <c r="D732">
        <f>100*(TCS.NS!F733-TCS.NS!F732)/TCS.NS!F732</f>
        <v>-0.72140253391062514</v>
      </c>
      <c r="E732">
        <f t="shared" si="22"/>
        <v>-0.51948302533104118</v>
      </c>
      <c r="F732">
        <f t="shared" si="23"/>
        <v>-0.57414480147846514</v>
      </c>
    </row>
    <row r="733" spans="1:6" x14ac:dyDescent="0.3">
      <c r="A733">
        <f>100*(NSE!F733-NSE!F732)/NSE!F732</f>
        <v>0.98337946009037969</v>
      </c>
      <c r="B733">
        <f>100*(WIPRO.NS!F734-WIPRO.NS!F733)/WIPRO.NS!F733</f>
        <v>-0.77304055946375749</v>
      </c>
      <c r="C733">
        <f>100*(INFY.NS!F734-INFY.NS!F733)/INFY.NS!F733</f>
        <v>-0.60676579241683959</v>
      </c>
      <c r="D733">
        <f>100*(TCS.NS!F734-TCS.NS!F733)/TCS.NS!F733</f>
        <v>-0.61608235396254074</v>
      </c>
      <c r="E733">
        <f t="shared" si="22"/>
        <v>-0.70653065264499038</v>
      </c>
      <c r="F733">
        <f t="shared" si="23"/>
        <v>-0.6123557293442603</v>
      </c>
    </row>
    <row r="734" spans="1:6" x14ac:dyDescent="0.3">
      <c r="A734">
        <f>100*(NSE!F734-NSE!F733)/NSE!F733</f>
        <v>8.2067355011771898E-2</v>
      </c>
      <c r="B734">
        <f>100*(WIPRO.NS!F735-WIPRO.NS!F734)/WIPRO.NS!F734</f>
        <v>-1.098679787818345</v>
      </c>
      <c r="C734">
        <f>100*(INFY.NS!F735-INFY.NS!F734)/INFY.NS!F734</f>
        <v>1.0974710219901012</v>
      </c>
      <c r="D734">
        <f>100*(TCS.NS!F735-TCS.NS!F734)/TCS.NS!F734</f>
        <v>-0.15668448564632023</v>
      </c>
      <c r="E734">
        <f t="shared" si="22"/>
        <v>-0.22021946389496649</v>
      </c>
      <c r="F734">
        <f t="shared" si="23"/>
        <v>0.34497771740824834</v>
      </c>
    </row>
    <row r="735" spans="1:6" x14ac:dyDescent="0.3">
      <c r="A735">
        <f>100*(NSE!F735-NSE!F734)/NSE!F734</f>
        <v>-0.71312407371431985</v>
      </c>
      <c r="B735">
        <f>100*(WIPRO.NS!F736-WIPRO.NS!F735)/WIPRO.NS!F735</f>
        <v>0.56553958148000671</v>
      </c>
      <c r="C735">
        <f>100*(INFY.NS!F736-INFY.NS!F735)/INFY.NS!F735</f>
        <v>-0.54956173892550464</v>
      </c>
      <c r="D735">
        <f>100*(TCS.NS!F736-TCS.NS!F735)/TCS.NS!F735</f>
        <v>-0.69594422039264714</v>
      </c>
      <c r="E735">
        <f t="shared" si="22"/>
        <v>0.11949905331780217</v>
      </c>
      <c r="F735">
        <f t="shared" si="23"/>
        <v>-0.63739122780579016</v>
      </c>
    </row>
    <row r="736" spans="1:6" x14ac:dyDescent="0.3">
      <c r="A736">
        <f>100*(NSE!F736-NSE!F735)/NSE!F735</f>
        <v>0.11546092374009639</v>
      </c>
      <c r="B736">
        <f>100*(WIPRO.NS!F737-WIPRO.NS!F736)/WIPRO.NS!F736</f>
        <v>-1.2653122724960575</v>
      </c>
      <c r="C736">
        <f>100*(INFY.NS!F737-INFY.NS!F736)/INFY.NS!F736</f>
        <v>-0.23877781037945267</v>
      </c>
      <c r="D736">
        <f>100*(TCS.NS!F737-TCS.NS!F736)/TCS.NS!F736</f>
        <v>-0.98478802348028538</v>
      </c>
      <c r="E736">
        <f t="shared" si="22"/>
        <v>-0.85469848764941558</v>
      </c>
      <c r="F736">
        <f t="shared" si="23"/>
        <v>-0.68638393823995225</v>
      </c>
    </row>
    <row r="737" spans="1:6" x14ac:dyDescent="0.3">
      <c r="A737">
        <f>100*(NSE!F737-NSE!F736)/NSE!F736</f>
        <v>0.81838863123332184</v>
      </c>
      <c r="B737">
        <f>100*(WIPRO.NS!F738-WIPRO.NS!F737)/WIPRO.NS!F737</f>
        <v>0.77298156152783282</v>
      </c>
      <c r="C737">
        <f>100*(INFY.NS!F738-INFY.NS!F737)/INFY.NS!F737</f>
        <v>0.77958836806215526</v>
      </c>
      <c r="D737">
        <f>100*(TCS.NS!F738-TCS.NS!F737)/TCS.NS!F737</f>
        <v>0.27295541733431761</v>
      </c>
      <c r="E737">
        <f t="shared" si="22"/>
        <v>0.7756242841415617</v>
      </c>
      <c r="F737">
        <f t="shared" si="23"/>
        <v>0.47560859762545271</v>
      </c>
    </row>
    <row r="738" spans="1:6" x14ac:dyDescent="0.3">
      <c r="A738">
        <f>100*(NSE!F738-NSE!F737)/NSE!F737</f>
        <v>-0.4522789330743377</v>
      </c>
      <c r="B738">
        <f>100*(WIPRO.NS!F739-WIPRO.NS!F738)/WIPRO.NS!F738</f>
        <v>0.24223157134737455</v>
      </c>
      <c r="C738">
        <f>100*(INFY.NS!F739-INFY.NS!F738)/INFY.NS!F738</f>
        <v>-0.29177810899705081</v>
      </c>
      <c r="D738">
        <f>100*(TCS.NS!F739-TCS.NS!F738)/TCS.NS!F738</f>
        <v>-0.45905566024562305</v>
      </c>
      <c r="E738">
        <f t="shared" si="22"/>
        <v>2.8627699209604382E-2</v>
      </c>
      <c r="F738">
        <f t="shared" si="23"/>
        <v>-0.39214463974619418</v>
      </c>
    </row>
    <row r="739" spans="1:6" x14ac:dyDescent="0.3">
      <c r="A739">
        <f>100*(NSE!F739-NSE!F738)/NSE!F738</f>
        <v>-1.9105853077466854</v>
      </c>
      <c r="B739">
        <f>100*(WIPRO.NS!F740-WIPRO.NS!F739)/WIPRO.NS!F739</f>
        <v>1.1276683788607087</v>
      </c>
      <c r="C739">
        <f>100*(INFY.NS!F740-INFY.NS!F739)/INFY.NS!F739</f>
        <v>1.5380436938876314</v>
      </c>
      <c r="D739">
        <f>100*(TCS.NS!F740-TCS.NS!F739)/TCS.NS!F739</f>
        <v>1.9928988676998236</v>
      </c>
      <c r="E739">
        <f t="shared" si="22"/>
        <v>1.2918185048714779</v>
      </c>
      <c r="F739">
        <f t="shared" si="23"/>
        <v>1.8109567981749466</v>
      </c>
    </row>
    <row r="740" spans="1:6" x14ac:dyDescent="0.3">
      <c r="A740">
        <f>100*(NSE!F740-NSE!F739)/NSE!F739</f>
        <v>0.49945919489991542</v>
      </c>
      <c r="B740">
        <f>100*(WIPRO.NS!F741-WIPRO.NS!F740)/WIPRO.NS!F740</f>
        <v>0.41815968210879678</v>
      </c>
      <c r="C740">
        <f>100*(INFY.NS!F741-INFY.NS!F740)/INFY.NS!F740</f>
        <v>-0.95845001174404953</v>
      </c>
      <c r="D740">
        <f>100*(TCS.NS!F741-TCS.NS!F740)/TCS.NS!F740</f>
        <v>-9.0791435282481844E-3</v>
      </c>
      <c r="E740">
        <f t="shared" si="22"/>
        <v>-0.1324841954323418</v>
      </c>
      <c r="F740">
        <f t="shared" si="23"/>
        <v>-0.38882749081456874</v>
      </c>
    </row>
    <row r="741" spans="1:6" x14ac:dyDescent="0.3">
      <c r="A741">
        <f>100*(NSE!F741-NSE!F740)/NSE!F740</f>
        <v>-0.22899444163843288</v>
      </c>
      <c r="B741">
        <f>100*(WIPRO.NS!F742-WIPRO.NS!F741)/WIPRO.NS!F741</f>
        <v>1.2095969913113727</v>
      </c>
      <c r="C741">
        <f>100*(INFY.NS!F742-INFY.NS!F741)/INFY.NS!F741</f>
        <v>-1.4820287806575752</v>
      </c>
      <c r="D741">
        <f>100*(TCS.NS!F742-TCS.NS!F741)/TCS.NS!F741</f>
        <v>0.24540905458306056</v>
      </c>
      <c r="E741">
        <f t="shared" si="22"/>
        <v>0.13294668252379349</v>
      </c>
      <c r="F741">
        <f t="shared" si="23"/>
        <v>-0.44556607951319371</v>
      </c>
    </row>
    <row r="742" spans="1:6" x14ac:dyDescent="0.3">
      <c r="A742">
        <f>100*(NSE!F742-NSE!F741)/NSE!F741</f>
        <v>1.5845758185474008</v>
      </c>
      <c r="B742">
        <f>100*(WIPRO.NS!F743-WIPRO.NS!F742)/WIPRO.NS!F742</f>
        <v>-0.15673995806154134</v>
      </c>
      <c r="C742">
        <f>100*(INFY.NS!F743-INFY.NS!F742)/INFY.NS!F742</f>
        <v>-1.3325961447405741</v>
      </c>
      <c r="D742">
        <f>100*(TCS.NS!F743-TCS.NS!F742)/TCS.NS!F742</f>
        <v>2.2395055524380481</v>
      </c>
      <c r="E742">
        <f t="shared" si="22"/>
        <v>-0.62708243273315445</v>
      </c>
      <c r="F742">
        <f t="shared" si="23"/>
        <v>0.81066487356659922</v>
      </c>
    </row>
    <row r="743" spans="1:6" x14ac:dyDescent="0.3">
      <c r="A743">
        <f>100*(NSE!F743-NSE!F742)/NSE!F742</f>
        <v>0.33480474374311181</v>
      </c>
      <c r="B743">
        <f>100*(WIPRO.NS!F744-WIPRO.NS!F743)/WIPRO.NS!F743</f>
        <v>-0.45133834784747023</v>
      </c>
      <c r="C743">
        <f>100*(INFY.NS!F744-INFY.NS!F743)/INFY.NS!F743</f>
        <v>1.3018559026652763</v>
      </c>
      <c r="D743">
        <f>100*(TCS.NS!F744-TCS.NS!F743)/TCS.NS!F743</f>
        <v>-1.8135351675143805</v>
      </c>
      <c r="E743">
        <f t="shared" si="22"/>
        <v>0.24993935235762837</v>
      </c>
      <c r="F743">
        <f t="shared" si="23"/>
        <v>-0.56737873944251771</v>
      </c>
    </row>
    <row r="744" spans="1:6" x14ac:dyDescent="0.3">
      <c r="A744">
        <f>100*(NSE!F744-NSE!F743)/NSE!F743</f>
        <v>0.59354808071779541</v>
      </c>
      <c r="B744">
        <f>100*(WIPRO.NS!F745-WIPRO.NS!F744)/WIPRO.NS!F744</f>
        <v>-0.74905925395321227</v>
      </c>
      <c r="C744">
        <f>100*(INFY.NS!F745-INFY.NS!F744)/INFY.NS!F744</f>
        <v>1.4569523187653493</v>
      </c>
      <c r="D744">
        <f>100*(TCS.NS!F745-TCS.NS!F744)/TCS.NS!F744</f>
        <v>-3.6137026073226913E-2</v>
      </c>
      <c r="E744">
        <f t="shared" si="22"/>
        <v>0.13334537513421241</v>
      </c>
      <c r="F744">
        <f t="shared" si="23"/>
        <v>0.56109871186220361</v>
      </c>
    </row>
    <row r="745" spans="1:6" x14ac:dyDescent="0.3">
      <c r="A745">
        <f>100*(NSE!F745-NSE!F744)/NSE!F744</f>
        <v>0.26562202609148711</v>
      </c>
      <c r="B745">
        <f>100*(WIPRO.NS!F746-WIPRO.NS!F745)/WIPRO.NS!F745</f>
        <v>1.2115188949703022</v>
      </c>
      <c r="C745">
        <f>100*(INFY.NS!F746-INFY.NS!F745)/INFY.NS!F745</f>
        <v>4.7957680088462196</v>
      </c>
      <c r="D745">
        <f>100*(TCS.NS!F746-TCS.NS!F745)/TCS.NS!F745</f>
        <v>-1.0480817813477004</v>
      </c>
      <c r="E745">
        <f t="shared" si="22"/>
        <v>2.645218540520669</v>
      </c>
      <c r="F745">
        <f t="shared" si="23"/>
        <v>1.2894581347298675</v>
      </c>
    </row>
    <row r="746" spans="1:6" x14ac:dyDescent="0.3">
      <c r="A746">
        <f>100*(NSE!F746-NSE!F745)/NSE!F745</f>
        <v>-0.15369308542667234</v>
      </c>
      <c r="B746">
        <f>100*(WIPRO.NS!F747-WIPRO.NS!F746)/WIPRO.NS!F746</f>
        <v>0.94192162396849366</v>
      </c>
      <c r="C746">
        <f>100*(INFY.NS!F747-INFY.NS!F746)/INFY.NS!F746</f>
        <v>0.27148089513270618</v>
      </c>
      <c r="D746">
        <f>100*(TCS.NS!F747-TCS.NS!F746)/TCS.NS!F746</f>
        <v>0.755570915800855</v>
      </c>
      <c r="E746">
        <f t="shared" si="22"/>
        <v>0.67374533243417867</v>
      </c>
      <c r="F746">
        <f t="shared" si="23"/>
        <v>0.56193490753359554</v>
      </c>
    </row>
    <row r="747" spans="1:6" x14ac:dyDescent="0.3">
      <c r="A747">
        <f>100*(NSE!F747-NSE!F746)/NSE!F746</f>
        <v>9.8840627650131352E-2</v>
      </c>
      <c r="B747">
        <f>100*(WIPRO.NS!F748-WIPRO.NS!F747)/WIPRO.NS!F747</f>
        <v>-3.479789593954171</v>
      </c>
      <c r="C747">
        <f>100*(INFY.NS!F748-INFY.NS!F747)/INFY.NS!F747</f>
        <v>-1.044291896285207</v>
      </c>
      <c r="D747">
        <f>100*(TCS.NS!F748-TCS.NS!F747)/TCS.NS!F747</f>
        <v>0.90624918703381818</v>
      </c>
      <c r="E747">
        <f t="shared" si="22"/>
        <v>-2.5055905148865856</v>
      </c>
      <c r="F747">
        <f t="shared" si="23"/>
        <v>0.12603275370620803</v>
      </c>
    </row>
    <row r="748" spans="1:6" x14ac:dyDescent="0.3">
      <c r="A748">
        <f>100*(NSE!F748-NSE!F747)/NSE!F747</f>
        <v>-2.549788353364265E-2</v>
      </c>
      <c r="B748">
        <f>100*(WIPRO.NS!F749-WIPRO.NS!F748)/WIPRO.NS!F748</f>
        <v>0.88620668934985491</v>
      </c>
      <c r="C748">
        <f>100*(INFY.NS!F749-INFY.NS!F748)/INFY.NS!F748</f>
        <v>-7.1655146609462178E-2</v>
      </c>
      <c r="D748">
        <f>100*(TCS.NS!F749-TCS.NS!F748)/TCS.NS!F748</f>
        <v>0.53437440876243603</v>
      </c>
      <c r="E748">
        <f t="shared" si="22"/>
        <v>0.50306195496612804</v>
      </c>
      <c r="F748">
        <f t="shared" si="23"/>
        <v>0.29196258661367674</v>
      </c>
    </row>
    <row r="749" spans="1:6" x14ac:dyDescent="0.3">
      <c r="A749">
        <f>100*(NSE!F749-NSE!F748)/NSE!F748</f>
        <v>-1.0346193885808128</v>
      </c>
      <c r="B749">
        <f>100*(WIPRO.NS!F750-WIPRO.NS!F749)/WIPRO.NS!F749</f>
        <v>0.25953187542918044</v>
      </c>
      <c r="C749">
        <f>100*(INFY.NS!F750-INFY.NS!F749)/INFY.NS!F749</f>
        <v>0.11081835071972776</v>
      </c>
      <c r="D749">
        <f>100*(TCS.NS!F750-TCS.NS!F749)/TCS.NS!F749</f>
        <v>-0.87993295906696212</v>
      </c>
      <c r="E749">
        <f t="shared" si="22"/>
        <v>0.20004646554539934</v>
      </c>
      <c r="F749">
        <f t="shared" si="23"/>
        <v>-0.48363243515228616</v>
      </c>
    </row>
    <row r="750" spans="1:6" x14ac:dyDescent="0.3">
      <c r="A750">
        <f>100*(NSE!F750-NSE!F749)/NSE!F749</f>
        <v>-0.44746184417872537</v>
      </c>
      <c r="B750">
        <f>100*(WIPRO.NS!F751-WIPRO.NS!F750)/WIPRO.NS!F750</f>
        <v>-1.2345694414187129</v>
      </c>
      <c r="C750">
        <f>100*(INFY.NS!F751-INFY.NS!F750)/INFY.NS!F750</f>
        <v>7.8145239595443769E-2</v>
      </c>
      <c r="D750">
        <f>100*(TCS.NS!F751-TCS.NS!F750)/TCS.NS!F750</f>
        <v>-2.196823995171298</v>
      </c>
      <c r="E750">
        <f t="shared" si="22"/>
        <v>-0.70948356901305021</v>
      </c>
      <c r="F750">
        <f t="shared" si="23"/>
        <v>-1.2868363012646014</v>
      </c>
    </row>
    <row r="751" spans="1:6" x14ac:dyDescent="0.3">
      <c r="A751">
        <f>100*(NSE!F751-NSE!F750)/NSE!F750</f>
        <v>-0.5172555127834001</v>
      </c>
      <c r="B751">
        <f>100*(WIPRO.NS!F752-WIPRO.NS!F751)/WIPRO.NS!F751</f>
        <v>-0.36290194725235619</v>
      </c>
      <c r="C751">
        <f>100*(INFY.NS!F752-INFY.NS!F751)/INFY.NS!F751</f>
        <v>-0.77428884447960344</v>
      </c>
      <c r="D751">
        <f>100*(TCS.NS!F752-TCS.NS!F751)/TCS.NS!F751</f>
        <v>3.2238002292952844E-2</v>
      </c>
      <c r="E751">
        <f t="shared" si="22"/>
        <v>-0.52745670614325513</v>
      </c>
      <c r="F751">
        <f t="shared" si="23"/>
        <v>-0.2903727364160697</v>
      </c>
    </row>
    <row r="752" spans="1:6" x14ac:dyDescent="0.3">
      <c r="A752">
        <f>100*(NSE!F752-NSE!F751)/NSE!F751</f>
        <v>0.60667235731618041</v>
      </c>
      <c r="B752">
        <f>100*(WIPRO.NS!F753-WIPRO.NS!F752)/WIPRO.NS!F752</f>
        <v>-0.50586447497531017</v>
      </c>
      <c r="C752">
        <f>100*(INFY.NS!F753-INFY.NS!F752)/INFY.NS!F752</f>
        <v>1.0098394037986993</v>
      </c>
      <c r="D752">
        <f>100*(TCS.NS!F753-TCS.NS!F752)/TCS.NS!F752</f>
        <v>1.6512741170582053</v>
      </c>
      <c r="E752">
        <f t="shared" si="22"/>
        <v>0.10041707653429366</v>
      </c>
      <c r="F752">
        <f t="shared" si="23"/>
        <v>1.3947002317544028</v>
      </c>
    </row>
    <row r="753" spans="1:6" x14ac:dyDescent="0.3">
      <c r="A753">
        <f>100*(NSE!F753-NSE!F752)/NSE!F752</f>
        <v>0.55745847352220457</v>
      </c>
      <c r="B753">
        <f>100*(WIPRO.NS!F754-WIPRO.NS!F753)/WIPRO.NS!F753</f>
        <v>1.1592399808601923</v>
      </c>
      <c r="C753">
        <f>100*(INFY.NS!F754-INFY.NS!F753)/INFY.NS!F753</f>
        <v>1.8371835535268926</v>
      </c>
      <c r="D753">
        <f>100*(TCS.NS!F754-TCS.NS!F753)/TCS.NS!F753</f>
        <v>-0.49729834775870885</v>
      </c>
      <c r="E753">
        <f t="shared" si="22"/>
        <v>1.4304174099268723</v>
      </c>
      <c r="F753">
        <f t="shared" si="23"/>
        <v>0.43649441275553175</v>
      </c>
    </row>
    <row r="754" spans="1:6" x14ac:dyDescent="0.3">
      <c r="A754">
        <f>100*(NSE!F754-NSE!F753)/NSE!F753</f>
        <v>-1.0552527912150715</v>
      </c>
      <c r="B754">
        <f>100*(WIPRO.NS!F755-WIPRO.NS!F754)/WIPRO.NS!F754</f>
        <v>-4.0367784098111481E-2</v>
      </c>
      <c r="C754">
        <f>100*(INFY.NS!F755-INFY.NS!F754)/INFY.NS!F754</f>
        <v>-0.20398774366414951</v>
      </c>
      <c r="D754">
        <f>100*(TCS.NS!F755-TCS.NS!F754)/TCS.NS!F754</f>
        <v>-0.34459558327666839</v>
      </c>
      <c r="E754">
        <f t="shared" si="22"/>
        <v>-0.1058157679245267</v>
      </c>
      <c r="F754">
        <f t="shared" si="23"/>
        <v>-0.28835244743166083</v>
      </c>
    </row>
    <row r="755" spans="1:6" x14ac:dyDescent="0.3">
      <c r="A755">
        <f>100*(NSE!F755-NSE!F754)/NSE!F754</f>
        <v>-0.52149678191269444</v>
      </c>
      <c r="B755">
        <f>100*(WIPRO.NS!F756-WIPRO.NS!F755)/WIPRO.NS!F755</f>
        <v>-0.90872372595984507</v>
      </c>
      <c r="C755">
        <f>100*(INFY.NS!F756-INFY.NS!F755)/INFY.NS!F755</f>
        <v>-0.59406354230402003</v>
      </c>
      <c r="D755">
        <f>100*(TCS.NS!F756-TCS.NS!F755)/TCS.NS!F755</f>
        <v>-0.64807243062171405</v>
      </c>
      <c r="E755">
        <f t="shared" si="22"/>
        <v>-0.78285965249751499</v>
      </c>
      <c r="F755">
        <f t="shared" si="23"/>
        <v>-0.62646887529463646</v>
      </c>
    </row>
    <row r="756" spans="1:6" x14ac:dyDescent="0.3">
      <c r="A756">
        <f>100*(NSE!F756-NSE!F755)/NSE!F755</f>
        <v>0.61132563738685475</v>
      </c>
      <c r="B756">
        <f>100*(WIPRO.NS!F757-WIPRO.NS!F756)/WIPRO.NS!F756</f>
        <v>-0.52985651852806714</v>
      </c>
      <c r="C756">
        <f>100*(INFY.NS!F757-INFY.NS!F756)/INFY.NS!F756</f>
        <v>-1.2848685479881061E-2</v>
      </c>
      <c r="D756">
        <f>100*(TCS.NS!F757-TCS.NS!F756)/TCS.NS!F756</f>
        <v>0.66842475770980947</v>
      </c>
      <c r="E756">
        <f t="shared" si="22"/>
        <v>-0.32305338530879268</v>
      </c>
      <c r="F756">
        <f t="shared" si="23"/>
        <v>0.39591538043393326</v>
      </c>
    </row>
    <row r="757" spans="1:6" x14ac:dyDescent="0.3">
      <c r="A757">
        <f>100*(NSE!F757-NSE!F756)/NSE!F756</f>
        <v>-0.77249841296013388</v>
      </c>
      <c r="B757">
        <f>100*(WIPRO.NS!F758-WIPRO.NS!F757)/WIPRO.NS!F757</f>
        <v>1.1063294270887578</v>
      </c>
      <c r="C757">
        <f>100*(INFY.NS!F758-INFY.NS!F757)/INFY.NS!F757</f>
        <v>1.503860299319443</v>
      </c>
      <c r="D757">
        <f>100*(TCS.NS!F758-TCS.NS!F757)/TCS.NS!F757</f>
        <v>-1.3348394057921995</v>
      </c>
      <c r="E757">
        <f t="shared" si="22"/>
        <v>1.2653417759810319</v>
      </c>
      <c r="F757">
        <f t="shared" si="23"/>
        <v>-0.19935952374754251</v>
      </c>
    </row>
    <row r="758" spans="1:6" x14ac:dyDescent="0.3">
      <c r="A758">
        <f>100*(NSE!F758-NSE!F757)/NSE!F757</f>
        <v>-0.61234149116856118</v>
      </c>
      <c r="B758">
        <f>100*(WIPRO.NS!F759-WIPRO.NS!F758)/WIPRO.NS!F758</f>
        <v>-2.4518755825734564</v>
      </c>
      <c r="C758">
        <f>100*(INFY.NS!F759-INFY.NS!F758)/INFY.NS!F758</f>
        <v>-1.1396753176585208</v>
      </c>
      <c r="D758">
        <f>100*(TCS.NS!F759-TCS.NS!F758)/TCS.NS!F758</f>
        <v>-0.77740558407942395</v>
      </c>
      <c r="E758">
        <f t="shared" si="22"/>
        <v>-1.9269954766074822</v>
      </c>
      <c r="F758">
        <f t="shared" si="23"/>
        <v>-0.92231347751106263</v>
      </c>
    </row>
    <row r="759" spans="1:6" x14ac:dyDescent="0.3">
      <c r="A759">
        <f>100*(NSE!F759-NSE!F758)/NSE!F758</f>
        <v>-2.125038465728442</v>
      </c>
      <c r="B759">
        <f>100*(WIPRO.NS!F760-WIPRO.NS!F759)/WIPRO.NS!F759</f>
        <v>-1.6202717277142269</v>
      </c>
      <c r="C759">
        <f>100*(INFY.NS!F760-INFY.NS!F759)/INFY.NS!F759</f>
        <v>-0.60842935080530614</v>
      </c>
      <c r="D759">
        <f>100*(TCS.NS!F760-TCS.NS!F759)/TCS.NS!F759</f>
        <v>-2.7504304014742385</v>
      </c>
      <c r="E759">
        <f t="shared" si="22"/>
        <v>-1.2155347769506586</v>
      </c>
      <c r="F759">
        <f t="shared" si="23"/>
        <v>-1.8936299812066655</v>
      </c>
    </row>
    <row r="760" spans="1:6" x14ac:dyDescent="0.3">
      <c r="A760">
        <f>100*(NSE!F760-NSE!F759)/NSE!F759</f>
        <v>2.3210822685927308</v>
      </c>
      <c r="B760">
        <f>100*(WIPRO.NS!F761-WIPRO.NS!F760)/WIPRO.NS!F760</f>
        <v>0.25337457449271594</v>
      </c>
      <c r="C760">
        <f>100*(INFY.NS!F761-INFY.NS!F760)/INFY.NS!F760</f>
        <v>-1.1018754852058721</v>
      </c>
      <c r="D760">
        <f>100*(TCS.NS!F761-TCS.NS!F760)/TCS.NS!F760</f>
        <v>1.1279129507183399</v>
      </c>
      <c r="E760">
        <f t="shared" si="22"/>
        <v>-0.28872544938671929</v>
      </c>
      <c r="F760">
        <f t="shared" si="23"/>
        <v>0.23599757634865504</v>
      </c>
    </row>
    <row r="761" spans="1:6" x14ac:dyDescent="0.3">
      <c r="A761">
        <f>100*(NSE!F761-NSE!F760)/NSE!F760</f>
        <v>0.91405004675482437</v>
      </c>
      <c r="B761">
        <f>100*(WIPRO.NS!F762-WIPRO.NS!F761)/WIPRO.NS!F761</f>
        <v>1.2005080337112426</v>
      </c>
      <c r="C761">
        <f>100*(INFY.NS!F762-INFY.NS!F761)/INFY.NS!F761</f>
        <v>2.6648405161947579</v>
      </c>
      <c r="D761">
        <f>100*(TCS.NS!F762-TCS.NS!F761)/TCS.NS!F761</f>
        <v>0.24969507890602471</v>
      </c>
      <c r="E761">
        <f t="shared" si="22"/>
        <v>1.7862410267046487</v>
      </c>
      <c r="F761">
        <f t="shared" si="23"/>
        <v>1.2157532538215181</v>
      </c>
    </row>
    <row r="762" spans="1:6" x14ac:dyDescent="0.3">
      <c r="A762">
        <f>100*(NSE!F762-NSE!F761)/NSE!F761</f>
        <v>0.40366611731731106</v>
      </c>
      <c r="B762">
        <f>100*(WIPRO.NS!F763-WIPRO.NS!F762)/WIPRO.NS!F762</f>
        <v>0.83246618106139436</v>
      </c>
      <c r="C762">
        <f>100*(INFY.NS!F763-INFY.NS!F762)/INFY.NS!F762</f>
        <v>-0.41886059013614341</v>
      </c>
      <c r="D762">
        <f>100*(TCS.NS!F763-TCS.NS!F762)/TCS.NS!F762</f>
        <v>1.840835131849248</v>
      </c>
      <c r="E762">
        <f t="shared" si="22"/>
        <v>0.33193547258237921</v>
      </c>
      <c r="F762">
        <f t="shared" si="23"/>
        <v>0.9369568430550913</v>
      </c>
    </row>
    <row r="763" spans="1:6" x14ac:dyDescent="0.3">
      <c r="A763">
        <f>100*(NSE!F763-NSE!F762)/NSE!F762</f>
        <v>-0.32625431282714751</v>
      </c>
      <c r="B763">
        <f>100*(WIPRO.NS!F764-WIPRO.NS!F763)/WIPRO.NS!F763</f>
        <v>0.57791289989679773</v>
      </c>
      <c r="C763">
        <f>100*(INFY.NS!F764-INFY.NS!F763)/INFY.NS!F763</f>
        <v>-1.6824976567992411</v>
      </c>
      <c r="D763">
        <f>100*(TCS.NS!F764-TCS.NS!F763)/TCS.NS!F763</f>
        <v>-0.8478739028146437</v>
      </c>
      <c r="E763">
        <f t="shared" si="22"/>
        <v>-0.32625132278161784</v>
      </c>
      <c r="F763">
        <f t="shared" si="23"/>
        <v>-1.1817234044084826</v>
      </c>
    </row>
    <row r="764" spans="1:6" x14ac:dyDescent="0.3">
      <c r="A764">
        <f>100*(NSE!F764-NSE!F763)/NSE!F763</f>
        <v>-0.55255147322136522</v>
      </c>
      <c r="B764">
        <f>100*(WIPRO.NS!F765-WIPRO.NS!F764)/WIPRO.NS!F764</f>
        <v>0.12312867120366267</v>
      </c>
      <c r="C764">
        <f>100*(INFY.NS!F765-INFY.NS!F764)/INFY.NS!F764</f>
        <v>0.77137782745568728</v>
      </c>
      <c r="D764">
        <f>100*(TCS.NS!F765-TCS.NS!F764)/TCS.NS!F764</f>
        <v>0.38527948092763731</v>
      </c>
      <c r="E764">
        <f t="shared" si="22"/>
        <v>0.38242833370447255</v>
      </c>
      <c r="F764">
        <f t="shared" si="23"/>
        <v>0.53971881953885736</v>
      </c>
    </row>
    <row r="765" spans="1:6" x14ac:dyDescent="0.3">
      <c r="A765">
        <f>100*(NSE!F765-NSE!F764)/NSE!F764</f>
        <v>0.63500304201470492</v>
      </c>
      <c r="B765">
        <f>100*(WIPRO.NS!F766-WIPRO.NS!F765)/WIPRO.NS!F765</f>
        <v>-1.2502574451763588</v>
      </c>
      <c r="C765">
        <f>100*(INFY.NS!F766-INFY.NS!F765)/INFY.NS!F765</f>
        <v>-0.52746463722492876</v>
      </c>
      <c r="D765">
        <f>100*(TCS.NS!F766-TCS.NS!F765)/TCS.NS!F765</f>
        <v>1.1888168391782072</v>
      </c>
      <c r="E765">
        <f t="shared" si="22"/>
        <v>-0.96114032199578681</v>
      </c>
      <c r="F765">
        <f t="shared" si="23"/>
        <v>0.50230424861695289</v>
      </c>
    </row>
    <row r="766" spans="1:6" x14ac:dyDescent="0.3">
      <c r="A766">
        <f>100*(NSE!F766-NSE!F765)/NSE!F765</f>
        <v>0.77056963624635944</v>
      </c>
      <c r="B766">
        <f>100*(WIPRO.NS!F767-WIPRO.NS!F766)/WIPRO.NS!F766</f>
        <v>0.14529099573161783</v>
      </c>
      <c r="C766">
        <f>100*(INFY.NS!F767-INFY.NS!F766)/INFY.NS!F766</f>
        <v>4.5263319573994258E-2</v>
      </c>
      <c r="D766">
        <f>100*(TCS.NS!F767-TCS.NS!F766)/TCS.NS!F766</f>
        <v>-0.39547109217947785</v>
      </c>
      <c r="E766">
        <f t="shared" si="22"/>
        <v>0.1052799252685684</v>
      </c>
      <c r="F766">
        <f t="shared" si="23"/>
        <v>-0.21917732747808899</v>
      </c>
    </row>
    <row r="767" spans="1:6" x14ac:dyDescent="0.3">
      <c r="A767">
        <f>100*(NSE!F767-NSE!F766)/NSE!F766</f>
        <v>-0.21759993751172299</v>
      </c>
      <c r="B767">
        <f>100*(WIPRO.NS!F768-WIPRO.NS!F767)/WIPRO.NS!F767</f>
        <v>1.3264236269430036</v>
      </c>
      <c r="C767">
        <f>100*(INFY.NS!F768-INFY.NS!F767)/INFY.NS!F767</f>
        <v>0.96955766595082216</v>
      </c>
      <c r="D767">
        <f>100*(TCS.NS!F768-TCS.NS!F767)/TCS.NS!F767</f>
        <v>0.80569176168612922</v>
      </c>
      <c r="E767">
        <f t="shared" si="22"/>
        <v>1.183677242546131</v>
      </c>
      <c r="F767">
        <f t="shared" si="23"/>
        <v>0.87123812339200635</v>
      </c>
    </row>
    <row r="768" spans="1:6" x14ac:dyDescent="0.3">
      <c r="A768">
        <f>100*(NSE!F768-NSE!F767)/NSE!F767</f>
        <v>-0.50268544914637936</v>
      </c>
      <c r="B768">
        <f>100*(WIPRO.NS!F769-WIPRO.NS!F768)/WIPRO.NS!F768</f>
        <v>-0.28635590451653647</v>
      </c>
      <c r="C768">
        <f>100*(INFY.NS!F769-INFY.NS!F768)/INFY.NS!F768</f>
        <v>1.4339712556896846</v>
      </c>
      <c r="D768">
        <f>100*(TCS.NS!F769-TCS.NS!F768)/TCS.NS!F768</f>
        <v>0.97663004802808617</v>
      </c>
      <c r="E768">
        <f t="shared" si="22"/>
        <v>0.40177495956595199</v>
      </c>
      <c r="F768">
        <f t="shared" si="23"/>
        <v>1.1595665310927257</v>
      </c>
    </row>
    <row r="769" spans="1:6" x14ac:dyDescent="0.3">
      <c r="A769">
        <f>100*(NSE!F769-NSE!F768)/NSE!F768</f>
        <v>-0.55847334088121769</v>
      </c>
      <c r="B769">
        <f>100*(WIPRO.NS!F770-WIPRO.NS!F769)/WIPRO.NS!F769</f>
        <v>-0.34872041025641337</v>
      </c>
      <c r="C769">
        <f>100*(INFY.NS!F770-INFY.NS!F769)/INFY.NS!F769</f>
        <v>-0.73209184674053185</v>
      </c>
      <c r="D769">
        <f>100*(TCS.NS!F770-TCS.NS!F769)/TCS.NS!F769</f>
        <v>-0.35356695542811184</v>
      </c>
      <c r="E769">
        <f t="shared" si="22"/>
        <v>-0.5020689848500608</v>
      </c>
      <c r="F769">
        <f t="shared" si="23"/>
        <v>-0.50497691195307981</v>
      </c>
    </row>
    <row r="770" spans="1:6" x14ac:dyDescent="0.3">
      <c r="A770">
        <f>100*(NSE!F770-NSE!F769)/NSE!F769</f>
        <v>-0.44247626444760224</v>
      </c>
      <c r="B770">
        <f>100*(WIPRO.NS!F771-WIPRO.NS!F770)/WIPRO.NS!F770</f>
        <v>0.37052656329008038</v>
      </c>
      <c r="C770">
        <f>100*(INFY.NS!F771-INFY.NS!F770)/INFY.NS!F770</f>
        <v>0.38146167582745144</v>
      </c>
      <c r="D770">
        <f>100*(TCS.NS!F771-TCS.NS!F770)/TCS.NS!F770</f>
        <v>0.87217572345289507</v>
      </c>
      <c r="E770">
        <f t="shared" si="22"/>
        <v>0.3749006083050288</v>
      </c>
      <c r="F770">
        <f t="shared" si="23"/>
        <v>0.67589010440271757</v>
      </c>
    </row>
    <row r="771" spans="1:6" x14ac:dyDescent="0.3">
      <c r="A771">
        <f>100*(NSE!F771-NSE!F770)/NSE!F770</f>
        <v>1.1123651532207564</v>
      </c>
      <c r="B771">
        <f>100*(WIPRO.NS!F772-WIPRO.NS!F771)/WIPRO.NS!F771</f>
        <v>0.10254306682678753</v>
      </c>
      <c r="C771">
        <f>100*(INFY.NS!F772-INFY.NS!F771)/INFY.NS!F771</f>
        <v>1.0386932358938818</v>
      </c>
      <c r="D771">
        <f>100*(TCS.NS!F772-TCS.NS!F771)/TCS.NS!F771</f>
        <v>0.56733754829597149</v>
      </c>
      <c r="E771">
        <f t="shared" ref="E771:E834" si="24">0.6*B771+0.4*C771</f>
        <v>0.4770031344536253</v>
      </c>
      <c r="F771">
        <f t="shared" ref="F771:F834" si="25">0.6*D771+0.4*C771</f>
        <v>0.75587982333513559</v>
      </c>
    </row>
    <row r="772" spans="1:6" x14ac:dyDescent="0.3">
      <c r="A772">
        <f>100*(NSE!F772-NSE!F771)/NSE!F771</f>
        <v>-0.37152525212425225</v>
      </c>
      <c r="B772">
        <f>100*(WIPRO.NS!F773-WIPRO.NS!F772)/WIPRO.NS!F772</f>
        <v>1.4546211663025481</v>
      </c>
      <c r="C772">
        <f>100*(INFY.NS!F773-INFY.NS!F772)/INFY.NS!F772</f>
        <v>0.35103020087015829</v>
      </c>
      <c r="D772">
        <f>100*(TCS.NS!F773-TCS.NS!F772)/TCS.NS!F772</f>
        <v>-0.87553222228468519</v>
      </c>
      <c r="E772">
        <f t="shared" si="24"/>
        <v>1.0131847801295921</v>
      </c>
      <c r="F772">
        <f t="shared" si="25"/>
        <v>-0.38490725302274775</v>
      </c>
    </row>
    <row r="773" spans="1:6" x14ac:dyDescent="0.3">
      <c r="A773">
        <f>100*(NSE!F773-NSE!F772)/NSE!F772</f>
        <v>-2.0813868737566001</v>
      </c>
      <c r="B773">
        <f>100*(WIPRO.NS!F774-WIPRO.NS!F773)/WIPRO.NS!F773</f>
        <v>-0.76737033681655542</v>
      </c>
      <c r="C773">
        <f>100*(INFY.NS!F774-INFY.NS!F773)/INFY.NS!F773</f>
        <v>-0.43100979749056084</v>
      </c>
      <c r="D773">
        <f>100*(TCS.NS!F774-TCS.NS!F773)/TCS.NS!F773</f>
        <v>-1.8007114025925108</v>
      </c>
      <c r="E773">
        <f t="shared" si="24"/>
        <v>-0.63282612108615754</v>
      </c>
      <c r="F773">
        <f t="shared" si="25"/>
        <v>-1.2528307605517308</v>
      </c>
    </row>
    <row r="774" spans="1:6" x14ac:dyDescent="0.3">
      <c r="A774">
        <f>100*(NSE!F774-NSE!F773)/NSE!F773</f>
        <v>-0.26628568616179155</v>
      </c>
      <c r="B774">
        <f>100*(WIPRO.NS!F775-WIPRO.NS!F774)/WIPRO.NS!F774</f>
        <v>-0.61050061795483046</v>
      </c>
      <c r="C774">
        <f>100*(INFY.NS!F775-INFY.NS!F774)/INFY.NS!F774</f>
        <v>-0.14429451523115661</v>
      </c>
      <c r="D774">
        <f>100*(TCS.NS!F775-TCS.NS!F774)/TCS.NS!F774</f>
        <v>-1.9218316144953269</v>
      </c>
      <c r="E774">
        <f t="shared" si="24"/>
        <v>-0.42401817686536092</v>
      </c>
      <c r="F774">
        <f t="shared" si="25"/>
        <v>-1.2108167747896588</v>
      </c>
    </row>
    <row r="775" spans="1:6" x14ac:dyDescent="0.3">
      <c r="A775">
        <f>100*(NSE!F775-NSE!F774)/NSE!F774</f>
        <v>-1.0120477970053343</v>
      </c>
      <c r="B775">
        <f>100*(WIPRO.NS!F776-WIPRO.NS!F775)/WIPRO.NS!F775</f>
        <v>-4.0946355949377268E-2</v>
      </c>
      <c r="C775">
        <f>100*(INFY.NS!F776-INFY.NS!F775)/INFY.NS!F775</f>
        <v>0.32041892637995256</v>
      </c>
      <c r="D775">
        <f>100*(TCS.NS!F776-TCS.NS!F775)/TCS.NS!F775</f>
        <v>1.9287417736378223</v>
      </c>
      <c r="E775">
        <f t="shared" si="24"/>
        <v>0.10359975698235466</v>
      </c>
      <c r="F775">
        <f t="shared" si="25"/>
        <v>1.2854126347346742</v>
      </c>
    </row>
    <row r="776" spans="1:6" x14ac:dyDescent="0.3">
      <c r="A776">
        <f>100*(NSE!F776-NSE!F775)/NSE!F775</f>
        <v>-0.38703767607140849</v>
      </c>
      <c r="B776">
        <f>100*(WIPRO.NS!F777-WIPRO.NS!F776)/WIPRO.NS!F776</f>
        <v>-1.720611182615053</v>
      </c>
      <c r="C776">
        <f>100*(INFY.NS!F777-INFY.NS!F776)/INFY.NS!F776</f>
        <v>-1.9601690826632561</v>
      </c>
      <c r="D776">
        <f>100*(TCS.NS!F777-TCS.NS!F776)/TCS.NS!F776</f>
        <v>-1.5096304762503936</v>
      </c>
      <c r="E776">
        <f t="shared" si="24"/>
        <v>-1.8164343426343341</v>
      </c>
      <c r="F776">
        <f t="shared" si="25"/>
        <v>-1.6898459188155386</v>
      </c>
    </row>
    <row r="777" spans="1:6" x14ac:dyDescent="0.3">
      <c r="A777">
        <f>100*(NSE!F777-NSE!F776)/NSE!F776</f>
        <v>-3.709607869080449</v>
      </c>
      <c r="B777">
        <f>100*(WIPRO.NS!F778-WIPRO.NS!F777)/WIPRO.NS!F777</f>
        <v>-3.4597699906570174</v>
      </c>
      <c r="C777">
        <f>100*(INFY.NS!F778-INFY.NS!F777)/INFY.NS!F777</f>
        <v>-0.6260022669847678</v>
      </c>
      <c r="D777">
        <f>100*(TCS.NS!F778-TCS.NS!F777)/TCS.NS!F777</f>
        <v>-0.85231415615814299</v>
      </c>
      <c r="E777">
        <f t="shared" si="24"/>
        <v>-2.3262629011881173</v>
      </c>
      <c r="F777">
        <f t="shared" si="25"/>
        <v>-0.76178940048879296</v>
      </c>
    </row>
    <row r="778" spans="1:6" x14ac:dyDescent="0.3">
      <c r="A778">
        <f>100*(NSE!F778-NSE!F777)/NSE!F777</f>
        <v>-0.61597518244917093</v>
      </c>
      <c r="B778">
        <f>100*(WIPRO.NS!F779-WIPRO.NS!F778)/WIPRO.NS!F778</f>
        <v>-4.3825599037333403</v>
      </c>
      <c r="C778">
        <f>100*(INFY.NS!F779-INFY.NS!F778)/INFY.NS!F778</f>
        <v>-5.9330184248354136</v>
      </c>
      <c r="D778">
        <f>100*(TCS.NS!F779-TCS.NS!F778)/TCS.NS!F778</f>
        <v>-5.0035755396270476</v>
      </c>
      <c r="E778">
        <f t="shared" si="24"/>
        <v>-5.0027433121741698</v>
      </c>
      <c r="F778">
        <f t="shared" si="25"/>
        <v>-5.3753526937103935</v>
      </c>
    </row>
    <row r="779" spans="1:6" x14ac:dyDescent="0.3">
      <c r="A779">
        <f>100*(NSE!F779-NSE!F778)/NSE!F778</f>
        <v>1.5319647436617239</v>
      </c>
      <c r="B779">
        <f>100*(WIPRO.NS!F780-WIPRO.NS!F779)/WIPRO.NS!F779</f>
        <v>-0.29351727649831144</v>
      </c>
      <c r="C779">
        <f>100*(INFY.NS!F780-INFY.NS!F779)/INFY.NS!F779</f>
        <v>1.2778449401153302</v>
      </c>
      <c r="D779">
        <f>100*(TCS.NS!F780-TCS.NS!F779)/TCS.NS!F779</f>
        <v>5.7503829811757709E-2</v>
      </c>
      <c r="E779">
        <f t="shared" si="24"/>
        <v>0.33502761014714522</v>
      </c>
      <c r="F779">
        <f t="shared" si="25"/>
        <v>0.5456402739331867</v>
      </c>
    </row>
    <row r="780" spans="1:6" x14ac:dyDescent="0.3">
      <c r="A780">
        <f>100*(NSE!F780-NSE!F779)/NSE!F779</f>
        <v>-0.46269501740426106</v>
      </c>
      <c r="B780">
        <f>100*(WIPRO.NS!F781-WIPRO.NS!F780)/WIPRO.NS!F780</f>
        <v>1.3134030618649912</v>
      </c>
      <c r="C780">
        <f>100*(INFY.NS!F781-INFY.NS!F780)/INFY.NS!F780</f>
        <v>0.8029179854927958</v>
      </c>
      <c r="D780">
        <f>100*(TCS.NS!F781-TCS.NS!F780)/TCS.NS!F780</f>
        <v>1.7438600533275639</v>
      </c>
      <c r="E780">
        <f t="shared" si="24"/>
        <v>1.1092090313161131</v>
      </c>
      <c r="F780">
        <f t="shared" si="25"/>
        <v>1.3674832261936567</v>
      </c>
    </row>
    <row r="781" spans="1:6" x14ac:dyDescent="0.3">
      <c r="A781">
        <f>100*(NSE!F781-NSE!F780)/NSE!F780</f>
        <v>0.15998577904186295</v>
      </c>
      <c r="B781">
        <f>100*(WIPRO.NS!F782-WIPRO.NS!F781)/WIPRO.NS!F781</f>
        <v>2.3021944877361853</v>
      </c>
      <c r="C781">
        <f>100*(INFY.NS!F782-INFY.NS!F781)/INFY.NS!F781</f>
        <v>1.5729612192589009</v>
      </c>
      <c r="D781">
        <f>100*(TCS.NS!F782-TCS.NS!F781)/TCS.NS!F781</f>
        <v>2.308223629889941</v>
      </c>
      <c r="E781">
        <f t="shared" si="24"/>
        <v>2.0105011803452717</v>
      </c>
      <c r="F781">
        <f t="shared" si="25"/>
        <v>2.014118665637525</v>
      </c>
    </row>
    <row r="782" spans="1:6" x14ac:dyDescent="0.3">
      <c r="A782">
        <f>100*(NSE!F782-NSE!F781)/NSE!F781</f>
        <v>-2.4806975330552894</v>
      </c>
      <c r="B782">
        <f>100*(WIPRO.NS!F783-WIPRO.NS!F782)/WIPRO.NS!F782</f>
        <v>0.37141838659160387</v>
      </c>
      <c r="C782">
        <f>100*(INFY.NS!F783-INFY.NS!F782)/INFY.NS!F782</f>
        <v>-0.54695651323004091</v>
      </c>
      <c r="D782">
        <f>100*(TCS.NS!F783-TCS.NS!F782)/TCS.NS!F782</f>
        <v>2.0089289101704524</v>
      </c>
      <c r="E782">
        <f t="shared" si="24"/>
        <v>4.0684266629459342E-3</v>
      </c>
      <c r="F782">
        <f t="shared" si="25"/>
        <v>0.98657474081025498</v>
      </c>
    </row>
    <row r="783" spans="1:6" x14ac:dyDescent="0.3">
      <c r="A783">
        <f>100*(NSE!F783-NSE!F782)/NSE!F782</f>
        <v>-4.8956043337343687</v>
      </c>
      <c r="B783">
        <f>100*(WIPRO.NS!F784-WIPRO.NS!F783)/WIPRO.NS!F783</f>
        <v>-2.677402734141086</v>
      </c>
      <c r="C783">
        <f>100*(INFY.NS!F784-INFY.NS!F783)/INFY.NS!F783</f>
        <v>-2.0739451375306106</v>
      </c>
      <c r="D783">
        <f>100*(TCS.NS!F784-TCS.NS!F783)/TCS.NS!F783</f>
        <v>-0.40469798610091923</v>
      </c>
      <c r="E783">
        <f t="shared" si="24"/>
        <v>-2.4360196954968956</v>
      </c>
      <c r="F783">
        <f t="shared" si="25"/>
        <v>-1.0723968466727958</v>
      </c>
    </row>
    <row r="784" spans="1:6" x14ac:dyDescent="0.3">
      <c r="A784">
        <f>100*(NSE!F784-NSE!F783)/NSE!F783</f>
        <v>6.6499824142345051E-2</v>
      </c>
      <c r="B784">
        <f>100*(WIPRO.NS!F785-WIPRO.NS!F784)/WIPRO.NS!F784</f>
        <v>-4.093048032748186</v>
      </c>
      <c r="C784">
        <f>100*(INFY.NS!F785-INFY.NS!F784)/INFY.NS!F784</f>
        <v>-4.6687865334724874</v>
      </c>
      <c r="D784">
        <f>100*(TCS.NS!F785-TCS.NS!F784)/TCS.NS!F784</f>
        <v>-6.8085698061527182</v>
      </c>
      <c r="E784">
        <f t="shared" si="24"/>
        <v>-4.3233434330379064</v>
      </c>
      <c r="F784">
        <f t="shared" si="25"/>
        <v>-5.9526564970806266</v>
      </c>
    </row>
    <row r="785" spans="1:6" x14ac:dyDescent="0.3">
      <c r="A785">
        <f>100*(NSE!F785-NSE!F784)/NSE!F784</f>
        <v>-8.3019388007670329</v>
      </c>
      <c r="B785">
        <f>100*(WIPRO.NS!F786-WIPRO.NS!F785)/WIPRO.NS!F785</f>
        <v>-0.60633770353556304</v>
      </c>
      <c r="C785">
        <f>100*(INFY.NS!F786-INFY.NS!F785)/INFY.NS!F785</f>
        <v>-2.6190619789742411</v>
      </c>
      <c r="D785">
        <f>100*(TCS.NS!F786-TCS.NS!F785)/TCS.NS!F785</f>
        <v>-0.94557875563079197</v>
      </c>
      <c r="E785">
        <f t="shared" si="24"/>
        <v>-1.4114274137110343</v>
      </c>
      <c r="F785">
        <f t="shared" si="25"/>
        <v>-1.6149720449681717</v>
      </c>
    </row>
    <row r="786" spans="1:6" x14ac:dyDescent="0.3">
      <c r="A786">
        <f>100*(NSE!F786-NSE!F785)/NSE!F785</f>
        <v>3.8065076053717148</v>
      </c>
      <c r="B786">
        <f>100*(WIPRO.NS!F787-WIPRO.NS!F786)/WIPRO.NS!F786</f>
        <v>-6.5696854086433012</v>
      </c>
      <c r="C786">
        <f>100*(INFY.NS!F787-INFY.NS!F786)/INFY.NS!F786</f>
        <v>-7.9883410657096769</v>
      </c>
      <c r="D786">
        <f>100*(TCS.NS!F787-TCS.NS!F786)/TCS.NS!F786</f>
        <v>-9.4103372940092243</v>
      </c>
      <c r="E786">
        <f t="shared" si="24"/>
        <v>-7.137147671469851</v>
      </c>
      <c r="F786">
        <f t="shared" si="25"/>
        <v>-8.8415388026894046</v>
      </c>
    </row>
    <row r="787" spans="1:6" x14ac:dyDescent="0.3">
      <c r="A787">
        <f>100*(NSE!F787-NSE!F786)/NSE!F786</f>
        <v>-7.612100100012106</v>
      </c>
      <c r="B787">
        <f>100*(WIPRO.NS!F788-WIPRO.NS!F787)/WIPRO.NS!F787</f>
        <v>-0.85384829169719623</v>
      </c>
      <c r="C787">
        <f>100*(INFY.NS!F788-INFY.NS!F787)/INFY.NS!F787</f>
        <v>1.7664737300478892</v>
      </c>
      <c r="D787">
        <f>100*(TCS.NS!F788-TCS.NS!F787)/TCS.NS!F787</f>
        <v>2.0594950050710041</v>
      </c>
      <c r="E787">
        <f t="shared" si="24"/>
        <v>0.19428051700083804</v>
      </c>
      <c r="F787">
        <f t="shared" si="25"/>
        <v>1.9422864950617582</v>
      </c>
    </row>
    <row r="788" spans="1:6" x14ac:dyDescent="0.3">
      <c r="A788">
        <f>100*(NSE!F788-NSE!F787)/NSE!F787</f>
        <v>-2.50451840963024</v>
      </c>
      <c r="B788">
        <f>100*(WIPRO.NS!F789-WIPRO.NS!F788)/WIPRO.NS!F788</f>
        <v>-8.9412333011519713</v>
      </c>
      <c r="C788">
        <f>100*(INFY.NS!F789-INFY.NS!F788)/INFY.NS!F788</f>
        <v>-9.2161583662852831</v>
      </c>
      <c r="D788">
        <f>100*(TCS.NS!F789-TCS.NS!F788)/TCS.NS!F788</f>
        <v>-6.0842633623336138</v>
      </c>
      <c r="E788">
        <f t="shared" si="24"/>
        <v>-9.0512033272052967</v>
      </c>
      <c r="F788">
        <f t="shared" si="25"/>
        <v>-7.3370213639142818</v>
      </c>
    </row>
    <row r="789" spans="1:6" x14ac:dyDescent="0.3">
      <c r="A789">
        <f>100*(NSE!F789-NSE!F788)/NSE!F788</f>
        <v>-5.5564540270778613</v>
      </c>
      <c r="B789">
        <f>100*(WIPRO.NS!F790-WIPRO.NS!F789)/WIPRO.NS!F789</f>
        <v>-3.6995794158553506</v>
      </c>
      <c r="C789">
        <f>100*(INFY.NS!F790-INFY.NS!F789)/INFY.NS!F789</f>
        <v>-4.8358057268733985</v>
      </c>
      <c r="D789">
        <f>100*(TCS.NS!F790-TCS.NS!F789)/TCS.NS!F789</f>
        <v>-2.2636105114995391</v>
      </c>
      <c r="E789">
        <f t="shared" si="24"/>
        <v>-4.1540699402625698</v>
      </c>
      <c r="F789">
        <f t="shared" si="25"/>
        <v>-3.2924885976490827</v>
      </c>
    </row>
    <row r="790" spans="1:6" x14ac:dyDescent="0.3">
      <c r="A790">
        <f>100*(NSE!F790-NSE!F789)/NSE!F789</f>
        <v>-2.4247781826034216</v>
      </c>
      <c r="B790">
        <f>100*(WIPRO.NS!F791-WIPRO.NS!F790)/WIPRO.NS!F790</f>
        <v>-1.8197625019146511</v>
      </c>
      <c r="C790">
        <f>100*(INFY.NS!F791-INFY.NS!F790)/INFY.NS!F790</f>
        <v>-3.7210556981837444</v>
      </c>
      <c r="D790">
        <f>100*(TCS.NS!F791-TCS.NS!F790)/TCS.NS!F790</f>
        <v>-0.21714033686748899</v>
      </c>
      <c r="E790">
        <f t="shared" si="24"/>
        <v>-2.5802797804222886</v>
      </c>
      <c r="F790">
        <f t="shared" si="25"/>
        <v>-1.6187064813939911</v>
      </c>
    </row>
    <row r="791" spans="1:6" x14ac:dyDescent="0.3">
      <c r="A791">
        <f>100*(NSE!F791-NSE!F790)/NSE!F790</f>
        <v>5.8329146860671557</v>
      </c>
      <c r="B791">
        <f>100*(WIPRO.NS!F792-WIPRO.NS!F791)/WIPRO.NS!F791</f>
        <v>-4.4718982842935793</v>
      </c>
      <c r="C791">
        <f>100*(INFY.NS!F792-INFY.NS!F791)/INFY.NS!F791</f>
        <v>2.1055623820456804</v>
      </c>
      <c r="D791">
        <f>100*(TCS.NS!F792-TCS.NS!F791)/TCS.NS!F791</f>
        <v>-0.36836029537158516</v>
      </c>
      <c r="E791">
        <f t="shared" si="24"/>
        <v>-1.8409140177578753</v>
      </c>
      <c r="F791">
        <f t="shared" si="25"/>
        <v>0.62120877559532106</v>
      </c>
    </row>
    <row r="792" spans="1:6" x14ac:dyDescent="0.3">
      <c r="A792">
        <f>100*(NSE!F792-NSE!F791)/NSE!F791</f>
        <v>-12.980466067361778</v>
      </c>
      <c r="B792">
        <f>100*(WIPRO.NS!F793-WIPRO.NS!F792)/WIPRO.NS!F792</f>
        <v>10.378805283197826</v>
      </c>
      <c r="C792">
        <f>100*(INFY.NS!F793-INFY.NS!F792)/INFY.NS!F792</f>
        <v>7.2678890399842935</v>
      </c>
      <c r="D792">
        <f>100*(TCS.NS!F793-TCS.NS!F792)/TCS.NS!F792</f>
        <v>9.8450888523052082</v>
      </c>
      <c r="E792">
        <f t="shared" si="24"/>
        <v>9.1344387859124119</v>
      </c>
      <c r="F792">
        <f t="shared" si="25"/>
        <v>8.8142089273768427</v>
      </c>
    </row>
    <row r="793" spans="1:6" x14ac:dyDescent="0.3">
      <c r="A793">
        <f>100*(NSE!F793-NSE!F792)/NSE!F792</f>
        <v>2.5071424066226426</v>
      </c>
      <c r="B793">
        <f>100*(WIPRO.NS!F794-WIPRO.NS!F793)/WIPRO.NS!F793</f>
        <v>-5.050224972939036</v>
      </c>
      <c r="C793">
        <f>100*(INFY.NS!F794-INFY.NS!F793)/INFY.NS!F793</f>
        <v>-10.039299404485096</v>
      </c>
      <c r="D793">
        <f>100*(TCS.NS!F794-TCS.NS!F793)/TCS.NS!F793</f>
        <v>-7.1072959273673355</v>
      </c>
      <c r="E793">
        <f t="shared" si="24"/>
        <v>-7.0458547455574596</v>
      </c>
      <c r="F793">
        <f t="shared" si="25"/>
        <v>-8.2800973182144393</v>
      </c>
    </row>
    <row r="794" spans="1:6" x14ac:dyDescent="0.3">
      <c r="A794">
        <f>100*(NSE!F794-NSE!F793)/NSE!F793</f>
        <v>6.6247468855892171</v>
      </c>
      <c r="B794">
        <f>100*(WIPRO.NS!F795-WIPRO.NS!F794)/WIPRO.NS!F794</f>
        <v>3.6438508484461161</v>
      </c>
      <c r="C794">
        <f>100*(INFY.NS!F795-INFY.NS!F794)/INFY.NS!F794</f>
        <v>12.033424093715594</v>
      </c>
      <c r="D794">
        <f>100*(TCS.NS!F795-TCS.NS!F794)/TCS.NS!F794</f>
        <v>2.0033583154243888</v>
      </c>
      <c r="E794">
        <f t="shared" si="24"/>
        <v>6.9996801465539074</v>
      </c>
      <c r="F794">
        <f t="shared" si="25"/>
        <v>6.0153846267408708</v>
      </c>
    </row>
    <row r="795" spans="1:6" x14ac:dyDescent="0.3">
      <c r="A795">
        <f>100*(NSE!F795-NSE!F794)/NSE!F794</f>
        <v>3.8904356439657124</v>
      </c>
      <c r="B795">
        <f>100*(WIPRO.NS!F796-WIPRO.NS!F795)/WIPRO.NS!F795</f>
        <v>-0.96399883309332868</v>
      </c>
      <c r="C795">
        <f>100*(INFY.NS!F796-INFY.NS!F795)/INFY.NS!F795</f>
        <v>2.7806128828730601</v>
      </c>
      <c r="D795">
        <f>100*(TCS.NS!F796-TCS.NS!F795)/TCS.NS!F795</f>
        <v>2.7684038942540625</v>
      </c>
      <c r="E795">
        <f t="shared" si="24"/>
        <v>0.53384585329322698</v>
      </c>
      <c r="F795">
        <f t="shared" si="25"/>
        <v>2.7732874897016613</v>
      </c>
    </row>
    <row r="796" spans="1:6" x14ac:dyDescent="0.3">
      <c r="A796">
        <f>100*(NSE!F796-NSE!F795)/NSE!F795</f>
        <v>0.21755381996968812</v>
      </c>
      <c r="B796">
        <f>100*(WIPRO.NS!F797-WIPRO.NS!F796)/WIPRO.NS!F796</f>
        <v>4.5519680922519905</v>
      </c>
      <c r="C796">
        <f>100*(INFY.NS!F797-INFY.NS!F796)/INFY.NS!F796</f>
        <v>6.0706019008336058</v>
      </c>
      <c r="D796">
        <f>100*(TCS.NS!F797-TCS.NS!F796)/TCS.NS!F796</f>
        <v>2.3224434026521332</v>
      </c>
      <c r="E796">
        <f t="shared" si="24"/>
        <v>5.1594216156846366</v>
      </c>
      <c r="F796">
        <f t="shared" si="25"/>
        <v>3.8217068019247225</v>
      </c>
    </row>
    <row r="797" spans="1:6" x14ac:dyDescent="0.3">
      <c r="A797">
        <f>100*(NSE!F797-NSE!F796)/NSE!F796</f>
        <v>-4.3780536474120169</v>
      </c>
      <c r="B797">
        <f>100*(WIPRO.NS!F798-WIPRO.NS!F797)/WIPRO.NS!F797</f>
        <v>0.49287731129646972</v>
      </c>
      <c r="C797">
        <f>100*(INFY.NS!F798-INFY.NS!F797)/INFY.NS!F797</f>
        <v>1.5085581630917124</v>
      </c>
      <c r="D797">
        <f>100*(TCS.NS!F798-TCS.NS!F797)/TCS.NS!F797</f>
        <v>1.8733150148492765</v>
      </c>
      <c r="E797">
        <f t="shared" si="24"/>
        <v>0.89914965201456676</v>
      </c>
      <c r="F797">
        <f t="shared" si="25"/>
        <v>1.7274122741462508</v>
      </c>
    </row>
    <row r="798" spans="1:6" x14ac:dyDescent="0.3">
      <c r="A798">
        <f>100*(NSE!F798-NSE!F797)/NSE!F797</f>
        <v>3.8237722760375892</v>
      </c>
      <c r="B798">
        <f>100*(WIPRO.NS!F799-WIPRO.NS!F798)/WIPRO.NS!F798</f>
        <v>0.35422016348773427</v>
      </c>
      <c r="C798">
        <f>100*(INFY.NS!F799-INFY.NS!F798)/INFY.NS!F798</f>
        <v>-3.983460085096731</v>
      </c>
      <c r="D798">
        <f>100*(TCS.NS!F799-TCS.NS!F798)/TCS.NS!F798</f>
        <v>-2.5212384770226994</v>
      </c>
      <c r="E798">
        <f t="shared" si="24"/>
        <v>-1.3808519359460518</v>
      </c>
      <c r="F798">
        <f t="shared" si="25"/>
        <v>-3.106127120252312</v>
      </c>
    </row>
    <row r="799" spans="1:6" x14ac:dyDescent="0.3">
      <c r="A799">
        <f>100*(NSE!F799-NSE!F798)/NSE!F798</f>
        <v>-4.0004675060335488</v>
      </c>
      <c r="B799">
        <f>100*(WIPRO.NS!F800-WIPRO.NS!F799)/WIPRO.NS!F799</f>
        <v>6.815098239970621</v>
      </c>
      <c r="C799">
        <f>100*(INFY.NS!F800-INFY.NS!F799)/INFY.NS!F799</f>
        <v>2.3615787982084826</v>
      </c>
      <c r="D799">
        <f>100*(TCS.NS!F800-TCS.NS!F799)/TCS.NS!F799</f>
        <v>2.6764112685369588</v>
      </c>
      <c r="E799">
        <f t="shared" si="24"/>
        <v>5.0336904632657662</v>
      </c>
      <c r="F799">
        <f t="shared" si="25"/>
        <v>2.5504782804055681</v>
      </c>
    </row>
    <row r="800" spans="1:6" x14ac:dyDescent="0.3">
      <c r="A800">
        <f>100*(NSE!F800-NSE!F799)/NSE!F799</f>
        <v>-2.0596574185991043</v>
      </c>
      <c r="B800">
        <f>100*(WIPRO.NS!F801-WIPRO.NS!F800)/WIPRO.NS!F800</f>
        <v>-3.6603950736206654</v>
      </c>
      <c r="C800">
        <f>100*(INFY.NS!F801-INFY.NS!F800)/INFY.NS!F800</f>
        <v>-6.032738553880427</v>
      </c>
      <c r="D800">
        <f>100*(TCS.NS!F801-TCS.NS!F800)/TCS.NS!F800</f>
        <v>-6.4262631382784328</v>
      </c>
      <c r="E800">
        <f t="shared" si="24"/>
        <v>-4.6093324657245702</v>
      </c>
      <c r="F800">
        <f t="shared" si="25"/>
        <v>-6.2688533045192312</v>
      </c>
    </row>
    <row r="801" spans="1:6" x14ac:dyDescent="0.3">
      <c r="A801">
        <f>100*(NSE!F801-NSE!F800)/NSE!F800</f>
        <v>8.7632104590447586</v>
      </c>
      <c r="B801">
        <f>100*(WIPRO.NS!F802-WIPRO.NS!F801)/WIPRO.NS!F801</f>
        <v>-5.0131926121372032</v>
      </c>
      <c r="C801">
        <f>100*(INFY.NS!F802-INFY.NS!F801)/INFY.NS!F801</f>
        <v>-2.8367626251463101</v>
      </c>
      <c r="D801">
        <f>100*(TCS.NS!F802-TCS.NS!F801)/TCS.NS!F801</f>
        <v>-3.192397787080024</v>
      </c>
      <c r="E801">
        <f t="shared" si="24"/>
        <v>-4.142620617340846</v>
      </c>
      <c r="F801">
        <f t="shared" si="25"/>
        <v>-3.0501437223065384</v>
      </c>
    </row>
    <row r="802" spans="1:6" x14ac:dyDescent="0.3">
      <c r="A802">
        <f>100*(NSE!F802-NSE!F801)/NSE!F801</f>
        <v>-0.49419023721399058</v>
      </c>
      <c r="B802">
        <f>100*(WIPRO.NS!F803-WIPRO.NS!F802)/WIPRO.NS!F802</f>
        <v>6.6111077777777734</v>
      </c>
      <c r="C802">
        <f>100*(INFY.NS!F803-INFY.NS!F802)/INFY.NS!F802</f>
        <v>9.1002253343017436</v>
      </c>
      <c r="D802">
        <f>100*(TCS.NS!F803-TCS.NS!F802)/TCS.NS!F802</f>
        <v>7.3147128320309651</v>
      </c>
      <c r="E802">
        <f t="shared" si="24"/>
        <v>7.6067548003873613</v>
      </c>
      <c r="F802">
        <f t="shared" si="25"/>
        <v>8.0289178329392765</v>
      </c>
    </row>
    <row r="803" spans="1:6" x14ac:dyDescent="0.3">
      <c r="A803">
        <f>100*(NSE!F803-NSE!F802)/NSE!F802</f>
        <v>4.1508831661665866</v>
      </c>
      <c r="B803">
        <f>100*(WIPRO.NS!F804-WIPRO.NS!F803)/WIPRO.NS!F803</f>
        <v>0.52110475834616232</v>
      </c>
      <c r="C803">
        <f>100*(INFY.NS!F804-INFY.NS!F803)/INFY.NS!F803</f>
        <v>-1.1580653304318298</v>
      </c>
      <c r="D803">
        <f>100*(TCS.NS!F804-TCS.NS!F803)/TCS.NS!F803</f>
        <v>-3.9291289697215053</v>
      </c>
      <c r="E803">
        <f t="shared" si="24"/>
        <v>-0.15056327716503459</v>
      </c>
      <c r="F803">
        <f t="shared" si="25"/>
        <v>-2.8207035140056349</v>
      </c>
    </row>
    <row r="804" spans="1:6" x14ac:dyDescent="0.3">
      <c r="A804">
        <f>100*(NSE!F804-NSE!F803)/NSE!F803</f>
        <v>-1.2955670818855689</v>
      </c>
      <c r="B804">
        <f>100*(WIPRO.NS!F805-WIPRO.NS!F804)/WIPRO.NS!F804</f>
        <v>1.96993422405187</v>
      </c>
      <c r="C804">
        <f>100*(INFY.NS!F805-INFY.NS!F804)/INFY.NS!F804</f>
        <v>0.73623063191634575</v>
      </c>
      <c r="D804">
        <f>100*(TCS.NS!F805-TCS.NS!F804)/TCS.NS!F804</f>
        <v>3.5591842173995718</v>
      </c>
      <c r="E804">
        <f t="shared" si="24"/>
        <v>1.4764527871976603</v>
      </c>
      <c r="F804">
        <f t="shared" si="25"/>
        <v>2.4300027832062812</v>
      </c>
    </row>
    <row r="805" spans="1:6" x14ac:dyDescent="0.3">
      <c r="A805">
        <f>100*(NSE!F805-NSE!F804)/NSE!F804</f>
        <v>-0.76218534865652565</v>
      </c>
      <c r="B805">
        <f>100*(WIPRO.NS!F806-WIPRO.NS!F805)/WIPRO.NS!F805</f>
        <v>-3.81291312373533</v>
      </c>
      <c r="C805">
        <f>100*(INFY.NS!F806-INFY.NS!F805)/INFY.NS!F805</f>
        <v>0.18075084429919416</v>
      </c>
      <c r="D805">
        <f>100*(TCS.NS!F806-TCS.NS!F805)/TCS.NS!F805</f>
        <v>-0.39068546922306119</v>
      </c>
      <c r="E805">
        <f t="shared" si="24"/>
        <v>-2.2154475365215203</v>
      </c>
      <c r="F805">
        <f t="shared" si="25"/>
        <v>-0.16211094381415903</v>
      </c>
    </row>
    <row r="806" spans="1:6" x14ac:dyDescent="0.3">
      <c r="A806">
        <f>100*(NSE!F806-NSE!F805)/NSE!F805</f>
        <v>0.75627711645256035</v>
      </c>
      <c r="B806">
        <f>100*(WIPRO.NS!F807-WIPRO.NS!F806)/WIPRO.NS!F806</f>
        <v>-1.4006311004328358</v>
      </c>
      <c r="C806">
        <f>100*(INFY.NS!F807-INFY.NS!F806)/INFY.NS!F806</f>
        <v>0.25885881499335311</v>
      </c>
      <c r="D806">
        <f>100*(TCS.NS!F807-TCS.NS!F806)/TCS.NS!F806</f>
        <v>-1.3699080514848105</v>
      </c>
      <c r="E806">
        <f t="shared" si="24"/>
        <v>-0.73683513426236014</v>
      </c>
      <c r="F806">
        <f t="shared" si="25"/>
        <v>-0.71840130489354503</v>
      </c>
    </row>
    <row r="807" spans="1:6" x14ac:dyDescent="0.3">
      <c r="A807">
        <f>100*(NSE!F807-NSE!F806)/NSE!F806</f>
        <v>3.0463281841066117</v>
      </c>
      <c r="B807">
        <f>100*(WIPRO.NS!F808-WIPRO.NS!F807)/WIPRO.NS!F807</f>
        <v>0.69686570843957785</v>
      </c>
      <c r="C807">
        <f>100*(INFY.NS!F808-INFY.NS!F807)/INFY.NS!F807</f>
        <v>-2.3785368129196507</v>
      </c>
      <c r="D807">
        <f>100*(TCS.NS!F808-TCS.NS!F807)/TCS.NS!F807</f>
        <v>-1.1007581685157291</v>
      </c>
      <c r="E807">
        <f t="shared" si="24"/>
        <v>-0.53329530010411363</v>
      </c>
      <c r="F807">
        <f t="shared" si="25"/>
        <v>-1.6118696262772976</v>
      </c>
    </row>
    <row r="808" spans="1:6" x14ac:dyDescent="0.3">
      <c r="A808">
        <f>100*(NSE!F808-NSE!F807)/NSE!F807</f>
        <v>-5.2881441713645207E-2</v>
      </c>
      <c r="B808">
        <f>100*(WIPRO.NS!F809-WIPRO.NS!F808)/WIPRO.NS!F808</f>
        <v>-0.4524918673678443</v>
      </c>
      <c r="C808">
        <f>100*(INFY.NS!F809-INFY.NS!F808)/INFY.NS!F808</f>
        <v>0.78545053516935281</v>
      </c>
      <c r="D808">
        <f>100*(TCS.NS!F809-TCS.NS!F808)/TCS.NS!F808</f>
        <v>5.253342433167238</v>
      </c>
      <c r="E808">
        <f t="shared" si="24"/>
        <v>4.26850936470346E-2</v>
      </c>
      <c r="F808">
        <f t="shared" si="25"/>
        <v>3.4661856739680839</v>
      </c>
    </row>
    <row r="809" spans="1:6" x14ac:dyDescent="0.3">
      <c r="A809">
        <f>100*(NSE!F809-NSE!F808)/NSE!F808</f>
        <v>-3.0274667138573412</v>
      </c>
      <c r="B809">
        <f>100*(WIPRO.NS!F810-WIPRO.NS!F809)/WIPRO.NS!F809</f>
        <v>-3.1550770053475894</v>
      </c>
      <c r="C809">
        <f>100*(INFY.NS!F810-INFY.NS!F809)/INFY.NS!F809</f>
        <v>3.9045775283892068</v>
      </c>
      <c r="D809">
        <f>100*(TCS.NS!F810-TCS.NS!F809)/TCS.NS!F809</f>
        <v>0.68929166059418556</v>
      </c>
      <c r="E809">
        <f t="shared" si="24"/>
        <v>-0.33121519185287074</v>
      </c>
      <c r="F809">
        <f t="shared" si="25"/>
        <v>1.9754060077121942</v>
      </c>
    </row>
    <row r="810" spans="1:6" x14ac:dyDescent="0.3">
      <c r="A810">
        <f>100*(NSE!F810-NSE!F809)/NSE!F809</f>
        <v>2.2919417859111242</v>
      </c>
      <c r="B810">
        <f>100*(WIPRO.NS!F811-WIPRO.NS!F810)/WIPRO.NS!F810</f>
        <v>-1.6841540027337181</v>
      </c>
      <c r="C810">
        <f>100*(INFY.NS!F811-INFY.NS!F810)/INFY.NS!F810</f>
        <v>-3.0766890828624622</v>
      </c>
      <c r="D810">
        <f>100*(TCS.NS!F811-TCS.NS!F810)/TCS.NS!F810</f>
        <v>-4.4538539796175503</v>
      </c>
      <c r="E810">
        <f t="shared" si="24"/>
        <v>-2.2411680347852156</v>
      </c>
      <c r="F810">
        <f t="shared" si="25"/>
        <v>-3.9029880209155152</v>
      </c>
    </row>
    <row r="811" spans="1:6" x14ac:dyDescent="0.3">
      <c r="A811">
        <f>100*(NSE!F811-NSE!F810)/NSE!F810</f>
        <v>1.3779955883348758</v>
      </c>
      <c r="B811">
        <f>100*(WIPRO.NS!F812-WIPRO.NS!F811)/WIPRO.NS!F811</f>
        <v>0.28081998965200805</v>
      </c>
      <c r="C811">
        <f>100*(INFY.NS!F812-INFY.NS!F811)/INFY.NS!F811</f>
        <v>1.366073666572589</v>
      </c>
      <c r="D811">
        <f>100*(TCS.NS!F812-TCS.NS!F811)/TCS.NS!F811</f>
        <v>1.832940669166863</v>
      </c>
      <c r="E811">
        <f t="shared" si="24"/>
        <v>0.71492146042024041</v>
      </c>
      <c r="F811">
        <f t="shared" si="25"/>
        <v>1.6461938681291532</v>
      </c>
    </row>
    <row r="812" spans="1:6" x14ac:dyDescent="0.3">
      <c r="A812">
        <f>100*(NSE!F812-NSE!F811)/NSE!F811</f>
        <v>-1.7124941571645376</v>
      </c>
      <c r="B812">
        <f>100*(WIPRO.NS!F813-WIPRO.NS!F812)/WIPRO.NS!F812</f>
        <v>1.3161528762337733</v>
      </c>
      <c r="C812">
        <f>100*(INFY.NS!F813-INFY.NS!F812)/INFY.NS!F812</f>
        <v>5.8346991318731751</v>
      </c>
      <c r="D812">
        <f>100*(TCS.NS!F813-TCS.NS!F812)/TCS.NS!F812</f>
        <v>6.145795520750557</v>
      </c>
      <c r="E812">
        <f t="shared" si="24"/>
        <v>3.123571378489534</v>
      </c>
      <c r="F812">
        <f t="shared" si="25"/>
        <v>6.0213569651996046</v>
      </c>
    </row>
    <row r="813" spans="1:6" x14ac:dyDescent="0.3">
      <c r="A813">
        <f>100*(NSE!F813-NSE!F812)/NSE!F812</f>
        <v>1.3971358968059076</v>
      </c>
      <c r="B813">
        <f>100*(WIPRO.NS!F814-WIPRO.NS!F813)/WIPRO.NS!F813</f>
        <v>-1.7412902733429569</v>
      </c>
      <c r="C813">
        <f>100*(INFY.NS!F814-INFY.NS!F813)/INFY.NS!F813</f>
        <v>-3.1355843995018278</v>
      </c>
      <c r="D813">
        <f>100*(TCS.NS!F814-TCS.NS!F813)/TCS.NS!F813</f>
        <v>-3.1784838801137623</v>
      </c>
      <c r="E813">
        <f t="shared" si="24"/>
        <v>-2.2990079238065055</v>
      </c>
      <c r="F813">
        <f t="shared" si="25"/>
        <v>-3.1613240878689881</v>
      </c>
    </row>
    <row r="814" spans="1:6" x14ac:dyDescent="0.3">
      <c r="A814">
        <f>100*(NSE!F814-NSE!F813)/NSE!F813</f>
        <v>1.062243065526568</v>
      </c>
      <c r="B814">
        <f>100*(WIPRO.NS!F815-WIPRO.NS!F814)/WIPRO.NS!F814</f>
        <v>2.419129676511957</v>
      </c>
      <c r="C814">
        <f>100*(INFY.NS!F815-INFY.NS!F814)/INFY.NS!F814</f>
        <v>1.0030376158411534</v>
      </c>
      <c r="D814">
        <f>100*(TCS.NS!F815-TCS.NS!F814)/TCS.NS!F814</f>
        <v>0.99254403548471104</v>
      </c>
      <c r="E814">
        <f t="shared" si="24"/>
        <v>1.8526928522436357</v>
      </c>
      <c r="F814">
        <f t="shared" si="25"/>
        <v>0.99674146762728788</v>
      </c>
    </row>
    <row r="815" spans="1:6" x14ac:dyDescent="0.3">
      <c r="A815">
        <f>100*(NSE!F815-NSE!F814)/NSE!F814</f>
        <v>1.8383013443512171</v>
      </c>
      <c r="B815">
        <f>100*(WIPRO.NS!F816-WIPRO.NS!F815)/WIPRO.NS!F815</f>
        <v>-1.2908574354706315</v>
      </c>
      <c r="C815">
        <f>100*(INFY.NS!F816-INFY.NS!F815)/INFY.NS!F815</f>
        <v>-0.58681473325134914</v>
      </c>
      <c r="D815">
        <f>100*(TCS.NS!F816-TCS.NS!F815)/TCS.NS!F815</f>
        <v>1.2223660399484388</v>
      </c>
      <c r="E815">
        <f t="shared" si="24"/>
        <v>-1.0092403545829185</v>
      </c>
      <c r="F815">
        <f t="shared" si="25"/>
        <v>0.49869373066852357</v>
      </c>
    </row>
    <row r="816" spans="1:6" x14ac:dyDescent="0.3">
      <c r="A816">
        <f>100*(NSE!F816-NSE!F815)/NSE!F815</f>
        <v>3.2088303531905047</v>
      </c>
      <c r="B816">
        <f>100*(WIPRO.NS!F817-WIPRO.NS!F816)/WIPRO.NS!F816</f>
        <v>0.52865721528086407</v>
      </c>
      <c r="C816">
        <f>100*(INFY.NS!F817-INFY.NS!F816)/INFY.NS!F816</f>
        <v>2.3989712683768167</v>
      </c>
      <c r="D816">
        <f>100*(TCS.NS!F817-TCS.NS!F816)/TCS.NS!F816</f>
        <v>2.5066560162225757</v>
      </c>
      <c r="E816">
        <f t="shared" si="24"/>
        <v>1.2767828365192453</v>
      </c>
      <c r="F816">
        <f t="shared" si="25"/>
        <v>2.4635821170842722</v>
      </c>
    </row>
    <row r="817" spans="1:6" x14ac:dyDescent="0.3">
      <c r="A817">
        <f>100*(NSE!F817-NSE!F816)/NSE!F816</f>
        <v>-5.7444839048982974</v>
      </c>
      <c r="B817">
        <f>100*(WIPRO.NS!F818-WIPRO.NS!F817)/WIPRO.NS!F817</f>
        <v>5.7016348420138909</v>
      </c>
      <c r="C817">
        <f>100*(INFY.NS!F818-INFY.NS!F817)/INFY.NS!F817</f>
        <v>5.7571530560404867</v>
      </c>
      <c r="D817">
        <f>100*(TCS.NS!F818-TCS.NS!F817)/TCS.NS!F817</f>
        <v>5.7093387021586066</v>
      </c>
      <c r="E817">
        <f t="shared" si="24"/>
        <v>5.723842127624529</v>
      </c>
      <c r="F817">
        <f t="shared" si="25"/>
        <v>5.7284644437113581</v>
      </c>
    </row>
    <row r="818" spans="1:6" x14ac:dyDescent="0.3">
      <c r="A818">
        <f>100*(NSE!F818-NSE!F817)/NSE!F817</f>
        <v>-0.94582655619518174</v>
      </c>
      <c r="B818">
        <f>100*(WIPRO.NS!F819-WIPRO.NS!F818)/WIPRO.NS!F818</f>
        <v>-0.47132443788411915</v>
      </c>
      <c r="C818">
        <f>100*(INFY.NS!F819-INFY.NS!F818)/INFY.NS!F818</f>
        <v>-5.8420681480766676</v>
      </c>
      <c r="D818">
        <f>100*(TCS.NS!F819-TCS.NS!F818)/TCS.NS!F818</f>
        <v>-4.1698776652703184</v>
      </c>
      <c r="E818">
        <f t="shared" si="24"/>
        <v>-2.6196219219611385</v>
      </c>
      <c r="F818">
        <f t="shared" si="25"/>
        <v>-4.8387538583928578</v>
      </c>
    </row>
    <row r="819" spans="1:6" x14ac:dyDescent="0.3">
      <c r="A819">
        <f>100*(NSE!F819-NSE!F818)/NSE!F818</f>
        <v>0.7093593548882583</v>
      </c>
      <c r="B819">
        <f>100*(WIPRO.NS!F820-WIPRO.NS!F819)/WIPRO.NS!F819</f>
        <v>-3.0781404407554822</v>
      </c>
      <c r="C819">
        <f>100*(INFY.NS!F820-INFY.NS!F819)/INFY.NS!F819</f>
        <v>0</v>
      </c>
      <c r="D819">
        <f>100*(TCS.NS!F820-TCS.NS!F819)/TCS.NS!F819</f>
        <v>0.11914482990070685</v>
      </c>
      <c r="E819">
        <f t="shared" si="24"/>
        <v>-1.8468842644532892</v>
      </c>
      <c r="F819">
        <f t="shared" si="25"/>
        <v>7.1486897940424107E-2</v>
      </c>
    </row>
    <row r="820" spans="1:6" x14ac:dyDescent="0.3">
      <c r="A820">
        <f>100*(NSE!F820-NSE!F819)/NSE!F819</f>
        <v>-0.77501195104792342</v>
      </c>
      <c r="B820">
        <f>100*(WIPRO.NS!F821-WIPRO.NS!F820)/WIPRO.NS!F820</f>
        <v>1.5472345528865603</v>
      </c>
      <c r="C820">
        <f>100*(INFY.NS!F821-INFY.NS!F820)/INFY.NS!F820</f>
        <v>-1.1577856069372563</v>
      </c>
      <c r="D820">
        <f>100*(TCS.NS!F821-TCS.NS!F820)/TCS.NS!F820</f>
        <v>-1.5082109644455302</v>
      </c>
      <c r="E820">
        <f t="shared" si="24"/>
        <v>0.46522648895703356</v>
      </c>
      <c r="F820">
        <f t="shared" si="25"/>
        <v>-1.3680408214422206</v>
      </c>
    </row>
    <row r="821" spans="1:6" x14ac:dyDescent="0.3">
      <c r="A821">
        <f>100*(NSE!F821-NSE!F820)/NSE!F820</f>
        <v>0.57016970352188934</v>
      </c>
      <c r="B821">
        <f>100*(WIPRO.NS!F822-WIPRO.NS!F821)/WIPRO.NS!F821</f>
        <v>-1.5771167883916024</v>
      </c>
      <c r="C821">
        <f>100*(INFY.NS!F822-INFY.NS!F821)/INFY.NS!F821</f>
        <v>-0.1426660376009638</v>
      </c>
      <c r="D821">
        <f>100*(TCS.NS!F822-TCS.NS!F821)/TCS.NS!F821</f>
        <v>-0.62776082810881983</v>
      </c>
      <c r="E821">
        <f t="shared" si="24"/>
        <v>-1.0033364880753468</v>
      </c>
      <c r="F821">
        <f t="shared" si="25"/>
        <v>-0.43372291190567741</v>
      </c>
    </row>
    <row r="822" spans="1:6" x14ac:dyDescent="0.3">
      <c r="A822">
        <f>100*(NSE!F822-NSE!F821)/NSE!F821</f>
        <v>-0.13294930551803016</v>
      </c>
      <c r="B822">
        <f>100*(WIPRO.NS!F823-WIPRO.NS!F822)/WIPRO.NS!F822</f>
        <v>-5.4321562596802729E-2</v>
      </c>
      <c r="C822">
        <f>100*(INFY.NS!F823-INFY.NS!F822)/INFY.NS!F822</f>
        <v>1.3910843988326089</v>
      </c>
      <c r="D822">
        <f>100*(TCS.NS!F823-TCS.NS!F822)/TCS.NS!F822</f>
        <v>9.2515493566069057E-2</v>
      </c>
      <c r="E822">
        <f t="shared" si="24"/>
        <v>0.52384082197496196</v>
      </c>
      <c r="F822">
        <f t="shared" si="25"/>
        <v>0.61194305567268503</v>
      </c>
    </row>
    <row r="823" spans="1:6" x14ac:dyDescent="0.3">
      <c r="A823">
        <f>100*(NSE!F823-NSE!F822)/NSE!F822</f>
        <v>-0.46162426508606336</v>
      </c>
      <c r="B823">
        <f>100*(WIPRO.NS!F824-WIPRO.NS!F823)/WIPRO.NS!F823</f>
        <v>0.38043315217391099</v>
      </c>
      <c r="C823">
        <f>100*(INFY.NS!F824-INFY.NS!F823)/INFY.NS!F823</f>
        <v>1.290422347263924</v>
      </c>
      <c r="D823">
        <f>100*(TCS.NS!F824-TCS.NS!F823)/TCS.NS!F823</f>
        <v>2.2129497293637241</v>
      </c>
      <c r="E823">
        <f t="shared" si="24"/>
        <v>0.74442883020991624</v>
      </c>
      <c r="F823">
        <f t="shared" si="25"/>
        <v>1.843938776523804</v>
      </c>
    </row>
    <row r="824" spans="1:6" x14ac:dyDescent="0.3">
      <c r="A824">
        <f>100*(NSE!F824-NSE!F823)/NSE!F823</f>
        <v>2.0333712529706678</v>
      </c>
      <c r="B824">
        <f>100*(WIPRO.NS!F825-WIPRO.NS!F824)/WIPRO.NS!F824</f>
        <v>1.2723367829832761</v>
      </c>
      <c r="C824">
        <f>100*(INFY.NS!F825-INFY.NS!F824)/INFY.NS!F824</f>
        <v>0.69556417311461149</v>
      </c>
      <c r="D824">
        <f>100*(TCS.NS!F825-TCS.NS!F824)/TCS.NS!F824</f>
        <v>0.7337392010194459</v>
      </c>
      <c r="E824">
        <f t="shared" si="24"/>
        <v>1.0416277390358102</v>
      </c>
      <c r="F824">
        <f t="shared" si="25"/>
        <v>0.71846918985751218</v>
      </c>
    </row>
    <row r="825" spans="1:6" x14ac:dyDescent="0.3">
      <c r="A825">
        <f>100*(NSE!F825-NSE!F824)/NSE!F824</f>
        <v>-2.5661909405723087</v>
      </c>
      <c r="B825">
        <f>100*(WIPRO.NS!F826-WIPRO.NS!F825)/WIPRO.NS!F825</f>
        <v>1.4167302632975591</v>
      </c>
      <c r="C825">
        <f>100*(INFY.NS!F826-INFY.NS!F825)/INFY.NS!F825</f>
        <v>0.94524094027521521</v>
      </c>
      <c r="D825">
        <f>100*(TCS.NS!F826-TCS.NS!F825)/TCS.NS!F825</f>
        <v>7.6926187620457434E-3</v>
      </c>
      <c r="E825">
        <f t="shared" si="24"/>
        <v>1.2281345340886216</v>
      </c>
      <c r="F825">
        <f t="shared" si="25"/>
        <v>0.38271194736731357</v>
      </c>
    </row>
    <row r="826" spans="1:6" x14ac:dyDescent="0.3">
      <c r="A826">
        <f>100*(NSE!F826-NSE!F825)/NSE!F825</f>
        <v>-6.4536282847056051E-2</v>
      </c>
      <c r="B826">
        <f>100*(WIPRO.NS!F827-WIPRO.NS!F826)/WIPRO.NS!F826</f>
        <v>-1.9504465253101697</v>
      </c>
      <c r="C826">
        <f>100*(INFY.NS!F827-INFY.NS!F826)/INFY.NS!F826</f>
        <v>-5.1861991635849405</v>
      </c>
      <c r="D826">
        <f>100*(TCS.NS!F827-TCS.NS!F826)/TCS.NS!F826</f>
        <v>-2.4260785327877259</v>
      </c>
      <c r="E826">
        <f t="shared" si="24"/>
        <v>-3.2447475806200776</v>
      </c>
      <c r="F826">
        <f t="shared" si="25"/>
        <v>-3.5301267851066118</v>
      </c>
    </row>
    <row r="827" spans="1:6" x14ac:dyDescent="0.3">
      <c r="A827">
        <f>100*(NSE!F827-NSE!F826)/NSE!F826</f>
        <v>-3.4322509663626088</v>
      </c>
      <c r="B827">
        <f>100*(WIPRO.NS!F828-WIPRO.NS!F827)/WIPRO.NS!F827</f>
        <v>-1.1827940860215034</v>
      </c>
      <c r="C827">
        <f>100*(INFY.NS!F828-INFY.NS!F827)/INFY.NS!F827</f>
        <v>-0.88885286645383066</v>
      </c>
      <c r="D827">
        <f>100*(TCS.NS!F828-TCS.NS!F827)/TCS.NS!F827</f>
        <v>-0.49674894626974642</v>
      </c>
      <c r="E827">
        <f t="shared" si="24"/>
        <v>-1.0652175981944343</v>
      </c>
      <c r="F827">
        <f t="shared" si="25"/>
        <v>-0.65359051434338011</v>
      </c>
    </row>
    <row r="828" spans="1:6" x14ac:dyDescent="0.3">
      <c r="A828">
        <f>100*(NSE!F828-NSE!F827)/NSE!F827</f>
        <v>0.63298227977220167</v>
      </c>
      <c r="B828">
        <f>100*(WIPRO.NS!F829-WIPRO.NS!F828)/WIPRO.NS!F828</f>
        <v>-0.87051467567169061</v>
      </c>
      <c r="C828">
        <f>100*(INFY.NS!F829-INFY.NS!F828)/INFY.NS!F828</f>
        <v>1.7783221542143242</v>
      </c>
      <c r="D828">
        <f>100*(TCS.NS!F829-TCS.NS!F828)/TCS.NS!F828</f>
        <v>2.7840860897059527</v>
      </c>
      <c r="E828">
        <f t="shared" si="24"/>
        <v>0.18902005628271534</v>
      </c>
      <c r="F828">
        <f t="shared" si="25"/>
        <v>2.3817805155093015</v>
      </c>
    </row>
    <row r="829" spans="1:6" x14ac:dyDescent="0.3">
      <c r="A829">
        <f>100*(NSE!F829-NSE!F828)/NSE!F828</f>
        <v>2.1111396904478603</v>
      </c>
      <c r="B829">
        <f>100*(WIPRO.NS!F830-WIPRO.NS!F829)/WIPRO.NS!F829</f>
        <v>1.2074626982567931</v>
      </c>
      <c r="C829">
        <f>100*(INFY.NS!F830-INFY.NS!F829)/INFY.NS!F829</f>
        <v>0.70793174196179742</v>
      </c>
      <c r="D829">
        <f>100*(TCS.NS!F830-TCS.NS!F829)/TCS.NS!F829</f>
        <v>0.15675710304300275</v>
      </c>
      <c r="E829">
        <f t="shared" si="24"/>
        <v>1.0076503157387948</v>
      </c>
      <c r="F829">
        <f t="shared" si="25"/>
        <v>0.37722695861052058</v>
      </c>
    </row>
    <row r="830" spans="1:6" x14ac:dyDescent="0.3">
      <c r="A830">
        <f>100*(NSE!F830-NSE!F829)/NSE!F829</f>
        <v>0.43787544163829184</v>
      </c>
      <c r="B830">
        <f>100*(WIPRO.NS!F831-WIPRO.NS!F830)/WIPRO.NS!F830</f>
        <v>0.2982662786854558</v>
      </c>
      <c r="C830">
        <f>100*(INFY.NS!F831-INFY.NS!F830)/INFY.NS!F830</f>
        <v>0.1420900718913149</v>
      </c>
      <c r="D830">
        <f>100*(TCS.NS!F831-TCS.NS!F830)/TCS.NS!F830</f>
        <v>0.2540296969444511</v>
      </c>
      <c r="E830">
        <f t="shared" si="24"/>
        <v>0.23579579596779943</v>
      </c>
      <c r="F830">
        <f t="shared" si="25"/>
        <v>0.20925384692319662</v>
      </c>
    </row>
    <row r="831" spans="1:6" x14ac:dyDescent="0.3">
      <c r="A831">
        <f>100*(NSE!F831-NSE!F830)/NSE!F830</f>
        <v>-0.73575840768702816</v>
      </c>
      <c r="B831">
        <f>100*(WIPRO.NS!F832-WIPRO.NS!F831)/WIPRO.NS!F831</f>
        <v>2.2438545916818864</v>
      </c>
      <c r="C831">
        <f>100*(INFY.NS!F832-INFY.NS!F831)/INFY.NS!F831</f>
        <v>0.39579247487121594</v>
      </c>
      <c r="D831">
        <f>100*(TCS.NS!F832-TCS.NS!F831)/TCS.NS!F831</f>
        <v>1.9246448551189164</v>
      </c>
      <c r="E831">
        <f t="shared" si="24"/>
        <v>1.5046297449576183</v>
      </c>
      <c r="F831">
        <f t="shared" si="25"/>
        <v>1.3131039030198361</v>
      </c>
    </row>
    <row r="832" spans="1:6" x14ac:dyDescent="0.3">
      <c r="A832">
        <f>100*(NSE!F832-NSE!F831)/NSE!F831</f>
        <v>-0.11284337749259551</v>
      </c>
      <c r="B832">
        <f>100*(WIPRO.NS!F833-WIPRO.NS!F832)/WIPRO.NS!F832</f>
        <v>-5.2885244223634546E-2</v>
      </c>
      <c r="C832">
        <f>100*(INFY.NS!F833-INFY.NS!F832)/INFY.NS!F832</f>
        <v>2.9976102952810009</v>
      </c>
      <c r="D832">
        <f>100*(TCS.NS!F833-TCS.NS!F832)/TCS.NS!F832</f>
        <v>1.4639448973930291</v>
      </c>
      <c r="E832">
        <f t="shared" si="24"/>
        <v>1.1673129715782198</v>
      </c>
      <c r="F832">
        <f t="shared" si="25"/>
        <v>2.0774110565482182</v>
      </c>
    </row>
    <row r="833" spans="1:6" x14ac:dyDescent="0.3">
      <c r="A833">
        <f>100*(NSE!F833-NSE!F832)/NSE!F832</f>
        <v>3.166450470144448</v>
      </c>
      <c r="B833">
        <f>100*(WIPRO.NS!F834-WIPRO.NS!F833)/WIPRO.NS!F833</f>
        <v>-0.10581851851851651</v>
      </c>
      <c r="C833">
        <f>100*(INFY.NS!F834-INFY.NS!F833)/INFY.NS!F833</f>
        <v>-1.704332748644374</v>
      </c>
      <c r="D833">
        <f>100*(TCS.NS!F834-TCS.NS!F833)/TCS.NS!F833</f>
        <v>-3.8285403116628189</v>
      </c>
      <c r="E833">
        <f t="shared" si="24"/>
        <v>-0.74522421056885957</v>
      </c>
      <c r="F833">
        <f t="shared" si="25"/>
        <v>-2.9788572864554408</v>
      </c>
    </row>
    <row r="834" spans="1:6" x14ac:dyDescent="0.3">
      <c r="A834">
        <f>100*(NSE!F834-NSE!F833)/NSE!F833</f>
        <v>1.8803043530390164</v>
      </c>
      <c r="B834">
        <f>100*(WIPRO.NS!F835-WIPRO.NS!F834)/WIPRO.NS!F834</f>
        <v>6.5942779672519372</v>
      </c>
      <c r="C834">
        <f>100*(INFY.NS!F835-INFY.NS!F834)/INFY.NS!F834</f>
        <v>3.658806343241686</v>
      </c>
      <c r="D834">
        <f>100*(TCS.NS!F835-TCS.NS!F834)/TCS.NS!F834</f>
        <v>3.206379796156293</v>
      </c>
      <c r="E834">
        <f t="shared" si="24"/>
        <v>5.420089317647836</v>
      </c>
      <c r="F834">
        <f t="shared" si="25"/>
        <v>3.3873504149904501</v>
      </c>
    </row>
    <row r="835" spans="1:6" x14ac:dyDescent="0.3">
      <c r="A835">
        <f>100*(NSE!F835-NSE!F834)/NSE!F834</f>
        <v>0.95046627239252379</v>
      </c>
      <c r="B835">
        <f>100*(WIPRO.NS!F836-WIPRO.NS!F835)/WIPRO.NS!F835</f>
        <v>-0.94409639751552421</v>
      </c>
      <c r="C835">
        <f>100*(INFY.NS!F836-INFY.NS!F835)/INFY.NS!F835</f>
        <v>0.27642152289933658</v>
      </c>
      <c r="D835">
        <f>100*(TCS.NS!F836-TCS.NS!F835)/TCS.NS!F835</f>
        <v>-4.9867148073023469E-2</v>
      </c>
      <c r="E835">
        <f t="shared" ref="E835:E898" si="26">0.6*B835+0.4*C835</f>
        <v>-0.45588922934957987</v>
      </c>
      <c r="F835">
        <f t="shared" ref="F835:F898" si="27">0.6*D835+0.4*C835</f>
        <v>8.0648320315920563E-2</v>
      </c>
    </row>
    <row r="836" spans="1:6" x14ac:dyDescent="0.3">
      <c r="A836">
        <f>100*(NSE!F836-NSE!F835)/NSE!F835</f>
        <v>2.5662097325147188</v>
      </c>
      <c r="B836">
        <f>100*(WIPRO.NS!F837-WIPRO.NS!F836)/WIPRO.NS!F836</f>
        <v>6.7469258064632296</v>
      </c>
      <c r="C836">
        <f>100*(INFY.NS!F837-INFY.NS!F836)/INFY.NS!F836</f>
        <v>-0.98868373158273881</v>
      </c>
      <c r="D836">
        <f>100*(TCS.NS!F837-TCS.NS!F836)/TCS.NS!F836</f>
        <v>-1.5940804572630427</v>
      </c>
      <c r="E836">
        <f t="shared" si="26"/>
        <v>3.6526819912448416</v>
      </c>
      <c r="F836">
        <f t="shared" si="27"/>
        <v>-1.3519217669909211</v>
      </c>
    </row>
    <row r="837" spans="1:6" x14ac:dyDescent="0.3">
      <c r="A837">
        <f>100*(NSE!F837-NSE!F836)/NSE!F836</f>
        <v>1.5565527893822115</v>
      </c>
      <c r="B837">
        <f>100*(WIPRO.NS!F838-WIPRO.NS!F837)/WIPRO.NS!F837</f>
        <v>1.0573308121616896</v>
      </c>
      <c r="C837">
        <f>100*(INFY.NS!F838-INFY.NS!F837)/INFY.NS!F837</f>
        <v>1.2373354558610687</v>
      </c>
      <c r="D837">
        <f>100*(TCS.NS!F838-TCS.NS!F837)/TCS.NS!F837</f>
        <v>3.6961021134779455</v>
      </c>
      <c r="E837">
        <f t="shared" si="26"/>
        <v>1.1293326696414412</v>
      </c>
      <c r="F837">
        <f t="shared" si="27"/>
        <v>2.7125954504311949</v>
      </c>
    </row>
    <row r="838" spans="1:6" x14ac:dyDescent="0.3">
      <c r="A838">
        <f>100*(NSE!F838-NSE!F837)/NSE!F837</f>
        <v>0.82622881051953001</v>
      </c>
      <c r="B838">
        <f>100*(WIPRO.NS!F839-WIPRO.NS!F838)/WIPRO.NS!F838</f>
        <v>0.37200789994874067</v>
      </c>
      <c r="C838">
        <f>100*(INFY.NS!F839-INFY.NS!F838)/INFY.NS!F838</f>
        <v>1.2222125861861906</v>
      </c>
      <c r="D838">
        <f>100*(TCS.NS!F839-TCS.NS!F838)/TCS.NS!F838</f>
        <v>9.2899934314209592E-2</v>
      </c>
      <c r="E838">
        <f t="shared" si="26"/>
        <v>0.71208977444372068</v>
      </c>
      <c r="F838">
        <f t="shared" si="27"/>
        <v>0.54462499506300199</v>
      </c>
    </row>
    <row r="839" spans="1:6" x14ac:dyDescent="0.3">
      <c r="A839">
        <f>100*(NSE!F839-NSE!F838)/NSE!F838</f>
        <v>-0.32251687492392012</v>
      </c>
      <c r="B839">
        <f>100*(WIPRO.NS!F840-WIPRO.NS!F839)/WIPRO.NS!F839</f>
        <v>-2.0847810400338833</v>
      </c>
      <c r="C839">
        <f>100*(INFY.NS!F840-INFY.NS!F839)/INFY.NS!F839</f>
        <v>-0.92500892840024407</v>
      </c>
      <c r="D839">
        <f>100*(TCS.NS!F840-TCS.NS!F839)/TCS.NS!F839</f>
        <v>0.24496101984373475</v>
      </c>
      <c r="E839">
        <f t="shared" si="26"/>
        <v>-1.6208721953804277</v>
      </c>
      <c r="F839">
        <f t="shared" si="27"/>
        <v>-0.22302695945385681</v>
      </c>
    </row>
    <row r="840" spans="1:6" x14ac:dyDescent="0.3">
      <c r="A840">
        <f>100*(NSE!F840-NSE!F839)/NSE!F839</f>
        <v>1.1272276316664354</v>
      </c>
      <c r="B840">
        <f>100*(WIPRO.NS!F841-WIPRO.NS!F840)/WIPRO.NS!F840</f>
        <v>2.3184262412559344</v>
      </c>
      <c r="C840">
        <f>100*(INFY.NS!F841-INFY.NS!F840)/INFY.NS!F840</f>
        <v>0.88375911995597034</v>
      </c>
      <c r="D840">
        <f>100*(TCS.NS!F841-TCS.NS!F840)/TCS.NS!F840</f>
        <v>2.2188013899654115</v>
      </c>
      <c r="E840">
        <f t="shared" si="26"/>
        <v>1.7445593927359486</v>
      </c>
      <c r="F840">
        <f t="shared" si="27"/>
        <v>1.6847844819616349</v>
      </c>
    </row>
    <row r="841" spans="1:6" x14ac:dyDescent="0.3">
      <c r="A841">
        <f>100*(NSE!F841-NSE!F840)/NSE!F840</f>
        <v>0.24945206908439171</v>
      </c>
      <c r="B841">
        <f>100*(WIPRO.NS!F842-WIPRO.NS!F841)/WIPRO.NS!F841</f>
        <v>1.1560693641618498</v>
      </c>
      <c r="C841">
        <f>100*(INFY.NS!F842-INFY.NS!F841)/INFY.NS!F841</f>
        <v>-0.59343157894737053</v>
      </c>
      <c r="D841">
        <f>100*(TCS.NS!F842-TCS.NS!F841)/TCS.NS!F841</f>
        <v>-2.0702400382683881</v>
      </c>
      <c r="E841">
        <f t="shared" si="26"/>
        <v>0.45626898691816159</v>
      </c>
      <c r="F841">
        <f t="shared" si="27"/>
        <v>-1.4795166545399809</v>
      </c>
    </row>
    <row r="842" spans="1:6" x14ac:dyDescent="0.3">
      <c r="A842">
        <f>100*(NSE!F842-NSE!F841)/NSE!F841</f>
        <v>-1.1881032282745323</v>
      </c>
      <c r="B842">
        <f>100*(WIPRO.NS!F843-WIPRO.NS!F842)/WIPRO.NS!F842</f>
        <v>3.5199986285714266</v>
      </c>
      <c r="C842">
        <f>100*(INFY.NS!F843-INFY.NS!F842)/INFY.NS!F842</f>
        <v>2.4589564771622148</v>
      </c>
      <c r="D842">
        <f>100*(TCS.NS!F843-TCS.NS!F842)/TCS.NS!F842</f>
        <v>1.1473230096038056</v>
      </c>
      <c r="E842">
        <f t="shared" si="26"/>
        <v>3.095581768007742</v>
      </c>
      <c r="F842">
        <f t="shared" si="27"/>
        <v>1.6719763966271692</v>
      </c>
    </row>
    <row r="843" spans="1:6" x14ac:dyDescent="0.3">
      <c r="A843">
        <f>100*(NSE!F843-NSE!F842)/NSE!F842</f>
        <v>0.69177285259432897</v>
      </c>
      <c r="B843">
        <f>100*(WIPRO.NS!F844-WIPRO.NS!F843)/WIPRO.NS!F843</f>
        <v>-3.5769446267645519</v>
      </c>
      <c r="C843">
        <f>100*(INFY.NS!F844-INFY.NS!F843)/INFY.NS!F843</f>
        <v>-0.45085664260325925</v>
      </c>
      <c r="D843">
        <f>100*(TCS.NS!F844-TCS.NS!F843)/TCS.NS!F843</f>
        <v>1.4482369850896256E-2</v>
      </c>
      <c r="E843">
        <f t="shared" si="26"/>
        <v>-2.3265094331000347</v>
      </c>
      <c r="F843">
        <f t="shared" si="27"/>
        <v>-0.17165323513076594</v>
      </c>
    </row>
    <row r="844" spans="1:6" x14ac:dyDescent="0.3">
      <c r="A844">
        <f>100*(NSE!F844-NSE!F843)/NSE!F843</f>
        <v>-2.1169158496350713</v>
      </c>
      <c r="B844">
        <f>100*(WIPRO.NS!F845-WIPRO.NS!F844)/WIPRO.NS!F844</f>
        <v>-0.61827614513553419</v>
      </c>
      <c r="C844">
        <f>100*(INFY.NS!F845-INFY.NS!F844)/INFY.NS!F844</f>
        <v>-0.24386845854632527</v>
      </c>
      <c r="D844">
        <f>100*(TCS.NS!F845-TCS.NS!F844)/TCS.NS!F844</f>
        <v>1.7711929264376678</v>
      </c>
      <c r="E844">
        <f t="shared" si="26"/>
        <v>-0.46851307049985058</v>
      </c>
      <c r="F844">
        <f t="shared" si="27"/>
        <v>0.9651683724440705</v>
      </c>
    </row>
    <row r="845" spans="1:6" x14ac:dyDescent="0.3">
      <c r="A845">
        <f>100*(NSE!F845-NSE!F844)/NSE!F844</f>
        <v>0.71602091496666553</v>
      </c>
      <c r="B845">
        <f>100*(WIPRO.NS!F846-WIPRO.NS!F845)/WIPRO.NS!F845</f>
        <v>-1.8894036866359483</v>
      </c>
      <c r="C845">
        <f>100*(INFY.NS!F846-INFY.NS!F845)/INFY.NS!F845</f>
        <v>-1.6623544595886044</v>
      </c>
      <c r="D845">
        <f>100*(TCS.NS!F846-TCS.NS!F845)/TCS.NS!F845</f>
        <v>-1.9490369760596837</v>
      </c>
      <c r="E845">
        <f t="shared" si="26"/>
        <v>-1.7985839958170109</v>
      </c>
      <c r="F845">
        <f t="shared" si="27"/>
        <v>-1.8343639694712519</v>
      </c>
    </row>
    <row r="846" spans="1:6" x14ac:dyDescent="0.3">
      <c r="A846">
        <f>100*(NSE!F846-NSE!F845)/NSE!F845</f>
        <v>-1.5963279463180973</v>
      </c>
      <c r="B846">
        <f>100*(WIPRO.NS!F847-WIPRO.NS!F846)/WIPRO.NS!F846</f>
        <v>-2.3485204983143402</v>
      </c>
      <c r="C846">
        <f>100*(INFY.NS!F847-INFY.NS!F846)/INFY.NS!F846</f>
        <v>-1.6904643507556372</v>
      </c>
      <c r="D846">
        <f>100*(TCS.NS!F847-TCS.NS!F846)/TCS.NS!F846</f>
        <v>-1.3614383442161013</v>
      </c>
      <c r="E846">
        <f t="shared" si="26"/>
        <v>-2.0852980392908589</v>
      </c>
      <c r="F846">
        <f t="shared" si="27"/>
        <v>-1.4930487468319158</v>
      </c>
    </row>
    <row r="847" spans="1:6" x14ac:dyDescent="0.3">
      <c r="A847">
        <f>100*(NSE!F847-NSE!F846)/NSE!F846</f>
        <v>1.0220386093626794</v>
      </c>
      <c r="B847">
        <f>100*(WIPRO.NS!F848-WIPRO.NS!F847)/WIPRO.NS!F847</f>
        <v>2.8379072488092576</v>
      </c>
      <c r="C847">
        <f>100*(INFY.NS!F848-INFY.NS!F847)/INFY.NS!F847</f>
        <v>-0.65024204581013589</v>
      </c>
      <c r="D847">
        <f>100*(TCS.NS!F848-TCS.NS!F847)/TCS.NS!F847</f>
        <v>-0.47069724660717599</v>
      </c>
      <c r="E847">
        <f t="shared" si="26"/>
        <v>1.4426475309615001</v>
      </c>
      <c r="F847">
        <f t="shared" si="27"/>
        <v>-0.54251516628835994</v>
      </c>
    </row>
    <row r="848" spans="1:6" x14ac:dyDescent="0.3">
      <c r="A848">
        <f>100*(NSE!F848-NSE!F847)/NSE!F847</f>
        <v>-0.33134566269922111</v>
      </c>
      <c r="B848">
        <f>100*(WIPRO.NS!F849-WIPRO.NS!F848)/WIPRO.NS!F848</f>
        <v>-0.65482178688276793</v>
      </c>
      <c r="C848">
        <f>100*(INFY.NS!F849-INFY.NS!F848)/INFY.NS!F848</f>
        <v>1.9853136845666022</v>
      </c>
      <c r="D848">
        <f>100*(TCS.NS!F849-TCS.NS!F848)/TCS.NS!F848</f>
        <v>0.78328662129601545</v>
      </c>
      <c r="E848">
        <f t="shared" si="26"/>
        <v>0.40123240169698016</v>
      </c>
      <c r="F848">
        <f t="shared" si="27"/>
        <v>1.2640974466042501</v>
      </c>
    </row>
    <row r="849" spans="1:6" x14ac:dyDescent="0.3">
      <c r="A849">
        <f>100*(NSE!F849-NSE!F848)/NSE!F848</f>
        <v>2.1303187551090073</v>
      </c>
      <c r="B849">
        <f>100*(WIPRO.NS!F850-WIPRO.NS!F849)/WIPRO.NS!F849</f>
        <v>2.5423771904626378</v>
      </c>
      <c r="C849">
        <f>100*(INFY.NS!F850-INFY.NS!F849)/INFY.NS!F849</f>
        <v>0.34940273218364049</v>
      </c>
      <c r="D849">
        <f>100*(TCS.NS!F850-TCS.NS!F849)/TCS.NS!F849</f>
        <v>9.7761675720429667E-2</v>
      </c>
      <c r="E849">
        <f t="shared" si="26"/>
        <v>1.6651874071510389</v>
      </c>
      <c r="F849">
        <f t="shared" si="27"/>
        <v>0.198418098305714</v>
      </c>
    </row>
    <row r="850" spans="1:6" x14ac:dyDescent="0.3">
      <c r="A850">
        <f>100*(NSE!F850-NSE!F849)/NSE!F849</f>
        <v>1.5136275443729847</v>
      </c>
      <c r="B850">
        <f>100*(WIPRO.NS!F851-WIPRO.NS!F850)/WIPRO.NS!F850</f>
        <v>0.16069375352579246</v>
      </c>
      <c r="C850">
        <f>100*(INFY.NS!F851-INFY.NS!F850)/INFY.NS!F850</f>
        <v>1.4566900661400388</v>
      </c>
      <c r="D850">
        <f>100*(TCS.NS!F851-TCS.NS!F850)/TCS.NS!F850</f>
        <v>-0.47367937757572259</v>
      </c>
      <c r="E850">
        <f t="shared" si="26"/>
        <v>0.67909227857149101</v>
      </c>
      <c r="F850">
        <f t="shared" si="27"/>
        <v>0.29846839991058205</v>
      </c>
    </row>
    <row r="851" spans="1:6" x14ac:dyDescent="0.3">
      <c r="A851">
        <f>100*(NSE!F851-NSE!F850)/NSE!F850</f>
        <v>0.65206162830853209</v>
      </c>
      <c r="B851">
        <f>100*(WIPRO.NS!F852-WIPRO.NS!F851)/WIPRO.NS!F851</f>
        <v>1.7877648898766467</v>
      </c>
      <c r="C851">
        <f>100*(INFY.NS!F852-INFY.NS!F851)/INFY.NS!F851</f>
        <v>-1.1696366044666284</v>
      </c>
      <c r="D851">
        <f>100*(TCS.NS!F852-TCS.NS!F851)/TCS.NS!F851</f>
        <v>0.31891688289149867</v>
      </c>
      <c r="E851">
        <f t="shared" si="26"/>
        <v>0.60480429213933662</v>
      </c>
      <c r="F851">
        <f t="shared" si="27"/>
        <v>-0.27650451205175219</v>
      </c>
    </row>
    <row r="852" spans="1:6" x14ac:dyDescent="0.3">
      <c r="A852">
        <f>100*(NSE!F852-NSE!F851)/NSE!F851</f>
        <v>1.5497692022068297</v>
      </c>
      <c r="B852">
        <f>100*(WIPRO.NS!F853-WIPRO.NS!F852)/WIPRO.NS!F852</f>
        <v>-1.8013960576258132</v>
      </c>
      <c r="C852">
        <f>100*(INFY.NS!F853-INFY.NS!F852)/INFY.NS!F852</f>
        <v>-0.26220339188780056</v>
      </c>
      <c r="D852">
        <f>100*(TCS.NS!F853-TCS.NS!F852)/TCS.NS!F852</f>
        <v>-0.81433577778443056</v>
      </c>
      <c r="E852">
        <f t="shared" si="26"/>
        <v>-1.1857189913306083</v>
      </c>
      <c r="F852">
        <f t="shared" si="27"/>
        <v>-0.59348282342577852</v>
      </c>
    </row>
    <row r="853" spans="1:6" x14ac:dyDescent="0.3">
      <c r="A853">
        <f>100*(NSE!F853-NSE!F852)/NSE!F852</f>
        <v>-1.582467720370542</v>
      </c>
      <c r="B853">
        <f>100*(WIPRO.NS!F854-WIPRO.NS!F853)/WIPRO.NS!F853</f>
        <v>1.1694579064050752</v>
      </c>
      <c r="C853">
        <f>100*(INFY.NS!F854-INFY.NS!F853)/INFY.NS!F853</f>
        <v>2.4086985520756272</v>
      </c>
      <c r="D853">
        <f>100*(TCS.NS!F854-TCS.NS!F853)/TCS.NS!F853</f>
        <v>0.3624387061395668</v>
      </c>
      <c r="E853">
        <f t="shared" si="26"/>
        <v>1.6651541646732961</v>
      </c>
      <c r="F853">
        <f t="shared" si="27"/>
        <v>1.180942644513991</v>
      </c>
    </row>
    <row r="854" spans="1:6" x14ac:dyDescent="0.3">
      <c r="A854">
        <f>100*(NSE!F854-NSE!F853)/NSE!F853</f>
        <v>-0.15913572928799757</v>
      </c>
      <c r="B854">
        <f>100*(WIPRO.NS!F855-WIPRO.NS!F854)/WIPRO.NS!F854</f>
        <v>-1.0879460266197869</v>
      </c>
      <c r="C854">
        <f>100*(INFY.NS!F855-INFY.NS!F854)/INFY.NS!F854</f>
        <v>-0.90196347513061348</v>
      </c>
      <c r="D854">
        <f>100*(TCS.NS!F855-TCS.NS!F854)/TCS.NS!F854</f>
        <v>0.3390112484290525</v>
      </c>
      <c r="E854">
        <f t="shared" si="26"/>
        <v>-1.0135530060241176</v>
      </c>
      <c r="F854">
        <f t="shared" si="27"/>
        <v>-0.15737864099481391</v>
      </c>
    </row>
    <row r="855" spans="1:6" x14ac:dyDescent="0.3">
      <c r="A855">
        <f>100*(NSE!F855-NSE!F854)/NSE!F854</f>
        <v>0.91457401106062264</v>
      </c>
      <c r="B855">
        <f>100*(WIPRO.NS!F856-WIPRO.NS!F855)/WIPRO.NS!F855</f>
        <v>0</v>
      </c>
      <c r="C855">
        <f>100*(INFY.NS!F856-INFY.NS!F855)/INFY.NS!F855</f>
        <v>-1.9113664554046181</v>
      </c>
      <c r="D855">
        <f>100*(TCS.NS!F856-TCS.NS!F855)/TCS.NS!F855</f>
        <v>-1.2780338655493872</v>
      </c>
      <c r="E855">
        <f t="shared" si="26"/>
        <v>-0.76454658216184734</v>
      </c>
      <c r="F855">
        <f t="shared" si="27"/>
        <v>-1.5313669014914797</v>
      </c>
    </row>
    <row r="856" spans="1:6" x14ac:dyDescent="0.3">
      <c r="A856">
        <f>100*(NSE!F856-NSE!F855)/NSE!F855</f>
        <v>-0.67995385726669344</v>
      </c>
      <c r="B856">
        <f>100*(WIPRO.NS!F857-WIPRO.NS!F856)/WIPRO.NS!F856</f>
        <v>3.3226398257008225</v>
      </c>
      <c r="C856">
        <f>100*(INFY.NS!F857-INFY.NS!F856)/INFY.NS!F856</f>
        <v>6.8094235546038568</v>
      </c>
      <c r="D856">
        <f>100*(TCS.NS!F857-TCS.NS!F856)/TCS.NS!F856</f>
        <v>5.0964826336959792</v>
      </c>
      <c r="E856">
        <f t="shared" si="26"/>
        <v>4.7173533172620363</v>
      </c>
      <c r="F856">
        <f t="shared" si="27"/>
        <v>5.781659002059131</v>
      </c>
    </row>
    <row r="857" spans="1:6" x14ac:dyDescent="0.3">
      <c r="A857">
        <f>100*(NSE!F857-NSE!F856)/NSE!F856</f>
        <v>-9.9887335726299917E-2</v>
      </c>
      <c r="B857">
        <f>100*(WIPRO.NS!F858-WIPRO.NS!F857)/WIPRO.NS!F857</f>
        <v>-2.5504546802012156</v>
      </c>
      <c r="C857">
        <f>100*(INFY.NS!F858-INFY.NS!F857)/INFY.NS!F857</f>
        <v>-2.1986115659137431</v>
      </c>
      <c r="D857">
        <f>100*(TCS.NS!F858-TCS.NS!F857)/TCS.NS!F857</f>
        <v>-0.81177163094095051</v>
      </c>
      <c r="E857">
        <f t="shared" si="26"/>
        <v>-2.4097174344862267</v>
      </c>
      <c r="F857">
        <f t="shared" si="27"/>
        <v>-1.3665076049300675</v>
      </c>
    </row>
    <row r="858" spans="1:6" x14ac:dyDescent="0.3">
      <c r="A858">
        <f>100*(NSE!F858-NSE!F857)/NSE!F857</f>
        <v>1.2419817401903337</v>
      </c>
      <c r="B858">
        <f>100*(WIPRO.NS!F859-WIPRO.NS!F858)/WIPRO.NS!F858</f>
        <v>-2.2759672591167034E-2</v>
      </c>
      <c r="C858">
        <f>100*(INFY.NS!F859-INFY.NS!F858)/INFY.NS!F858</f>
        <v>0.57396815852408822</v>
      </c>
      <c r="D858">
        <f>100*(TCS.NS!F859-TCS.NS!F858)/TCS.NS!F858</f>
        <v>-0.92784366795867945</v>
      </c>
      <c r="E858">
        <f t="shared" si="26"/>
        <v>0.21593145985493509</v>
      </c>
      <c r="F858">
        <f t="shared" si="27"/>
        <v>-0.32711893736557229</v>
      </c>
    </row>
    <row r="859" spans="1:6" x14ac:dyDescent="0.3">
      <c r="A859">
        <f>100*(NSE!F859-NSE!F858)/NSE!F858</f>
        <v>1.1663452454626018</v>
      </c>
      <c r="B859">
        <f>100*(WIPRO.NS!F860-WIPRO.NS!F859)/WIPRO.NS!F859</f>
        <v>-0.27315775842907086</v>
      </c>
      <c r="C859">
        <f>100*(INFY.NS!F860-INFY.NS!F859)/INFY.NS!F859</f>
        <v>-0.55030748474258939</v>
      </c>
      <c r="D859">
        <f>100*(TCS.NS!F860-TCS.NS!F859)/TCS.NS!F859</f>
        <v>0.47548340388057203</v>
      </c>
      <c r="E859">
        <f t="shared" si="26"/>
        <v>-0.38401764895447832</v>
      </c>
      <c r="F859">
        <f t="shared" si="27"/>
        <v>6.5167048431307439E-2</v>
      </c>
    </row>
    <row r="860" spans="1:6" x14ac:dyDescent="0.3">
      <c r="A860">
        <f>100*(NSE!F860-NSE!F859)/NSE!F859</f>
        <v>0.52739760390814772</v>
      </c>
      <c r="B860">
        <f>100*(WIPRO.NS!F861-WIPRO.NS!F860)/WIPRO.NS!F860</f>
        <v>2.3510586302069085</v>
      </c>
      <c r="C860">
        <f>100*(INFY.NS!F861-INFY.NS!F860)/INFY.NS!F860</f>
        <v>3.3747713061968607</v>
      </c>
      <c r="D860">
        <f>100*(TCS.NS!F861-TCS.NS!F860)/TCS.NS!F860</f>
        <v>3.1117652480959568</v>
      </c>
      <c r="E860">
        <f t="shared" si="26"/>
        <v>2.7605437006028897</v>
      </c>
      <c r="F860">
        <f t="shared" si="27"/>
        <v>3.2169676713363184</v>
      </c>
    </row>
    <row r="861" spans="1:6" x14ac:dyDescent="0.3">
      <c r="A861">
        <f>100*(NSE!F861-NSE!F860)/NSE!F860</f>
        <v>1.4735140045481498</v>
      </c>
      <c r="B861">
        <f>100*(WIPRO.NS!F862-WIPRO.NS!F861)/WIPRO.NS!F861</f>
        <v>0.26762087780046118</v>
      </c>
      <c r="C861">
        <f>100*(INFY.NS!F862-INFY.NS!F861)/INFY.NS!F861</f>
        <v>0.8062432188076154</v>
      </c>
      <c r="D861">
        <f>100*(TCS.NS!F862-TCS.NS!F861)/TCS.NS!F861</f>
        <v>1.9701925912306955</v>
      </c>
      <c r="E861">
        <f t="shared" si="26"/>
        <v>0.48306981420332284</v>
      </c>
      <c r="F861">
        <f t="shared" si="27"/>
        <v>1.5046128422614635</v>
      </c>
    </row>
    <row r="862" spans="1:6" x14ac:dyDescent="0.3">
      <c r="A862">
        <f>100*(NSE!F862-NSE!F861)/NSE!F861</f>
        <v>0.33445902358647134</v>
      </c>
      <c r="B862">
        <f>100*(WIPRO.NS!F863-WIPRO.NS!F862)/WIPRO.NS!F862</f>
        <v>-0.95640968474542742</v>
      </c>
      <c r="C862">
        <f>100*(INFY.NS!F863-INFY.NS!F862)/INFY.NS!F862</f>
        <v>0.17044551980418546</v>
      </c>
      <c r="D862">
        <f>100*(TCS.NS!F863-TCS.NS!F862)/TCS.NS!F862</f>
        <v>2.8891009805956136</v>
      </c>
      <c r="E862">
        <f t="shared" si="26"/>
        <v>-0.50566760292558222</v>
      </c>
      <c r="F862">
        <f t="shared" si="27"/>
        <v>1.8016387962790423</v>
      </c>
    </row>
    <row r="863" spans="1:6" x14ac:dyDescent="0.3">
      <c r="A863">
        <f>100*(NSE!F863-NSE!F862)/NSE!F862</f>
        <v>-0.86947621080634319</v>
      </c>
      <c r="B863">
        <f>100*(WIPRO.NS!F864-WIPRO.NS!F863)/WIPRO.NS!F863</f>
        <v>1.0105547094692489</v>
      </c>
      <c r="C863">
        <f>100*(INFY.NS!F864-INFY.NS!F863)/INFY.NS!F863</f>
        <v>3.9463382198952921</v>
      </c>
      <c r="D863">
        <f>100*(TCS.NS!F864-TCS.NS!F863)/TCS.NS!F863</f>
        <v>0.29603531538659467</v>
      </c>
      <c r="E863">
        <f t="shared" si="26"/>
        <v>2.1848681136396664</v>
      </c>
      <c r="F863">
        <f t="shared" si="27"/>
        <v>1.7561564771900737</v>
      </c>
    </row>
    <row r="864" spans="1:6" x14ac:dyDescent="0.3">
      <c r="A864">
        <f>100*(NSE!F864-NSE!F863)/NSE!F863</f>
        <v>1.0060032692711809</v>
      </c>
      <c r="B864">
        <f>100*(WIPRO.NS!F865-WIPRO.NS!F864)/WIPRO.NS!F864</f>
        <v>-0.80035039929791407</v>
      </c>
      <c r="C864">
        <f>100*(INFY.NS!F865-INFY.NS!F864)/INFY.NS!F864</f>
        <v>-2.4491609157213872</v>
      </c>
      <c r="D864">
        <f>100*(TCS.NS!F865-TCS.NS!F864)/TCS.NS!F864</f>
        <v>-2.2467890136890234</v>
      </c>
      <c r="E864">
        <f t="shared" si="26"/>
        <v>-1.4598746058673033</v>
      </c>
      <c r="F864">
        <f t="shared" si="27"/>
        <v>-2.3277377745019692</v>
      </c>
    </row>
    <row r="865" spans="1:6" x14ac:dyDescent="0.3">
      <c r="A865">
        <f>100*(NSE!F865-NSE!F864)/NSE!F864</f>
        <v>-0.41985110377621598</v>
      </c>
      <c r="B865">
        <f>100*(WIPRO.NS!F866-WIPRO.NS!F865)/WIPRO.NS!F865</f>
        <v>-0.67234422216913792</v>
      </c>
      <c r="C865">
        <f>100*(INFY.NS!F866-INFY.NS!F865)/INFY.NS!F865</f>
        <v>0.90357556364669323</v>
      </c>
      <c r="D865">
        <f>100*(TCS.NS!F866-TCS.NS!F865)/TCS.NS!F865</f>
        <v>-0.65573079025777159</v>
      </c>
      <c r="E865">
        <f t="shared" si="26"/>
        <v>-4.1976307842805427E-2</v>
      </c>
      <c r="F865">
        <f t="shared" si="27"/>
        <v>-3.2008248695985619E-2</v>
      </c>
    </row>
    <row r="866" spans="1:6" x14ac:dyDescent="0.3">
      <c r="A866">
        <f>100*(NSE!F866-NSE!F865)/NSE!F865</f>
        <v>0.32178890911063052</v>
      </c>
      <c r="B866">
        <f>100*(WIPRO.NS!F867-WIPRO.NS!F866)/WIPRO.NS!F866</f>
        <v>0.22563176284390532</v>
      </c>
      <c r="C866">
        <f>100*(INFY.NS!F867-INFY.NS!F866)/INFY.NS!F866</f>
        <v>1.9184341524604513E-2</v>
      </c>
      <c r="D866">
        <f>100*(TCS.NS!F867-TCS.NS!F866)/TCS.NS!F866</f>
        <v>0.81657091639749668</v>
      </c>
      <c r="E866">
        <f t="shared" si="26"/>
        <v>0.14305279431618498</v>
      </c>
      <c r="F866">
        <f t="shared" si="27"/>
        <v>0.49761628644833983</v>
      </c>
    </row>
    <row r="867" spans="1:6" x14ac:dyDescent="0.3">
      <c r="A867">
        <f>100*(NSE!F867-NSE!F866)/NSE!F866</f>
        <v>-1.8083496021709105</v>
      </c>
      <c r="B867">
        <f>100*(WIPRO.NS!F868-WIPRO.NS!F867)/WIPRO.NS!F867</f>
        <v>2.4763619322009385</v>
      </c>
      <c r="C867">
        <f>100*(INFY.NS!F868-INFY.NS!F867)/INFY.NS!F867</f>
        <v>1.9441085203793644</v>
      </c>
      <c r="D867">
        <f>100*(TCS.NS!F868-TCS.NS!F867)/TCS.NS!F867</f>
        <v>-0.10574080681321749</v>
      </c>
      <c r="E867">
        <f t="shared" si="26"/>
        <v>2.2634605674723089</v>
      </c>
      <c r="F867">
        <f t="shared" si="27"/>
        <v>0.71419892406381535</v>
      </c>
    </row>
    <row r="868" spans="1:6" x14ac:dyDescent="0.3">
      <c r="A868">
        <f>100*(NSE!F868-NSE!F867)/NSE!F867</f>
        <v>0.10229309299650384</v>
      </c>
      <c r="B868">
        <f>100*(WIPRO.NS!F869-WIPRO.NS!F868)/WIPRO.NS!F868</f>
        <v>-1.1423576148763404</v>
      </c>
      <c r="C868">
        <f>100*(INFY.NS!F869-INFY.NS!F868)/INFY.NS!F868</f>
        <v>-1.7313830007861422</v>
      </c>
      <c r="D868">
        <f>100*(TCS.NS!F869-TCS.NS!F868)/TCS.NS!F868</f>
        <v>-2.1644187097325784</v>
      </c>
      <c r="E868">
        <f t="shared" si="26"/>
        <v>-1.3779677692402612</v>
      </c>
      <c r="F868">
        <f t="shared" si="27"/>
        <v>-1.9912044261540038</v>
      </c>
    </row>
    <row r="869" spans="1:6" x14ac:dyDescent="0.3">
      <c r="A869">
        <f>100*(NSE!F869-NSE!F868)/NSE!F868</f>
        <v>1.1466161662437935</v>
      </c>
      <c r="B869">
        <f>100*(WIPRO.NS!F870-WIPRO.NS!F869)/WIPRO.NS!F869</f>
        <v>16.777777777777779</v>
      </c>
      <c r="C869">
        <f>100*(INFY.NS!F870-INFY.NS!F869)/INFY.NS!F869</f>
        <v>6.0900111075646368</v>
      </c>
      <c r="D869">
        <f>100*(TCS.NS!F870-TCS.NS!F869)/TCS.NS!F869</f>
        <v>2.8522710999032221</v>
      </c>
      <c r="E869">
        <f t="shared" si="26"/>
        <v>12.502671109692521</v>
      </c>
      <c r="F869">
        <f t="shared" si="27"/>
        <v>4.1473671029677881</v>
      </c>
    </row>
    <row r="870" spans="1:6" x14ac:dyDescent="0.3">
      <c r="A870">
        <f>100*(NSE!F870-NSE!F869)/NSE!F869</f>
        <v>1.5060591256307962</v>
      </c>
      <c r="B870">
        <f>100*(WIPRO.NS!F871-WIPRO.NS!F870)/WIPRO.NS!F870</f>
        <v>-0.32350371075166795</v>
      </c>
      <c r="C870">
        <f>100*(INFY.NS!F871-INFY.NS!F870)/INFY.NS!F870</f>
        <v>9.6335503753503744</v>
      </c>
      <c r="D870">
        <f>100*(TCS.NS!F871-TCS.NS!F870)/TCS.NS!F870</f>
        <v>0.26246270239233532</v>
      </c>
      <c r="E870">
        <f t="shared" si="26"/>
        <v>3.6593179236891493</v>
      </c>
      <c r="F870">
        <f t="shared" si="27"/>
        <v>4.0108977715755509</v>
      </c>
    </row>
    <row r="871" spans="1:6" x14ac:dyDescent="0.3">
      <c r="A871">
        <f>100*(NSE!F871-NSE!F870)/NSE!F870</f>
        <v>1.1053321761248454</v>
      </c>
      <c r="B871">
        <f>100*(WIPRO.NS!F872-WIPRO.NS!F871)/WIPRO.NS!F871</f>
        <v>-0.20999924116072521</v>
      </c>
      <c r="C871">
        <f>100*(INFY.NS!F872-INFY.NS!F871)/INFY.NS!F871</f>
        <v>-0.86168781558726337</v>
      </c>
      <c r="D871">
        <f>100*(TCS.NS!F872-TCS.NS!F871)/TCS.NS!F871</f>
        <v>-1.5214256181236361</v>
      </c>
      <c r="E871">
        <f t="shared" si="26"/>
        <v>-0.47067467093134052</v>
      </c>
      <c r="F871">
        <f t="shared" si="27"/>
        <v>-1.2575304971090868</v>
      </c>
    </row>
    <row r="872" spans="1:6" x14ac:dyDescent="0.3">
      <c r="A872">
        <f>100*(NSE!F872-NSE!F871)/NSE!F871</f>
        <v>1.2706156894476599</v>
      </c>
      <c r="B872">
        <f>100*(WIPRO.NS!F873-WIPRO.NS!F872)/WIPRO.NS!F872</f>
        <v>3.615833856150735</v>
      </c>
      <c r="C872">
        <f>100*(INFY.NS!F873-INFY.NS!F872)/INFY.NS!F872</f>
        <v>3.4490353952534418</v>
      </c>
      <c r="D872">
        <f>100*(TCS.NS!F873-TCS.NS!F872)/TCS.NS!F872</f>
        <v>0.32488852372962834</v>
      </c>
      <c r="E872">
        <f t="shared" si="26"/>
        <v>3.5491144717918175</v>
      </c>
      <c r="F872">
        <f t="shared" si="27"/>
        <v>1.5745472723391538</v>
      </c>
    </row>
    <row r="873" spans="1:6" x14ac:dyDescent="0.3">
      <c r="A873">
        <f>100*(NSE!F873-NSE!F872)/NSE!F872</f>
        <v>-0.26563095254092334</v>
      </c>
      <c r="B873">
        <f>100*(WIPRO.NS!F874-WIPRO.NS!F873)/WIPRO.NS!F873</f>
        <v>0.20310857620866024</v>
      </c>
      <c r="C873">
        <f>100*(INFY.NS!F874-INFY.NS!F873)/INFY.NS!F873</f>
        <v>0.26222969404555052</v>
      </c>
      <c r="D873">
        <f>100*(TCS.NS!F874-TCS.NS!F873)/TCS.NS!F873</f>
        <v>0.77676543962959121</v>
      </c>
      <c r="E873">
        <f t="shared" si="26"/>
        <v>0.22675702334341635</v>
      </c>
      <c r="F873">
        <f t="shared" si="27"/>
        <v>0.57095114139597491</v>
      </c>
    </row>
    <row r="874" spans="1:6" x14ac:dyDescent="0.3">
      <c r="A874">
        <f>100*(NSE!F874-NSE!F873)/NSE!F873</f>
        <v>0.74421598647111331</v>
      </c>
      <c r="B874">
        <f>100*(WIPRO.NS!F875-WIPRO.NS!F874)/WIPRO.NS!F874</f>
        <v>-1.9716255322286624</v>
      </c>
      <c r="C874">
        <f>100*(INFY.NS!F875-INFY.NS!F874)/INFY.NS!F874</f>
        <v>-2.0122739258073095</v>
      </c>
      <c r="D874">
        <f>100*(TCS.NS!F875-TCS.NS!F874)/TCS.NS!F874</f>
        <v>-1.5325539075633179</v>
      </c>
      <c r="E874">
        <f t="shared" si="26"/>
        <v>-1.9878848896601213</v>
      </c>
      <c r="F874">
        <f t="shared" si="27"/>
        <v>-1.7244419148609147</v>
      </c>
    </row>
    <row r="875" spans="1:6" x14ac:dyDescent="0.3">
      <c r="A875">
        <f>100*(NSE!F875-NSE!F874)/NSE!F874</f>
        <v>-0.18991483738651851</v>
      </c>
      <c r="B875">
        <f>100*(WIPRO.NS!F876-WIPRO.NS!F875)/WIPRO.NS!F875</f>
        <v>0.22556616541353669</v>
      </c>
      <c r="C875">
        <f>100*(INFY.NS!F876-INFY.NS!F875)/INFY.NS!F875</f>
        <v>-1.0839973569932073</v>
      </c>
      <c r="D875">
        <f>100*(TCS.NS!F876-TCS.NS!F875)/TCS.NS!F875</f>
        <v>-0.90144038138558991</v>
      </c>
      <c r="E875">
        <f t="shared" si="26"/>
        <v>-0.29825924354916095</v>
      </c>
      <c r="F875">
        <f t="shared" si="27"/>
        <v>-0.97446317162863683</v>
      </c>
    </row>
    <row r="876" spans="1:6" x14ac:dyDescent="0.3">
      <c r="A876">
        <f>100*(NSE!F876-NSE!F875)/NSE!F875</f>
        <v>-0.55699257042435302</v>
      </c>
      <c r="B876">
        <f>100*(WIPRO.NS!F877-WIPRO.NS!F876)/WIPRO.NS!F876</f>
        <v>1.4816136200687022</v>
      </c>
      <c r="C876">
        <f>100*(INFY.NS!F877-INFY.NS!F876)/INFY.NS!F876</f>
        <v>1.6410555430445828</v>
      </c>
      <c r="D876">
        <f>100*(TCS.NS!F877-TCS.NS!F876)/TCS.NS!F876</f>
        <v>-0.63559520239487899</v>
      </c>
      <c r="E876">
        <f t="shared" si="26"/>
        <v>1.5453903892590546</v>
      </c>
      <c r="F876">
        <f t="shared" si="27"/>
        <v>0.27506509578090571</v>
      </c>
    </row>
    <row r="877" spans="1:6" x14ac:dyDescent="0.3">
      <c r="A877">
        <f>100*(NSE!F877-NSE!F876)/NSE!F876</f>
        <v>1.5159273698418796</v>
      </c>
      <c r="B877">
        <f>100*(WIPRO.NS!F878-WIPRO.NS!F877)/WIPRO.NS!F877</f>
        <v>-0.62834303285941273</v>
      </c>
      <c r="C877">
        <f>100*(INFY.NS!F878-INFY.NS!F877)/INFY.NS!F877</f>
        <v>2.7740192518572537</v>
      </c>
      <c r="D877">
        <f>100*(TCS.NS!F878-TCS.NS!F877)/TCS.NS!F877</f>
        <v>2.289800601643293</v>
      </c>
      <c r="E877">
        <f t="shared" si="26"/>
        <v>0.73260188102725388</v>
      </c>
      <c r="F877">
        <f t="shared" si="27"/>
        <v>2.4834880617288775</v>
      </c>
    </row>
    <row r="878" spans="1:6" x14ac:dyDescent="0.3">
      <c r="A878">
        <f>100*(NSE!F878-NSE!F877)/NSE!F877</f>
        <v>-0.86456143892018156</v>
      </c>
      <c r="B878">
        <f>100*(WIPRO.NS!F879-WIPRO.NS!F878)/WIPRO.NS!F878</f>
        <v>2.4549026790797273</v>
      </c>
      <c r="C878">
        <f>100*(INFY.NS!F879-INFY.NS!F878)/INFY.NS!F878</f>
        <v>1.5182628307036128</v>
      </c>
      <c r="D878">
        <f>100*(TCS.NS!F879-TCS.NS!F878)/TCS.NS!F878</f>
        <v>4.665126363877091</v>
      </c>
      <c r="E878">
        <f t="shared" si="26"/>
        <v>2.0802467397292812</v>
      </c>
      <c r="F878">
        <f t="shared" si="27"/>
        <v>3.4063809506076996</v>
      </c>
    </row>
    <row r="879" spans="1:6" x14ac:dyDescent="0.3">
      <c r="A879">
        <f>100*(NSE!F879-NSE!F878)/NSE!F878</f>
        <v>-0.89887146141016772</v>
      </c>
      <c r="B879">
        <f>100*(WIPRO.NS!F880-WIPRO.NS!F879)/WIPRO.NS!F879</f>
        <v>0.56271117534022275</v>
      </c>
      <c r="C879">
        <f>100*(INFY.NS!F880-INFY.NS!F879)/INFY.NS!F879</f>
        <v>-0.90356257120579075</v>
      </c>
      <c r="D879">
        <f>100*(TCS.NS!F880-TCS.NS!F879)/TCS.NS!F879</f>
        <v>-1.459030465858818</v>
      </c>
      <c r="E879">
        <f t="shared" si="26"/>
        <v>-2.3798323278182709E-2</v>
      </c>
      <c r="F879">
        <f t="shared" si="27"/>
        <v>-1.2368433079976071</v>
      </c>
    </row>
    <row r="880" spans="1:6" x14ac:dyDescent="0.3">
      <c r="A880">
        <f>100*(NSE!F880-NSE!F879)/NSE!F879</f>
        <v>-0.2585102434143362</v>
      </c>
      <c r="B880">
        <f>100*(WIPRO.NS!F881-WIPRO.NS!F880)/WIPRO.NS!F880</f>
        <v>2.5631790613718439</v>
      </c>
      <c r="C880">
        <f>100*(INFY.NS!F881-INFY.NS!F880)/INFY.NS!F880</f>
        <v>0.76507758909829304</v>
      </c>
      <c r="D880">
        <f>100*(TCS.NS!F881-TCS.NS!F880)/TCS.NS!F880</f>
        <v>0.1515761732765441</v>
      </c>
      <c r="E880">
        <f t="shared" si="26"/>
        <v>1.8439384724624235</v>
      </c>
      <c r="F880">
        <f t="shared" si="27"/>
        <v>0.39697673960524366</v>
      </c>
    </row>
    <row r="881" spans="1:6" x14ac:dyDescent="0.3">
      <c r="A881">
        <f>100*(NSE!F881-NSE!F880)/NSE!F880</f>
        <v>-1.6422215551401473</v>
      </c>
      <c r="B881">
        <f>100*(WIPRO.NS!F882-WIPRO.NS!F881)/WIPRO.NS!F881</f>
        <v>-1.1087623841866419</v>
      </c>
      <c r="C881">
        <f>100*(INFY.NS!F882-INFY.NS!F881)/INFY.NS!F881</f>
        <v>0.47324228438409804</v>
      </c>
      <c r="D881">
        <f>100*(TCS.NS!F882-TCS.NS!F881)/TCS.NS!F881</f>
        <v>8.3347706336743613E-2</v>
      </c>
      <c r="E881">
        <f t="shared" si="26"/>
        <v>-0.47596051675834583</v>
      </c>
      <c r="F881">
        <f t="shared" si="27"/>
        <v>0.2393055375556854</v>
      </c>
    </row>
    <row r="882" spans="1:6" x14ac:dyDescent="0.3">
      <c r="A882">
        <f>100*(NSE!F882-NSE!F881)/NSE!F881</f>
        <v>1.8697932196453293</v>
      </c>
      <c r="B882">
        <f>100*(WIPRO.NS!F883-WIPRO.NS!F882)/WIPRO.NS!F882</f>
        <v>0.21355258030740701</v>
      </c>
      <c r="C882">
        <f>100*(INFY.NS!F883-INFY.NS!F882)/INFY.NS!F882</f>
        <v>-0.94202650103519359</v>
      </c>
      <c r="D882">
        <f>100*(TCS.NS!F883-TCS.NS!F882)/TCS.NS!F882</f>
        <v>-1.1944405307946435</v>
      </c>
      <c r="E882">
        <f t="shared" si="26"/>
        <v>-0.24867905222963324</v>
      </c>
      <c r="F882">
        <f t="shared" si="27"/>
        <v>-1.0934749188908635</v>
      </c>
    </row>
    <row r="883" spans="1:6" x14ac:dyDescent="0.3">
      <c r="A883">
        <f>100*(NSE!F883-NSE!F882)/NSE!F882</f>
        <v>5.7685865573098558E-2</v>
      </c>
      <c r="B883">
        <f>100*(WIPRO.NS!F884-WIPRO.NS!F883)/WIPRO.NS!F883</f>
        <v>-0.17758835777325624</v>
      </c>
      <c r="C883">
        <f>100*(INFY.NS!F884-INFY.NS!F883)/INFY.NS!F883</f>
        <v>-0.73675909950651863</v>
      </c>
      <c r="D883">
        <f>100*(TCS.NS!F884-TCS.NS!F883)/TCS.NS!F883</f>
        <v>-0.1974156343732866</v>
      </c>
      <c r="E883">
        <f t="shared" si="26"/>
        <v>-0.40125665446656117</v>
      </c>
      <c r="F883">
        <f t="shared" si="27"/>
        <v>-0.41315302042657942</v>
      </c>
    </row>
    <row r="884" spans="1:6" x14ac:dyDescent="0.3">
      <c r="A884">
        <f>100*(NSE!F884-NSE!F883)/NSE!F883</f>
        <v>0.8872554668074667</v>
      </c>
      <c r="B884">
        <f>100*(WIPRO.NS!F885-WIPRO.NS!F884)/WIPRO.NS!F884</f>
        <v>-1.0140459426029116</v>
      </c>
      <c r="C884">
        <f>100*(INFY.NS!F885-INFY.NS!F884)/INFY.NS!F884</f>
        <v>-0.5421870958703856</v>
      </c>
      <c r="D884">
        <f>100*(TCS.NS!F885-TCS.NS!F884)/TCS.NS!F884</f>
        <v>0.43562036821475775</v>
      </c>
      <c r="E884">
        <f t="shared" si="26"/>
        <v>-0.82530240390990117</v>
      </c>
      <c r="F884">
        <f t="shared" si="27"/>
        <v>4.4497382580700406E-2</v>
      </c>
    </row>
    <row r="885" spans="1:6" x14ac:dyDescent="0.3">
      <c r="A885">
        <f>100*(NSE!F885-NSE!F884)/NSE!F884</f>
        <v>0.12410024432502591</v>
      </c>
      <c r="B885">
        <f>100*(WIPRO.NS!F886-WIPRO.NS!F885)/WIPRO.NS!F885</f>
        <v>0.52120127155133877</v>
      </c>
      <c r="C885">
        <f>100*(INFY.NS!F886-INFY.NS!F885)/INFY.NS!F885</f>
        <v>2.7680706751171242</v>
      </c>
      <c r="D885">
        <f>100*(TCS.NS!F886-TCS.NS!F885)/TCS.NS!F885</f>
        <v>2.1509239657082744</v>
      </c>
      <c r="E885">
        <f t="shared" si="26"/>
        <v>1.419949032977653</v>
      </c>
      <c r="F885">
        <f t="shared" si="27"/>
        <v>2.3977826494718144</v>
      </c>
    </row>
    <row r="886" spans="1:6" x14ac:dyDescent="0.3">
      <c r="A886">
        <f>100*(NSE!F886-NSE!F885)/NSE!F885</f>
        <v>0.50027052648709591</v>
      </c>
      <c r="B886">
        <f>100*(WIPRO.NS!F887-WIPRO.NS!F886)/WIPRO.NS!F886</f>
        <v>-0.80457716727145723</v>
      </c>
      <c r="C886">
        <f>100*(INFY.NS!F887-INFY.NS!F886)/INFY.NS!F886</f>
        <v>-2.0548954517355771</v>
      </c>
      <c r="D886">
        <f>100*(TCS.NS!F887-TCS.NS!F886)/TCS.NS!F886</f>
        <v>-0.55240995450523078</v>
      </c>
      <c r="E886">
        <f t="shared" si="26"/>
        <v>-1.3047044810571051</v>
      </c>
      <c r="F886">
        <f t="shared" si="27"/>
        <v>-1.1534041533973693</v>
      </c>
    </row>
    <row r="887" spans="1:6" x14ac:dyDescent="0.3">
      <c r="A887">
        <f>100*(NSE!F887-NSE!F886)/NSE!F886</f>
        <v>0.46449787433010292</v>
      </c>
      <c r="B887">
        <f>100*(WIPRO.NS!F888-WIPRO.NS!F887)/WIPRO.NS!F887</f>
        <v>0</v>
      </c>
      <c r="C887">
        <f>100*(INFY.NS!F888-INFY.NS!F887)/INFY.NS!F887</f>
        <v>4.7318539135922801E-2</v>
      </c>
      <c r="D887">
        <f>100*(TCS.NS!F888-TCS.NS!F887)/TCS.NS!F887</f>
        <v>-0.5467622694990969</v>
      </c>
      <c r="E887">
        <f t="shared" si="26"/>
        <v>1.8927415654369121E-2</v>
      </c>
      <c r="F887">
        <f t="shared" si="27"/>
        <v>-0.30912994604508903</v>
      </c>
    </row>
    <row r="888" spans="1:6" x14ac:dyDescent="0.3">
      <c r="A888">
        <f>100*(NSE!F888-NSE!F887)/NSE!F887</f>
        <v>-0.12452734820049267</v>
      </c>
      <c r="B888">
        <f>100*(WIPRO.NS!F889-WIPRO.NS!F888)/WIPRO.NS!F888</f>
        <v>0.8111031177599809</v>
      </c>
      <c r="C888">
        <f>100*(INFY.NS!F889-INFY.NS!F888)/INFY.NS!F888</f>
        <v>-0.30482620204532956</v>
      </c>
      <c r="D888">
        <f>100*(TCS.NS!F889-TCS.NS!F888)/TCS.NS!F888</f>
        <v>-0.12703727646867347</v>
      </c>
      <c r="E888">
        <f t="shared" si="26"/>
        <v>0.36473138983785669</v>
      </c>
      <c r="F888">
        <f t="shared" si="27"/>
        <v>-0.19815284669933592</v>
      </c>
    </row>
    <row r="889" spans="1:6" x14ac:dyDescent="0.3">
      <c r="A889">
        <f>100*(NSE!F889-NSE!F888)/NSE!F888</f>
        <v>-7.0303453407319125E-2</v>
      </c>
      <c r="B889">
        <f>100*(WIPRO.NS!F890-WIPRO.NS!F889)/WIPRO.NS!F889</f>
        <v>-1.2336785531988881</v>
      </c>
      <c r="C889">
        <f>100*(INFY.NS!F890-INFY.NS!F889)/INFY.NS!F889</f>
        <v>0.68532868551431891</v>
      </c>
      <c r="D889">
        <f>100*(TCS.NS!F890-TCS.NS!F889)/TCS.NS!F889</f>
        <v>-0.98907128149821166</v>
      </c>
      <c r="E889">
        <f t="shared" si="26"/>
        <v>-0.46607565771360526</v>
      </c>
      <c r="F889">
        <f t="shared" si="27"/>
        <v>-0.31931129469319941</v>
      </c>
    </row>
    <row r="890" spans="1:6" x14ac:dyDescent="0.3">
      <c r="A890">
        <f>100*(NSE!F890-NSE!F889)/NSE!F889</f>
        <v>-1.0800437318329354</v>
      </c>
      <c r="B890">
        <f>100*(WIPRO.NS!F891-WIPRO.NS!F890)/WIPRO.NS!F890</f>
        <v>0.28964082738706931</v>
      </c>
      <c r="C890">
        <f>100*(INFY.NS!F891-INFY.NS!F890)/INFY.NS!F890</f>
        <v>-0.39269071185686316</v>
      </c>
      <c r="D890">
        <f>100*(TCS.NS!F891-TCS.NS!F890)/TCS.NS!F890</f>
        <v>-0.12848042129598611</v>
      </c>
      <c r="E890">
        <f t="shared" si="26"/>
        <v>1.6708211689496322E-2</v>
      </c>
      <c r="F890">
        <f t="shared" si="27"/>
        <v>-0.23416453752033695</v>
      </c>
    </row>
    <row r="891" spans="1:6" x14ac:dyDescent="0.3">
      <c r="A891">
        <f>100*(NSE!F891-NSE!F890)/NSE!F890</f>
        <v>0.61457109780495045</v>
      </c>
      <c r="B891">
        <f>100*(WIPRO.NS!F892-WIPRO.NS!F891)/WIPRO.NS!F891</f>
        <v>-0.18050541516245489</v>
      </c>
      <c r="C891">
        <f>100*(INFY.NS!F892-INFY.NS!F891)/INFY.NS!F891</f>
        <v>0.25230908008020025</v>
      </c>
      <c r="D891">
        <f>100*(TCS.NS!F892-TCS.NS!F891)/TCS.NS!F891</f>
        <v>-0.54558864170807475</v>
      </c>
      <c r="E891">
        <f t="shared" si="26"/>
        <v>-7.3796170653928211E-3</v>
      </c>
      <c r="F891">
        <f t="shared" si="27"/>
        <v>-0.22642955299276474</v>
      </c>
    </row>
    <row r="892" spans="1:6" x14ac:dyDescent="0.3">
      <c r="A892">
        <f>100*(NSE!F892-NSE!F891)/NSE!F891</f>
        <v>1.2292057935485114</v>
      </c>
      <c r="B892">
        <f>100*(WIPRO.NS!F893-WIPRO.NS!F892)/WIPRO.NS!F892</f>
        <v>1.9710712477396077</v>
      </c>
      <c r="C892">
        <f>100*(INFY.NS!F893-INFY.NS!F892)/INFY.NS!F892</f>
        <v>0.40897903713873734</v>
      </c>
      <c r="D892">
        <f>100*(TCS.NS!F893-TCS.NS!F892)/TCS.NS!F892</f>
        <v>0.50175750974872779</v>
      </c>
      <c r="E892">
        <f t="shared" si="26"/>
        <v>1.3462343634992595</v>
      </c>
      <c r="F892">
        <f t="shared" si="27"/>
        <v>0.4646461207047316</v>
      </c>
    </row>
    <row r="893" spans="1:6" x14ac:dyDescent="0.3">
      <c r="A893">
        <f>100*(NSE!F893-NSE!F892)/NSE!F892</f>
        <v>0.20246002794483386</v>
      </c>
      <c r="B893">
        <f>100*(WIPRO.NS!F894-WIPRO.NS!F893)/WIPRO.NS!F893</f>
        <v>0.26600459942523424</v>
      </c>
      <c r="C893">
        <f>100*(INFY.NS!F894-INFY.NS!F893)/INFY.NS!F893</f>
        <v>1.0496071018276747</v>
      </c>
      <c r="D893">
        <f>100*(TCS.NS!F894-TCS.NS!F893)/TCS.NS!F893</f>
        <v>0.72556719557875726</v>
      </c>
      <c r="E893">
        <f t="shared" si="26"/>
        <v>0.57944560038621051</v>
      </c>
      <c r="F893">
        <f t="shared" si="27"/>
        <v>0.85518315807832423</v>
      </c>
    </row>
    <row r="894" spans="1:6" x14ac:dyDescent="0.3">
      <c r="A894">
        <f>100*(NSE!F894-NSE!F893)/NSE!F893</f>
        <v>-0.84324000475904914</v>
      </c>
      <c r="B894">
        <f>100*(WIPRO.NS!F895-WIPRO.NS!F894)/WIPRO.NS!F894</f>
        <v>-1.0435132206503108</v>
      </c>
      <c r="C894">
        <f>100*(INFY.NS!F895-INFY.NS!F894)/INFY.NS!F894</f>
        <v>-0.85266912328254818</v>
      </c>
      <c r="D894">
        <f>100*(TCS.NS!F895-TCS.NS!F894)/TCS.NS!F894</f>
        <v>-0.57935114478771232</v>
      </c>
      <c r="E894">
        <f t="shared" si="26"/>
        <v>-0.96717558170320572</v>
      </c>
      <c r="F894">
        <f t="shared" si="27"/>
        <v>-0.68867833618564667</v>
      </c>
    </row>
    <row r="895" spans="1:6" x14ac:dyDescent="0.3">
      <c r="A895">
        <f>100*(NSE!F895-NSE!F894)/NSE!F894</f>
        <v>0.52509160884772821</v>
      </c>
      <c r="B895">
        <f>100*(WIPRO.NS!F896-WIPRO.NS!F895)/WIPRO.NS!F895</f>
        <v>-1.9839099195710401</v>
      </c>
      <c r="C895">
        <f>100*(INFY.NS!F896-INFY.NS!F895)/INFY.NS!F895</f>
        <v>-0.432603362025681</v>
      </c>
      <c r="D895">
        <f>100*(TCS.NS!F896-TCS.NS!F895)/TCS.NS!F895</f>
        <v>-0.1661814480471262</v>
      </c>
      <c r="E895">
        <f t="shared" si="26"/>
        <v>-1.3633872965528964</v>
      </c>
      <c r="F895">
        <f t="shared" si="27"/>
        <v>-0.27275021363854812</v>
      </c>
    </row>
    <row r="896" spans="1:6" x14ac:dyDescent="0.3">
      <c r="A896">
        <f>100*(NSE!F896-NSE!F895)/NSE!F895</f>
        <v>0.83410064776576898</v>
      </c>
      <c r="B896">
        <f>100*(WIPRO.NS!F897-WIPRO.NS!F896)/WIPRO.NS!F896</f>
        <v>-0.30999488067126985</v>
      </c>
      <c r="C896">
        <f>100*(INFY.NS!F897-INFY.NS!F896)/INFY.NS!F896</f>
        <v>-0.66482079677988315</v>
      </c>
      <c r="D896">
        <f>100*(TCS.NS!F897-TCS.NS!F896)/TCS.NS!F896</f>
        <v>-0.18864891367857481</v>
      </c>
      <c r="E896">
        <f t="shared" si="26"/>
        <v>-0.45192524711471516</v>
      </c>
      <c r="F896">
        <f t="shared" si="27"/>
        <v>-0.37911766691909815</v>
      </c>
    </row>
    <row r="897" spans="1:6" x14ac:dyDescent="0.3">
      <c r="A897">
        <f>100*(NSE!F897-NSE!F896)/NSE!F896</f>
        <v>5.0580649646301115E-2</v>
      </c>
      <c r="B897">
        <f>100*(WIPRO.NS!F898-WIPRO.NS!F897)/WIPRO.NS!F897</f>
        <v>-0.23778817842791355</v>
      </c>
      <c r="C897">
        <f>100*(INFY.NS!F898-INFY.NS!F897)/INFY.NS!F897</f>
        <v>-0.14755101367053922</v>
      </c>
      <c r="D897">
        <f>100*(TCS.NS!F898-TCS.NS!F897)/TCS.NS!F897</f>
        <v>-2.2232740445421301E-2</v>
      </c>
      <c r="E897">
        <f t="shared" si="26"/>
        <v>-0.20169331252496381</v>
      </c>
      <c r="F897">
        <f t="shared" si="27"/>
        <v>-7.2360049735468474E-2</v>
      </c>
    </row>
    <row r="898" spans="1:6" x14ac:dyDescent="0.3">
      <c r="A898">
        <f>100*(NSE!F898-NSE!F897)/NSE!F897</f>
        <v>0.67423224737955312</v>
      </c>
      <c r="B898">
        <f>100*(WIPRO.NS!F899-WIPRO.NS!F898)/WIPRO.NS!F898</f>
        <v>-1.0084341323754691</v>
      </c>
      <c r="C898">
        <f>100*(INFY.NS!F899-INFY.NS!F898)/INFY.NS!F898</f>
        <v>-0.98163898716557985</v>
      </c>
      <c r="D898">
        <f>100*(TCS.NS!F899-TCS.NS!F898)/TCS.NS!F898</f>
        <v>-0.24243316776700771</v>
      </c>
      <c r="E898">
        <f t="shared" si="26"/>
        <v>-0.99771607429151343</v>
      </c>
      <c r="F898">
        <f t="shared" si="27"/>
        <v>-0.53811549552643656</v>
      </c>
    </row>
    <row r="899" spans="1:6" x14ac:dyDescent="0.3">
      <c r="A899">
        <f>100*(NSE!F899-NSE!F898)/NSE!F898</f>
        <v>8.3556065376319807E-2</v>
      </c>
      <c r="B899">
        <f>100*(WIPRO.NS!F900-WIPRO.NS!F899)/WIPRO.NS!F899</f>
        <v>0.77791291226168546</v>
      </c>
      <c r="C899">
        <f>100*(INFY.NS!F900-INFY.NS!F899)/INFY.NS!F899</f>
        <v>1.3538015483330548</v>
      </c>
      <c r="D899">
        <f>100*(TCS.NS!F900-TCS.NS!F899)/TCS.NS!F899</f>
        <v>0.48380346387401341</v>
      </c>
      <c r="E899">
        <f t="shared" ref="E899:E933" si="28">0.6*B899+0.4*C899</f>
        <v>1.0082683666902332</v>
      </c>
      <c r="F899">
        <f t="shared" ref="F899:F933" si="29">0.6*D899+0.4*C899</f>
        <v>0.83180269765763004</v>
      </c>
    </row>
    <row r="900" spans="1:6" x14ac:dyDescent="0.3">
      <c r="A900">
        <f>100*(NSE!F900-NSE!F899)/NSE!F899</f>
        <v>0.76431956225534337</v>
      </c>
      <c r="B900">
        <f>100*(WIPRO.NS!F901-WIPRO.NS!F900)/WIPRO.NS!F900</f>
        <v>0.11028046801458517</v>
      </c>
      <c r="C900">
        <f>100*(INFY.NS!F901-INFY.NS!F900)/INFY.NS!F900</f>
        <v>-0.39440471679938643</v>
      </c>
      <c r="D900">
        <f>100*(TCS.NS!F901-TCS.NS!F900)/TCS.NS!F900</f>
        <v>-0.22631555017812269</v>
      </c>
      <c r="E900">
        <f t="shared" si="28"/>
        <v>-9.1593605911003476E-2</v>
      </c>
      <c r="F900">
        <f t="shared" si="29"/>
        <v>-0.29355121682662821</v>
      </c>
    </row>
    <row r="901" spans="1:6" x14ac:dyDescent="0.3">
      <c r="A901">
        <f>100*(NSE!F901-NSE!F900)/NSE!F900</f>
        <v>-2.2330747770469723</v>
      </c>
      <c r="B901">
        <f>100*(WIPRO.NS!F902-WIPRO.NS!F901)/WIPRO.NS!F901</f>
        <v>-0.11015898417128096</v>
      </c>
      <c r="C901">
        <f>100*(INFY.NS!F902-INFY.NS!F901)/INFY.NS!F901</f>
        <v>-1.2459730900709314</v>
      </c>
      <c r="D901">
        <f>100*(TCS.NS!F902-TCS.NS!F901)/TCS.NS!F901</f>
        <v>-0.43808586199089483</v>
      </c>
      <c r="E901">
        <f t="shared" si="28"/>
        <v>-0.56448462653114118</v>
      </c>
      <c r="F901">
        <f t="shared" si="29"/>
        <v>-0.76124075322290952</v>
      </c>
    </row>
    <row r="902" spans="1:6" x14ac:dyDescent="0.3">
      <c r="A902">
        <f>100*(NSE!F902-NSE!F901)/NSE!F901</f>
        <v>0.72667398463227217</v>
      </c>
      <c r="B902">
        <f>100*(WIPRO.NS!F903-WIPRO.NS!F902)/WIPRO.NS!F902</f>
        <v>-0.27568462895870449</v>
      </c>
      <c r="C902">
        <f>100*(INFY.NS!F903-INFY.NS!F902)/INFY.NS!F902</f>
        <v>-0.71104239508153222</v>
      </c>
      <c r="D902">
        <f>100*(TCS.NS!F903-TCS.NS!F902)/TCS.NS!F902</f>
        <v>0.8353619336321183</v>
      </c>
      <c r="E902">
        <f t="shared" si="28"/>
        <v>-0.4498277354078356</v>
      </c>
      <c r="F902">
        <f t="shared" si="29"/>
        <v>0.21680020214665807</v>
      </c>
    </row>
    <row r="903" spans="1:6" x14ac:dyDescent="0.3">
      <c r="A903">
        <f>100*(NSE!F903-NSE!F902)/NSE!F902</f>
        <v>0.56450382511279174</v>
      </c>
      <c r="B903">
        <f>100*(WIPRO.NS!F904-WIPRO.NS!F903)/WIPRO.NS!F903</f>
        <v>0.11058533478446847</v>
      </c>
      <c r="C903">
        <f>100*(INFY.NS!F904-INFY.NS!F903)/INFY.NS!F903</f>
        <v>-1.5561008371165346</v>
      </c>
      <c r="D903">
        <f>100*(TCS.NS!F904-TCS.NS!F903)/TCS.NS!F903</f>
        <v>-0.48289003836561062</v>
      </c>
      <c r="E903">
        <f t="shared" si="28"/>
        <v>-0.55608913397593285</v>
      </c>
      <c r="F903">
        <f t="shared" si="29"/>
        <v>-0.91217435786598022</v>
      </c>
    </row>
    <row r="904" spans="1:6" x14ac:dyDescent="0.3">
      <c r="A904">
        <f>100*(NSE!F904-NSE!F903)/NSE!F903</f>
        <v>-6.5451278716953276E-2</v>
      </c>
      <c r="B904">
        <f>100*(WIPRO.NS!F905-WIPRO.NS!F904)/WIPRO.NS!F904</f>
        <v>0.77319806833877891</v>
      </c>
      <c r="C904">
        <f>100*(INFY.NS!F905-INFY.NS!F904)/INFY.NS!F904</f>
        <v>1.0775010382759636</v>
      </c>
      <c r="D904">
        <f>100*(TCS.NS!F905-TCS.NS!F904)/TCS.NS!F904</f>
        <v>0.83690362396783191</v>
      </c>
      <c r="E904">
        <f t="shared" si="28"/>
        <v>0.89491925631365277</v>
      </c>
      <c r="F904">
        <f t="shared" si="29"/>
        <v>0.93314258969108455</v>
      </c>
    </row>
    <row r="905" spans="1:6" x14ac:dyDescent="0.3">
      <c r="A905">
        <f>100*(NSE!F905-NSE!F904)/NSE!F904</f>
        <v>-1.679474495443688</v>
      </c>
      <c r="B905">
        <f>100*(WIPRO.NS!F906-WIPRO.NS!F905)/WIPRO.NS!F905</f>
        <v>3.3430740222254691</v>
      </c>
      <c r="C905">
        <f>100*(INFY.NS!F906-INFY.NS!F905)/INFY.NS!F905</f>
        <v>1.2499987012986997</v>
      </c>
      <c r="D905">
        <f>100*(TCS.NS!F906-TCS.NS!F905)/TCS.NS!F905</f>
        <v>1.5164638655953311</v>
      </c>
      <c r="E905">
        <f t="shared" si="28"/>
        <v>2.5058438938547614</v>
      </c>
      <c r="F905">
        <f t="shared" si="29"/>
        <v>1.4098777998766785</v>
      </c>
    </row>
    <row r="906" spans="1:6" x14ac:dyDescent="0.3">
      <c r="A906">
        <f>100*(NSE!F906-NSE!F905)/NSE!F905</f>
        <v>0.18705203202242152</v>
      </c>
      <c r="B906">
        <f>100*(WIPRO.NS!F907-WIPRO.NS!F906)/WIPRO.NS!F906</f>
        <v>-2.4217803976288432</v>
      </c>
      <c r="C906">
        <f>100*(INFY.NS!F907-INFY.NS!F906)/INFY.NS!F906</f>
        <v>-1.7529757052383133</v>
      </c>
      <c r="D906">
        <f>100*(TCS.NS!F907-TCS.NS!F906)/TCS.NS!F906</f>
        <v>-0.46531712792381175</v>
      </c>
      <c r="E906">
        <f t="shared" si="28"/>
        <v>-2.1542585206726312</v>
      </c>
      <c r="F906">
        <f t="shared" si="29"/>
        <v>-0.98038055884961239</v>
      </c>
    </row>
    <row r="907" spans="1:6" x14ac:dyDescent="0.3">
      <c r="A907">
        <f>100*(NSE!F907-NSE!F906)/NSE!F906</f>
        <v>-0.33201259921730281</v>
      </c>
      <c r="B907">
        <f>100*(WIPRO.NS!F908-WIPRO.NS!F907)/WIPRO.NS!F907</f>
        <v>0.99637681159420288</v>
      </c>
      <c r="C907">
        <f>100*(INFY.NS!F908-INFY.NS!F907)/INFY.NS!F907</f>
        <v>0.64189347178866574</v>
      </c>
      <c r="D907">
        <f>100*(TCS.NS!F908-TCS.NS!F907)/TCS.NS!F907</f>
        <v>1.6711829216533718</v>
      </c>
      <c r="E907">
        <f t="shared" si="28"/>
        <v>0.85458347567198811</v>
      </c>
      <c r="F907">
        <f t="shared" si="29"/>
        <v>1.2594671417074894</v>
      </c>
    </row>
    <row r="908" spans="1:6" x14ac:dyDescent="0.3">
      <c r="A908">
        <f>100*(NSE!F908-NSE!F907)/NSE!F907</f>
        <v>-0.34769279344969983</v>
      </c>
      <c r="B908">
        <f>100*(WIPRO.NS!F909-WIPRO.NS!F908)/WIPRO.NS!F908</f>
        <v>1.3632243946188287</v>
      </c>
      <c r="C908">
        <f>100*(INFY.NS!F909-INFY.NS!F908)/INFY.NS!F908</f>
        <v>1.5404572925630913</v>
      </c>
      <c r="D908">
        <f>100*(TCS.NS!F909-TCS.NS!F908)/TCS.NS!F908</f>
        <v>0.90886957176180039</v>
      </c>
      <c r="E908">
        <f t="shared" si="28"/>
        <v>1.4341175537965336</v>
      </c>
      <c r="F908">
        <f t="shared" si="29"/>
        <v>1.1615046600823167</v>
      </c>
    </row>
    <row r="909" spans="1:6" x14ac:dyDescent="0.3">
      <c r="A909">
        <f>100*(NSE!F909-NSE!F908)/NSE!F908</f>
        <v>1.5184429863450966</v>
      </c>
      <c r="B909">
        <f>100*(WIPRO.NS!F910-WIPRO.NS!F909)/WIPRO.NS!F909</f>
        <v>0.10618227313462947</v>
      </c>
      <c r="C909">
        <f>100*(INFY.NS!F910-INFY.NS!F909)/INFY.NS!F909</f>
        <v>-1.2296378311036436</v>
      </c>
      <c r="D909">
        <f>100*(TCS.NS!F910-TCS.NS!F909)/TCS.NS!F909</f>
        <v>-0.87513378753569704</v>
      </c>
      <c r="E909">
        <f t="shared" si="28"/>
        <v>-0.42814576856067976</v>
      </c>
      <c r="F909">
        <f t="shared" si="29"/>
        <v>-1.0169354049628756</v>
      </c>
    </row>
    <row r="910" spans="1:6" x14ac:dyDescent="0.3">
      <c r="A910">
        <f>100*(NSE!F910-NSE!F909)/NSE!F909</f>
        <v>0.13276149092734843</v>
      </c>
      <c r="B910">
        <f>100*(WIPRO.NS!F911-WIPRO.NS!F910)/WIPRO.NS!F910</f>
        <v>0.60101890186984019</v>
      </c>
      <c r="C910">
        <f>100*(INFY.NS!F911-INFY.NS!F910)/INFY.NS!F910</f>
        <v>1.3257869037995134</v>
      </c>
      <c r="D910">
        <f>100*(TCS.NS!F911-TCS.NS!F910)/TCS.NS!F910</f>
        <v>0.15036482947210708</v>
      </c>
      <c r="E910">
        <f t="shared" si="28"/>
        <v>0.89092610264170946</v>
      </c>
      <c r="F910">
        <f t="shared" si="29"/>
        <v>0.62053365920306969</v>
      </c>
    </row>
    <row r="911" spans="1:6" x14ac:dyDescent="0.3">
      <c r="A911">
        <f>100*(NSE!F911-NSE!F910)/NSE!F910</f>
        <v>-0.21283523923930206</v>
      </c>
      <c r="B911">
        <f>100*(WIPRO.NS!F912-WIPRO.NS!F911)/WIPRO.NS!F911</f>
        <v>3.0750308799872452</v>
      </c>
      <c r="C911">
        <f>100*(INFY.NS!F912-INFY.NS!F911)/INFY.NS!F911</f>
        <v>0.60103442073550994</v>
      </c>
      <c r="D911">
        <f>100*(TCS.NS!F912-TCS.NS!F911)/TCS.NS!F911</f>
        <v>1.8424453859249845</v>
      </c>
      <c r="E911">
        <f t="shared" si="28"/>
        <v>2.0854322962865508</v>
      </c>
      <c r="F911">
        <f t="shared" si="29"/>
        <v>1.3458809998491947</v>
      </c>
    </row>
    <row r="912" spans="1:6" x14ac:dyDescent="0.3">
      <c r="A912">
        <f>100*(NSE!F912-NSE!F911)/NSE!F911</f>
        <v>0.71459479104951318</v>
      </c>
      <c r="B912">
        <f>100*(WIPRO.NS!F913-WIPRO.NS!F912)/WIPRO.NS!F912</f>
        <v>4.7391832828851088</v>
      </c>
      <c r="C912">
        <f>100*(INFY.NS!F913-INFY.NS!F912)/INFY.NS!F912</f>
        <v>3.4577573844844167</v>
      </c>
      <c r="D912">
        <f>100*(TCS.NS!F913-TCS.NS!F912)/TCS.NS!F912</f>
        <v>4.9408088252021427</v>
      </c>
      <c r="E912">
        <f t="shared" si="28"/>
        <v>4.226612923524832</v>
      </c>
      <c r="F912">
        <f t="shared" si="29"/>
        <v>4.3475882489150521</v>
      </c>
    </row>
    <row r="913" spans="1:6" x14ac:dyDescent="0.3">
      <c r="A913">
        <f>100*(NSE!F913-NSE!F912)/NSE!F912</f>
        <v>0.71820376504102956</v>
      </c>
      <c r="B913">
        <f>100*(WIPRO.NS!F914-WIPRO.NS!F913)/WIPRO.NS!F913</f>
        <v>4.8826169967725264E-2</v>
      </c>
      <c r="C913">
        <f>100*(INFY.NS!F914-INFY.NS!F913)/INFY.NS!F913</f>
        <v>0.41393989172673862</v>
      </c>
      <c r="D913">
        <f>100*(TCS.NS!F914-TCS.NS!F913)/TCS.NS!F913</f>
        <v>0</v>
      </c>
      <c r="E913">
        <f t="shared" si="28"/>
        <v>0.19487165867133063</v>
      </c>
      <c r="F913">
        <f t="shared" si="29"/>
        <v>0.16557595669069547</v>
      </c>
    </row>
    <row r="914" spans="1:6" x14ac:dyDescent="0.3">
      <c r="A914">
        <f>100*(NSE!F914-NSE!F913)/NSE!F913</f>
        <v>-0.76220273501596447</v>
      </c>
      <c r="B914">
        <f>100*(WIPRO.NS!F915-WIPRO.NS!F914)/WIPRO.NS!F914</f>
        <v>1.5617334980627866</v>
      </c>
      <c r="C914">
        <f>100*(INFY.NS!F915-INFY.NS!F914)/INFY.NS!F914</f>
        <v>1.9644753182617891</v>
      </c>
      <c r="D914">
        <f>100*(TCS.NS!F915-TCS.NS!F914)/TCS.NS!F914</f>
        <v>0.46560283201918629</v>
      </c>
      <c r="E914">
        <f t="shared" si="28"/>
        <v>1.7228302261423876</v>
      </c>
      <c r="F914">
        <f t="shared" si="29"/>
        <v>1.0651518265162274</v>
      </c>
    </row>
    <row r="915" spans="1:6" x14ac:dyDescent="0.3">
      <c r="A915">
        <f>100*(NSE!F915-NSE!F914)/NSE!F914</f>
        <v>-9.6815887136716947E-2</v>
      </c>
      <c r="B915">
        <f>100*(WIPRO.NS!F916-WIPRO.NS!F915)/WIPRO.NS!F915</f>
        <v>-0.14415569714858853</v>
      </c>
      <c r="C915">
        <f>100*(INFY.NS!F916-INFY.NS!F915)/INFY.NS!F915</f>
        <v>0.92338407786373844</v>
      </c>
      <c r="D915">
        <f>100*(TCS.NS!F916-TCS.NS!F915)/TCS.NS!F915</f>
        <v>-1.6799784387054317</v>
      </c>
      <c r="E915">
        <f t="shared" si="28"/>
        <v>0.28286021285634227</v>
      </c>
      <c r="F915">
        <f t="shared" si="29"/>
        <v>-0.63863343207776357</v>
      </c>
    </row>
    <row r="916" spans="1:6" x14ac:dyDescent="0.3">
      <c r="A916">
        <f>100*(NSE!F916-NSE!F915)/NSE!F915</f>
        <v>-2.2112254784949887</v>
      </c>
      <c r="B916">
        <f>100*(WIPRO.NS!F917-WIPRO.NS!F916)/WIPRO.NS!F916</f>
        <v>1.5399383430245055</v>
      </c>
      <c r="C916">
        <f>100*(INFY.NS!F917-INFY.NS!F916)/INFY.NS!F916</f>
        <v>-0.87536854599406233</v>
      </c>
      <c r="D916">
        <f>100*(TCS.NS!F917-TCS.NS!F916)/TCS.NS!F916</f>
        <v>-0.44901710406423867</v>
      </c>
      <c r="E916">
        <f t="shared" si="28"/>
        <v>0.57381558741707828</v>
      </c>
      <c r="F916">
        <f t="shared" si="29"/>
        <v>-0.61955768083616825</v>
      </c>
    </row>
    <row r="917" spans="1:6" x14ac:dyDescent="0.3">
      <c r="A917">
        <f>100*(NSE!F917-NSE!F916)/NSE!F916</f>
        <v>-0.86128603205629151</v>
      </c>
      <c r="B917">
        <f>100*(WIPRO.NS!F918-WIPRO.NS!F917)/WIPRO.NS!F917</f>
        <v>-1.4533984202211714</v>
      </c>
      <c r="C917">
        <f>100*(INFY.NS!F918-INFY.NS!F917)/INFY.NS!F917</f>
        <v>0.77333730623150687</v>
      </c>
      <c r="D917">
        <f>100*(TCS.NS!F918-TCS.NS!F917)/TCS.NS!F917</f>
        <v>0.62860107158977874</v>
      </c>
      <c r="E917">
        <f t="shared" si="28"/>
        <v>-0.56270412964010008</v>
      </c>
      <c r="F917">
        <f t="shared" si="29"/>
        <v>0.68649556544646995</v>
      </c>
    </row>
    <row r="918" spans="1:6" x14ac:dyDescent="0.3">
      <c r="A918">
        <f>100*(NSE!F918-NSE!F917)/NSE!F917</f>
        <v>-0.19545871742214299</v>
      </c>
      <c r="B918">
        <f>100*(WIPRO.NS!F919-WIPRO.NS!F918)/WIPRO.NS!F918</f>
        <v>0.11221737952326077</v>
      </c>
      <c r="C918">
        <f>100*(INFY.NS!F919-INFY.NS!F918)/INFY.NS!F918</f>
        <v>-0.23764966263631163</v>
      </c>
      <c r="D918">
        <f>100*(TCS.NS!F919-TCS.NS!F918)/TCS.NS!F918</f>
        <v>2.3384487944996182</v>
      </c>
      <c r="E918">
        <f t="shared" si="28"/>
        <v>-2.7729437340568194E-2</v>
      </c>
      <c r="F918">
        <f t="shared" si="29"/>
        <v>1.3080094116452461</v>
      </c>
    </row>
    <row r="919" spans="1:6" x14ac:dyDescent="0.3">
      <c r="A919">
        <f>100*(NSE!F919-NSE!F918)/NSE!F918</f>
        <v>-2.9312272035744154</v>
      </c>
      <c r="B919">
        <f>100*(WIPRO.NS!F920-WIPRO.NS!F919)/WIPRO.NS!F919</f>
        <v>0.83266805444355729</v>
      </c>
      <c r="C919">
        <f>100*(INFY.NS!F920-INFY.NS!F919)/INFY.NS!F919</f>
        <v>1.2158808933002481</v>
      </c>
      <c r="D919">
        <f>100*(TCS.NS!F920-TCS.NS!F919)/TCS.NS!F919</f>
        <v>-2.1997973146477658</v>
      </c>
      <c r="E919">
        <f t="shared" si="28"/>
        <v>0.9859531899862336</v>
      </c>
      <c r="F919">
        <f t="shared" si="29"/>
        <v>-0.83352603146856019</v>
      </c>
    </row>
    <row r="920" spans="1:6" x14ac:dyDescent="0.3">
      <c r="A920">
        <f>100*(NSE!F920-NSE!F919)/NSE!F919</f>
        <v>2.264578845277919</v>
      </c>
      <c r="B920">
        <f>100*(WIPRO.NS!F921-WIPRO.NS!F920)/WIPRO.NS!F920</f>
        <v>-3.2237553776638621</v>
      </c>
      <c r="C920">
        <f>100*(INFY.NS!F921-INFY.NS!F920)/INFY.NS!F920</f>
        <v>-4.3491028193184578</v>
      </c>
      <c r="D920">
        <f>100*(TCS.NS!F921-TCS.NS!F920)/TCS.NS!F920</f>
        <v>-5.4793393267825916</v>
      </c>
      <c r="E920">
        <f t="shared" si="28"/>
        <v>-3.6738943543257001</v>
      </c>
      <c r="F920">
        <f t="shared" si="29"/>
        <v>-5.0272447237969384</v>
      </c>
    </row>
    <row r="921" spans="1:6" x14ac:dyDescent="0.3">
      <c r="A921">
        <f>100*(NSE!F921-NSE!F920)/NSE!F920</f>
        <v>1.604486821565128</v>
      </c>
      <c r="B921">
        <f>100*(WIPRO.NS!F922-WIPRO.NS!F921)/WIPRO.NS!F921</f>
        <v>3.0193572818106671</v>
      </c>
      <c r="C921">
        <f>100*(INFY.NS!F922-INFY.NS!F921)/INFY.NS!F921</f>
        <v>3.6959183015152339</v>
      </c>
      <c r="D921">
        <f>100*(TCS.NS!F922-TCS.NS!F921)/TCS.NS!F921</f>
        <v>3.8610793713675764</v>
      </c>
      <c r="E921">
        <f t="shared" si="28"/>
        <v>3.2899816896924938</v>
      </c>
      <c r="F921">
        <f t="shared" si="29"/>
        <v>3.7950149434266396</v>
      </c>
    </row>
    <row r="922" spans="1:6" x14ac:dyDescent="0.3">
      <c r="A922">
        <f>100*(NSE!F922-NSE!F921)/NSE!F921</f>
        <v>-4.5864094031523583E-2</v>
      </c>
      <c r="B922">
        <f>100*(WIPRO.NS!F923-WIPRO.NS!F922)/WIPRO.NS!F922</f>
        <v>-0.74864799137269422</v>
      </c>
      <c r="C922">
        <f>100*(INFY.NS!F923-INFY.NS!F922)/INFY.NS!F922</f>
        <v>-0.1038101722816515</v>
      </c>
      <c r="D922">
        <f>100*(TCS.NS!F923-TCS.NS!F922)/TCS.NS!F922</f>
        <v>0.16512786028341425</v>
      </c>
      <c r="E922">
        <f t="shared" si="28"/>
        <v>-0.49071286373627709</v>
      </c>
      <c r="F922">
        <f t="shared" si="29"/>
        <v>5.755264725738795E-2</v>
      </c>
    </row>
    <row r="923" spans="1:6" x14ac:dyDescent="0.3">
      <c r="A923">
        <f>100*(NSE!F923-NSE!F922)/NSE!F922</f>
        <v>0.22410013119983099</v>
      </c>
      <c r="B923">
        <f>100*(WIPRO.NS!F924-WIPRO.NS!F923)/WIPRO.NS!F923</f>
        <v>-1.6044937225285601E-2</v>
      </c>
      <c r="C923">
        <f>100*(INFY.NS!F924-INFY.NS!F923)/INFY.NS!F923</f>
        <v>-0.1385613585456556</v>
      </c>
      <c r="D923">
        <f>100*(TCS.NS!F924-TCS.NS!F923)/TCS.NS!F923</f>
        <v>2.5594453532756667</v>
      </c>
      <c r="E923">
        <f t="shared" si="28"/>
        <v>-6.5051505753433603E-2</v>
      </c>
      <c r="F923">
        <f t="shared" si="29"/>
        <v>1.4802426685471377</v>
      </c>
    </row>
    <row r="924" spans="1:6" x14ac:dyDescent="0.3">
      <c r="A924">
        <f>100*(NSE!F924-NSE!F923)/NSE!F923</f>
        <v>1.5061092676797341</v>
      </c>
      <c r="B924">
        <f>100*(WIPRO.NS!F925-WIPRO.NS!F924)/WIPRO.NS!F924</f>
        <v>0.6581020866773627</v>
      </c>
      <c r="C924">
        <f>100*(INFY.NS!F925-INFY.NS!F924)/INFY.NS!F924</f>
        <v>-7.4331020812685833E-2</v>
      </c>
      <c r="D924">
        <f>100*(TCS.NS!F925-TCS.NS!F924)/TCS.NS!F924</f>
        <v>0.15673135201802843</v>
      </c>
      <c r="E924">
        <f t="shared" si="28"/>
        <v>0.36512884368134324</v>
      </c>
      <c r="F924">
        <f t="shared" si="29"/>
        <v>6.4306402885742728E-2</v>
      </c>
    </row>
    <row r="925" spans="1:6" x14ac:dyDescent="0.3">
      <c r="A925">
        <f>100*(NSE!F925-NSE!F924)/NSE!F924</f>
        <v>0.75676439438125576</v>
      </c>
      <c r="B925">
        <f>100*(WIPRO.NS!F926-WIPRO.NS!F925)/WIPRO.NS!F925</f>
        <v>-0.15946420638995529</v>
      </c>
      <c r="C925">
        <f>100*(INFY.NS!F926-INFY.NS!F925)/INFY.NS!F925</f>
        <v>0.9323108356062515</v>
      </c>
      <c r="D925">
        <f>100*(TCS.NS!F926-TCS.NS!F925)/TCS.NS!F925</f>
        <v>1.2498523029799664</v>
      </c>
      <c r="E925">
        <f t="shared" si="28"/>
        <v>0.27724581040852742</v>
      </c>
      <c r="F925">
        <f t="shared" si="29"/>
        <v>1.1228357160304805</v>
      </c>
    </row>
    <row r="926" spans="1:6" x14ac:dyDescent="0.3">
      <c r="A926">
        <f>100*(NSE!F926-NSE!F925)/NSE!F925</f>
        <v>1.3826475540268737</v>
      </c>
      <c r="B926">
        <f>100*(WIPRO.NS!F927-WIPRO.NS!F926)/WIPRO.NS!F926</f>
        <v>6.6762577227762208</v>
      </c>
      <c r="C926">
        <f>100*(INFY.NS!F927-INFY.NS!F926)/INFY.NS!F926</f>
        <v>3.0511400056725222</v>
      </c>
      <c r="D926">
        <f>100*(TCS.NS!F927-TCS.NS!F926)/TCS.NS!F926</f>
        <v>7.2262214985590338</v>
      </c>
      <c r="E926">
        <f t="shared" si="28"/>
        <v>5.2262106359347413</v>
      </c>
      <c r="F926">
        <f t="shared" si="29"/>
        <v>5.556188901404429</v>
      </c>
    </row>
    <row r="927" spans="1:6" x14ac:dyDescent="0.3">
      <c r="A927">
        <f>100*(NSE!F927-NSE!F926)/NSE!F926</f>
        <v>0.65551872202053918</v>
      </c>
      <c r="B927">
        <f>100*(WIPRO.NS!F928-WIPRO.NS!F927)/WIPRO.NS!F927</f>
        <v>-1.1678466416704396</v>
      </c>
      <c r="C927">
        <f>100*(INFY.NS!F928-INFY.NS!F927)/INFY.NS!F927</f>
        <v>0.67226559830362231</v>
      </c>
      <c r="D927">
        <f>100*(TCS.NS!F928-TCS.NS!F927)/TCS.NS!F927</f>
        <v>0.31413825358055525</v>
      </c>
      <c r="E927">
        <f t="shared" si="28"/>
        <v>-0.43180174568081481</v>
      </c>
      <c r="F927">
        <f t="shared" si="29"/>
        <v>0.45738919146978207</v>
      </c>
    </row>
    <row r="928" spans="1:6" x14ac:dyDescent="0.3">
      <c r="A928">
        <f>100*(NSE!F928-NSE!F927)/NSE!F927</f>
        <v>0.81566766071004015</v>
      </c>
      <c r="B928">
        <f>100*(WIPRO.NS!F929-WIPRO.NS!F928)/WIPRO.NS!F928</f>
        <v>1.5906681384275645</v>
      </c>
      <c r="C928">
        <f>100*(INFY.NS!F929-INFY.NS!F928)/INFY.NS!F928</f>
        <v>1.0229740942457917</v>
      </c>
      <c r="D928">
        <f>100*(TCS.NS!F929-TCS.NS!F928)/TCS.NS!F928</f>
        <v>0.79761908225274769</v>
      </c>
      <c r="E928">
        <f t="shared" si="28"/>
        <v>1.3635905207548553</v>
      </c>
      <c r="F928">
        <f t="shared" si="29"/>
        <v>0.88776108704996526</v>
      </c>
    </row>
    <row r="929" spans="1:6" x14ac:dyDescent="0.3">
      <c r="A929">
        <f>100*(NSE!F929-NSE!F928)/NSE!F928</f>
        <v>0.67260903308857056</v>
      </c>
      <c r="B929">
        <f>100*(WIPRO.NS!F930-WIPRO.NS!F929)/WIPRO.NS!F929</f>
        <v>7.2025126347454664</v>
      </c>
      <c r="C929">
        <f>100*(INFY.NS!F930-INFY.NS!F929)/INFY.NS!F929</f>
        <v>2.5455816185518843</v>
      </c>
      <c r="D929">
        <f>100*(TCS.NS!F930-TCS.NS!F929)/TCS.NS!F929</f>
        <v>3.2804026409278655</v>
      </c>
      <c r="E929">
        <f t="shared" si="28"/>
        <v>5.3397402282680337</v>
      </c>
      <c r="F929">
        <f t="shared" si="29"/>
        <v>2.9864742319774731</v>
      </c>
    </row>
    <row r="930" spans="1:6" x14ac:dyDescent="0.3">
      <c r="A930">
        <f>100*(NSE!F930-NSE!F929)/NSE!F929</f>
        <v>0.14058853910335858</v>
      </c>
      <c r="B930">
        <f>100*(WIPRO.NS!F931-WIPRO.NS!F930)/WIPRO.NS!F930</f>
        <v>4.0478474097254962</v>
      </c>
      <c r="C930">
        <f>100*(INFY.NS!F931-INFY.NS!F930)/INFY.NS!F930</f>
        <v>1.1977780549429584</v>
      </c>
      <c r="D930">
        <f>100*(TCS.NS!F931-TCS.NS!F930)/TCS.NS!F930</f>
        <v>-0.45122183236860136</v>
      </c>
      <c r="E930">
        <f t="shared" si="28"/>
        <v>2.9078196678124808</v>
      </c>
      <c r="F930">
        <f t="shared" si="29"/>
        <v>0.20837812255602256</v>
      </c>
    </row>
    <row r="931" spans="1:6" x14ac:dyDescent="0.3">
      <c r="A931">
        <f>100*(NSE!F931-NSE!F930)/NSE!F930</f>
        <v>2.9752911058904648E-2</v>
      </c>
      <c r="B931">
        <f>100*(WIPRO.NS!F932-WIPRO.NS!F931)/WIPRO.NS!F931</f>
        <v>0.93582887700534756</v>
      </c>
      <c r="C931">
        <f>100*(INFY.NS!F932-INFY.NS!F931)/INFY.NS!F931</f>
        <v>2.2858624755987904</v>
      </c>
      <c r="D931">
        <f>100*(TCS.NS!F932-TCS.NS!F931)/TCS.NS!F931</f>
        <v>0.60613131481550342</v>
      </c>
      <c r="E931">
        <f t="shared" si="28"/>
        <v>1.4758423164427246</v>
      </c>
      <c r="F931">
        <f t="shared" si="29"/>
        <v>1.2780237791288183</v>
      </c>
    </row>
    <row r="932" spans="1:6" x14ac:dyDescent="0.3">
      <c r="A932">
        <f>100*(NSE!F932-NSE!F931)/NSE!F931</f>
        <v>0.30625334115380248</v>
      </c>
      <c r="B932">
        <f>100*(WIPRO.NS!F933-WIPRO.NS!F932)/WIPRO.NS!F932</f>
        <v>-0.41059284768211518</v>
      </c>
      <c r="C932">
        <f>100*(INFY.NS!F933-INFY.NS!F932)/INFY.NS!F932</f>
        <v>2.2701239771071222</v>
      </c>
      <c r="D932">
        <f>100*(TCS.NS!F933-TCS.NS!F932)/TCS.NS!F932</f>
        <v>-0.12190634694257997</v>
      </c>
      <c r="E932">
        <f t="shared" si="28"/>
        <v>0.66169388223357983</v>
      </c>
      <c r="F932">
        <f t="shared" si="29"/>
        <v>0.83490578267730098</v>
      </c>
    </row>
    <row r="933" spans="1:6" x14ac:dyDescent="0.3">
      <c r="A933">
        <f>100*(NSE!F933-NSE!F932)/NSE!F932</f>
        <v>-2.4283600915149628</v>
      </c>
      <c r="B933">
        <f>100*(WIPRO.NS!F934-WIPRO.NS!F933)/WIPRO.NS!F933</f>
        <v>-6.7828166474430116</v>
      </c>
      <c r="C933">
        <f>100*(INFY.NS!F934-INFY.NS!F933)/INFY.NS!F933</f>
        <v>-1.7965147797294614</v>
      </c>
      <c r="D933">
        <f>100*(TCS.NS!F934-TCS.NS!F933)/TCS.NS!F933</f>
        <v>-0.17587006497748214</v>
      </c>
      <c r="E933">
        <f t="shared" si="28"/>
        <v>-4.7882959003575909</v>
      </c>
      <c r="F933">
        <f t="shared" si="29"/>
        <v>-0.82412795087827384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936"/>
  <sheetViews>
    <sheetView showGridLines="0" workbookViewId="0"/>
  </sheetViews>
  <sheetFormatPr defaultRowHeight="14.4" x14ac:dyDescent="0.3"/>
  <cols>
    <col min="1" max="1" width="10.88671875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s="1">
        <v>42737</v>
      </c>
      <c r="B2">
        <v>278.29998799999998</v>
      </c>
      <c r="C2">
        <v>286.47198500000002</v>
      </c>
      <c r="D2">
        <v>278.29998799999998</v>
      </c>
      <c r="E2">
        <v>285.55300899999997</v>
      </c>
      <c r="F2">
        <v>277.83312999999998</v>
      </c>
      <c r="G2">
        <v>1612971</v>
      </c>
    </row>
    <row r="3" spans="1:7" x14ac:dyDescent="0.3">
      <c r="A3" s="1">
        <v>42738</v>
      </c>
      <c r="B3">
        <v>286.425995</v>
      </c>
      <c r="C3">
        <v>288.26199300000002</v>
      </c>
      <c r="D3">
        <v>275.45400999999998</v>
      </c>
      <c r="E3">
        <v>279.53900099999998</v>
      </c>
      <c r="F3">
        <v>271.98168900000002</v>
      </c>
      <c r="G3">
        <v>3225790</v>
      </c>
    </row>
    <row r="4" spans="1:7" x14ac:dyDescent="0.3">
      <c r="A4" s="1">
        <v>42739</v>
      </c>
      <c r="B4">
        <v>277.65701300000001</v>
      </c>
      <c r="C4">
        <v>289.41000400000001</v>
      </c>
      <c r="D4">
        <v>274.67300399999999</v>
      </c>
      <c r="E4">
        <v>288.216003</v>
      </c>
      <c r="F4">
        <v>280.42416400000002</v>
      </c>
      <c r="G4">
        <v>5669756</v>
      </c>
    </row>
    <row r="5" spans="1:7" x14ac:dyDescent="0.3">
      <c r="A5" s="1">
        <v>42740</v>
      </c>
      <c r="B5">
        <v>287.52801499999998</v>
      </c>
      <c r="C5">
        <v>296.57199100000003</v>
      </c>
      <c r="D5">
        <v>284.68099999999998</v>
      </c>
      <c r="E5">
        <v>294.82699600000001</v>
      </c>
      <c r="F5">
        <v>286.85641500000003</v>
      </c>
      <c r="G5">
        <v>4189621</v>
      </c>
    </row>
    <row r="6" spans="1:7" x14ac:dyDescent="0.3">
      <c r="A6" s="1">
        <v>42741</v>
      </c>
      <c r="B6">
        <v>293.03698700000001</v>
      </c>
      <c r="C6">
        <v>302.99899299999998</v>
      </c>
      <c r="D6">
        <v>292.256012</v>
      </c>
      <c r="E6">
        <v>293.58801299999999</v>
      </c>
      <c r="F6">
        <v>285.65090900000001</v>
      </c>
      <c r="G6">
        <v>2607971</v>
      </c>
    </row>
    <row r="7" spans="1:7" x14ac:dyDescent="0.3">
      <c r="A7" s="1">
        <v>42744</v>
      </c>
      <c r="B7">
        <v>294.36801100000002</v>
      </c>
      <c r="C7">
        <v>295.10299700000002</v>
      </c>
      <c r="D7">
        <v>290.32800300000002</v>
      </c>
      <c r="E7">
        <v>291.93499800000001</v>
      </c>
      <c r="F7">
        <v>284.04257200000001</v>
      </c>
      <c r="G7">
        <v>2586554</v>
      </c>
    </row>
    <row r="8" spans="1:7" x14ac:dyDescent="0.3">
      <c r="A8" s="1">
        <v>42745</v>
      </c>
      <c r="B8">
        <v>292.89898699999998</v>
      </c>
      <c r="C8">
        <v>294.73498499999999</v>
      </c>
      <c r="D8">
        <v>291.108002</v>
      </c>
      <c r="E8">
        <v>293.908997</v>
      </c>
      <c r="F8">
        <v>285.96322600000002</v>
      </c>
      <c r="G8">
        <v>1038675</v>
      </c>
    </row>
    <row r="9" spans="1:7" x14ac:dyDescent="0.3">
      <c r="A9" s="1">
        <v>42746</v>
      </c>
      <c r="B9">
        <v>294.82699600000001</v>
      </c>
      <c r="C9">
        <v>298.08700599999997</v>
      </c>
      <c r="D9">
        <v>292.71499599999999</v>
      </c>
      <c r="E9">
        <v>296.34201000000002</v>
      </c>
      <c r="F9">
        <v>288.33041400000002</v>
      </c>
      <c r="G9">
        <v>2561671</v>
      </c>
    </row>
    <row r="10" spans="1:7" x14ac:dyDescent="0.3">
      <c r="A10" s="1">
        <v>42747</v>
      </c>
      <c r="B10">
        <v>296.98498499999999</v>
      </c>
      <c r="C10">
        <v>298.72900399999997</v>
      </c>
      <c r="D10">
        <v>293.81698599999999</v>
      </c>
      <c r="E10">
        <v>295.47000100000002</v>
      </c>
      <c r="F10">
        <v>287.48199499999998</v>
      </c>
      <c r="G10">
        <v>1649318</v>
      </c>
    </row>
    <row r="11" spans="1:7" x14ac:dyDescent="0.3">
      <c r="A11" s="1">
        <v>42748</v>
      </c>
      <c r="B11">
        <v>296.02099600000003</v>
      </c>
      <c r="C11">
        <v>298.40798999999998</v>
      </c>
      <c r="D11">
        <v>290.14401199999998</v>
      </c>
      <c r="E11">
        <v>294.00100700000002</v>
      </c>
      <c r="F11">
        <v>286.05273399999999</v>
      </c>
      <c r="G11">
        <v>2565985</v>
      </c>
    </row>
    <row r="12" spans="1:7" x14ac:dyDescent="0.3">
      <c r="A12" s="1">
        <v>42751</v>
      </c>
      <c r="B12">
        <v>293.81698599999999</v>
      </c>
      <c r="C12">
        <v>296.93899499999998</v>
      </c>
      <c r="D12">
        <v>291.33801299999999</v>
      </c>
      <c r="E12">
        <v>292.53201300000001</v>
      </c>
      <c r="F12">
        <v>284.62344400000001</v>
      </c>
      <c r="G12">
        <v>1837200</v>
      </c>
    </row>
    <row r="13" spans="1:7" x14ac:dyDescent="0.3">
      <c r="A13" s="1">
        <v>42752</v>
      </c>
      <c r="B13">
        <v>292.807007</v>
      </c>
      <c r="C13">
        <v>293.63299599999999</v>
      </c>
      <c r="D13">
        <v>291.15399200000002</v>
      </c>
      <c r="E13">
        <v>292.44000199999999</v>
      </c>
      <c r="F13">
        <v>284.53393599999998</v>
      </c>
      <c r="G13">
        <v>2013199</v>
      </c>
    </row>
    <row r="14" spans="1:7" x14ac:dyDescent="0.3">
      <c r="A14" s="1">
        <v>42753</v>
      </c>
      <c r="B14">
        <v>291.98098800000002</v>
      </c>
      <c r="C14">
        <v>292.71499599999999</v>
      </c>
      <c r="D14">
        <v>285.78298999999998</v>
      </c>
      <c r="E14">
        <v>288.216003</v>
      </c>
      <c r="F14">
        <v>280.42416400000002</v>
      </c>
      <c r="G14">
        <v>3602517</v>
      </c>
    </row>
    <row r="15" spans="1:7" x14ac:dyDescent="0.3">
      <c r="A15" s="1">
        <v>42754</v>
      </c>
      <c r="B15">
        <v>288.30801400000001</v>
      </c>
      <c r="C15">
        <v>296.20400999999998</v>
      </c>
      <c r="D15">
        <v>285.55300899999997</v>
      </c>
      <c r="E15">
        <v>291.15399200000002</v>
      </c>
      <c r="F15">
        <v>283.282715</v>
      </c>
      <c r="G15">
        <v>2480287</v>
      </c>
    </row>
    <row r="16" spans="1:7" x14ac:dyDescent="0.3">
      <c r="A16" s="1">
        <v>42755</v>
      </c>
      <c r="B16">
        <v>288.35400399999997</v>
      </c>
      <c r="C16">
        <v>300.70300300000002</v>
      </c>
      <c r="D16">
        <v>288.35400399999997</v>
      </c>
      <c r="E16">
        <v>294.32199100000003</v>
      </c>
      <c r="F16">
        <v>286.36505099999999</v>
      </c>
      <c r="G16">
        <v>3715135</v>
      </c>
    </row>
    <row r="17" spans="1:7" x14ac:dyDescent="0.3">
      <c r="A17" s="1">
        <v>42758</v>
      </c>
      <c r="B17">
        <v>294.73498499999999</v>
      </c>
      <c r="C17">
        <v>295.65301499999998</v>
      </c>
      <c r="D17">
        <v>289.59298699999999</v>
      </c>
      <c r="E17">
        <v>293.49600199999998</v>
      </c>
      <c r="F17">
        <v>285.56140099999999</v>
      </c>
      <c r="G17">
        <v>1948692</v>
      </c>
    </row>
    <row r="18" spans="1:7" x14ac:dyDescent="0.3">
      <c r="A18" s="1">
        <v>42759</v>
      </c>
      <c r="B18">
        <v>291.98098800000002</v>
      </c>
      <c r="C18">
        <v>292.89898699999998</v>
      </c>
      <c r="D18">
        <v>288.90499899999998</v>
      </c>
      <c r="E18">
        <v>290.60299700000002</v>
      </c>
      <c r="F18">
        <v>282.74658199999999</v>
      </c>
      <c r="G18">
        <v>2349475</v>
      </c>
    </row>
    <row r="19" spans="1:7" x14ac:dyDescent="0.3">
      <c r="A19" s="1">
        <v>42760</v>
      </c>
      <c r="B19">
        <v>280.04400600000002</v>
      </c>
      <c r="C19">
        <v>288.95098899999999</v>
      </c>
      <c r="D19">
        <v>280.04400600000002</v>
      </c>
      <c r="E19">
        <v>285.875</v>
      </c>
      <c r="F19">
        <v>278.14642300000003</v>
      </c>
      <c r="G19">
        <v>14656038</v>
      </c>
    </row>
    <row r="20" spans="1:7" x14ac:dyDescent="0.3">
      <c r="A20" s="1">
        <v>42762</v>
      </c>
      <c r="B20">
        <v>284.91101099999997</v>
      </c>
      <c r="C20">
        <v>301.16299400000003</v>
      </c>
      <c r="D20">
        <v>284.91101099999997</v>
      </c>
      <c r="E20">
        <v>297.26001000000002</v>
      </c>
      <c r="F20">
        <v>289.22363300000001</v>
      </c>
      <c r="G20">
        <v>3475736</v>
      </c>
    </row>
    <row r="21" spans="1:7" x14ac:dyDescent="0.3">
      <c r="A21" s="1">
        <v>42765</v>
      </c>
      <c r="B21">
        <v>296.66299400000003</v>
      </c>
      <c r="C21">
        <v>339.67999300000002</v>
      </c>
      <c r="D21">
        <v>295.74499500000002</v>
      </c>
      <c r="E21">
        <v>317.36801100000002</v>
      </c>
      <c r="F21">
        <v>308.78799400000003</v>
      </c>
      <c r="G21">
        <v>22812737</v>
      </c>
    </row>
    <row r="22" spans="1:7" x14ac:dyDescent="0.3">
      <c r="A22" s="1">
        <v>42766</v>
      </c>
      <c r="B22">
        <v>320.48998999999998</v>
      </c>
      <c r="C22">
        <v>324.11700400000001</v>
      </c>
      <c r="D22">
        <v>314.98098800000002</v>
      </c>
      <c r="E22">
        <v>319.709991</v>
      </c>
      <c r="F22">
        <v>311.066711</v>
      </c>
      <c r="G22">
        <v>11515923</v>
      </c>
    </row>
    <row r="23" spans="1:7" x14ac:dyDescent="0.3">
      <c r="A23" s="1">
        <v>42767</v>
      </c>
      <c r="B23">
        <v>317.69000199999999</v>
      </c>
      <c r="C23">
        <v>321.27099600000003</v>
      </c>
      <c r="D23">
        <v>312.317993</v>
      </c>
      <c r="E23">
        <v>316.86300699999998</v>
      </c>
      <c r="F23">
        <v>308.29669200000001</v>
      </c>
      <c r="G23">
        <v>4028351</v>
      </c>
    </row>
    <row r="24" spans="1:7" x14ac:dyDescent="0.3">
      <c r="A24" s="1">
        <v>42768</v>
      </c>
      <c r="B24">
        <v>316.77200299999998</v>
      </c>
      <c r="C24">
        <v>330.36099200000001</v>
      </c>
      <c r="D24">
        <v>316.08300800000001</v>
      </c>
      <c r="E24">
        <v>324.391998</v>
      </c>
      <c r="F24">
        <v>315.622162</v>
      </c>
      <c r="G24">
        <v>6836614</v>
      </c>
    </row>
    <row r="25" spans="1:7" x14ac:dyDescent="0.3">
      <c r="A25" s="1">
        <v>42769</v>
      </c>
      <c r="B25">
        <v>324.391998</v>
      </c>
      <c r="C25">
        <v>332.381012</v>
      </c>
      <c r="D25">
        <v>323.38198899999998</v>
      </c>
      <c r="E25">
        <v>324.85199</v>
      </c>
      <c r="F25">
        <v>316.06964099999999</v>
      </c>
      <c r="G25">
        <v>2613554</v>
      </c>
    </row>
    <row r="26" spans="1:7" x14ac:dyDescent="0.3">
      <c r="A26" s="1">
        <v>42772</v>
      </c>
      <c r="B26">
        <v>325.03500400000001</v>
      </c>
      <c r="C26">
        <v>327.743988</v>
      </c>
      <c r="D26">
        <v>323.79599000000002</v>
      </c>
      <c r="E26">
        <v>326.18301400000001</v>
      </c>
      <c r="F26">
        <v>317.36468500000001</v>
      </c>
      <c r="G26">
        <v>1476723</v>
      </c>
    </row>
    <row r="27" spans="1:7" x14ac:dyDescent="0.3">
      <c r="A27" s="1">
        <v>42773</v>
      </c>
      <c r="B27">
        <v>325.21899400000001</v>
      </c>
      <c r="C27">
        <v>329.44198599999999</v>
      </c>
      <c r="D27">
        <v>322.09698500000002</v>
      </c>
      <c r="E27">
        <v>324.25500499999998</v>
      </c>
      <c r="F27">
        <v>315.488831</v>
      </c>
      <c r="G27">
        <v>3987150</v>
      </c>
    </row>
    <row r="28" spans="1:7" x14ac:dyDescent="0.3">
      <c r="A28" s="1">
        <v>42774</v>
      </c>
      <c r="B28">
        <v>325.95300300000002</v>
      </c>
      <c r="C28">
        <v>326.73400900000001</v>
      </c>
      <c r="D28">
        <v>318.51599099999999</v>
      </c>
      <c r="E28">
        <v>323.38198899999998</v>
      </c>
      <c r="F28">
        <v>314.63940400000001</v>
      </c>
      <c r="G28">
        <v>4798284</v>
      </c>
    </row>
    <row r="29" spans="1:7" x14ac:dyDescent="0.3">
      <c r="A29" s="1">
        <v>42775</v>
      </c>
      <c r="B29">
        <v>323.24499500000002</v>
      </c>
      <c r="C29">
        <v>327.790009</v>
      </c>
      <c r="D29">
        <v>322.09698500000002</v>
      </c>
      <c r="E29">
        <v>326.18301400000001</v>
      </c>
      <c r="F29">
        <v>317.36468500000001</v>
      </c>
      <c r="G29">
        <v>2006270</v>
      </c>
    </row>
    <row r="30" spans="1:7" x14ac:dyDescent="0.3">
      <c r="A30" s="1">
        <v>42776</v>
      </c>
      <c r="B30">
        <v>327.790009</v>
      </c>
      <c r="C30">
        <v>330.91101099999997</v>
      </c>
      <c r="D30">
        <v>325.99899299999998</v>
      </c>
      <c r="E30">
        <v>328.29501299999998</v>
      </c>
      <c r="F30">
        <v>319.41958599999998</v>
      </c>
      <c r="G30">
        <v>2163277</v>
      </c>
    </row>
    <row r="31" spans="1:7" x14ac:dyDescent="0.3">
      <c r="A31" s="1">
        <v>42779</v>
      </c>
      <c r="B31">
        <v>324.52999899999998</v>
      </c>
      <c r="C31">
        <v>330.54400600000002</v>
      </c>
      <c r="D31">
        <v>324.43798800000002</v>
      </c>
      <c r="E31">
        <v>328.75399800000002</v>
      </c>
      <c r="F31">
        <v>319.86617999999999</v>
      </c>
      <c r="G31">
        <v>3601418</v>
      </c>
    </row>
    <row r="32" spans="1:7" x14ac:dyDescent="0.3">
      <c r="A32" s="1">
        <v>42780</v>
      </c>
      <c r="B32">
        <v>328.24899299999998</v>
      </c>
      <c r="C32">
        <v>339.63400300000001</v>
      </c>
      <c r="D32">
        <v>325.95300300000002</v>
      </c>
      <c r="E32">
        <v>338.76199300000002</v>
      </c>
      <c r="F32">
        <v>329.60360700000001</v>
      </c>
      <c r="G32">
        <v>4651865</v>
      </c>
    </row>
    <row r="33" spans="1:7" x14ac:dyDescent="0.3">
      <c r="A33" s="1">
        <v>42781</v>
      </c>
      <c r="B33">
        <v>339.63400300000001</v>
      </c>
      <c r="C33">
        <v>342.02099600000003</v>
      </c>
      <c r="D33">
        <v>330.635986</v>
      </c>
      <c r="E33">
        <v>335.41101099999997</v>
      </c>
      <c r="F33">
        <v>326.34320100000002</v>
      </c>
      <c r="G33">
        <v>3901233</v>
      </c>
    </row>
    <row r="34" spans="1:7" x14ac:dyDescent="0.3">
      <c r="A34" s="1">
        <v>42782</v>
      </c>
      <c r="B34">
        <v>331.73800699999998</v>
      </c>
      <c r="C34">
        <v>338.716003</v>
      </c>
      <c r="D34">
        <v>330.82000699999998</v>
      </c>
      <c r="E34">
        <v>335.77801499999998</v>
      </c>
      <c r="F34">
        <v>326.70031699999998</v>
      </c>
      <c r="G34">
        <v>3975337</v>
      </c>
    </row>
    <row r="35" spans="1:7" x14ac:dyDescent="0.3">
      <c r="A35" s="1">
        <v>42783</v>
      </c>
      <c r="B35">
        <v>336.97100799999998</v>
      </c>
      <c r="C35">
        <v>341.74600199999998</v>
      </c>
      <c r="D35">
        <v>332.65600599999999</v>
      </c>
      <c r="E35">
        <v>339.266998</v>
      </c>
      <c r="F35">
        <v>330.09497099999999</v>
      </c>
      <c r="G35">
        <v>2504799</v>
      </c>
    </row>
    <row r="36" spans="1:7" x14ac:dyDescent="0.3">
      <c r="A36" s="1">
        <v>42786</v>
      </c>
      <c r="B36">
        <v>339.864014</v>
      </c>
      <c r="C36">
        <v>347.98998999999998</v>
      </c>
      <c r="D36">
        <v>339.864014</v>
      </c>
      <c r="E36">
        <v>344.63799999999998</v>
      </c>
      <c r="F36">
        <v>335.32076999999998</v>
      </c>
      <c r="G36">
        <v>3804705</v>
      </c>
    </row>
    <row r="37" spans="1:7" x14ac:dyDescent="0.3">
      <c r="A37" s="1">
        <v>42787</v>
      </c>
      <c r="B37">
        <v>341.65399200000002</v>
      </c>
      <c r="C37">
        <v>346.98001099999999</v>
      </c>
      <c r="D37">
        <v>330.084991</v>
      </c>
      <c r="E37">
        <v>333.16101099999997</v>
      </c>
      <c r="F37">
        <v>324.15405299999998</v>
      </c>
      <c r="G37">
        <v>6898587</v>
      </c>
    </row>
    <row r="38" spans="1:7" x14ac:dyDescent="0.3">
      <c r="A38" s="1">
        <v>42788</v>
      </c>
      <c r="B38">
        <v>333.20700099999999</v>
      </c>
      <c r="C38">
        <v>342.02099600000003</v>
      </c>
      <c r="D38">
        <v>329.71798699999999</v>
      </c>
      <c r="E38">
        <v>331.46200599999997</v>
      </c>
      <c r="F38">
        <v>322.50097699999998</v>
      </c>
      <c r="G38">
        <v>7392454</v>
      </c>
    </row>
    <row r="39" spans="1:7" x14ac:dyDescent="0.3">
      <c r="A39" s="1">
        <v>42789</v>
      </c>
      <c r="B39">
        <v>340.64401199999998</v>
      </c>
      <c r="C39">
        <v>368.19000199999999</v>
      </c>
      <c r="D39">
        <v>333.94101000000001</v>
      </c>
      <c r="E39">
        <v>336.28298999999998</v>
      </c>
      <c r="F39">
        <v>327.19164999999998</v>
      </c>
      <c r="G39">
        <v>38772605</v>
      </c>
    </row>
    <row r="40" spans="1:7" x14ac:dyDescent="0.3">
      <c r="A40" s="1">
        <v>42793</v>
      </c>
      <c r="B40">
        <v>336.97100799999998</v>
      </c>
      <c r="C40">
        <v>337.38501000000002</v>
      </c>
      <c r="D40">
        <v>323.70400999999998</v>
      </c>
      <c r="E40">
        <v>326.59600799999998</v>
      </c>
      <c r="F40">
        <v>317.76654100000002</v>
      </c>
      <c r="G40">
        <v>9891630</v>
      </c>
    </row>
    <row r="41" spans="1:7" x14ac:dyDescent="0.3">
      <c r="A41" s="1">
        <v>42794</v>
      </c>
      <c r="B41">
        <v>327.790009</v>
      </c>
      <c r="C41">
        <v>342.57199100000003</v>
      </c>
      <c r="D41">
        <v>327.239014</v>
      </c>
      <c r="E41">
        <v>335.27301</v>
      </c>
      <c r="F41">
        <v>326.20895400000001</v>
      </c>
      <c r="G41">
        <v>13239646</v>
      </c>
    </row>
    <row r="42" spans="1:7" x14ac:dyDescent="0.3">
      <c r="A42" s="1">
        <v>42795</v>
      </c>
      <c r="B42">
        <v>338.39498900000001</v>
      </c>
      <c r="C42">
        <v>338.67001299999998</v>
      </c>
      <c r="D42">
        <v>331.87600700000002</v>
      </c>
      <c r="E42">
        <v>333.06900000000002</v>
      </c>
      <c r="F42">
        <v>324.06454500000001</v>
      </c>
      <c r="G42">
        <v>3755896</v>
      </c>
    </row>
    <row r="43" spans="1:7" x14ac:dyDescent="0.3">
      <c r="A43" s="1">
        <v>42796</v>
      </c>
      <c r="B43">
        <v>334.21701000000002</v>
      </c>
      <c r="C43">
        <v>336.05300899999997</v>
      </c>
      <c r="D43">
        <v>323.38198899999998</v>
      </c>
      <c r="E43">
        <v>327.65200800000002</v>
      </c>
      <c r="F43">
        <v>318.79397599999999</v>
      </c>
      <c r="G43">
        <v>4571883</v>
      </c>
    </row>
    <row r="44" spans="1:7" x14ac:dyDescent="0.3">
      <c r="A44" s="1">
        <v>42797</v>
      </c>
      <c r="B44">
        <v>327.65200800000002</v>
      </c>
      <c r="C44">
        <v>331.92099000000002</v>
      </c>
      <c r="D44">
        <v>324.391998</v>
      </c>
      <c r="E44">
        <v>327.00900300000001</v>
      </c>
      <c r="F44">
        <v>318.16836499999999</v>
      </c>
      <c r="G44">
        <v>3947577</v>
      </c>
    </row>
    <row r="45" spans="1:7" x14ac:dyDescent="0.3">
      <c r="A45" s="1">
        <v>42800</v>
      </c>
      <c r="B45">
        <v>330.54400600000002</v>
      </c>
      <c r="C45">
        <v>334.21701000000002</v>
      </c>
      <c r="D45">
        <v>327.97299199999998</v>
      </c>
      <c r="E45">
        <v>331.92099000000002</v>
      </c>
      <c r="F45">
        <v>322.94757099999998</v>
      </c>
      <c r="G45">
        <v>3241949</v>
      </c>
    </row>
    <row r="46" spans="1:7" x14ac:dyDescent="0.3">
      <c r="A46" s="1">
        <v>42801</v>
      </c>
      <c r="B46">
        <v>331.46200599999997</v>
      </c>
      <c r="C46">
        <v>332.79400600000002</v>
      </c>
      <c r="D46">
        <v>327.192993</v>
      </c>
      <c r="E46">
        <v>331.55398600000001</v>
      </c>
      <c r="F46">
        <v>322.59051499999998</v>
      </c>
      <c r="G46">
        <v>3112876</v>
      </c>
    </row>
    <row r="47" spans="1:7" x14ac:dyDescent="0.3">
      <c r="A47" s="1">
        <v>42802</v>
      </c>
      <c r="B47">
        <v>330.72799700000002</v>
      </c>
      <c r="C47">
        <v>334.30898999999999</v>
      </c>
      <c r="D47">
        <v>329.16699199999999</v>
      </c>
      <c r="E47">
        <v>331.18701199999998</v>
      </c>
      <c r="F47">
        <v>322.233429</v>
      </c>
      <c r="G47">
        <v>2968777</v>
      </c>
    </row>
    <row r="48" spans="1:7" x14ac:dyDescent="0.3">
      <c r="A48" s="1">
        <v>42803</v>
      </c>
      <c r="B48">
        <v>330.40600599999999</v>
      </c>
      <c r="C48">
        <v>332.28900099999998</v>
      </c>
      <c r="D48">
        <v>327.46798699999999</v>
      </c>
      <c r="E48">
        <v>330.72799700000002</v>
      </c>
      <c r="F48">
        <v>321.786835</v>
      </c>
      <c r="G48">
        <v>1280188</v>
      </c>
    </row>
    <row r="49" spans="1:7" x14ac:dyDescent="0.3">
      <c r="A49" s="1">
        <v>42804</v>
      </c>
      <c r="B49">
        <v>331.32501200000002</v>
      </c>
      <c r="C49">
        <v>336.51199300000002</v>
      </c>
      <c r="D49">
        <v>330.49798600000003</v>
      </c>
      <c r="E49">
        <v>335.04299900000001</v>
      </c>
      <c r="F49">
        <v>325.98519900000002</v>
      </c>
      <c r="G49">
        <v>2277055</v>
      </c>
    </row>
    <row r="50" spans="1:7" x14ac:dyDescent="0.3">
      <c r="A50" s="1">
        <v>42808</v>
      </c>
      <c r="B50">
        <v>336.05300899999997</v>
      </c>
      <c r="C50">
        <v>339.54199199999999</v>
      </c>
      <c r="D50">
        <v>329.25900300000001</v>
      </c>
      <c r="E50">
        <v>331.55398600000001</v>
      </c>
      <c r="F50">
        <v>322.59051499999998</v>
      </c>
      <c r="G50">
        <v>5812255</v>
      </c>
    </row>
    <row r="51" spans="1:7" x14ac:dyDescent="0.3">
      <c r="A51" s="1">
        <v>42809</v>
      </c>
      <c r="B51">
        <v>330.54400600000002</v>
      </c>
      <c r="C51">
        <v>336.19101000000001</v>
      </c>
      <c r="D51">
        <v>327.05499300000002</v>
      </c>
      <c r="E51">
        <v>333.48199499999998</v>
      </c>
      <c r="F51">
        <v>324.46636999999998</v>
      </c>
      <c r="G51">
        <v>7253591</v>
      </c>
    </row>
    <row r="52" spans="1:7" x14ac:dyDescent="0.3">
      <c r="A52" s="1">
        <v>42810</v>
      </c>
      <c r="B52">
        <v>334.21701000000002</v>
      </c>
      <c r="C52">
        <v>335.68600500000002</v>
      </c>
      <c r="D52">
        <v>329.71798699999999</v>
      </c>
      <c r="E52">
        <v>331.14099099999999</v>
      </c>
      <c r="F52">
        <v>322.18866000000003</v>
      </c>
      <c r="G52">
        <v>2621607</v>
      </c>
    </row>
    <row r="53" spans="1:7" x14ac:dyDescent="0.3">
      <c r="A53" s="1">
        <v>42811</v>
      </c>
      <c r="B53">
        <v>331.60000600000001</v>
      </c>
      <c r="C53">
        <v>333.29901100000001</v>
      </c>
      <c r="D53">
        <v>315.85299700000002</v>
      </c>
      <c r="E53">
        <v>318.47000100000002</v>
      </c>
      <c r="F53">
        <v>309.860229</v>
      </c>
      <c r="G53">
        <v>6261074</v>
      </c>
    </row>
    <row r="54" spans="1:7" x14ac:dyDescent="0.3">
      <c r="A54" s="1">
        <v>42814</v>
      </c>
      <c r="B54">
        <v>317.69000199999999</v>
      </c>
      <c r="C54">
        <v>323.47399899999999</v>
      </c>
      <c r="D54">
        <v>311.49200400000001</v>
      </c>
      <c r="E54">
        <v>320.81201199999998</v>
      </c>
      <c r="F54">
        <v>312.13891599999999</v>
      </c>
      <c r="G54">
        <v>4650536</v>
      </c>
    </row>
    <row r="55" spans="1:7" x14ac:dyDescent="0.3">
      <c r="A55" s="1">
        <v>42815</v>
      </c>
      <c r="B55">
        <v>320.44400000000002</v>
      </c>
      <c r="C55">
        <v>323.01501500000001</v>
      </c>
      <c r="D55">
        <v>316.81698599999999</v>
      </c>
      <c r="E55">
        <v>321.27099600000003</v>
      </c>
      <c r="F55">
        <v>312.58548000000002</v>
      </c>
      <c r="G55">
        <v>2464807</v>
      </c>
    </row>
    <row r="56" spans="1:7" x14ac:dyDescent="0.3">
      <c r="A56" s="1">
        <v>42816</v>
      </c>
      <c r="B56">
        <v>318.608002</v>
      </c>
      <c r="C56">
        <v>319.98498499999999</v>
      </c>
      <c r="D56">
        <v>299.14300500000002</v>
      </c>
      <c r="E56">
        <v>310.52801499999998</v>
      </c>
      <c r="F56">
        <v>302.13296500000001</v>
      </c>
      <c r="G56">
        <v>8790453</v>
      </c>
    </row>
    <row r="57" spans="1:7" x14ac:dyDescent="0.3">
      <c r="A57" s="1">
        <v>42817</v>
      </c>
      <c r="B57">
        <v>311.07900999999998</v>
      </c>
      <c r="C57">
        <v>313.74200400000001</v>
      </c>
      <c r="D57">
        <v>308.09500100000002</v>
      </c>
      <c r="E57">
        <v>310.80300899999997</v>
      </c>
      <c r="F57">
        <v>302.40054300000003</v>
      </c>
      <c r="G57">
        <v>4674321</v>
      </c>
    </row>
    <row r="58" spans="1:7" x14ac:dyDescent="0.3">
      <c r="A58" s="1">
        <v>42818</v>
      </c>
      <c r="B58">
        <v>313.466003</v>
      </c>
      <c r="C58">
        <v>319.25100700000002</v>
      </c>
      <c r="D58">
        <v>310.52801499999998</v>
      </c>
      <c r="E58">
        <v>312.64001500000001</v>
      </c>
      <c r="F58">
        <v>304.18786599999999</v>
      </c>
      <c r="G58">
        <v>5210926</v>
      </c>
    </row>
    <row r="59" spans="1:7" x14ac:dyDescent="0.3">
      <c r="A59" s="1">
        <v>42821</v>
      </c>
      <c r="B59">
        <v>312.18099999999998</v>
      </c>
      <c r="C59">
        <v>313.87899800000002</v>
      </c>
      <c r="D59">
        <v>307.72699</v>
      </c>
      <c r="E59">
        <v>310.98700000000002</v>
      </c>
      <c r="F59">
        <v>302.57952899999998</v>
      </c>
      <c r="G59">
        <v>3153405</v>
      </c>
    </row>
    <row r="60" spans="1:7" x14ac:dyDescent="0.3">
      <c r="A60" s="1">
        <v>42822</v>
      </c>
      <c r="B60">
        <v>313.00698899999998</v>
      </c>
      <c r="C60">
        <v>315.39401199999998</v>
      </c>
      <c r="D60">
        <v>310.89498900000001</v>
      </c>
      <c r="E60">
        <v>312.868988</v>
      </c>
      <c r="F60">
        <v>304.41061400000001</v>
      </c>
      <c r="G60">
        <v>2273422</v>
      </c>
    </row>
    <row r="61" spans="1:7" x14ac:dyDescent="0.3">
      <c r="A61" s="1">
        <v>42823</v>
      </c>
      <c r="B61">
        <v>314.47601300000002</v>
      </c>
      <c r="C61">
        <v>318.057007</v>
      </c>
      <c r="D61">
        <v>313.28201300000001</v>
      </c>
      <c r="E61">
        <v>316.63400300000001</v>
      </c>
      <c r="F61">
        <v>308.07385299999999</v>
      </c>
      <c r="G61">
        <v>9644521</v>
      </c>
    </row>
    <row r="62" spans="1:7" x14ac:dyDescent="0.3">
      <c r="A62" s="1">
        <v>42824</v>
      </c>
      <c r="B62">
        <v>316.63400300000001</v>
      </c>
      <c r="C62">
        <v>323.56601000000001</v>
      </c>
      <c r="D62">
        <v>314.20098899999999</v>
      </c>
      <c r="E62">
        <v>322.46398900000003</v>
      </c>
      <c r="F62">
        <v>313.746216</v>
      </c>
      <c r="G62">
        <v>4265079</v>
      </c>
    </row>
    <row r="63" spans="1:7" x14ac:dyDescent="0.3">
      <c r="A63" s="1">
        <v>42825</v>
      </c>
      <c r="B63">
        <v>321.36200000000002</v>
      </c>
      <c r="C63">
        <v>323.47399899999999</v>
      </c>
      <c r="D63">
        <v>316.77200299999998</v>
      </c>
      <c r="E63">
        <v>321.40798999999998</v>
      </c>
      <c r="F63">
        <v>312.71875</v>
      </c>
      <c r="G63">
        <v>5680716</v>
      </c>
    </row>
    <row r="64" spans="1:7" x14ac:dyDescent="0.3">
      <c r="A64" s="1">
        <v>42828</v>
      </c>
      <c r="B64">
        <v>317.69000199999999</v>
      </c>
      <c r="C64">
        <v>317.69000199999999</v>
      </c>
      <c r="D64">
        <v>308.73700000000002</v>
      </c>
      <c r="E64">
        <v>313.83300800000001</v>
      </c>
      <c r="F64">
        <v>305.34857199999999</v>
      </c>
      <c r="G64">
        <v>7198764</v>
      </c>
    </row>
    <row r="65" spans="1:7" x14ac:dyDescent="0.3">
      <c r="A65" s="1">
        <v>42830</v>
      </c>
      <c r="B65">
        <v>314.88900799999999</v>
      </c>
      <c r="C65">
        <v>318.83700599999997</v>
      </c>
      <c r="D65">
        <v>311.35400399999997</v>
      </c>
      <c r="E65">
        <v>316.31201199999998</v>
      </c>
      <c r="F65">
        <v>307.76058999999998</v>
      </c>
      <c r="G65">
        <v>4607243</v>
      </c>
    </row>
    <row r="66" spans="1:7" x14ac:dyDescent="0.3">
      <c r="A66" s="1">
        <v>42831</v>
      </c>
      <c r="B66">
        <v>314.93499800000001</v>
      </c>
      <c r="C66">
        <v>314.93499800000001</v>
      </c>
      <c r="D66">
        <v>309.97699</v>
      </c>
      <c r="E66">
        <v>313.83300800000001</v>
      </c>
      <c r="F66">
        <v>305.34857199999999</v>
      </c>
      <c r="G66">
        <v>2367916</v>
      </c>
    </row>
    <row r="67" spans="1:7" x14ac:dyDescent="0.3">
      <c r="A67" s="1">
        <v>42832</v>
      </c>
      <c r="B67">
        <v>315.89898699999998</v>
      </c>
      <c r="C67">
        <v>321.77600100000001</v>
      </c>
      <c r="D67">
        <v>313.78698700000001</v>
      </c>
      <c r="E67">
        <v>316.49600199999998</v>
      </c>
      <c r="F67">
        <v>307.93960600000003</v>
      </c>
      <c r="G67">
        <v>6230255</v>
      </c>
    </row>
    <row r="68" spans="1:7" x14ac:dyDescent="0.3">
      <c r="A68" s="1">
        <v>42835</v>
      </c>
      <c r="B68">
        <v>319.80200200000002</v>
      </c>
      <c r="C68">
        <v>319.89300500000002</v>
      </c>
      <c r="D68">
        <v>314.06298800000002</v>
      </c>
      <c r="E68">
        <v>317.41400099999998</v>
      </c>
      <c r="F68">
        <v>308.83279399999998</v>
      </c>
      <c r="G68">
        <v>1504194</v>
      </c>
    </row>
    <row r="69" spans="1:7" x14ac:dyDescent="0.3">
      <c r="A69" s="1">
        <v>42836</v>
      </c>
      <c r="B69">
        <v>314.93499800000001</v>
      </c>
      <c r="C69">
        <v>326.641998</v>
      </c>
      <c r="D69">
        <v>314.79699699999998</v>
      </c>
      <c r="E69">
        <v>321.54599000000002</v>
      </c>
      <c r="F69">
        <v>312.853027</v>
      </c>
      <c r="G69">
        <v>2284661</v>
      </c>
    </row>
    <row r="70" spans="1:7" x14ac:dyDescent="0.3">
      <c r="A70" s="1">
        <v>42837</v>
      </c>
      <c r="B70">
        <v>318.608002</v>
      </c>
      <c r="C70">
        <v>324.942993</v>
      </c>
      <c r="D70">
        <v>317.09298699999999</v>
      </c>
      <c r="E70">
        <v>322.09698500000002</v>
      </c>
      <c r="F70">
        <v>313.38909899999999</v>
      </c>
      <c r="G70">
        <v>2482627</v>
      </c>
    </row>
    <row r="71" spans="1:7" x14ac:dyDescent="0.3">
      <c r="A71" s="1">
        <v>42838</v>
      </c>
      <c r="B71">
        <v>321.36200000000002</v>
      </c>
      <c r="C71">
        <v>324.57598899999999</v>
      </c>
      <c r="D71">
        <v>311.49200400000001</v>
      </c>
      <c r="E71">
        <v>312.41000400000001</v>
      </c>
      <c r="F71">
        <v>303.96404999999999</v>
      </c>
      <c r="G71">
        <v>6434183</v>
      </c>
    </row>
    <row r="72" spans="1:7" x14ac:dyDescent="0.3">
      <c r="A72" s="1">
        <v>42842</v>
      </c>
      <c r="B72">
        <v>314.75201399999997</v>
      </c>
      <c r="C72">
        <v>315.21099900000002</v>
      </c>
      <c r="D72">
        <v>310.71200599999997</v>
      </c>
      <c r="E72">
        <v>313.37399299999998</v>
      </c>
      <c r="F72">
        <v>304.90200800000002</v>
      </c>
      <c r="G72">
        <v>2050731</v>
      </c>
    </row>
    <row r="73" spans="1:7" x14ac:dyDescent="0.3">
      <c r="A73" s="1">
        <v>42843</v>
      </c>
      <c r="B73">
        <v>312.18099999999998</v>
      </c>
      <c r="C73">
        <v>315.25698899999998</v>
      </c>
      <c r="D73">
        <v>308.78298999999998</v>
      </c>
      <c r="E73">
        <v>311.07900999999998</v>
      </c>
      <c r="F73">
        <v>302.669037</v>
      </c>
      <c r="G73">
        <v>6057155</v>
      </c>
    </row>
    <row r="74" spans="1:7" x14ac:dyDescent="0.3">
      <c r="A74" s="1">
        <v>42844</v>
      </c>
      <c r="B74">
        <v>311.63000499999998</v>
      </c>
      <c r="C74">
        <v>313.78698700000001</v>
      </c>
      <c r="D74">
        <v>305.52398699999998</v>
      </c>
      <c r="E74">
        <v>312.13501000000002</v>
      </c>
      <c r="F74">
        <v>303.69647200000003</v>
      </c>
      <c r="G74">
        <v>2728188</v>
      </c>
    </row>
    <row r="75" spans="1:7" x14ac:dyDescent="0.3">
      <c r="A75" s="1">
        <v>42845</v>
      </c>
      <c r="B75">
        <v>314.016998</v>
      </c>
      <c r="C75">
        <v>315.67001299999998</v>
      </c>
      <c r="D75">
        <v>310.39001500000001</v>
      </c>
      <c r="E75">
        <v>314.70599399999998</v>
      </c>
      <c r="F75">
        <v>306.197968</v>
      </c>
      <c r="G75">
        <v>2058528</v>
      </c>
    </row>
    <row r="76" spans="1:7" x14ac:dyDescent="0.3">
      <c r="A76" s="1">
        <v>42846</v>
      </c>
      <c r="B76">
        <v>314.016998</v>
      </c>
      <c r="C76">
        <v>317.69000199999999</v>
      </c>
      <c r="D76">
        <v>312.45599399999998</v>
      </c>
      <c r="E76">
        <v>314.75201399999997</v>
      </c>
      <c r="F76">
        <v>306.24276700000001</v>
      </c>
      <c r="G76">
        <v>1472524</v>
      </c>
    </row>
    <row r="77" spans="1:7" x14ac:dyDescent="0.3">
      <c r="A77" s="1">
        <v>42849</v>
      </c>
      <c r="B77">
        <v>315.85299700000002</v>
      </c>
      <c r="C77">
        <v>318.10299700000002</v>
      </c>
      <c r="D77">
        <v>310.94101000000001</v>
      </c>
      <c r="E77">
        <v>316.45001200000002</v>
      </c>
      <c r="F77">
        <v>307.894836</v>
      </c>
      <c r="G77">
        <v>1460191</v>
      </c>
    </row>
    <row r="78" spans="1:7" x14ac:dyDescent="0.3">
      <c r="A78" s="1">
        <v>42850</v>
      </c>
      <c r="B78">
        <v>314.93499800000001</v>
      </c>
      <c r="C78">
        <v>330.36099200000001</v>
      </c>
      <c r="D78">
        <v>313.466003</v>
      </c>
      <c r="E78">
        <v>324.989014</v>
      </c>
      <c r="F78">
        <v>316.20297199999999</v>
      </c>
      <c r="G78">
        <v>4659584</v>
      </c>
    </row>
    <row r="79" spans="1:7" x14ac:dyDescent="0.3">
      <c r="A79" s="1">
        <v>42851</v>
      </c>
      <c r="B79">
        <v>324.989014</v>
      </c>
      <c r="C79">
        <v>330.54400600000002</v>
      </c>
      <c r="D79">
        <v>323.199005</v>
      </c>
      <c r="E79">
        <v>328.29501299999998</v>
      </c>
      <c r="F79">
        <v>319.41958599999998</v>
      </c>
      <c r="G79">
        <v>3212025</v>
      </c>
    </row>
    <row r="80" spans="1:7" x14ac:dyDescent="0.3">
      <c r="A80" s="1">
        <v>42852</v>
      </c>
      <c r="B80">
        <v>325.26501500000001</v>
      </c>
      <c r="C80">
        <v>332.334991</v>
      </c>
      <c r="D80">
        <v>324.80599999999998</v>
      </c>
      <c r="E80">
        <v>328.61599699999999</v>
      </c>
      <c r="F80">
        <v>319.73193400000002</v>
      </c>
      <c r="G80">
        <v>4886630</v>
      </c>
    </row>
    <row r="81" spans="1:7" x14ac:dyDescent="0.3">
      <c r="A81" s="1">
        <v>42853</v>
      </c>
      <c r="B81">
        <v>326.22900399999997</v>
      </c>
      <c r="C81">
        <v>328.61599699999999</v>
      </c>
      <c r="D81">
        <v>321.82199100000003</v>
      </c>
      <c r="E81">
        <v>326.41198700000001</v>
      </c>
      <c r="F81">
        <v>317.58752399999997</v>
      </c>
      <c r="G81">
        <v>2930668</v>
      </c>
    </row>
    <row r="82" spans="1:7" x14ac:dyDescent="0.3">
      <c r="A82" s="1">
        <v>42857</v>
      </c>
      <c r="B82">
        <v>326.41198700000001</v>
      </c>
      <c r="C82">
        <v>326.82598899999999</v>
      </c>
      <c r="D82">
        <v>318.33200099999999</v>
      </c>
      <c r="E82">
        <v>319.158997</v>
      </c>
      <c r="F82">
        <v>310.53057899999999</v>
      </c>
      <c r="G82">
        <v>2391173</v>
      </c>
    </row>
    <row r="83" spans="1:7" x14ac:dyDescent="0.3">
      <c r="A83" s="1">
        <v>42858</v>
      </c>
      <c r="B83">
        <v>319.61801100000002</v>
      </c>
      <c r="C83">
        <v>321.36200000000002</v>
      </c>
      <c r="D83">
        <v>315.716003</v>
      </c>
      <c r="E83">
        <v>318.010986</v>
      </c>
      <c r="F83">
        <v>309.41360500000002</v>
      </c>
      <c r="G83">
        <v>2568622</v>
      </c>
    </row>
    <row r="84" spans="1:7" x14ac:dyDescent="0.3">
      <c r="A84" s="1">
        <v>42859</v>
      </c>
      <c r="B84">
        <v>318.33200099999999</v>
      </c>
      <c r="C84">
        <v>322.64801</v>
      </c>
      <c r="D84">
        <v>315.57800300000002</v>
      </c>
      <c r="E84">
        <v>317.69000199999999</v>
      </c>
      <c r="F84">
        <v>309.10131799999999</v>
      </c>
      <c r="G84">
        <v>1321097</v>
      </c>
    </row>
    <row r="85" spans="1:7" x14ac:dyDescent="0.3">
      <c r="A85" s="1">
        <v>42860</v>
      </c>
      <c r="B85">
        <v>318.10299700000002</v>
      </c>
      <c r="C85">
        <v>320.44400000000002</v>
      </c>
      <c r="D85">
        <v>315.07299799999998</v>
      </c>
      <c r="E85">
        <v>316.54199199999999</v>
      </c>
      <c r="F85">
        <v>307.98434400000002</v>
      </c>
      <c r="G85">
        <v>1677040</v>
      </c>
    </row>
    <row r="86" spans="1:7" x14ac:dyDescent="0.3">
      <c r="A86" s="1">
        <v>42863</v>
      </c>
      <c r="B86">
        <v>316.54199199999999</v>
      </c>
      <c r="C86">
        <v>326.18301400000001</v>
      </c>
      <c r="D86">
        <v>316.12899800000002</v>
      </c>
      <c r="E86">
        <v>322.55599999999998</v>
      </c>
      <c r="F86">
        <v>313.83575400000001</v>
      </c>
      <c r="G86">
        <v>2901473</v>
      </c>
    </row>
    <row r="87" spans="1:7" x14ac:dyDescent="0.3">
      <c r="A87" s="1">
        <v>42864</v>
      </c>
      <c r="B87">
        <v>321.36200000000002</v>
      </c>
      <c r="C87">
        <v>322.28100599999999</v>
      </c>
      <c r="D87">
        <v>315.48599200000001</v>
      </c>
      <c r="E87">
        <v>317.00100700000002</v>
      </c>
      <c r="F87">
        <v>308.43093900000002</v>
      </c>
      <c r="G87">
        <v>3069036</v>
      </c>
    </row>
    <row r="88" spans="1:7" x14ac:dyDescent="0.3">
      <c r="A88" s="1">
        <v>42865</v>
      </c>
      <c r="B88">
        <v>308.96701000000002</v>
      </c>
      <c r="C88">
        <v>349.27499399999999</v>
      </c>
      <c r="D88">
        <v>308.96701000000002</v>
      </c>
      <c r="E88">
        <v>342.25100700000002</v>
      </c>
      <c r="F88">
        <v>332.99832199999997</v>
      </c>
      <c r="G88">
        <v>26586687</v>
      </c>
    </row>
    <row r="89" spans="1:7" x14ac:dyDescent="0.3">
      <c r="A89" s="1">
        <v>42866</v>
      </c>
      <c r="B89">
        <v>339.72601300000002</v>
      </c>
      <c r="C89">
        <v>340.506012</v>
      </c>
      <c r="D89">
        <v>332.79400600000002</v>
      </c>
      <c r="E89">
        <v>336.05300899999997</v>
      </c>
      <c r="F89">
        <v>326.96786500000002</v>
      </c>
      <c r="G89">
        <v>7911161</v>
      </c>
    </row>
    <row r="90" spans="1:7" x14ac:dyDescent="0.3">
      <c r="A90" s="1">
        <v>42867</v>
      </c>
      <c r="B90">
        <v>332.60998499999999</v>
      </c>
      <c r="C90">
        <v>340.00100700000002</v>
      </c>
      <c r="D90">
        <v>331.92099000000002</v>
      </c>
      <c r="E90">
        <v>335.22699</v>
      </c>
      <c r="F90">
        <v>326.16421500000001</v>
      </c>
      <c r="G90">
        <v>3995492</v>
      </c>
    </row>
    <row r="91" spans="1:7" x14ac:dyDescent="0.3">
      <c r="A91" s="1">
        <v>42870</v>
      </c>
      <c r="B91">
        <v>336.05300899999997</v>
      </c>
      <c r="C91">
        <v>339.67999300000002</v>
      </c>
      <c r="D91">
        <v>331.82998700000002</v>
      </c>
      <c r="E91">
        <v>334.35501099999999</v>
      </c>
      <c r="F91">
        <v>325.315765</v>
      </c>
      <c r="G91">
        <v>4056028</v>
      </c>
    </row>
    <row r="92" spans="1:7" x14ac:dyDescent="0.3">
      <c r="A92" s="1">
        <v>42871</v>
      </c>
      <c r="B92">
        <v>335.96099900000002</v>
      </c>
      <c r="C92">
        <v>346.75</v>
      </c>
      <c r="D92">
        <v>335.54800399999999</v>
      </c>
      <c r="E92">
        <v>343.72000100000002</v>
      </c>
      <c r="F92">
        <v>334.42758199999997</v>
      </c>
      <c r="G92">
        <v>6381015</v>
      </c>
    </row>
    <row r="93" spans="1:7" x14ac:dyDescent="0.3">
      <c r="A93" s="1">
        <v>42872</v>
      </c>
      <c r="B93">
        <v>340.82800300000002</v>
      </c>
      <c r="C93">
        <v>349.73400900000001</v>
      </c>
      <c r="D93">
        <v>340.82800300000002</v>
      </c>
      <c r="E93">
        <v>345.18899499999998</v>
      </c>
      <c r="F93">
        <v>335.85687300000001</v>
      </c>
      <c r="G93">
        <v>5735161</v>
      </c>
    </row>
    <row r="94" spans="1:7" x14ac:dyDescent="0.3">
      <c r="A94" s="1">
        <v>42873</v>
      </c>
      <c r="B94">
        <v>343.12298600000003</v>
      </c>
      <c r="C94">
        <v>350.37701399999997</v>
      </c>
      <c r="D94">
        <v>338.44101000000001</v>
      </c>
      <c r="E94">
        <v>340.415009</v>
      </c>
      <c r="F94">
        <v>331.21191399999998</v>
      </c>
      <c r="G94">
        <v>3615826</v>
      </c>
    </row>
    <row r="95" spans="1:7" x14ac:dyDescent="0.3">
      <c r="A95" s="1">
        <v>42874</v>
      </c>
      <c r="B95">
        <v>342.48098800000002</v>
      </c>
      <c r="C95">
        <v>348.449005</v>
      </c>
      <c r="D95">
        <v>338.02700800000002</v>
      </c>
      <c r="E95">
        <v>342.25100700000002</v>
      </c>
      <c r="F95">
        <v>332.99832199999997</v>
      </c>
      <c r="G95">
        <v>5915009</v>
      </c>
    </row>
    <row r="96" spans="1:7" x14ac:dyDescent="0.3">
      <c r="A96" s="1">
        <v>42877</v>
      </c>
      <c r="B96">
        <v>343.39898699999998</v>
      </c>
      <c r="C96">
        <v>347.62200899999999</v>
      </c>
      <c r="D96">
        <v>341.010986</v>
      </c>
      <c r="E96">
        <v>342.06698599999999</v>
      </c>
      <c r="F96">
        <v>332.819275</v>
      </c>
      <c r="G96">
        <v>2981350</v>
      </c>
    </row>
    <row r="97" spans="1:7" x14ac:dyDescent="0.3">
      <c r="A97" s="1">
        <v>42878</v>
      </c>
      <c r="B97">
        <v>341.608002</v>
      </c>
      <c r="C97">
        <v>345.46499599999999</v>
      </c>
      <c r="D97">
        <v>340.64401199999998</v>
      </c>
      <c r="E97">
        <v>341.47100799999998</v>
      </c>
      <c r="F97">
        <v>332.239349</v>
      </c>
      <c r="G97">
        <v>6332437</v>
      </c>
    </row>
    <row r="98" spans="1:7" x14ac:dyDescent="0.3">
      <c r="A98" s="1">
        <v>42879</v>
      </c>
      <c r="B98">
        <v>337.89001500000001</v>
      </c>
      <c r="C98">
        <v>342.48098800000002</v>
      </c>
      <c r="D98">
        <v>335.73199499999998</v>
      </c>
      <c r="E98">
        <v>338.21099900000002</v>
      </c>
      <c r="F98">
        <v>329.06753500000002</v>
      </c>
      <c r="G98">
        <v>7562029</v>
      </c>
    </row>
    <row r="99" spans="1:7" x14ac:dyDescent="0.3">
      <c r="A99" s="1">
        <v>42880</v>
      </c>
      <c r="B99">
        <v>336.97100799999998</v>
      </c>
      <c r="C99">
        <v>345.55599999999998</v>
      </c>
      <c r="D99">
        <v>331.233002</v>
      </c>
      <c r="E99">
        <v>340.368988</v>
      </c>
      <c r="F99">
        <v>331.16717499999999</v>
      </c>
      <c r="G99">
        <v>15443478</v>
      </c>
    </row>
    <row r="100" spans="1:7" x14ac:dyDescent="0.3">
      <c r="A100" s="1">
        <v>42881</v>
      </c>
      <c r="B100">
        <v>338.80801400000001</v>
      </c>
      <c r="C100">
        <v>349.32101399999999</v>
      </c>
      <c r="D100">
        <v>338.34899899999999</v>
      </c>
      <c r="E100">
        <v>343.03100599999999</v>
      </c>
      <c r="F100">
        <v>333.75723299999999</v>
      </c>
      <c r="G100">
        <v>3113180</v>
      </c>
    </row>
    <row r="101" spans="1:7" x14ac:dyDescent="0.3">
      <c r="A101" s="1">
        <v>42884</v>
      </c>
      <c r="B101">
        <v>344.04098499999998</v>
      </c>
      <c r="C101">
        <v>347.89801</v>
      </c>
      <c r="D101">
        <v>337.79800399999999</v>
      </c>
      <c r="E101">
        <v>342.57199100000003</v>
      </c>
      <c r="F101">
        <v>333.310608</v>
      </c>
      <c r="G101">
        <v>2174041</v>
      </c>
    </row>
    <row r="102" spans="1:7" x14ac:dyDescent="0.3">
      <c r="A102" s="1">
        <v>42885</v>
      </c>
      <c r="B102">
        <v>344.13299599999999</v>
      </c>
      <c r="C102">
        <v>345.97000100000002</v>
      </c>
      <c r="D102">
        <v>339.12899800000002</v>
      </c>
      <c r="E102">
        <v>340.368988</v>
      </c>
      <c r="F102">
        <v>331.16717499999999</v>
      </c>
      <c r="G102">
        <v>2132776</v>
      </c>
    </row>
    <row r="103" spans="1:7" x14ac:dyDescent="0.3">
      <c r="A103" s="1">
        <v>42886</v>
      </c>
      <c r="B103">
        <v>343.39898699999998</v>
      </c>
      <c r="C103">
        <v>346.06100500000002</v>
      </c>
      <c r="D103">
        <v>337.93600500000002</v>
      </c>
      <c r="E103">
        <v>341.14898699999998</v>
      </c>
      <c r="F103">
        <v>331.926086</v>
      </c>
      <c r="G103">
        <v>16773029</v>
      </c>
    </row>
    <row r="104" spans="1:7" x14ac:dyDescent="0.3">
      <c r="A104" s="1">
        <v>42887</v>
      </c>
      <c r="B104">
        <v>339.72601300000002</v>
      </c>
      <c r="C104">
        <v>342.84799199999998</v>
      </c>
      <c r="D104">
        <v>335.91598499999998</v>
      </c>
      <c r="E104">
        <v>336.88000499999998</v>
      </c>
      <c r="F104">
        <v>327.772491</v>
      </c>
      <c r="G104">
        <v>2422144</v>
      </c>
    </row>
    <row r="105" spans="1:7" x14ac:dyDescent="0.3">
      <c r="A105" s="1">
        <v>42888</v>
      </c>
      <c r="B105">
        <v>340.46099900000002</v>
      </c>
      <c r="C105">
        <v>350.14700299999998</v>
      </c>
      <c r="D105">
        <v>339.54199199999999</v>
      </c>
      <c r="E105">
        <v>342.709991</v>
      </c>
      <c r="F105">
        <v>333.44491599999998</v>
      </c>
      <c r="G105">
        <v>5641953</v>
      </c>
    </row>
    <row r="106" spans="1:7" x14ac:dyDescent="0.3">
      <c r="A106" s="1">
        <v>42891</v>
      </c>
      <c r="B106">
        <v>342.66400099999998</v>
      </c>
      <c r="C106">
        <v>346.88799999999998</v>
      </c>
      <c r="D106">
        <v>340.966003</v>
      </c>
      <c r="E106">
        <v>341.92999300000002</v>
      </c>
      <c r="F106">
        <v>332.68597399999999</v>
      </c>
      <c r="G106">
        <v>2540490</v>
      </c>
    </row>
    <row r="107" spans="1:7" x14ac:dyDescent="0.3">
      <c r="A107" s="1">
        <v>42892</v>
      </c>
      <c r="B107">
        <v>339.72601300000002</v>
      </c>
      <c r="C107">
        <v>342.02099600000003</v>
      </c>
      <c r="D107">
        <v>336.97100799999998</v>
      </c>
      <c r="E107">
        <v>338.80801400000001</v>
      </c>
      <c r="F107">
        <v>329.64840700000002</v>
      </c>
      <c r="G107">
        <v>3599287</v>
      </c>
    </row>
    <row r="108" spans="1:7" x14ac:dyDescent="0.3">
      <c r="A108" s="1">
        <v>42893</v>
      </c>
      <c r="B108">
        <v>342.89401199999998</v>
      </c>
      <c r="C108">
        <v>344.54599000000002</v>
      </c>
      <c r="D108">
        <v>340.64401199999998</v>
      </c>
      <c r="E108">
        <v>342.29699699999998</v>
      </c>
      <c r="F108">
        <v>333.043091</v>
      </c>
      <c r="G108">
        <v>4228349</v>
      </c>
    </row>
    <row r="109" spans="1:7" x14ac:dyDescent="0.3">
      <c r="A109" s="1">
        <v>42894</v>
      </c>
      <c r="B109">
        <v>342.43499800000001</v>
      </c>
      <c r="C109">
        <v>343.67401100000001</v>
      </c>
      <c r="D109">
        <v>336.69601399999999</v>
      </c>
      <c r="E109">
        <v>337.614014</v>
      </c>
      <c r="F109">
        <v>328.48672499999998</v>
      </c>
      <c r="G109">
        <v>3787426</v>
      </c>
    </row>
    <row r="110" spans="1:7" x14ac:dyDescent="0.3">
      <c r="A110" s="1">
        <v>42895</v>
      </c>
      <c r="B110">
        <v>337.66000400000001</v>
      </c>
      <c r="C110">
        <v>340.73599200000001</v>
      </c>
      <c r="D110">
        <v>336.28298999999998</v>
      </c>
      <c r="E110">
        <v>337.70599399999998</v>
      </c>
      <c r="F110">
        <v>328.57614100000001</v>
      </c>
      <c r="G110">
        <v>3145951</v>
      </c>
    </row>
    <row r="111" spans="1:7" x14ac:dyDescent="0.3">
      <c r="A111" s="1">
        <v>42898</v>
      </c>
      <c r="B111">
        <v>336.88000499999998</v>
      </c>
      <c r="C111">
        <v>341.37899800000002</v>
      </c>
      <c r="D111">
        <v>333.80398600000001</v>
      </c>
      <c r="E111">
        <v>335.31900000000002</v>
      </c>
      <c r="F111">
        <v>326.25372299999998</v>
      </c>
      <c r="G111">
        <v>2416992</v>
      </c>
    </row>
    <row r="112" spans="1:7" x14ac:dyDescent="0.3">
      <c r="A112" s="1">
        <v>42899</v>
      </c>
      <c r="B112">
        <v>334.21701000000002</v>
      </c>
      <c r="C112">
        <v>338.34899899999999</v>
      </c>
      <c r="D112">
        <v>332.47198500000002</v>
      </c>
      <c r="E112">
        <v>333.48199499999998</v>
      </c>
      <c r="F112">
        <v>324.46636999999998</v>
      </c>
      <c r="G112">
        <v>1234457</v>
      </c>
    </row>
    <row r="113" spans="1:7" x14ac:dyDescent="0.3">
      <c r="A113" s="1">
        <v>42900</v>
      </c>
      <c r="B113">
        <v>333.75799599999999</v>
      </c>
      <c r="C113">
        <v>338.39498900000001</v>
      </c>
      <c r="D113">
        <v>331.96701000000002</v>
      </c>
      <c r="E113">
        <v>335.59399400000001</v>
      </c>
      <c r="F113">
        <v>326.52130099999999</v>
      </c>
      <c r="G113">
        <v>2295533</v>
      </c>
    </row>
    <row r="114" spans="1:7" x14ac:dyDescent="0.3">
      <c r="A114" s="1">
        <v>42901</v>
      </c>
      <c r="B114">
        <v>335.59399400000001</v>
      </c>
      <c r="C114">
        <v>340.18499800000001</v>
      </c>
      <c r="D114">
        <v>334.63000499999998</v>
      </c>
      <c r="E114">
        <v>335.41101099999997</v>
      </c>
      <c r="F114">
        <v>326.34320100000002</v>
      </c>
      <c r="G114">
        <v>2771124</v>
      </c>
    </row>
    <row r="115" spans="1:7" x14ac:dyDescent="0.3">
      <c r="A115" s="1">
        <v>42902</v>
      </c>
      <c r="B115">
        <v>336.05300899999997</v>
      </c>
      <c r="C115">
        <v>337.43099999999998</v>
      </c>
      <c r="D115">
        <v>331.09500100000002</v>
      </c>
      <c r="E115">
        <v>334.99700899999999</v>
      </c>
      <c r="F115">
        <v>325.94039900000001</v>
      </c>
      <c r="G115">
        <v>4870811</v>
      </c>
    </row>
    <row r="116" spans="1:7" x14ac:dyDescent="0.3">
      <c r="A116" s="1">
        <v>42905</v>
      </c>
      <c r="B116">
        <v>334.21701000000002</v>
      </c>
      <c r="C116">
        <v>338.57800300000002</v>
      </c>
      <c r="D116">
        <v>333.52801499999998</v>
      </c>
      <c r="E116">
        <v>337.43099999999998</v>
      </c>
      <c r="F116">
        <v>328.30859400000003</v>
      </c>
      <c r="G116">
        <v>1853313</v>
      </c>
    </row>
    <row r="117" spans="1:7" x14ac:dyDescent="0.3">
      <c r="A117" s="1">
        <v>42906</v>
      </c>
      <c r="B117">
        <v>338.57800300000002</v>
      </c>
      <c r="C117">
        <v>340.506012</v>
      </c>
      <c r="D117">
        <v>335.824005</v>
      </c>
      <c r="E117">
        <v>336.60400399999997</v>
      </c>
      <c r="F117">
        <v>327.50393700000001</v>
      </c>
      <c r="G117">
        <v>2506870</v>
      </c>
    </row>
    <row r="118" spans="1:7" x14ac:dyDescent="0.3">
      <c r="A118" s="1">
        <v>42907</v>
      </c>
      <c r="B118">
        <v>336.42099000000002</v>
      </c>
      <c r="C118">
        <v>338.07299799999998</v>
      </c>
      <c r="D118">
        <v>334.675995</v>
      </c>
      <c r="E118">
        <v>337.24700899999999</v>
      </c>
      <c r="F118">
        <v>328.12957799999998</v>
      </c>
      <c r="G118">
        <v>2891476</v>
      </c>
    </row>
    <row r="119" spans="1:7" x14ac:dyDescent="0.3">
      <c r="A119" s="1">
        <v>42908</v>
      </c>
      <c r="B119">
        <v>337.66000400000001</v>
      </c>
      <c r="C119">
        <v>338.76199300000002</v>
      </c>
      <c r="D119">
        <v>332.83999599999999</v>
      </c>
      <c r="E119">
        <v>336.23700000000002</v>
      </c>
      <c r="F119">
        <v>327.14691199999999</v>
      </c>
      <c r="G119">
        <v>6884094</v>
      </c>
    </row>
    <row r="120" spans="1:7" x14ac:dyDescent="0.3">
      <c r="A120" s="1">
        <v>42909</v>
      </c>
      <c r="B120">
        <v>335.96099900000002</v>
      </c>
      <c r="C120">
        <v>338.39498900000001</v>
      </c>
      <c r="D120">
        <v>333.52801499999998</v>
      </c>
      <c r="E120">
        <v>336.23700000000002</v>
      </c>
      <c r="F120">
        <v>327.14691199999999</v>
      </c>
      <c r="G120">
        <v>5576341</v>
      </c>
    </row>
    <row r="121" spans="1:7" x14ac:dyDescent="0.3">
      <c r="A121" s="1">
        <v>42913</v>
      </c>
      <c r="B121">
        <v>335.13501000000002</v>
      </c>
      <c r="C121">
        <v>345.14300500000002</v>
      </c>
      <c r="D121">
        <v>335.13501000000002</v>
      </c>
      <c r="E121">
        <v>341.057007</v>
      </c>
      <c r="F121">
        <v>331.83657799999997</v>
      </c>
      <c r="G121">
        <v>4149019</v>
      </c>
    </row>
    <row r="122" spans="1:7" x14ac:dyDescent="0.3">
      <c r="A122" s="1">
        <v>42914</v>
      </c>
      <c r="B122">
        <v>344.22500600000001</v>
      </c>
      <c r="C122">
        <v>350.42300399999999</v>
      </c>
      <c r="D122">
        <v>337.43099999999998</v>
      </c>
      <c r="E122">
        <v>346.33700599999997</v>
      </c>
      <c r="F122">
        <v>336.97384599999998</v>
      </c>
      <c r="G122">
        <v>4132340</v>
      </c>
    </row>
    <row r="123" spans="1:7" x14ac:dyDescent="0.3">
      <c r="A123" s="1">
        <v>42915</v>
      </c>
      <c r="B123">
        <v>346.84201000000002</v>
      </c>
      <c r="C123">
        <v>354.73800699999998</v>
      </c>
      <c r="D123">
        <v>346.79599000000002</v>
      </c>
      <c r="E123">
        <v>351.15701300000001</v>
      </c>
      <c r="F123">
        <v>341.66351300000002</v>
      </c>
      <c r="G123">
        <v>4611430</v>
      </c>
    </row>
    <row r="124" spans="1:7" x14ac:dyDescent="0.3">
      <c r="A124" s="1">
        <v>42916</v>
      </c>
      <c r="B124">
        <v>351.15701300000001</v>
      </c>
      <c r="C124">
        <v>352.489014</v>
      </c>
      <c r="D124">
        <v>342.11300699999998</v>
      </c>
      <c r="E124">
        <v>348.63198899999998</v>
      </c>
      <c r="F124">
        <v>339.20678700000002</v>
      </c>
      <c r="G124">
        <v>3561269</v>
      </c>
    </row>
    <row r="125" spans="1:7" x14ac:dyDescent="0.3">
      <c r="A125" s="1">
        <v>42919</v>
      </c>
      <c r="B125">
        <v>350.239014</v>
      </c>
      <c r="C125">
        <v>352.71798699999999</v>
      </c>
      <c r="D125">
        <v>345.97000100000002</v>
      </c>
      <c r="E125">
        <v>350.790009</v>
      </c>
      <c r="F125">
        <v>341.306488</v>
      </c>
      <c r="G125">
        <v>1656609</v>
      </c>
    </row>
    <row r="126" spans="1:7" x14ac:dyDescent="0.3">
      <c r="A126" s="1">
        <v>42920</v>
      </c>
      <c r="B126">
        <v>352.489014</v>
      </c>
      <c r="C126">
        <v>352.489014</v>
      </c>
      <c r="D126">
        <v>347.16299400000003</v>
      </c>
      <c r="E126">
        <v>348.26501500000001</v>
      </c>
      <c r="F126">
        <v>338.84973100000002</v>
      </c>
      <c r="G126">
        <v>1802796</v>
      </c>
    </row>
    <row r="127" spans="1:7" x14ac:dyDescent="0.3">
      <c r="A127" s="1">
        <v>42921</v>
      </c>
      <c r="B127">
        <v>346.15301499999998</v>
      </c>
      <c r="C127">
        <v>347.53100599999999</v>
      </c>
      <c r="D127">
        <v>342.80200200000002</v>
      </c>
      <c r="E127">
        <v>345.510986</v>
      </c>
      <c r="F127">
        <v>336.17013500000002</v>
      </c>
      <c r="G127">
        <v>2295434</v>
      </c>
    </row>
    <row r="128" spans="1:7" x14ac:dyDescent="0.3">
      <c r="A128" s="1">
        <v>42922</v>
      </c>
      <c r="B128">
        <v>345.73998999999998</v>
      </c>
      <c r="C128">
        <v>351.52499399999999</v>
      </c>
      <c r="D128">
        <v>343.35299700000002</v>
      </c>
      <c r="E128">
        <v>350.10101300000002</v>
      </c>
      <c r="F128">
        <v>340.636078</v>
      </c>
      <c r="G128">
        <v>2355267</v>
      </c>
    </row>
    <row r="129" spans="1:7" x14ac:dyDescent="0.3">
      <c r="A129" s="1">
        <v>42923</v>
      </c>
      <c r="B129">
        <v>352.58099399999998</v>
      </c>
      <c r="C129">
        <v>355.83999599999999</v>
      </c>
      <c r="D129">
        <v>351.66198700000001</v>
      </c>
      <c r="E129">
        <v>354.32501200000002</v>
      </c>
      <c r="F129">
        <v>344.74588</v>
      </c>
      <c r="G129">
        <v>4760583</v>
      </c>
    </row>
    <row r="130" spans="1:7" x14ac:dyDescent="0.3">
      <c r="A130" s="1">
        <v>42926</v>
      </c>
      <c r="B130">
        <v>359.97198500000002</v>
      </c>
      <c r="C130">
        <v>376.591003</v>
      </c>
      <c r="D130">
        <v>358.22699</v>
      </c>
      <c r="E130">
        <v>372.50500499999998</v>
      </c>
      <c r="F130">
        <v>362.43438700000002</v>
      </c>
      <c r="G130">
        <v>2062970</v>
      </c>
    </row>
    <row r="131" spans="1:7" x14ac:dyDescent="0.3">
      <c r="A131" s="1">
        <v>42927</v>
      </c>
      <c r="B131">
        <v>371.08200099999999</v>
      </c>
      <c r="C131">
        <v>375.442993</v>
      </c>
      <c r="D131">
        <v>361.25698899999998</v>
      </c>
      <c r="E131">
        <v>363.09399400000001</v>
      </c>
      <c r="F131">
        <v>353.27780200000001</v>
      </c>
      <c r="G131">
        <v>6061484</v>
      </c>
    </row>
    <row r="132" spans="1:7" x14ac:dyDescent="0.3">
      <c r="A132" s="1">
        <v>42928</v>
      </c>
      <c r="B132">
        <v>365.25100700000002</v>
      </c>
      <c r="C132">
        <v>369.38299599999999</v>
      </c>
      <c r="D132">
        <v>362.17498799999998</v>
      </c>
      <c r="E132">
        <v>364.60900900000001</v>
      </c>
      <c r="F132">
        <v>354.75186200000002</v>
      </c>
      <c r="G132">
        <v>2840913</v>
      </c>
    </row>
    <row r="133" spans="1:7" x14ac:dyDescent="0.3">
      <c r="A133" s="1">
        <v>42929</v>
      </c>
      <c r="B133">
        <v>369.33700599999997</v>
      </c>
      <c r="C133">
        <v>371.76998900000001</v>
      </c>
      <c r="D133">
        <v>366.07800300000002</v>
      </c>
      <c r="E133">
        <v>370.16400099999998</v>
      </c>
      <c r="F133">
        <v>361.06594799999999</v>
      </c>
      <c r="G133">
        <v>2826211</v>
      </c>
    </row>
    <row r="134" spans="1:7" x14ac:dyDescent="0.3">
      <c r="A134" s="1">
        <v>42930</v>
      </c>
      <c r="B134">
        <v>371.90798999999998</v>
      </c>
      <c r="C134">
        <v>375.16799900000001</v>
      </c>
      <c r="D134">
        <v>369.29098499999998</v>
      </c>
      <c r="E134">
        <v>373.699005</v>
      </c>
      <c r="F134">
        <v>364.51403800000003</v>
      </c>
      <c r="G134">
        <v>2379341</v>
      </c>
    </row>
    <row r="135" spans="1:7" x14ac:dyDescent="0.3">
      <c r="A135" s="1">
        <v>42933</v>
      </c>
      <c r="B135">
        <v>375.993988</v>
      </c>
      <c r="C135">
        <v>376.45300300000002</v>
      </c>
      <c r="D135">
        <v>372.73400900000001</v>
      </c>
      <c r="E135">
        <v>375.02999899999998</v>
      </c>
      <c r="F135">
        <v>365.81231700000001</v>
      </c>
      <c r="G135">
        <v>2471237</v>
      </c>
    </row>
    <row r="136" spans="1:7" x14ac:dyDescent="0.3">
      <c r="A136" s="1">
        <v>42934</v>
      </c>
      <c r="B136">
        <v>372.96398900000003</v>
      </c>
      <c r="C136">
        <v>394.81698599999999</v>
      </c>
      <c r="D136">
        <v>372.96398900000003</v>
      </c>
      <c r="E136">
        <v>374.891998</v>
      </c>
      <c r="F136">
        <v>365.67773399999999</v>
      </c>
      <c r="G136">
        <v>3965205</v>
      </c>
    </row>
    <row r="137" spans="1:7" x14ac:dyDescent="0.3">
      <c r="A137" s="1">
        <v>42935</v>
      </c>
      <c r="B137">
        <v>376.45300300000002</v>
      </c>
      <c r="C137">
        <v>388.20599399999998</v>
      </c>
      <c r="D137">
        <v>373.92800899999997</v>
      </c>
      <c r="E137">
        <v>386.78298999999998</v>
      </c>
      <c r="F137">
        <v>377.27645899999999</v>
      </c>
      <c r="G137">
        <v>5010071</v>
      </c>
    </row>
    <row r="138" spans="1:7" x14ac:dyDescent="0.3">
      <c r="A138" s="1">
        <v>42936</v>
      </c>
      <c r="B138">
        <v>387.47100799999998</v>
      </c>
      <c r="C138">
        <v>389.766998</v>
      </c>
      <c r="D138">
        <v>382.05398600000001</v>
      </c>
      <c r="E138">
        <v>385.45098899999999</v>
      </c>
      <c r="F138">
        <v>375.97717299999999</v>
      </c>
      <c r="G138">
        <v>3343486</v>
      </c>
    </row>
    <row r="139" spans="1:7" x14ac:dyDescent="0.3">
      <c r="A139" s="1">
        <v>42937</v>
      </c>
      <c r="B139">
        <v>382.88000499999998</v>
      </c>
      <c r="C139">
        <v>382.88000499999998</v>
      </c>
      <c r="D139">
        <v>369.658997</v>
      </c>
      <c r="E139">
        <v>377.64700299999998</v>
      </c>
      <c r="F139">
        <v>368.36498999999998</v>
      </c>
      <c r="G139">
        <v>11919948</v>
      </c>
    </row>
    <row r="140" spans="1:7" x14ac:dyDescent="0.3">
      <c r="A140" s="1">
        <v>42940</v>
      </c>
      <c r="B140">
        <v>373.699005</v>
      </c>
      <c r="C140">
        <v>387.92999300000002</v>
      </c>
      <c r="D140">
        <v>372.82598899999999</v>
      </c>
      <c r="E140">
        <v>385.68099999999998</v>
      </c>
      <c r="F140">
        <v>376.20153800000003</v>
      </c>
      <c r="G140">
        <v>5325602</v>
      </c>
    </row>
    <row r="141" spans="1:7" x14ac:dyDescent="0.3">
      <c r="A141" s="1">
        <v>42941</v>
      </c>
      <c r="B141">
        <v>388.067993</v>
      </c>
      <c r="C141">
        <v>396.28601099999997</v>
      </c>
      <c r="D141">
        <v>384.39498900000001</v>
      </c>
      <c r="E141">
        <v>392.79699699999998</v>
      </c>
      <c r="F141">
        <v>383.14263899999997</v>
      </c>
      <c r="G141">
        <v>7003070</v>
      </c>
    </row>
    <row r="142" spans="1:7" x14ac:dyDescent="0.3">
      <c r="A142" s="1">
        <v>42942</v>
      </c>
      <c r="B142">
        <v>394.81698599999999</v>
      </c>
      <c r="C142">
        <v>394.86300699999998</v>
      </c>
      <c r="D142">
        <v>387.24200400000001</v>
      </c>
      <c r="E142">
        <v>391.37399299999998</v>
      </c>
      <c r="F142">
        <v>381.75460800000002</v>
      </c>
      <c r="G142">
        <v>5658656</v>
      </c>
    </row>
    <row r="143" spans="1:7" x14ac:dyDescent="0.3">
      <c r="A143" s="1">
        <v>42943</v>
      </c>
      <c r="B143">
        <v>391.14401199999998</v>
      </c>
      <c r="C143">
        <v>391.83300800000001</v>
      </c>
      <c r="D143">
        <v>377.783997</v>
      </c>
      <c r="E143">
        <v>382.00799599999999</v>
      </c>
      <c r="F143">
        <v>372.61883499999999</v>
      </c>
      <c r="G143">
        <v>15158445</v>
      </c>
    </row>
    <row r="144" spans="1:7" x14ac:dyDescent="0.3">
      <c r="A144" s="1">
        <v>42944</v>
      </c>
      <c r="B144">
        <v>379.25399800000002</v>
      </c>
      <c r="C144">
        <v>381.50299100000001</v>
      </c>
      <c r="D144">
        <v>374.79998799999998</v>
      </c>
      <c r="E144">
        <v>379.483002</v>
      </c>
      <c r="F144">
        <v>370.15588400000001</v>
      </c>
      <c r="G144">
        <v>1904370</v>
      </c>
    </row>
    <row r="145" spans="1:7" x14ac:dyDescent="0.3">
      <c r="A145" s="1">
        <v>42947</v>
      </c>
      <c r="B145">
        <v>381.04400600000002</v>
      </c>
      <c r="C145">
        <v>386.966003</v>
      </c>
      <c r="D145">
        <v>376.45300300000002</v>
      </c>
      <c r="E145">
        <v>384.67099000000002</v>
      </c>
      <c r="F145">
        <v>375.21636999999998</v>
      </c>
      <c r="G145">
        <v>2899301</v>
      </c>
    </row>
    <row r="146" spans="1:7" x14ac:dyDescent="0.3">
      <c r="A146" s="1">
        <v>42948</v>
      </c>
      <c r="B146">
        <v>385.77301</v>
      </c>
      <c r="C146">
        <v>388.38900799999999</v>
      </c>
      <c r="D146">
        <v>379.89599600000003</v>
      </c>
      <c r="E146">
        <v>382.925995</v>
      </c>
      <c r="F146">
        <v>373.514252</v>
      </c>
      <c r="G146">
        <v>2403251</v>
      </c>
    </row>
    <row r="147" spans="1:7" x14ac:dyDescent="0.3">
      <c r="A147" s="1">
        <v>42949</v>
      </c>
      <c r="B147">
        <v>386.415009</v>
      </c>
      <c r="C147">
        <v>388.067993</v>
      </c>
      <c r="D147">
        <v>378.97799700000002</v>
      </c>
      <c r="E147">
        <v>381.824005</v>
      </c>
      <c r="F147">
        <v>372.43933099999998</v>
      </c>
      <c r="G147">
        <v>2154600</v>
      </c>
    </row>
    <row r="148" spans="1:7" x14ac:dyDescent="0.3">
      <c r="A148" s="1">
        <v>42950</v>
      </c>
      <c r="B148">
        <v>381.91598499999998</v>
      </c>
      <c r="C148">
        <v>390.317993</v>
      </c>
      <c r="D148">
        <v>379.43701199999998</v>
      </c>
      <c r="E148">
        <v>389.49099699999999</v>
      </c>
      <c r="F148">
        <v>379.91787699999998</v>
      </c>
      <c r="G148">
        <v>2760974</v>
      </c>
    </row>
    <row r="149" spans="1:7" x14ac:dyDescent="0.3">
      <c r="A149" s="1">
        <v>42951</v>
      </c>
      <c r="B149">
        <v>388.71099900000002</v>
      </c>
      <c r="C149">
        <v>388.71099900000002</v>
      </c>
      <c r="D149">
        <v>377.92199699999998</v>
      </c>
      <c r="E149">
        <v>386.46099900000002</v>
      </c>
      <c r="F149">
        <v>376.96237200000002</v>
      </c>
      <c r="G149">
        <v>2948699</v>
      </c>
    </row>
    <row r="150" spans="1:7" x14ac:dyDescent="0.3">
      <c r="A150" s="1">
        <v>42954</v>
      </c>
      <c r="B150">
        <v>386.415009</v>
      </c>
      <c r="C150">
        <v>388.02200299999998</v>
      </c>
      <c r="D150">
        <v>382.375</v>
      </c>
      <c r="E150">
        <v>383.29400600000002</v>
      </c>
      <c r="F150">
        <v>373.87322999999998</v>
      </c>
      <c r="G150">
        <v>1275309</v>
      </c>
    </row>
    <row r="151" spans="1:7" x14ac:dyDescent="0.3">
      <c r="A151" s="1">
        <v>42955</v>
      </c>
      <c r="B151">
        <v>383.33898900000003</v>
      </c>
      <c r="C151">
        <v>390.22601300000002</v>
      </c>
      <c r="D151">
        <v>380.21798699999999</v>
      </c>
      <c r="E151">
        <v>383.61498999999998</v>
      </c>
      <c r="F151">
        <v>374.18633999999997</v>
      </c>
      <c r="G151">
        <v>1957637</v>
      </c>
    </row>
    <row r="152" spans="1:7" x14ac:dyDescent="0.3">
      <c r="A152" s="1">
        <v>42956</v>
      </c>
      <c r="B152">
        <v>384.67099000000002</v>
      </c>
      <c r="C152">
        <v>384.67099000000002</v>
      </c>
      <c r="D152">
        <v>378.28900099999998</v>
      </c>
      <c r="E152">
        <v>382.00799599999999</v>
      </c>
      <c r="F152">
        <v>372.61883499999999</v>
      </c>
      <c r="G152">
        <v>1335855</v>
      </c>
    </row>
    <row r="153" spans="1:7" x14ac:dyDescent="0.3">
      <c r="A153" s="1">
        <v>42957</v>
      </c>
      <c r="B153">
        <v>381.135986</v>
      </c>
      <c r="C153">
        <v>386.09399400000001</v>
      </c>
      <c r="D153">
        <v>378.56500199999999</v>
      </c>
      <c r="E153">
        <v>382.19198599999999</v>
      </c>
      <c r="F153">
        <v>372.79827899999998</v>
      </c>
      <c r="G153">
        <v>1630521</v>
      </c>
    </row>
    <row r="154" spans="1:7" x14ac:dyDescent="0.3">
      <c r="A154" s="1">
        <v>42958</v>
      </c>
      <c r="B154">
        <v>378.28900099999998</v>
      </c>
      <c r="C154">
        <v>383.79901100000001</v>
      </c>
      <c r="D154">
        <v>376.45300300000002</v>
      </c>
      <c r="E154">
        <v>380.631012</v>
      </c>
      <c r="F154">
        <v>371.275665</v>
      </c>
      <c r="G154">
        <v>2491880</v>
      </c>
    </row>
    <row r="155" spans="1:7" x14ac:dyDescent="0.3">
      <c r="A155" s="1">
        <v>42961</v>
      </c>
      <c r="B155">
        <v>379.20800800000001</v>
      </c>
      <c r="C155">
        <v>380.53900099999998</v>
      </c>
      <c r="D155">
        <v>372</v>
      </c>
      <c r="E155">
        <v>375.12200899999999</v>
      </c>
      <c r="F155">
        <v>365.90206899999998</v>
      </c>
      <c r="G155">
        <v>2193109</v>
      </c>
    </row>
    <row r="156" spans="1:7" x14ac:dyDescent="0.3">
      <c r="A156" s="1">
        <v>42963</v>
      </c>
      <c r="B156">
        <v>373.699005</v>
      </c>
      <c r="C156">
        <v>377.46301299999999</v>
      </c>
      <c r="D156">
        <v>370.71499599999999</v>
      </c>
      <c r="E156">
        <v>374.38699300000002</v>
      </c>
      <c r="F156">
        <v>365.18511999999998</v>
      </c>
      <c r="G156">
        <v>4104373</v>
      </c>
    </row>
    <row r="157" spans="1:7" x14ac:dyDescent="0.3">
      <c r="A157" s="1">
        <v>42964</v>
      </c>
      <c r="B157">
        <v>377.37100199999998</v>
      </c>
      <c r="C157">
        <v>385.63501000000002</v>
      </c>
      <c r="D157">
        <v>372.73400900000001</v>
      </c>
      <c r="E157">
        <v>382.283997</v>
      </c>
      <c r="F157">
        <v>372.88803100000001</v>
      </c>
      <c r="G157">
        <v>3222385</v>
      </c>
    </row>
    <row r="158" spans="1:7" x14ac:dyDescent="0.3">
      <c r="A158" s="1">
        <v>42965</v>
      </c>
      <c r="B158">
        <v>380.07998700000002</v>
      </c>
      <c r="C158">
        <v>387.83898900000003</v>
      </c>
      <c r="D158">
        <v>378.97799700000002</v>
      </c>
      <c r="E158">
        <v>386.55300899999997</v>
      </c>
      <c r="F158">
        <v>377.05212399999999</v>
      </c>
      <c r="G158">
        <v>3005924</v>
      </c>
    </row>
    <row r="159" spans="1:7" x14ac:dyDescent="0.3">
      <c r="A159" s="1">
        <v>42968</v>
      </c>
      <c r="B159">
        <v>388.80300899999997</v>
      </c>
      <c r="C159">
        <v>390.959991</v>
      </c>
      <c r="D159">
        <v>383.33898900000003</v>
      </c>
      <c r="E159">
        <v>384.85400399999997</v>
      </c>
      <c r="F159">
        <v>375.394836</v>
      </c>
      <c r="G159">
        <v>2037492</v>
      </c>
    </row>
    <row r="160" spans="1:7" x14ac:dyDescent="0.3">
      <c r="A160" s="1">
        <v>42969</v>
      </c>
      <c r="B160">
        <v>388.114014</v>
      </c>
      <c r="C160">
        <v>390.22601300000002</v>
      </c>
      <c r="D160">
        <v>382.46701000000002</v>
      </c>
      <c r="E160">
        <v>387.56298800000002</v>
      </c>
      <c r="F160">
        <v>378.03729199999998</v>
      </c>
      <c r="G160">
        <v>3392950</v>
      </c>
    </row>
    <row r="161" spans="1:7" x14ac:dyDescent="0.3">
      <c r="A161" s="1">
        <v>42970</v>
      </c>
      <c r="B161">
        <v>389.53698700000001</v>
      </c>
      <c r="C161">
        <v>398.489014</v>
      </c>
      <c r="D161">
        <v>389.49099699999999</v>
      </c>
      <c r="E161">
        <v>396.56100500000002</v>
      </c>
      <c r="F161">
        <v>386.81411700000001</v>
      </c>
      <c r="G161">
        <v>4667138</v>
      </c>
    </row>
    <row r="162" spans="1:7" x14ac:dyDescent="0.3">
      <c r="A162" s="1">
        <v>42971</v>
      </c>
      <c r="B162">
        <v>397.57101399999999</v>
      </c>
      <c r="C162">
        <v>398.81100500000002</v>
      </c>
      <c r="D162">
        <v>392.98001099999999</v>
      </c>
      <c r="E162">
        <v>397.52499399999999</v>
      </c>
      <c r="F162">
        <v>387.75442500000003</v>
      </c>
      <c r="G162">
        <v>2721935</v>
      </c>
    </row>
    <row r="163" spans="1:7" x14ac:dyDescent="0.3">
      <c r="A163" s="1">
        <v>42975</v>
      </c>
      <c r="B163">
        <v>398.489014</v>
      </c>
      <c r="C163">
        <v>402.29998799999998</v>
      </c>
      <c r="D163">
        <v>395</v>
      </c>
      <c r="E163">
        <v>398.85699499999998</v>
      </c>
      <c r="F163">
        <v>389.05367999999999</v>
      </c>
      <c r="G163">
        <v>2754768</v>
      </c>
    </row>
    <row r="164" spans="1:7" x14ac:dyDescent="0.3">
      <c r="A164" s="1">
        <v>42976</v>
      </c>
      <c r="B164">
        <v>399.86700400000001</v>
      </c>
      <c r="C164">
        <v>399.86700400000001</v>
      </c>
      <c r="D164">
        <v>392.38400300000001</v>
      </c>
      <c r="E164">
        <v>393.07199100000003</v>
      </c>
      <c r="F164">
        <v>383.41085800000002</v>
      </c>
      <c r="G164">
        <v>2063786</v>
      </c>
    </row>
    <row r="165" spans="1:7" x14ac:dyDescent="0.3">
      <c r="A165" s="1">
        <v>42977</v>
      </c>
      <c r="B165">
        <v>396.19400000000002</v>
      </c>
      <c r="C165">
        <v>396.37799100000001</v>
      </c>
      <c r="D165">
        <v>392.52099600000003</v>
      </c>
      <c r="E165">
        <v>393.89898699999998</v>
      </c>
      <c r="F165">
        <v>384.21755999999999</v>
      </c>
      <c r="G165">
        <v>2345167</v>
      </c>
    </row>
    <row r="166" spans="1:7" x14ac:dyDescent="0.3">
      <c r="A166" s="1">
        <v>42978</v>
      </c>
      <c r="B166">
        <v>396.46899400000001</v>
      </c>
      <c r="C166">
        <v>396.46899400000001</v>
      </c>
      <c r="D166">
        <v>389.44500699999998</v>
      </c>
      <c r="E166">
        <v>392.70498700000002</v>
      </c>
      <c r="F166">
        <v>383.052887</v>
      </c>
      <c r="G166">
        <v>7766676</v>
      </c>
    </row>
    <row r="167" spans="1:7" x14ac:dyDescent="0.3">
      <c r="A167" s="1">
        <v>42979</v>
      </c>
      <c r="B167">
        <v>394.81698599999999</v>
      </c>
      <c r="C167">
        <v>395.23001099999999</v>
      </c>
      <c r="D167">
        <v>386.73700000000002</v>
      </c>
      <c r="E167">
        <v>387.97601300000002</v>
      </c>
      <c r="F167">
        <v>378.44018599999998</v>
      </c>
      <c r="G167">
        <v>1959397</v>
      </c>
    </row>
    <row r="168" spans="1:7" x14ac:dyDescent="0.3">
      <c r="A168" s="1">
        <v>42982</v>
      </c>
      <c r="B168">
        <v>388.38900799999999</v>
      </c>
      <c r="C168">
        <v>390.17999300000002</v>
      </c>
      <c r="D168">
        <v>379.85000600000001</v>
      </c>
      <c r="E168">
        <v>382.32900999999998</v>
      </c>
      <c r="F168">
        <v>372.93194599999998</v>
      </c>
      <c r="G168">
        <v>1383212</v>
      </c>
    </row>
    <row r="169" spans="1:7" x14ac:dyDescent="0.3">
      <c r="A169" s="1">
        <v>42983</v>
      </c>
      <c r="B169">
        <v>380.21798699999999</v>
      </c>
      <c r="C169">
        <v>380.95199600000001</v>
      </c>
      <c r="D169">
        <v>365.34298699999999</v>
      </c>
      <c r="E169">
        <v>373.23998999999998</v>
      </c>
      <c r="F169">
        <v>364.066284</v>
      </c>
      <c r="G169">
        <v>7071312</v>
      </c>
    </row>
    <row r="170" spans="1:7" x14ac:dyDescent="0.3">
      <c r="A170" s="1">
        <v>42984</v>
      </c>
      <c r="B170">
        <v>368.69500699999998</v>
      </c>
      <c r="C170">
        <v>372.36700400000001</v>
      </c>
      <c r="D170">
        <v>368.69500699999998</v>
      </c>
      <c r="E170">
        <v>369.56698599999999</v>
      </c>
      <c r="F170">
        <v>360.48358200000001</v>
      </c>
      <c r="G170">
        <v>2026245</v>
      </c>
    </row>
    <row r="171" spans="1:7" x14ac:dyDescent="0.3">
      <c r="A171" s="1">
        <v>42985</v>
      </c>
      <c r="B171">
        <v>369.658997</v>
      </c>
      <c r="C171">
        <v>374.11200000000002</v>
      </c>
      <c r="D171">
        <v>362.72601300000002</v>
      </c>
      <c r="E171">
        <v>364.79199199999999</v>
      </c>
      <c r="F171">
        <v>355.82598899999999</v>
      </c>
      <c r="G171">
        <v>2593724</v>
      </c>
    </row>
    <row r="172" spans="1:7" x14ac:dyDescent="0.3">
      <c r="A172" s="1">
        <v>42986</v>
      </c>
      <c r="B172">
        <v>365.34298699999999</v>
      </c>
      <c r="C172">
        <v>371.72500600000001</v>
      </c>
      <c r="D172">
        <v>364.14999399999999</v>
      </c>
      <c r="E172">
        <v>370.48498499999999</v>
      </c>
      <c r="F172">
        <v>361.37899800000002</v>
      </c>
      <c r="G172">
        <v>1976631</v>
      </c>
    </row>
    <row r="173" spans="1:7" x14ac:dyDescent="0.3">
      <c r="A173" s="1">
        <v>42989</v>
      </c>
      <c r="B173">
        <v>373.699005</v>
      </c>
      <c r="C173">
        <v>374.06601000000001</v>
      </c>
      <c r="D173">
        <v>365.89401199999998</v>
      </c>
      <c r="E173">
        <v>369.98001099999999</v>
      </c>
      <c r="F173">
        <v>360.88647500000002</v>
      </c>
      <c r="G173">
        <v>1582450</v>
      </c>
    </row>
    <row r="174" spans="1:7" x14ac:dyDescent="0.3">
      <c r="A174" s="1">
        <v>42990</v>
      </c>
      <c r="B174">
        <v>373.699005</v>
      </c>
      <c r="C174">
        <v>373.699005</v>
      </c>
      <c r="D174">
        <v>365.43499800000001</v>
      </c>
      <c r="E174">
        <v>372.04599000000002</v>
      </c>
      <c r="F174">
        <v>362.90167200000002</v>
      </c>
      <c r="G174">
        <v>2535506</v>
      </c>
    </row>
    <row r="175" spans="1:7" x14ac:dyDescent="0.3">
      <c r="A175" s="1">
        <v>42991</v>
      </c>
      <c r="B175">
        <v>374.06601000000001</v>
      </c>
      <c r="C175">
        <v>374.341003</v>
      </c>
      <c r="D175">
        <v>367.08801299999999</v>
      </c>
      <c r="E175">
        <v>368.78601099999997</v>
      </c>
      <c r="F175">
        <v>359.72180200000003</v>
      </c>
      <c r="G175">
        <v>1843110</v>
      </c>
    </row>
    <row r="176" spans="1:7" x14ac:dyDescent="0.3">
      <c r="A176" s="1">
        <v>42992</v>
      </c>
      <c r="B176">
        <v>373.23998999999998</v>
      </c>
      <c r="C176">
        <v>373.23998999999998</v>
      </c>
      <c r="D176">
        <v>364.516998</v>
      </c>
      <c r="E176">
        <v>366.260986</v>
      </c>
      <c r="F176">
        <v>357.25882000000001</v>
      </c>
      <c r="G176">
        <v>1636601</v>
      </c>
    </row>
    <row r="177" spans="1:7" x14ac:dyDescent="0.3">
      <c r="A177" s="1">
        <v>42993</v>
      </c>
      <c r="B177">
        <v>367.27099600000003</v>
      </c>
      <c r="C177">
        <v>369.98001099999999</v>
      </c>
      <c r="D177">
        <v>361.165009</v>
      </c>
      <c r="E177">
        <v>363.59899899999999</v>
      </c>
      <c r="F177">
        <v>354.66229199999998</v>
      </c>
      <c r="G177">
        <v>5240972</v>
      </c>
    </row>
    <row r="178" spans="1:7" x14ac:dyDescent="0.3">
      <c r="A178" s="1">
        <v>42996</v>
      </c>
      <c r="B178">
        <v>366.35299700000002</v>
      </c>
      <c r="C178">
        <v>368.41900600000002</v>
      </c>
      <c r="D178">
        <v>362.864014</v>
      </c>
      <c r="E178">
        <v>364.19500699999998</v>
      </c>
      <c r="F178">
        <v>355.243652</v>
      </c>
      <c r="G178">
        <v>1285211</v>
      </c>
    </row>
    <row r="179" spans="1:7" x14ac:dyDescent="0.3">
      <c r="A179" s="1">
        <v>42997</v>
      </c>
      <c r="B179">
        <v>366.35299700000002</v>
      </c>
      <c r="C179">
        <v>366.35299700000002</v>
      </c>
      <c r="D179">
        <v>358.64001500000001</v>
      </c>
      <c r="E179">
        <v>362.49700899999999</v>
      </c>
      <c r="F179">
        <v>353.58737200000002</v>
      </c>
      <c r="G179">
        <v>1083439</v>
      </c>
    </row>
    <row r="180" spans="1:7" x14ac:dyDescent="0.3">
      <c r="A180" s="1">
        <v>42998</v>
      </c>
      <c r="B180">
        <v>340.64401199999998</v>
      </c>
      <c r="C180">
        <v>366.260986</v>
      </c>
      <c r="D180">
        <v>340.64401199999998</v>
      </c>
      <c r="E180">
        <v>364.37899800000002</v>
      </c>
      <c r="F180">
        <v>355.42312600000002</v>
      </c>
      <c r="G180">
        <v>11562380</v>
      </c>
    </row>
    <row r="181" spans="1:7" x14ac:dyDescent="0.3">
      <c r="A181" s="1">
        <v>42999</v>
      </c>
      <c r="B181">
        <v>359.925995</v>
      </c>
      <c r="C181">
        <v>369.47500600000001</v>
      </c>
      <c r="D181">
        <v>357.85998499999999</v>
      </c>
      <c r="E181">
        <v>367.36300699999998</v>
      </c>
      <c r="F181">
        <v>358.33377100000001</v>
      </c>
      <c r="G181">
        <v>6436235</v>
      </c>
    </row>
    <row r="182" spans="1:7" x14ac:dyDescent="0.3">
      <c r="A182" s="1">
        <v>43000</v>
      </c>
      <c r="B182">
        <v>365.43499800000001</v>
      </c>
      <c r="C182">
        <v>368.14401199999998</v>
      </c>
      <c r="D182">
        <v>359.23700000000002</v>
      </c>
      <c r="E182">
        <v>363.00201399999997</v>
      </c>
      <c r="F182">
        <v>354.07995599999998</v>
      </c>
      <c r="G182">
        <v>5176552</v>
      </c>
    </row>
    <row r="183" spans="1:7" x14ac:dyDescent="0.3">
      <c r="A183" s="1">
        <v>43003</v>
      </c>
      <c r="B183">
        <v>364.42498799999998</v>
      </c>
      <c r="C183">
        <v>364.42498799999998</v>
      </c>
      <c r="D183">
        <v>355.70199600000001</v>
      </c>
      <c r="E183">
        <v>357.85998499999999</v>
      </c>
      <c r="F183">
        <v>349.06433099999998</v>
      </c>
      <c r="G183">
        <v>2946955</v>
      </c>
    </row>
    <row r="184" spans="1:7" x14ac:dyDescent="0.3">
      <c r="A184" s="1">
        <v>43004</v>
      </c>
      <c r="B184">
        <v>355.56500199999999</v>
      </c>
      <c r="C184">
        <v>360.29299900000001</v>
      </c>
      <c r="D184">
        <v>351.70800800000001</v>
      </c>
      <c r="E184">
        <v>355.65600599999999</v>
      </c>
      <c r="F184">
        <v>346.91451999999998</v>
      </c>
      <c r="G184">
        <v>4125686</v>
      </c>
    </row>
    <row r="185" spans="1:7" x14ac:dyDescent="0.3">
      <c r="A185" s="1">
        <v>43005</v>
      </c>
      <c r="B185">
        <v>356.20700099999999</v>
      </c>
      <c r="C185">
        <v>358.08999599999999</v>
      </c>
      <c r="D185">
        <v>352.85598800000002</v>
      </c>
      <c r="E185">
        <v>354.37100199999998</v>
      </c>
      <c r="F185">
        <v>345.66113300000001</v>
      </c>
      <c r="G185">
        <v>2664154</v>
      </c>
    </row>
    <row r="186" spans="1:7" x14ac:dyDescent="0.3">
      <c r="A186" s="1">
        <v>43006</v>
      </c>
      <c r="B186">
        <v>355.79400600000002</v>
      </c>
      <c r="C186">
        <v>357.07998700000002</v>
      </c>
      <c r="D186">
        <v>346.61200000000002</v>
      </c>
      <c r="E186">
        <v>350.790009</v>
      </c>
      <c r="F186">
        <v>342.16812099999999</v>
      </c>
      <c r="G186">
        <v>15869195</v>
      </c>
    </row>
    <row r="187" spans="1:7" x14ac:dyDescent="0.3">
      <c r="A187" s="1">
        <v>43007</v>
      </c>
      <c r="B187">
        <v>350.69799799999998</v>
      </c>
      <c r="C187">
        <v>359.78799400000003</v>
      </c>
      <c r="D187">
        <v>348.12701399999997</v>
      </c>
      <c r="E187">
        <v>357.584991</v>
      </c>
      <c r="F187">
        <v>348.79611199999999</v>
      </c>
      <c r="G187">
        <v>5238820</v>
      </c>
    </row>
    <row r="188" spans="1:7" x14ac:dyDescent="0.3">
      <c r="A188" s="1">
        <v>43011</v>
      </c>
      <c r="B188">
        <v>359.925995</v>
      </c>
      <c r="C188">
        <v>360.75201399999997</v>
      </c>
      <c r="D188">
        <v>351.66198700000001</v>
      </c>
      <c r="E188">
        <v>353.17700200000002</v>
      </c>
      <c r="F188">
        <v>344.49646000000001</v>
      </c>
      <c r="G188">
        <v>1808607</v>
      </c>
    </row>
    <row r="189" spans="1:7" x14ac:dyDescent="0.3">
      <c r="A189" s="1">
        <v>43012</v>
      </c>
      <c r="B189">
        <v>354.41699199999999</v>
      </c>
      <c r="C189">
        <v>354.92199699999998</v>
      </c>
      <c r="D189">
        <v>345.32699600000001</v>
      </c>
      <c r="E189">
        <v>346.29098499999998</v>
      </c>
      <c r="F189">
        <v>337.77966300000003</v>
      </c>
      <c r="G189">
        <v>3081059</v>
      </c>
    </row>
    <row r="190" spans="1:7" x14ac:dyDescent="0.3">
      <c r="A190" s="1">
        <v>43013</v>
      </c>
      <c r="B190">
        <v>345.92401100000001</v>
      </c>
      <c r="C190">
        <v>349.50500499999998</v>
      </c>
      <c r="D190">
        <v>342.61801100000002</v>
      </c>
      <c r="E190">
        <v>346.79599000000002</v>
      </c>
      <c r="F190">
        <v>338.27230800000001</v>
      </c>
      <c r="G190">
        <v>3309221</v>
      </c>
    </row>
    <row r="191" spans="1:7" x14ac:dyDescent="0.3">
      <c r="A191" s="1">
        <v>43014</v>
      </c>
      <c r="B191">
        <v>347.25500499999998</v>
      </c>
      <c r="C191">
        <v>352.16699199999999</v>
      </c>
      <c r="D191">
        <v>347.25500499999998</v>
      </c>
      <c r="E191">
        <v>351.01998900000001</v>
      </c>
      <c r="F191">
        <v>342.39245599999998</v>
      </c>
      <c r="G191">
        <v>1046210</v>
      </c>
    </row>
    <row r="192" spans="1:7" x14ac:dyDescent="0.3">
      <c r="A192" s="1">
        <v>43017</v>
      </c>
      <c r="B192">
        <v>349.27499399999999</v>
      </c>
      <c r="C192">
        <v>350.37701399999997</v>
      </c>
      <c r="D192">
        <v>346.65798999999998</v>
      </c>
      <c r="E192">
        <v>347.94400000000002</v>
      </c>
      <c r="F192">
        <v>339.39205900000002</v>
      </c>
      <c r="G192">
        <v>1170173</v>
      </c>
    </row>
    <row r="193" spans="1:7" x14ac:dyDescent="0.3">
      <c r="A193" s="1">
        <v>43018</v>
      </c>
      <c r="B193">
        <v>348.40301499999998</v>
      </c>
      <c r="C193">
        <v>355.83999599999999</v>
      </c>
      <c r="D193">
        <v>344.31698599999999</v>
      </c>
      <c r="E193">
        <v>353.131012</v>
      </c>
      <c r="F193">
        <v>344.45159899999999</v>
      </c>
      <c r="G193">
        <v>1474526</v>
      </c>
    </row>
    <row r="194" spans="1:7" x14ac:dyDescent="0.3">
      <c r="A194" s="1">
        <v>43019</v>
      </c>
      <c r="B194">
        <v>354.60000600000001</v>
      </c>
      <c r="C194">
        <v>373.14801</v>
      </c>
      <c r="D194">
        <v>354.41699199999999</v>
      </c>
      <c r="E194">
        <v>370.53100599999999</v>
      </c>
      <c r="F194">
        <v>361.42388899999997</v>
      </c>
      <c r="G194">
        <v>7630898</v>
      </c>
    </row>
    <row r="195" spans="1:7" x14ac:dyDescent="0.3">
      <c r="A195" s="1">
        <v>43020</v>
      </c>
      <c r="B195">
        <v>370.209991</v>
      </c>
      <c r="C195">
        <v>371.67898600000001</v>
      </c>
      <c r="D195">
        <v>363.32299799999998</v>
      </c>
      <c r="E195">
        <v>367.50100700000002</v>
      </c>
      <c r="F195">
        <v>358.46838400000001</v>
      </c>
      <c r="G195">
        <v>3949239</v>
      </c>
    </row>
    <row r="196" spans="1:7" x14ac:dyDescent="0.3">
      <c r="A196" s="1">
        <v>43021</v>
      </c>
      <c r="B196">
        <v>394.81698599999999</v>
      </c>
      <c r="C196">
        <v>401.243988</v>
      </c>
      <c r="D196">
        <v>386.368988</v>
      </c>
      <c r="E196">
        <v>395.64300500000002</v>
      </c>
      <c r="F196">
        <v>385.918701</v>
      </c>
      <c r="G196">
        <v>45113029</v>
      </c>
    </row>
    <row r="197" spans="1:7" x14ac:dyDescent="0.3">
      <c r="A197" s="1">
        <v>43024</v>
      </c>
      <c r="B197">
        <v>396.83700599999997</v>
      </c>
      <c r="C197">
        <v>420.34201000000002</v>
      </c>
      <c r="D197">
        <v>396.83700599999997</v>
      </c>
      <c r="E197">
        <v>416.209991</v>
      </c>
      <c r="F197">
        <v>405.98019399999998</v>
      </c>
      <c r="G197">
        <v>20755415</v>
      </c>
    </row>
    <row r="198" spans="1:7" x14ac:dyDescent="0.3">
      <c r="A198" s="1">
        <v>43025</v>
      </c>
      <c r="B198">
        <v>418.68899499999998</v>
      </c>
      <c r="C198">
        <v>430.94699100000003</v>
      </c>
      <c r="D198">
        <v>417.86300699999998</v>
      </c>
      <c r="E198">
        <v>427.82501200000002</v>
      </c>
      <c r="F198">
        <v>417.309753</v>
      </c>
      <c r="G198">
        <v>18496529</v>
      </c>
    </row>
    <row r="199" spans="1:7" x14ac:dyDescent="0.3">
      <c r="A199" s="1">
        <v>43026</v>
      </c>
      <c r="B199">
        <v>429.70700099999999</v>
      </c>
      <c r="C199">
        <v>430.62600700000002</v>
      </c>
      <c r="D199">
        <v>420.06698599999999</v>
      </c>
      <c r="E199">
        <v>424.15200800000002</v>
      </c>
      <c r="F199">
        <v>413.72699</v>
      </c>
      <c r="G199">
        <v>8849712</v>
      </c>
    </row>
    <row r="200" spans="1:7" x14ac:dyDescent="0.3">
      <c r="A200" s="1">
        <v>43027</v>
      </c>
      <c r="B200">
        <v>426.95300300000002</v>
      </c>
      <c r="C200">
        <v>438.70599399999998</v>
      </c>
      <c r="D200">
        <v>425.57598899999999</v>
      </c>
      <c r="E200">
        <v>434.98700000000002</v>
      </c>
      <c r="F200">
        <v>424.29565400000001</v>
      </c>
      <c r="G200">
        <v>2597461</v>
      </c>
    </row>
    <row r="201" spans="1:7" x14ac:dyDescent="0.3">
      <c r="A201" s="1">
        <v>43031</v>
      </c>
      <c r="B201">
        <v>436.13501000000002</v>
      </c>
      <c r="C201">
        <v>460.375</v>
      </c>
      <c r="D201">
        <v>436.13501000000002</v>
      </c>
      <c r="E201">
        <v>456.65600599999999</v>
      </c>
      <c r="F201">
        <v>445.43206800000002</v>
      </c>
      <c r="G201">
        <v>29019970</v>
      </c>
    </row>
    <row r="202" spans="1:7" x14ac:dyDescent="0.3">
      <c r="A202" s="1">
        <v>43032</v>
      </c>
      <c r="B202">
        <v>453.25900300000001</v>
      </c>
      <c r="C202">
        <v>463.40499899999998</v>
      </c>
      <c r="D202">
        <v>453.25900300000001</v>
      </c>
      <c r="E202">
        <v>460.97100799999998</v>
      </c>
      <c r="F202">
        <v>449.64102200000002</v>
      </c>
      <c r="G202">
        <v>17321597</v>
      </c>
    </row>
    <row r="203" spans="1:7" x14ac:dyDescent="0.3">
      <c r="A203" s="1">
        <v>43033</v>
      </c>
      <c r="B203">
        <v>461.75201399999997</v>
      </c>
      <c r="C203">
        <v>475.61599699999999</v>
      </c>
      <c r="D203">
        <v>453.48800699999998</v>
      </c>
      <c r="E203">
        <v>473.550995</v>
      </c>
      <c r="F203">
        <v>461.911835</v>
      </c>
      <c r="G203">
        <v>9895096</v>
      </c>
    </row>
    <row r="204" spans="1:7" x14ac:dyDescent="0.3">
      <c r="A204" s="1">
        <v>43034</v>
      </c>
      <c r="B204">
        <v>469.73998999999998</v>
      </c>
      <c r="C204">
        <v>476.85598800000002</v>
      </c>
      <c r="D204">
        <v>461.33898900000003</v>
      </c>
      <c r="E204">
        <v>469.46499599999999</v>
      </c>
      <c r="F204">
        <v>457.92626999999999</v>
      </c>
      <c r="G204">
        <v>10828626</v>
      </c>
    </row>
    <row r="205" spans="1:7" x14ac:dyDescent="0.3">
      <c r="A205" s="1">
        <v>43035</v>
      </c>
      <c r="B205">
        <v>469.73998999999998</v>
      </c>
      <c r="C205">
        <v>469.83200099999999</v>
      </c>
      <c r="D205">
        <v>443.48001099999999</v>
      </c>
      <c r="E205">
        <v>445.59201000000002</v>
      </c>
      <c r="F205">
        <v>434.64001500000001</v>
      </c>
      <c r="G205">
        <v>8740217</v>
      </c>
    </row>
    <row r="206" spans="1:7" x14ac:dyDescent="0.3">
      <c r="A206" s="1">
        <v>43038</v>
      </c>
      <c r="B206">
        <v>450.36599699999999</v>
      </c>
      <c r="C206">
        <v>456.97699</v>
      </c>
      <c r="D206">
        <v>446.28100599999999</v>
      </c>
      <c r="E206">
        <v>452.57000699999998</v>
      </c>
      <c r="F206">
        <v>441.44650300000001</v>
      </c>
      <c r="G206">
        <v>7078408</v>
      </c>
    </row>
    <row r="207" spans="1:7" x14ac:dyDescent="0.3">
      <c r="A207" s="1">
        <v>43039</v>
      </c>
      <c r="B207">
        <v>449.90701300000001</v>
      </c>
      <c r="C207">
        <v>462.21099900000002</v>
      </c>
      <c r="D207">
        <v>446.87701399999997</v>
      </c>
      <c r="E207">
        <v>456.51800500000002</v>
      </c>
      <c r="F207">
        <v>445.29751599999997</v>
      </c>
      <c r="G207">
        <v>12456858</v>
      </c>
    </row>
    <row r="208" spans="1:7" x14ac:dyDescent="0.3">
      <c r="A208" s="1">
        <v>43040</v>
      </c>
      <c r="B208">
        <v>476.07501200000002</v>
      </c>
      <c r="C208">
        <v>500.13198899999998</v>
      </c>
      <c r="D208">
        <v>468.27099600000003</v>
      </c>
      <c r="E208">
        <v>494.98998999999998</v>
      </c>
      <c r="F208">
        <v>482.82388300000002</v>
      </c>
      <c r="G208">
        <v>35050241</v>
      </c>
    </row>
    <row r="209" spans="1:7" x14ac:dyDescent="0.3">
      <c r="A209" s="1">
        <v>43041</v>
      </c>
      <c r="B209">
        <v>500.36099200000001</v>
      </c>
      <c r="C209">
        <v>503.66699199999999</v>
      </c>
      <c r="D209">
        <v>487.18499800000001</v>
      </c>
      <c r="E209">
        <v>498.75399800000002</v>
      </c>
      <c r="F209">
        <v>486.49539199999998</v>
      </c>
      <c r="G209">
        <v>10750137</v>
      </c>
    </row>
    <row r="210" spans="1:7" x14ac:dyDescent="0.3">
      <c r="A210" s="1">
        <v>43042</v>
      </c>
      <c r="B210">
        <v>498.75399800000002</v>
      </c>
      <c r="C210">
        <v>518.58697500000005</v>
      </c>
      <c r="D210">
        <v>493.33700599999997</v>
      </c>
      <c r="E210">
        <v>496.96398900000003</v>
      </c>
      <c r="F210">
        <v>484.74935900000003</v>
      </c>
      <c r="G210">
        <v>17797149</v>
      </c>
    </row>
    <row r="211" spans="1:7" x14ac:dyDescent="0.3">
      <c r="A211" s="1">
        <v>43045</v>
      </c>
      <c r="B211">
        <v>495.72399899999999</v>
      </c>
      <c r="C211">
        <v>500.040009</v>
      </c>
      <c r="D211">
        <v>484.01800500000002</v>
      </c>
      <c r="E211">
        <v>488.97601300000002</v>
      </c>
      <c r="F211">
        <v>476.95770299999998</v>
      </c>
      <c r="G211">
        <v>8143064</v>
      </c>
    </row>
    <row r="212" spans="1:7" x14ac:dyDescent="0.3">
      <c r="A212" s="1">
        <v>43046</v>
      </c>
      <c r="B212">
        <v>492.05200200000002</v>
      </c>
      <c r="C212">
        <v>492.69500699999998</v>
      </c>
      <c r="D212">
        <v>470.199005</v>
      </c>
      <c r="E212">
        <v>472.26501500000001</v>
      </c>
      <c r="F212">
        <v>460.65747099999999</v>
      </c>
      <c r="G212">
        <v>6924581</v>
      </c>
    </row>
    <row r="213" spans="1:7" x14ac:dyDescent="0.3">
      <c r="A213" s="1">
        <v>43047</v>
      </c>
      <c r="B213">
        <v>455.41598499999998</v>
      </c>
      <c r="C213">
        <v>467.35299700000002</v>
      </c>
      <c r="D213">
        <v>443.57199100000003</v>
      </c>
      <c r="E213">
        <v>454.77398699999998</v>
      </c>
      <c r="F213">
        <v>443.59631300000001</v>
      </c>
      <c r="G213">
        <v>49408955</v>
      </c>
    </row>
    <row r="214" spans="1:7" x14ac:dyDescent="0.3">
      <c r="A214" s="1">
        <v>43048</v>
      </c>
      <c r="B214">
        <v>461.15499899999998</v>
      </c>
      <c r="C214">
        <v>466.43499800000001</v>
      </c>
      <c r="D214">
        <v>454.77398699999998</v>
      </c>
      <c r="E214">
        <v>462.99099699999999</v>
      </c>
      <c r="F214">
        <v>451.61135899999999</v>
      </c>
      <c r="G214">
        <v>10778276</v>
      </c>
    </row>
    <row r="215" spans="1:7" x14ac:dyDescent="0.3">
      <c r="A215" s="1">
        <v>43049</v>
      </c>
      <c r="B215">
        <v>465.51599099999999</v>
      </c>
      <c r="C215">
        <v>469.87799100000001</v>
      </c>
      <c r="D215">
        <v>455.96701000000002</v>
      </c>
      <c r="E215">
        <v>462.25698899999998</v>
      </c>
      <c r="F215">
        <v>450.89541600000001</v>
      </c>
      <c r="G215">
        <v>10294410</v>
      </c>
    </row>
    <row r="216" spans="1:7" x14ac:dyDescent="0.3">
      <c r="A216" s="1">
        <v>43052</v>
      </c>
      <c r="B216">
        <v>461.84399400000001</v>
      </c>
      <c r="C216">
        <v>465.28698700000001</v>
      </c>
      <c r="D216">
        <v>456.01299999999998</v>
      </c>
      <c r="E216">
        <v>457.25299100000001</v>
      </c>
      <c r="F216">
        <v>446.01443499999999</v>
      </c>
      <c r="G216">
        <v>6949331</v>
      </c>
    </row>
    <row r="217" spans="1:7" x14ac:dyDescent="0.3">
      <c r="A217" s="1">
        <v>43053</v>
      </c>
      <c r="B217">
        <v>458.85998499999999</v>
      </c>
      <c r="C217">
        <v>463.58801299999999</v>
      </c>
      <c r="D217">
        <v>454.31500199999999</v>
      </c>
      <c r="E217">
        <v>457.39099099999999</v>
      </c>
      <c r="F217">
        <v>446.14898699999998</v>
      </c>
      <c r="G217">
        <v>6330181</v>
      </c>
    </row>
    <row r="218" spans="1:7" x14ac:dyDescent="0.3">
      <c r="A218" s="1">
        <v>43054</v>
      </c>
      <c r="B218">
        <v>457.25299100000001</v>
      </c>
      <c r="C218">
        <v>458.17099000000002</v>
      </c>
      <c r="D218">
        <v>443.93899499999998</v>
      </c>
      <c r="E218">
        <v>446.92300399999999</v>
      </c>
      <c r="F218">
        <v>435.93829299999999</v>
      </c>
      <c r="G218">
        <v>9512320</v>
      </c>
    </row>
    <row r="219" spans="1:7" x14ac:dyDescent="0.3">
      <c r="A219" s="1">
        <v>43055</v>
      </c>
      <c r="B219">
        <v>448.989014</v>
      </c>
      <c r="C219">
        <v>454.40600599999999</v>
      </c>
      <c r="D219">
        <v>441.78201300000001</v>
      </c>
      <c r="E219">
        <v>449.81601000000001</v>
      </c>
      <c r="F219">
        <v>438.76019300000002</v>
      </c>
      <c r="G219">
        <v>10485355</v>
      </c>
    </row>
    <row r="220" spans="1:7" x14ac:dyDescent="0.3">
      <c r="A220" s="1">
        <v>43056</v>
      </c>
      <c r="B220">
        <v>454.49798600000003</v>
      </c>
      <c r="C220">
        <v>464.55200200000002</v>
      </c>
      <c r="D220">
        <v>450.87100199999998</v>
      </c>
      <c r="E220">
        <v>453.12100199999998</v>
      </c>
      <c r="F220">
        <v>441.98397799999998</v>
      </c>
      <c r="G220">
        <v>11496883</v>
      </c>
    </row>
    <row r="221" spans="1:7" x14ac:dyDescent="0.3">
      <c r="A221" s="1">
        <v>43059</v>
      </c>
      <c r="B221">
        <v>453.71798699999999</v>
      </c>
      <c r="C221">
        <v>456.05898999999999</v>
      </c>
      <c r="D221">
        <v>448.989014</v>
      </c>
      <c r="E221">
        <v>452.341003</v>
      </c>
      <c r="F221">
        <v>441.22317500000003</v>
      </c>
      <c r="G221">
        <v>5697407</v>
      </c>
    </row>
    <row r="222" spans="1:7" x14ac:dyDescent="0.3">
      <c r="A222" s="1">
        <v>43060</v>
      </c>
      <c r="B222">
        <v>454.77398699999998</v>
      </c>
      <c r="C222">
        <v>467.58200099999999</v>
      </c>
      <c r="D222">
        <v>454.03900099999998</v>
      </c>
      <c r="E222">
        <v>462.07299799999998</v>
      </c>
      <c r="F222">
        <v>450.71594199999998</v>
      </c>
      <c r="G222">
        <v>9901345</v>
      </c>
    </row>
    <row r="223" spans="1:7" x14ac:dyDescent="0.3">
      <c r="A223" s="1">
        <v>43061</v>
      </c>
      <c r="B223">
        <v>463.22100799999998</v>
      </c>
      <c r="C223">
        <v>465.97601300000002</v>
      </c>
      <c r="D223">
        <v>454.91101099999997</v>
      </c>
      <c r="E223">
        <v>458.26299999999998</v>
      </c>
      <c r="F223">
        <v>446.999573</v>
      </c>
      <c r="G223">
        <v>3554782</v>
      </c>
    </row>
    <row r="224" spans="1:7" x14ac:dyDescent="0.3">
      <c r="A224" s="1">
        <v>43062</v>
      </c>
      <c r="B224">
        <v>461.84399400000001</v>
      </c>
      <c r="C224">
        <v>465.51599099999999</v>
      </c>
      <c r="D224">
        <v>453.12100199999998</v>
      </c>
      <c r="E224">
        <v>455.73800699999998</v>
      </c>
      <c r="F224">
        <v>444.536652</v>
      </c>
      <c r="G224">
        <v>5809504</v>
      </c>
    </row>
    <row r="225" spans="1:7" x14ac:dyDescent="0.3">
      <c r="A225" s="1">
        <v>43063</v>
      </c>
      <c r="B225">
        <v>456.334991</v>
      </c>
      <c r="C225">
        <v>460.23700000000002</v>
      </c>
      <c r="D225">
        <v>454.49798600000003</v>
      </c>
      <c r="E225">
        <v>456.15100100000001</v>
      </c>
      <c r="F225">
        <v>444.93951399999997</v>
      </c>
      <c r="G225">
        <v>3828143</v>
      </c>
    </row>
    <row r="226" spans="1:7" x14ac:dyDescent="0.3">
      <c r="A226" s="1">
        <v>43066</v>
      </c>
      <c r="B226">
        <v>455.32501200000002</v>
      </c>
      <c r="C226">
        <v>458.90600599999999</v>
      </c>
      <c r="D226">
        <v>450.82598899999999</v>
      </c>
      <c r="E226">
        <v>457.25299100000001</v>
      </c>
      <c r="F226">
        <v>446.01443499999999</v>
      </c>
      <c r="G226">
        <v>3435438</v>
      </c>
    </row>
    <row r="227" spans="1:7" x14ac:dyDescent="0.3">
      <c r="A227" s="1">
        <v>43067</v>
      </c>
      <c r="B227">
        <v>457.20700099999999</v>
      </c>
      <c r="C227">
        <v>457.20700099999999</v>
      </c>
      <c r="D227">
        <v>450.091003</v>
      </c>
      <c r="E227">
        <v>451.743988</v>
      </c>
      <c r="F227">
        <v>440.64077800000001</v>
      </c>
      <c r="G227">
        <v>3285217</v>
      </c>
    </row>
    <row r="228" spans="1:7" x14ac:dyDescent="0.3">
      <c r="A228" s="1">
        <v>43068</v>
      </c>
      <c r="B228">
        <v>451.743988</v>
      </c>
      <c r="C228">
        <v>456.56399499999998</v>
      </c>
      <c r="D228">
        <v>449.90701300000001</v>
      </c>
      <c r="E228">
        <v>455.18701199999998</v>
      </c>
      <c r="F228">
        <v>443.99920700000001</v>
      </c>
      <c r="G228">
        <v>5789473</v>
      </c>
    </row>
    <row r="229" spans="1:7" x14ac:dyDescent="0.3">
      <c r="A229" s="1">
        <v>43069</v>
      </c>
      <c r="B229">
        <v>452.06500199999999</v>
      </c>
      <c r="C229">
        <v>458.53799400000003</v>
      </c>
      <c r="D229">
        <v>450.641998</v>
      </c>
      <c r="E229">
        <v>455.82998700000002</v>
      </c>
      <c r="F229">
        <v>444.626373</v>
      </c>
      <c r="G229">
        <v>14605320</v>
      </c>
    </row>
    <row r="230" spans="1:7" x14ac:dyDescent="0.3">
      <c r="A230" s="1">
        <v>43070</v>
      </c>
      <c r="B230">
        <v>458.07900999999998</v>
      </c>
      <c r="C230">
        <v>458.07900999999998</v>
      </c>
      <c r="D230">
        <v>442.42401100000001</v>
      </c>
      <c r="E230">
        <v>444.53601099999997</v>
      </c>
      <c r="F230">
        <v>433.60998499999999</v>
      </c>
      <c r="G230">
        <v>6014576</v>
      </c>
    </row>
    <row r="231" spans="1:7" x14ac:dyDescent="0.3">
      <c r="A231" s="1">
        <v>43073</v>
      </c>
      <c r="B231">
        <v>445.31601000000001</v>
      </c>
      <c r="C231">
        <v>451.743988</v>
      </c>
      <c r="D231">
        <v>443.02099600000003</v>
      </c>
      <c r="E231">
        <v>444.67401100000001</v>
      </c>
      <c r="F231">
        <v>433.744598</v>
      </c>
      <c r="G231">
        <v>2984169</v>
      </c>
    </row>
    <row r="232" spans="1:7" x14ac:dyDescent="0.3">
      <c r="A232" s="1">
        <v>43074</v>
      </c>
      <c r="B232">
        <v>445.91299400000003</v>
      </c>
      <c r="C232">
        <v>451.69799799999998</v>
      </c>
      <c r="D232">
        <v>437.83300800000001</v>
      </c>
      <c r="E232">
        <v>450.50399800000002</v>
      </c>
      <c r="F232">
        <v>439.43130500000001</v>
      </c>
      <c r="G232">
        <v>4185682</v>
      </c>
    </row>
    <row r="233" spans="1:7" x14ac:dyDescent="0.3">
      <c r="A233" s="1">
        <v>43075</v>
      </c>
      <c r="B233">
        <v>446.69400000000002</v>
      </c>
      <c r="C233">
        <v>452.66198700000001</v>
      </c>
      <c r="D233">
        <v>439.807007</v>
      </c>
      <c r="E233">
        <v>443.89300500000002</v>
      </c>
      <c r="F233">
        <v>432.98275799999999</v>
      </c>
      <c r="G233">
        <v>8177954</v>
      </c>
    </row>
    <row r="234" spans="1:7" x14ac:dyDescent="0.3">
      <c r="A234" s="1">
        <v>43076</v>
      </c>
      <c r="B234">
        <v>445.31601000000001</v>
      </c>
      <c r="C234">
        <v>476.07501200000002</v>
      </c>
      <c r="D234">
        <v>444.58200099999999</v>
      </c>
      <c r="E234">
        <v>472.58599900000002</v>
      </c>
      <c r="F234">
        <v>460.97052000000002</v>
      </c>
      <c r="G234">
        <v>6821298</v>
      </c>
    </row>
    <row r="235" spans="1:7" x14ac:dyDescent="0.3">
      <c r="A235" s="1">
        <v>43077</v>
      </c>
      <c r="B235">
        <v>473</v>
      </c>
      <c r="C235">
        <v>487.415009</v>
      </c>
      <c r="D235">
        <v>472.95400999999998</v>
      </c>
      <c r="E235">
        <v>482.18099999999998</v>
      </c>
      <c r="F235">
        <v>470.32974200000001</v>
      </c>
      <c r="G235">
        <v>13935457</v>
      </c>
    </row>
    <row r="236" spans="1:7" x14ac:dyDescent="0.3">
      <c r="A236" s="1">
        <v>43080</v>
      </c>
      <c r="B236">
        <v>487.368988</v>
      </c>
      <c r="C236">
        <v>493.98001099999999</v>
      </c>
      <c r="D236">
        <v>481.44699100000003</v>
      </c>
      <c r="E236">
        <v>489.114014</v>
      </c>
      <c r="F236">
        <v>477.09234600000002</v>
      </c>
      <c r="G236">
        <v>12150330</v>
      </c>
    </row>
    <row r="237" spans="1:7" x14ac:dyDescent="0.3">
      <c r="A237" s="1">
        <v>43081</v>
      </c>
      <c r="B237">
        <v>489.48098800000002</v>
      </c>
      <c r="C237">
        <v>490.21499599999999</v>
      </c>
      <c r="D237">
        <v>477.95800800000001</v>
      </c>
      <c r="E237">
        <v>480.98800699999998</v>
      </c>
      <c r="F237">
        <v>469.16604599999999</v>
      </c>
      <c r="G237">
        <v>3558483</v>
      </c>
    </row>
    <row r="238" spans="1:7" x14ac:dyDescent="0.3">
      <c r="A238" s="1">
        <v>43082</v>
      </c>
      <c r="B238">
        <v>484.79800399999999</v>
      </c>
      <c r="C238">
        <v>489.38900799999999</v>
      </c>
      <c r="D238">
        <v>472.12701399999997</v>
      </c>
      <c r="E238">
        <v>475.01998900000001</v>
      </c>
      <c r="F238">
        <v>463.34472699999998</v>
      </c>
      <c r="G238">
        <v>7774819</v>
      </c>
    </row>
    <row r="239" spans="1:7" x14ac:dyDescent="0.3">
      <c r="A239" s="1">
        <v>43083</v>
      </c>
      <c r="B239">
        <v>475.52499399999999</v>
      </c>
      <c r="C239">
        <v>482.04400600000002</v>
      </c>
      <c r="D239">
        <v>469.18899499999998</v>
      </c>
      <c r="E239">
        <v>477.72799700000002</v>
      </c>
      <c r="F239">
        <v>465.986176</v>
      </c>
      <c r="G239">
        <v>3288505</v>
      </c>
    </row>
    <row r="240" spans="1:7" x14ac:dyDescent="0.3">
      <c r="A240" s="1">
        <v>43084</v>
      </c>
      <c r="B240">
        <v>484.61498999999998</v>
      </c>
      <c r="C240">
        <v>486.49700899999999</v>
      </c>
      <c r="D240">
        <v>472.63198899999998</v>
      </c>
      <c r="E240">
        <v>475.57000699999998</v>
      </c>
      <c r="F240">
        <v>463.88122600000003</v>
      </c>
      <c r="G240">
        <v>6857914</v>
      </c>
    </row>
    <row r="241" spans="1:7" x14ac:dyDescent="0.3">
      <c r="A241" s="1">
        <v>43087</v>
      </c>
      <c r="B241">
        <v>463.77200299999998</v>
      </c>
      <c r="C241">
        <v>488.28698700000001</v>
      </c>
      <c r="D241">
        <v>454.58999599999999</v>
      </c>
      <c r="E241">
        <v>483.19101000000001</v>
      </c>
      <c r="F241">
        <v>471.314911</v>
      </c>
      <c r="G241">
        <v>10270008</v>
      </c>
    </row>
    <row r="242" spans="1:7" x14ac:dyDescent="0.3">
      <c r="A242" s="1">
        <v>43088</v>
      </c>
      <c r="B242">
        <v>483.64999399999999</v>
      </c>
      <c r="C242">
        <v>496</v>
      </c>
      <c r="D242">
        <v>477.635986</v>
      </c>
      <c r="E242">
        <v>492.69500699999998</v>
      </c>
      <c r="F242">
        <v>480.58532700000001</v>
      </c>
      <c r="G242">
        <v>6744101</v>
      </c>
    </row>
    <row r="243" spans="1:7" x14ac:dyDescent="0.3">
      <c r="A243" s="1">
        <v>43089</v>
      </c>
      <c r="B243">
        <v>495.81601000000001</v>
      </c>
      <c r="C243">
        <v>496.59698500000002</v>
      </c>
      <c r="D243">
        <v>483.375</v>
      </c>
      <c r="E243">
        <v>485.625</v>
      </c>
      <c r="F243">
        <v>473.68905599999999</v>
      </c>
      <c r="G243">
        <v>7356440</v>
      </c>
    </row>
    <row r="244" spans="1:7" x14ac:dyDescent="0.3">
      <c r="A244" s="1">
        <v>43090</v>
      </c>
      <c r="B244">
        <v>485.25698899999998</v>
      </c>
      <c r="C244">
        <v>488.24099699999999</v>
      </c>
      <c r="D244">
        <v>479.28900099999998</v>
      </c>
      <c r="E244">
        <v>481.21701000000002</v>
      </c>
      <c r="F244">
        <v>469.38943499999999</v>
      </c>
      <c r="G244">
        <v>5547441</v>
      </c>
    </row>
    <row r="245" spans="1:7" x14ac:dyDescent="0.3">
      <c r="A245" s="1">
        <v>43091</v>
      </c>
      <c r="B245">
        <v>483.78799400000003</v>
      </c>
      <c r="C245">
        <v>494.85199</v>
      </c>
      <c r="D245">
        <v>480.61999500000002</v>
      </c>
      <c r="E245">
        <v>485.30300899999997</v>
      </c>
      <c r="F245">
        <v>473.375</v>
      </c>
      <c r="G245">
        <v>9309923</v>
      </c>
    </row>
    <row r="246" spans="1:7" x14ac:dyDescent="0.3">
      <c r="A246" s="1">
        <v>43095</v>
      </c>
      <c r="B246">
        <v>487.55300899999997</v>
      </c>
      <c r="C246">
        <v>501.692993</v>
      </c>
      <c r="D246">
        <v>482.27301</v>
      </c>
      <c r="E246">
        <v>498.52499399999999</v>
      </c>
      <c r="F246">
        <v>486.27200299999998</v>
      </c>
      <c r="G246">
        <v>6318000</v>
      </c>
    </row>
    <row r="247" spans="1:7" x14ac:dyDescent="0.3">
      <c r="A247" s="1">
        <v>43096</v>
      </c>
      <c r="B247">
        <v>499.94799799999998</v>
      </c>
      <c r="C247">
        <v>502.70300300000002</v>
      </c>
      <c r="D247">
        <v>487.18499800000001</v>
      </c>
      <c r="E247">
        <v>490.90399200000002</v>
      </c>
      <c r="F247">
        <v>478.83831800000002</v>
      </c>
      <c r="G247">
        <v>6576681</v>
      </c>
    </row>
    <row r="248" spans="1:7" x14ac:dyDescent="0.3">
      <c r="A248" s="1">
        <v>43097</v>
      </c>
      <c r="B248">
        <v>490.76599099999999</v>
      </c>
      <c r="C248">
        <v>493.56698599999999</v>
      </c>
      <c r="D248">
        <v>486.72601300000002</v>
      </c>
      <c r="E248">
        <v>487.87399299999998</v>
      </c>
      <c r="F248">
        <v>475.88278200000002</v>
      </c>
      <c r="G248">
        <v>8538855</v>
      </c>
    </row>
    <row r="249" spans="1:7" x14ac:dyDescent="0.3">
      <c r="A249" s="1">
        <v>43098</v>
      </c>
      <c r="B249">
        <v>488.28698700000001</v>
      </c>
      <c r="C249">
        <v>494.39300500000002</v>
      </c>
      <c r="D249">
        <v>479.28900099999998</v>
      </c>
      <c r="E249">
        <v>486.31298800000002</v>
      </c>
      <c r="F249">
        <v>474.36013800000001</v>
      </c>
      <c r="G249">
        <v>7363797</v>
      </c>
    </row>
    <row r="250" spans="1:7" x14ac:dyDescent="0.3">
      <c r="A250" s="1">
        <v>43101</v>
      </c>
      <c r="B250">
        <v>487.55300899999997</v>
      </c>
      <c r="C250">
        <v>494.07199100000003</v>
      </c>
      <c r="D250">
        <v>482.41101099999997</v>
      </c>
      <c r="E250">
        <v>484.70599399999998</v>
      </c>
      <c r="F250">
        <v>472.79263300000002</v>
      </c>
      <c r="G250">
        <v>4719333</v>
      </c>
    </row>
    <row r="251" spans="1:7" x14ac:dyDescent="0.3">
      <c r="A251" s="1">
        <v>43102</v>
      </c>
      <c r="B251">
        <v>489.29699699999998</v>
      </c>
      <c r="C251">
        <v>489.29699699999998</v>
      </c>
      <c r="D251">
        <v>469.97000100000002</v>
      </c>
      <c r="E251">
        <v>474.28500400000001</v>
      </c>
      <c r="F251">
        <v>462.62777699999998</v>
      </c>
      <c r="G251">
        <v>5145590</v>
      </c>
    </row>
    <row r="252" spans="1:7" x14ac:dyDescent="0.3">
      <c r="A252" s="1">
        <v>43103</v>
      </c>
      <c r="B252">
        <v>476.67199699999998</v>
      </c>
      <c r="C252">
        <v>482.50299100000001</v>
      </c>
      <c r="D252">
        <v>472.63198899999998</v>
      </c>
      <c r="E252">
        <v>475.79998799999998</v>
      </c>
      <c r="F252">
        <v>464.10552999999999</v>
      </c>
      <c r="G252">
        <v>6216553</v>
      </c>
    </row>
    <row r="253" spans="1:7" x14ac:dyDescent="0.3">
      <c r="A253" s="1">
        <v>43104</v>
      </c>
      <c r="B253">
        <v>476.53500400000001</v>
      </c>
      <c r="C253">
        <v>484.06399499999998</v>
      </c>
      <c r="D253">
        <v>472.40301499999998</v>
      </c>
      <c r="E253">
        <v>480.20700099999999</v>
      </c>
      <c r="F253">
        <v>468.40423600000003</v>
      </c>
      <c r="G253">
        <v>5844199</v>
      </c>
    </row>
    <row r="254" spans="1:7" x14ac:dyDescent="0.3">
      <c r="A254" s="1">
        <v>43105</v>
      </c>
      <c r="B254">
        <v>482.04400600000002</v>
      </c>
      <c r="C254">
        <v>498.11200000000002</v>
      </c>
      <c r="D254">
        <v>476.12100199999998</v>
      </c>
      <c r="E254">
        <v>495.81601000000001</v>
      </c>
      <c r="F254">
        <v>483.62960800000002</v>
      </c>
      <c r="G254">
        <v>7861243</v>
      </c>
    </row>
    <row r="255" spans="1:7" x14ac:dyDescent="0.3">
      <c r="A255" s="1">
        <v>43108</v>
      </c>
      <c r="B255">
        <v>490.44500699999998</v>
      </c>
      <c r="C255">
        <v>490.44500699999998</v>
      </c>
      <c r="D255">
        <v>472.12701399999997</v>
      </c>
      <c r="E255">
        <v>474.10101300000002</v>
      </c>
      <c r="F255">
        <v>462.44833399999999</v>
      </c>
      <c r="G255">
        <v>12061390</v>
      </c>
    </row>
    <row r="256" spans="1:7" x14ac:dyDescent="0.3">
      <c r="A256" s="1">
        <v>43109</v>
      </c>
      <c r="B256">
        <v>475.61599699999999</v>
      </c>
      <c r="C256">
        <v>478.41699199999999</v>
      </c>
      <c r="D256">
        <v>463.40499899999998</v>
      </c>
      <c r="E256">
        <v>468.08700599999997</v>
      </c>
      <c r="F256">
        <v>456.58212300000002</v>
      </c>
      <c r="G256">
        <v>7402279</v>
      </c>
    </row>
    <row r="257" spans="1:7" x14ac:dyDescent="0.3">
      <c r="A257" s="1">
        <v>43110</v>
      </c>
      <c r="B257">
        <v>472.86200000000002</v>
      </c>
      <c r="C257">
        <v>475.15701300000001</v>
      </c>
      <c r="D257">
        <v>463.03698700000001</v>
      </c>
      <c r="E257">
        <v>464.966003</v>
      </c>
      <c r="F257">
        <v>453.53784200000001</v>
      </c>
      <c r="G257">
        <v>6544424</v>
      </c>
    </row>
    <row r="258" spans="1:7" x14ac:dyDescent="0.3">
      <c r="A258" s="1">
        <v>43111</v>
      </c>
      <c r="B258">
        <v>466.43499800000001</v>
      </c>
      <c r="C258">
        <v>474.42300399999999</v>
      </c>
      <c r="D258">
        <v>462.02700800000002</v>
      </c>
      <c r="E258">
        <v>472.63198899999998</v>
      </c>
      <c r="F258">
        <v>461.01541099999997</v>
      </c>
      <c r="G258">
        <v>5796686</v>
      </c>
    </row>
    <row r="259" spans="1:7" x14ac:dyDescent="0.3">
      <c r="A259" s="1">
        <v>43112</v>
      </c>
      <c r="B259">
        <v>473.77999899999998</v>
      </c>
      <c r="C259">
        <v>475.01998900000001</v>
      </c>
      <c r="D259">
        <v>463.22100799999998</v>
      </c>
      <c r="E259">
        <v>467.858002</v>
      </c>
      <c r="F259">
        <v>456.35876500000001</v>
      </c>
      <c r="G259">
        <v>4758483</v>
      </c>
    </row>
    <row r="260" spans="1:7" x14ac:dyDescent="0.3">
      <c r="A260" s="1">
        <v>43115</v>
      </c>
      <c r="B260">
        <v>468.08700599999997</v>
      </c>
      <c r="C260">
        <v>470.06100500000002</v>
      </c>
      <c r="D260">
        <v>461.33898900000003</v>
      </c>
      <c r="E260">
        <v>463.22100799999998</v>
      </c>
      <c r="F260">
        <v>451.83575400000001</v>
      </c>
      <c r="G260">
        <v>2782331</v>
      </c>
    </row>
    <row r="261" spans="1:7" x14ac:dyDescent="0.3">
      <c r="A261" s="1">
        <v>43116</v>
      </c>
      <c r="B261">
        <v>466.43499800000001</v>
      </c>
      <c r="C261">
        <v>471.62200899999999</v>
      </c>
      <c r="D261">
        <v>451.192993</v>
      </c>
      <c r="E261">
        <v>456.56399499999998</v>
      </c>
      <c r="F261">
        <v>445.34234600000002</v>
      </c>
      <c r="G261">
        <v>6302128</v>
      </c>
    </row>
    <row r="262" spans="1:7" x14ac:dyDescent="0.3">
      <c r="A262" s="1">
        <v>43117</v>
      </c>
      <c r="B262">
        <v>454.49798600000003</v>
      </c>
      <c r="C262">
        <v>462.02700800000002</v>
      </c>
      <c r="D262">
        <v>451.239014</v>
      </c>
      <c r="E262">
        <v>458.99700899999999</v>
      </c>
      <c r="F262">
        <v>447.71554600000002</v>
      </c>
      <c r="G262">
        <v>6698572</v>
      </c>
    </row>
    <row r="263" spans="1:7" x14ac:dyDescent="0.3">
      <c r="A263" s="1">
        <v>43118</v>
      </c>
      <c r="B263">
        <v>460.00698899999998</v>
      </c>
      <c r="C263">
        <v>467.16900600000002</v>
      </c>
      <c r="D263">
        <v>452.66198700000001</v>
      </c>
      <c r="E263">
        <v>454.49798600000003</v>
      </c>
      <c r="F263">
        <v>443.32711799999998</v>
      </c>
      <c r="G263">
        <v>7767065</v>
      </c>
    </row>
    <row r="264" spans="1:7" x14ac:dyDescent="0.3">
      <c r="A264" s="1">
        <v>43119</v>
      </c>
      <c r="B264">
        <v>444.39801</v>
      </c>
      <c r="C264">
        <v>459.31900000000002</v>
      </c>
      <c r="D264">
        <v>443.93899499999998</v>
      </c>
      <c r="E264">
        <v>457.16101099999997</v>
      </c>
      <c r="F264">
        <v>445.92468300000002</v>
      </c>
      <c r="G264">
        <v>9782631</v>
      </c>
    </row>
    <row r="265" spans="1:7" x14ac:dyDescent="0.3">
      <c r="A265" s="1">
        <v>43122</v>
      </c>
      <c r="B265">
        <v>455.04901100000001</v>
      </c>
      <c r="C265">
        <v>457.71200599999997</v>
      </c>
      <c r="D265">
        <v>448.07101399999999</v>
      </c>
      <c r="E265">
        <v>450.54998799999998</v>
      </c>
      <c r="F265">
        <v>439.476135</v>
      </c>
      <c r="G265">
        <v>4448642</v>
      </c>
    </row>
    <row r="266" spans="1:7" x14ac:dyDescent="0.3">
      <c r="A266" s="1">
        <v>43123</v>
      </c>
      <c r="B266">
        <v>453.57998700000002</v>
      </c>
      <c r="C266">
        <v>457.98700000000002</v>
      </c>
      <c r="D266">
        <v>448.80599999999998</v>
      </c>
      <c r="E266">
        <v>451.83599900000002</v>
      </c>
      <c r="F266">
        <v>440.730591</v>
      </c>
      <c r="G266">
        <v>6037482</v>
      </c>
    </row>
    <row r="267" spans="1:7" x14ac:dyDescent="0.3">
      <c r="A267" s="1">
        <v>43124</v>
      </c>
      <c r="B267">
        <v>447.06100500000002</v>
      </c>
      <c r="C267">
        <v>447.15301499999998</v>
      </c>
      <c r="D267">
        <v>417.908997</v>
      </c>
      <c r="E267">
        <v>421.90301499999998</v>
      </c>
      <c r="F267">
        <v>411.53329500000001</v>
      </c>
      <c r="G267">
        <v>28808019</v>
      </c>
    </row>
    <row r="268" spans="1:7" x14ac:dyDescent="0.3">
      <c r="A268" s="1">
        <v>43125</v>
      </c>
      <c r="B268">
        <v>425.57598899999999</v>
      </c>
      <c r="C268">
        <v>425.57598899999999</v>
      </c>
      <c r="D268">
        <v>408.08401500000002</v>
      </c>
      <c r="E268">
        <v>415.658997</v>
      </c>
      <c r="F268">
        <v>405.44274899999999</v>
      </c>
      <c r="G268">
        <v>20200906</v>
      </c>
    </row>
    <row r="269" spans="1:7" x14ac:dyDescent="0.3">
      <c r="A269" s="1">
        <v>43129</v>
      </c>
      <c r="B269">
        <v>407.67099000000002</v>
      </c>
      <c r="C269">
        <v>409.875</v>
      </c>
      <c r="D269">
        <v>399.45300300000002</v>
      </c>
      <c r="E269">
        <v>404.54901100000001</v>
      </c>
      <c r="F269">
        <v>394.60580399999998</v>
      </c>
      <c r="G269">
        <v>26639578</v>
      </c>
    </row>
    <row r="270" spans="1:7" x14ac:dyDescent="0.3">
      <c r="A270" s="1">
        <v>43130</v>
      </c>
      <c r="B270">
        <v>404.54901100000001</v>
      </c>
      <c r="C270">
        <v>414.19000199999999</v>
      </c>
      <c r="D270">
        <v>401.47299199999998</v>
      </c>
      <c r="E270">
        <v>404.54901100000001</v>
      </c>
      <c r="F270">
        <v>397.165863</v>
      </c>
      <c r="G270">
        <v>10482710</v>
      </c>
    </row>
    <row r="271" spans="1:7" x14ac:dyDescent="0.3">
      <c r="A271" s="1">
        <v>43131</v>
      </c>
      <c r="B271">
        <v>406.29400600000002</v>
      </c>
      <c r="C271">
        <v>409.50799599999999</v>
      </c>
      <c r="D271">
        <v>400.692993</v>
      </c>
      <c r="E271">
        <v>403.86099200000001</v>
      </c>
      <c r="F271">
        <v>396.490387</v>
      </c>
      <c r="G271">
        <v>6939087</v>
      </c>
    </row>
    <row r="272" spans="1:7" x14ac:dyDescent="0.3">
      <c r="A272" s="1">
        <v>43132</v>
      </c>
      <c r="B272">
        <v>404.04400600000002</v>
      </c>
      <c r="C272">
        <v>410.425995</v>
      </c>
      <c r="D272">
        <v>394.908997</v>
      </c>
      <c r="E272">
        <v>402.52899200000002</v>
      </c>
      <c r="F272">
        <v>395.18267800000001</v>
      </c>
      <c r="G272">
        <v>7947503</v>
      </c>
    </row>
    <row r="273" spans="1:7" x14ac:dyDescent="0.3">
      <c r="A273" s="1">
        <v>43133</v>
      </c>
      <c r="B273">
        <v>401.97799700000002</v>
      </c>
      <c r="C273">
        <v>404.45800800000001</v>
      </c>
      <c r="D273">
        <v>381.77899200000002</v>
      </c>
      <c r="E273">
        <v>387.79299900000001</v>
      </c>
      <c r="F273">
        <v>380.71563700000002</v>
      </c>
      <c r="G273">
        <v>6545202</v>
      </c>
    </row>
    <row r="274" spans="1:7" x14ac:dyDescent="0.3">
      <c r="A274" s="1">
        <v>43136</v>
      </c>
      <c r="B274">
        <v>383.56900000000002</v>
      </c>
      <c r="C274">
        <v>410.19601399999999</v>
      </c>
      <c r="D274">
        <v>377.55499300000002</v>
      </c>
      <c r="E274">
        <v>404.182007</v>
      </c>
      <c r="F274">
        <v>396.80551100000002</v>
      </c>
      <c r="G274">
        <v>14802436</v>
      </c>
    </row>
    <row r="275" spans="1:7" x14ac:dyDescent="0.3">
      <c r="A275" s="1">
        <v>43137</v>
      </c>
      <c r="B275">
        <v>385.63501000000002</v>
      </c>
      <c r="C275">
        <v>411.114014</v>
      </c>
      <c r="D275">
        <v>384.30398600000001</v>
      </c>
      <c r="E275">
        <v>403.21798699999999</v>
      </c>
      <c r="F275">
        <v>395.85910000000001</v>
      </c>
      <c r="G275">
        <v>9159108</v>
      </c>
    </row>
    <row r="276" spans="1:7" x14ac:dyDescent="0.3">
      <c r="A276" s="1">
        <v>43138</v>
      </c>
      <c r="B276">
        <v>408.54299900000001</v>
      </c>
      <c r="C276">
        <v>412.62899800000002</v>
      </c>
      <c r="D276">
        <v>392.15399200000002</v>
      </c>
      <c r="E276">
        <v>395.04599000000002</v>
      </c>
      <c r="F276">
        <v>387.83627300000001</v>
      </c>
      <c r="G276">
        <v>10780172</v>
      </c>
    </row>
    <row r="277" spans="1:7" x14ac:dyDescent="0.3">
      <c r="A277" s="1">
        <v>43139</v>
      </c>
      <c r="B277">
        <v>398.489014</v>
      </c>
      <c r="C277">
        <v>400.32598899999999</v>
      </c>
      <c r="D277">
        <v>390.22601300000002</v>
      </c>
      <c r="E277">
        <v>394.63299599999999</v>
      </c>
      <c r="F277">
        <v>387.43081699999999</v>
      </c>
      <c r="G277">
        <v>6059719</v>
      </c>
    </row>
    <row r="278" spans="1:7" x14ac:dyDescent="0.3">
      <c r="A278" s="1">
        <v>43140</v>
      </c>
      <c r="B278">
        <v>389.30801400000001</v>
      </c>
      <c r="C278">
        <v>398.44400000000002</v>
      </c>
      <c r="D278">
        <v>385.35900900000001</v>
      </c>
      <c r="E278">
        <v>387.92999300000002</v>
      </c>
      <c r="F278">
        <v>380.85012799999998</v>
      </c>
      <c r="G278">
        <v>5294559</v>
      </c>
    </row>
    <row r="279" spans="1:7" x14ac:dyDescent="0.3">
      <c r="A279" s="1">
        <v>43143</v>
      </c>
      <c r="B279">
        <v>394.63299599999999</v>
      </c>
      <c r="C279">
        <v>395.73498499999999</v>
      </c>
      <c r="D279">
        <v>386.87399299999998</v>
      </c>
      <c r="E279">
        <v>389.67498799999998</v>
      </c>
      <c r="F279">
        <v>382.56326300000001</v>
      </c>
      <c r="G279">
        <v>3913750</v>
      </c>
    </row>
    <row r="280" spans="1:7" x14ac:dyDescent="0.3">
      <c r="A280" s="1">
        <v>43145</v>
      </c>
      <c r="B280">
        <v>391.41900600000002</v>
      </c>
      <c r="C280">
        <v>402.62100199999998</v>
      </c>
      <c r="D280">
        <v>391.41900600000002</v>
      </c>
      <c r="E280">
        <v>399.22399899999999</v>
      </c>
      <c r="F280">
        <v>391.938019</v>
      </c>
      <c r="G280">
        <v>10275281</v>
      </c>
    </row>
    <row r="281" spans="1:7" x14ac:dyDescent="0.3">
      <c r="A281" s="1">
        <v>43146</v>
      </c>
      <c r="B281">
        <v>403.35598800000002</v>
      </c>
      <c r="C281">
        <v>403.35598800000002</v>
      </c>
      <c r="D281">
        <v>391.78698700000001</v>
      </c>
      <c r="E281">
        <v>393.85299700000002</v>
      </c>
      <c r="F281">
        <v>386.66503899999998</v>
      </c>
      <c r="G281">
        <v>4498633</v>
      </c>
    </row>
    <row r="282" spans="1:7" x14ac:dyDescent="0.3">
      <c r="A282" s="1">
        <v>43147</v>
      </c>
      <c r="B282">
        <v>399.36200000000002</v>
      </c>
      <c r="C282">
        <v>399.36200000000002</v>
      </c>
      <c r="D282">
        <v>384.16598499999998</v>
      </c>
      <c r="E282">
        <v>385.35900900000001</v>
      </c>
      <c r="F282">
        <v>378.32605000000001</v>
      </c>
      <c r="G282">
        <v>4322656</v>
      </c>
    </row>
    <row r="283" spans="1:7" x14ac:dyDescent="0.3">
      <c r="A283" s="1">
        <v>43150</v>
      </c>
      <c r="B283">
        <v>385.49700899999999</v>
      </c>
      <c r="C283">
        <v>385.63501000000002</v>
      </c>
      <c r="D283">
        <v>370.209991</v>
      </c>
      <c r="E283">
        <v>380.44699100000003</v>
      </c>
      <c r="F283">
        <v>373.503693</v>
      </c>
      <c r="G283">
        <v>6338101</v>
      </c>
    </row>
    <row r="284" spans="1:7" x14ac:dyDescent="0.3">
      <c r="A284" s="1">
        <v>43151</v>
      </c>
      <c r="B284">
        <v>381.135986</v>
      </c>
      <c r="C284">
        <v>387.65499899999998</v>
      </c>
      <c r="D284">
        <v>381.135986</v>
      </c>
      <c r="E284">
        <v>383.89001500000001</v>
      </c>
      <c r="F284">
        <v>376.88388099999997</v>
      </c>
      <c r="G284">
        <v>7874566</v>
      </c>
    </row>
    <row r="285" spans="1:7" x14ac:dyDescent="0.3">
      <c r="A285" s="1">
        <v>43152</v>
      </c>
      <c r="B285">
        <v>385.63501000000002</v>
      </c>
      <c r="C285">
        <v>387.92999300000002</v>
      </c>
      <c r="D285">
        <v>383.20199600000001</v>
      </c>
      <c r="E285">
        <v>385.31399499999998</v>
      </c>
      <c r="F285">
        <v>378.28189099999997</v>
      </c>
      <c r="G285">
        <v>4644671</v>
      </c>
    </row>
    <row r="286" spans="1:7" x14ac:dyDescent="0.3">
      <c r="A286" s="1">
        <v>43153</v>
      </c>
      <c r="B286">
        <v>384.53298999999998</v>
      </c>
      <c r="C286">
        <v>384.94601399999999</v>
      </c>
      <c r="D286">
        <v>379.52899200000002</v>
      </c>
      <c r="E286">
        <v>382.05398600000001</v>
      </c>
      <c r="F286">
        <v>375.08136000000002</v>
      </c>
      <c r="G286">
        <v>10571033</v>
      </c>
    </row>
    <row r="287" spans="1:7" x14ac:dyDescent="0.3">
      <c r="A287" s="1">
        <v>43154</v>
      </c>
      <c r="B287">
        <v>384.71701000000002</v>
      </c>
      <c r="C287">
        <v>393.16400099999998</v>
      </c>
      <c r="D287">
        <v>382.97198500000002</v>
      </c>
      <c r="E287">
        <v>390.73098800000002</v>
      </c>
      <c r="F287">
        <v>383.60000600000001</v>
      </c>
      <c r="G287">
        <v>7365954</v>
      </c>
    </row>
    <row r="288" spans="1:7" x14ac:dyDescent="0.3">
      <c r="A288" s="1">
        <v>43157</v>
      </c>
      <c r="B288">
        <v>394.81698599999999</v>
      </c>
      <c r="C288">
        <v>394.81698599999999</v>
      </c>
      <c r="D288">
        <v>386.415009</v>
      </c>
      <c r="E288">
        <v>388.52700800000002</v>
      </c>
      <c r="F288">
        <v>381.43624899999998</v>
      </c>
      <c r="G288">
        <v>3996707</v>
      </c>
    </row>
    <row r="289" spans="1:7" x14ac:dyDescent="0.3">
      <c r="A289" s="1">
        <v>43158</v>
      </c>
      <c r="B289">
        <v>390.959991</v>
      </c>
      <c r="C289">
        <v>397.25</v>
      </c>
      <c r="D289">
        <v>389.58300800000001</v>
      </c>
      <c r="E289">
        <v>395.27600100000001</v>
      </c>
      <c r="F289">
        <v>388.062073</v>
      </c>
      <c r="G289">
        <v>5092641</v>
      </c>
    </row>
    <row r="290" spans="1:7" x14ac:dyDescent="0.3">
      <c r="A290" s="1">
        <v>43159</v>
      </c>
      <c r="B290">
        <v>394.81698599999999</v>
      </c>
      <c r="C290">
        <v>398.02999899999998</v>
      </c>
      <c r="D290">
        <v>391.05200200000002</v>
      </c>
      <c r="E290">
        <v>393.48498499999999</v>
      </c>
      <c r="F290">
        <v>386.303741</v>
      </c>
      <c r="G290">
        <v>25442533</v>
      </c>
    </row>
    <row r="291" spans="1:7" x14ac:dyDescent="0.3">
      <c r="A291" s="1">
        <v>43160</v>
      </c>
      <c r="B291">
        <v>393.94400000000002</v>
      </c>
      <c r="C291">
        <v>400.87701399999997</v>
      </c>
      <c r="D291">
        <v>390.91400099999998</v>
      </c>
      <c r="E291">
        <v>392.75100700000002</v>
      </c>
      <c r="F291">
        <v>385.58316000000002</v>
      </c>
      <c r="G291">
        <v>5729435</v>
      </c>
    </row>
    <row r="292" spans="1:7" x14ac:dyDescent="0.3">
      <c r="A292" s="1">
        <v>43164</v>
      </c>
      <c r="B292">
        <v>392.01599099999999</v>
      </c>
      <c r="C292">
        <v>392.15399200000002</v>
      </c>
      <c r="D292">
        <v>383.43099999999998</v>
      </c>
      <c r="E292">
        <v>386.966003</v>
      </c>
      <c r="F292">
        <v>379.90371699999997</v>
      </c>
      <c r="G292">
        <v>3792452</v>
      </c>
    </row>
    <row r="293" spans="1:7" x14ac:dyDescent="0.3">
      <c r="A293" s="1">
        <v>43165</v>
      </c>
      <c r="B293">
        <v>389.03201300000001</v>
      </c>
      <c r="C293">
        <v>392.658997</v>
      </c>
      <c r="D293">
        <v>377.00399800000002</v>
      </c>
      <c r="E293">
        <v>380.033997</v>
      </c>
      <c r="F293">
        <v>373.09823599999999</v>
      </c>
      <c r="G293">
        <v>4127247</v>
      </c>
    </row>
    <row r="294" spans="1:7" x14ac:dyDescent="0.3">
      <c r="A294" s="1">
        <v>43166</v>
      </c>
      <c r="B294">
        <v>377.04998799999998</v>
      </c>
      <c r="C294">
        <v>382.23800699999998</v>
      </c>
      <c r="D294">
        <v>359.23700000000002</v>
      </c>
      <c r="E294">
        <v>370.209991</v>
      </c>
      <c r="F294">
        <v>363.453552</v>
      </c>
      <c r="G294">
        <v>11842304</v>
      </c>
    </row>
    <row r="295" spans="1:7" x14ac:dyDescent="0.3">
      <c r="A295" s="1">
        <v>43167</v>
      </c>
      <c r="B295">
        <v>377.82998700000002</v>
      </c>
      <c r="C295">
        <v>380.21798699999999</v>
      </c>
      <c r="D295">
        <v>362.67999300000002</v>
      </c>
      <c r="E295">
        <v>368.46499599999999</v>
      </c>
      <c r="F295">
        <v>361.740387</v>
      </c>
      <c r="G295">
        <v>8504409</v>
      </c>
    </row>
    <row r="296" spans="1:7" x14ac:dyDescent="0.3">
      <c r="A296" s="1">
        <v>43168</v>
      </c>
      <c r="B296">
        <v>371.76998900000001</v>
      </c>
      <c r="C296">
        <v>375.07598899999999</v>
      </c>
      <c r="D296">
        <v>365.02200299999998</v>
      </c>
      <c r="E296">
        <v>369.24499500000002</v>
      </c>
      <c r="F296">
        <v>362.50613399999997</v>
      </c>
      <c r="G296">
        <v>4999488</v>
      </c>
    </row>
    <row r="297" spans="1:7" x14ac:dyDescent="0.3">
      <c r="A297" s="1">
        <v>43171</v>
      </c>
      <c r="B297">
        <v>371.86200000000002</v>
      </c>
      <c r="C297">
        <v>389.766998</v>
      </c>
      <c r="D297">
        <v>370.94400000000002</v>
      </c>
      <c r="E297">
        <v>387.05801400000001</v>
      </c>
      <c r="F297">
        <v>379.99408</v>
      </c>
      <c r="G297">
        <v>8232597</v>
      </c>
    </row>
    <row r="298" spans="1:7" x14ac:dyDescent="0.3">
      <c r="A298" s="1">
        <v>43172</v>
      </c>
      <c r="B298">
        <v>388.38900799999999</v>
      </c>
      <c r="C298">
        <v>394.63299599999999</v>
      </c>
      <c r="D298">
        <v>385.77301</v>
      </c>
      <c r="E298">
        <v>391.41900600000002</v>
      </c>
      <c r="F298">
        <v>384.27548200000001</v>
      </c>
      <c r="G298">
        <v>5607493</v>
      </c>
    </row>
    <row r="299" spans="1:7" x14ac:dyDescent="0.3">
      <c r="A299" s="1">
        <v>43173</v>
      </c>
      <c r="B299">
        <v>391.05200200000002</v>
      </c>
      <c r="C299">
        <v>391.05200200000002</v>
      </c>
      <c r="D299">
        <v>384.30398600000001</v>
      </c>
      <c r="E299">
        <v>388.02200299999998</v>
      </c>
      <c r="F299">
        <v>380.94045999999997</v>
      </c>
      <c r="G299">
        <v>4117215</v>
      </c>
    </row>
    <row r="300" spans="1:7" x14ac:dyDescent="0.3">
      <c r="A300" s="1">
        <v>43174</v>
      </c>
      <c r="B300">
        <v>388.02200299999998</v>
      </c>
      <c r="C300">
        <v>389.58300800000001</v>
      </c>
      <c r="D300">
        <v>383.10998499999999</v>
      </c>
      <c r="E300">
        <v>386.04800399999999</v>
      </c>
      <c r="F300">
        <v>379.00250199999999</v>
      </c>
      <c r="G300">
        <v>3569191</v>
      </c>
    </row>
    <row r="301" spans="1:7" x14ac:dyDescent="0.3">
      <c r="A301" s="1">
        <v>43175</v>
      </c>
      <c r="B301">
        <v>381.27398699999998</v>
      </c>
      <c r="C301">
        <v>391.83300800000001</v>
      </c>
      <c r="D301">
        <v>379.80398600000001</v>
      </c>
      <c r="E301">
        <v>382.65100100000001</v>
      </c>
      <c r="F301">
        <v>375.66748000000001</v>
      </c>
      <c r="G301">
        <v>7882372</v>
      </c>
    </row>
    <row r="302" spans="1:7" x14ac:dyDescent="0.3">
      <c r="A302" s="1">
        <v>43178</v>
      </c>
      <c r="B302">
        <v>383.79901100000001</v>
      </c>
      <c r="C302">
        <v>387.10400399999997</v>
      </c>
      <c r="D302">
        <v>364.24099699999999</v>
      </c>
      <c r="E302">
        <v>366.95001200000002</v>
      </c>
      <c r="F302">
        <v>360.25305200000003</v>
      </c>
      <c r="G302">
        <v>5890008</v>
      </c>
    </row>
    <row r="303" spans="1:7" x14ac:dyDescent="0.3">
      <c r="A303" s="1">
        <v>43179</v>
      </c>
      <c r="B303">
        <v>366.35299700000002</v>
      </c>
      <c r="C303">
        <v>370.48498499999999</v>
      </c>
      <c r="D303">
        <v>360.56900000000002</v>
      </c>
      <c r="E303">
        <v>367.63900799999999</v>
      </c>
      <c r="F303">
        <v>360.92944299999999</v>
      </c>
      <c r="G303">
        <v>8128078</v>
      </c>
    </row>
    <row r="304" spans="1:7" x14ac:dyDescent="0.3">
      <c r="A304" s="1">
        <v>43180</v>
      </c>
      <c r="B304">
        <v>370.02600100000001</v>
      </c>
      <c r="C304">
        <v>385.77301</v>
      </c>
      <c r="D304">
        <v>369.29098499999998</v>
      </c>
      <c r="E304">
        <v>383.98199499999998</v>
      </c>
      <c r="F304">
        <v>376.97418199999998</v>
      </c>
      <c r="G304">
        <v>9095642</v>
      </c>
    </row>
    <row r="305" spans="1:7" x14ac:dyDescent="0.3">
      <c r="A305" s="1">
        <v>43181</v>
      </c>
      <c r="B305">
        <v>380.12600700000002</v>
      </c>
      <c r="C305">
        <v>385.864014</v>
      </c>
      <c r="D305">
        <v>378.381012</v>
      </c>
      <c r="E305">
        <v>381.59500100000002</v>
      </c>
      <c r="F305">
        <v>374.63076799999999</v>
      </c>
      <c r="G305">
        <v>5282975</v>
      </c>
    </row>
    <row r="306" spans="1:7" x14ac:dyDescent="0.3">
      <c r="A306" s="1">
        <v>43182</v>
      </c>
      <c r="B306">
        <v>378.885986</v>
      </c>
      <c r="C306">
        <v>384.67099000000002</v>
      </c>
      <c r="D306">
        <v>372.04599000000002</v>
      </c>
      <c r="E306">
        <v>378.932007</v>
      </c>
      <c r="F306">
        <v>372.01635700000003</v>
      </c>
      <c r="G306">
        <v>5591226</v>
      </c>
    </row>
    <row r="307" spans="1:7" x14ac:dyDescent="0.3">
      <c r="A307" s="1">
        <v>43185</v>
      </c>
      <c r="B307">
        <v>378.28900099999998</v>
      </c>
      <c r="C307">
        <v>388.38900799999999</v>
      </c>
      <c r="D307">
        <v>373.33099399999998</v>
      </c>
      <c r="E307">
        <v>387.01199300000002</v>
      </c>
      <c r="F307">
        <v>379.948914</v>
      </c>
      <c r="G307">
        <v>4794754</v>
      </c>
    </row>
    <row r="308" spans="1:7" x14ac:dyDescent="0.3">
      <c r="A308" s="1">
        <v>43186</v>
      </c>
      <c r="B308">
        <v>387.47100799999998</v>
      </c>
      <c r="C308">
        <v>387.83898900000003</v>
      </c>
      <c r="D308">
        <v>374.79998799999998</v>
      </c>
      <c r="E308">
        <v>379.39099099999999</v>
      </c>
      <c r="F308">
        <v>372.466949</v>
      </c>
      <c r="G308">
        <v>6622278</v>
      </c>
    </row>
    <row r="309" spans="1:7" x14ac:dyDescent="0.3">
      <c r="A309" s="1">
        <v>43187</v>
      </c>
      <c r="B309">
        <v>377.37100199999998</v>
      </c>
      <c r="C309">
        <v>379.25399800000002</v>
      </c>
      <c r="D309">
        <v>363.04800399999999</v>
      </c>
      <c r="E309">
        <v>366.07800300000002</v>
      </c>
      <c r="F309">
        <v>359.39694200000002</v>
      </c>
      <c r="G309">
        <v>11202944</v>
      </c>
    </row>
    <row r="310" spans="1:7" x14ac:dyDescent="0.3">
      <c r="A310" s="1">
        <v>43192</v>
      </c>
      <c r="B310">
        <v>366.81201199999998</v>
      </c>
      <c r="C310">
        <v>368.87799100000001</v>
      </c>
      <c r="D310">
        <v>358.54901100000001</v>
      </c>
      <c r="E310">
        <v>362.77200299999998</v>
      </c>
      <c r="F310">
        <v>356.15130599999998</v>
      </c>
      <c r="G310">
        <v>5431320</v>
      </c>
    </row>
    <row r="311" spans="1:7" x14ac:dyDescent="0.3">
      <c r="A311" s="1">
        <v>43193</v>
      </c>
      <c r="B311">
        <v>359.23700000000002</v>
      </c>
      <c r="C311">
        <v>370.94400000000002</v>
      </c>
      <c r="D311">
        <v>359.23700000000002</v>
      </c>
      <c r="E311">
        <v>369.29098499999998</v>
      </c>
      <c r="F311">
        <v>362.55130000000003</v>
      </c>
      <c r="G311">
        <v>4965941</v>
      </c>
    </row>
    <row r="312" spans="1:7" x14ac:dyDescent="0.3">
      <c r="A312" s="1">
        <v>43194</v>
      </c>
      <c r="B312">
        <v>370.94400000000002</v>
      </c>
      <c r="C312">
        <v>371.67898600000001</v>
      </c>
      <c r="D312">
        <v>360.79800399999999</v>
      </c>
      <c r="E312">
        <v>362.72601300000002</v>
      </c>
      <c r="F312">
        <v>356.10611</v>
      </c>
      <c r="G312">
        <v>3950938</v>
      </c>
    </row>
    <row r="313" spans="1:7" x14ac:dyDescent="0.3">
      <c r="A313" s="1">
        <v>43195</v>
      </c>
      <c r="B313">
        <v>365.52700800000002</v>
      </c>
      <c r="C313">
        <v>368.09799199999998</v>
      </c>
      <c r="D313">
        <v>359.14498900000001</v>
      </c>
      <c r="E313">
        <v>361.67001299999998</v>
      </c>
      <c r="F313">
        <v>355.06942700000002</v>
      </c>
      <c r="G313">
        <v>9567509</v>
      </c>
    </row>
    <row r="314" spans="1:7" x14ac:dyDescent="0.3">
      <c r="A314" s="1">
        <v>43196</v>
      </c>
      <c r="B314">
        <v>361.94601399999999</v>
      </c>
      <c r="C314">
        <v>364.05801400000001</v>
      </c>
      <c r="D314">
        <v>351.75399800000002</v>
      </c>
      <c r="E314">
        <v>353.45300300000002</v>
      </c>
      <c r="F314">
        <v>347.00234999999998</v>
      </c>
      <c r="G314">
        <v>9251871</v>
      </c>
    </row>
    <row r="315" spans="1:7" x14ac:dyDescent="0.3">
      <c r="A315" s="1">
        <v>43199</v>
      </c>
      <c r="B315">
        <v>351.57000699999998</v>
      </c>
      <c r="C315">
        <v>355.05999800000001</v>
      </c>
      <c r="D315">
        <v>345.83200099999999</v>
      </c>
      <c r="E315">
        <v>349.18301400000001</v>
      </c>
      <c r="F315">
        <v>342.810272</v>
      </c>
      <c r="G315">
        <v>13051114</v>
      </c>
    </row>
    <row r="316" spans="1:7" x14ac:dyDescent="0.3">
      <c r="A316" s="1">
        <v>43200</v>
      </c>
      <c r="B316">
        <v>349.87200899999999</v>
      </c>
      <c r="C316">
        <v>355.05999800000001</v>
      </c>
      <c r="D316">
        <v>343.858002</v>
      </c>
      <c r="E316">
        <v>354.00399800000002</v>
      </c>
      <c r="F316">
        <v>347.54330399999998</v>
      </c>
      <c r="G316">
        <v>13036633</v>
      </c>
    </row>
    <row r="317" spans="1:7" x14ac:dyDescent="0.3">
      <c r="A317" s="1">
        <v>43201</v>
      </c>
      <c r="B317">
        <v>356.25299100000001</v>
      </c>
      <c r="C317">
        <v>358.824005</v>
      </c>
      <c r="D317">
        <v>351.98400900000001</v>
      </c>
      <c r="E317">
        <v>353.77398699999998</v>
      </c>
      <c r="F317">
        <v>347.31750499999998</v>
      </c>
      <c r="G317">
        <v>7551790</v>
      </c>
    </row>
    <row r="318" spans="1:7" x14ac:dyDescent="0.3">
      <c r="A318" s="1">
        <v>43202</v>
      </c>
      <c r="B318">
        <v>352.58099399999998</v>
      </c>
      <c r="C318">
        <v>353.95800800000001</v>
      </c>
      <c r="D318">
        <v>348.17300399999999</v>
      </c>
      <c r="E318">
        <v>349.091003</v>
      </c>
      <c r="F318">
        <v>342.71997099999999</v>
      </c>
      <c r="G318">
        <v>4876418</v>
      </c>
    </row>
    <row r="319" spans="1:7" x14ac:dyDescent="0.3">
      <c r="A319" s="1">
        <v>43203</v>
      </c>
      <c r="B319">
        <v>351.61599699999999</v>
      </c>
      <c r="C319">
        <v>354.60000600000001</v>
      </c>
      <c r="D319">
        <v>345.050995</v>
      </c>
      <c r="E319">
        <v>346.98001099999999</v>
      </c>
      <c r="F319">
        <v>340.647491</v>
      </c>
      <c r="G319">
        <v>7595737</v>
      </c>
    </row>
    <row r="320" spans="1:7" x14ac:dyDescent="0.3">
      <c r="A320" s="1">
        <v>43206</v>
      </c>
      <c r="B320">
        <v>346.15301499999998</v>
      </c>
      <c r="C320">
        <v>349.18301400000001</v>
      </c>
      <c r="D320">
        <v>343.858002</v>
      </c>
      <c r="E320">
        <v>345.83200099999999</v>
      </c>
      <c r="F320">
        <v>339.52044699999999</v>
      </c>
      <c r="G320">
        <v>4063712</v>
      </c>
    </row>
    <row r="321" spans="1:7" x14ac:dyDescent="0.3">
      <c r="A321" s="1">
        <v>43207</v>
      </c>
      <c r="B321">
        <v>346.15301499999998</v>
      </c>
      <c r="C321">
        <v>352.07598899999999</v>
      </c>
      <c r="D321">
        <v>343.53601099999997</v>
      </c>
      <c r="E321">
        <v>350.790009</v>
      </c>
      <c r="F321">
        <v>344.38797</v>
      </c>
      <c r="G321">
        <v>6239065</v>
      </c>
    </row>
    <row r="322" spans="1:7" x14ac:dyDescent="0.3">
      <c r="A322" s="1">
        <v>43208</v>
      </c>
      <c r="B322">
        <v>352.30499300000002</v>
      </c>
      <c r="C322">
        <v>359.78799400000003</v>
      </c>
      <c r="D322">
        <v>351.06500199999999</v>
      </c>
      <c r="E322">
        <v>352.80999800000001</v>
      </c>
      <c r="F322">
        <v>346.37109400000003</v>
      </c>
      <c r="G322">
        <v>6243722</v>
      </c>
    </row>
    <row r="323" spans="1:7" x14ac:dyDescent="0.3">
      <c r="A323" s="1">
        <v>43209</v>
      </c>
      <c r="B323">
        <v>356.94198599999999</v>
      </c>
      <c r="C323">
        <v>364.79199199999999</v>
      </c>
      <c r="D323">
        <v>353.91198700000001</v>
      </c>
      <c r="E323">
        <v>363.00201399999997</v>
      </c>
      <c r="F323">
        <v>356.37710600000003</v>
      </c>
      <c r="G323">
        <v>3777792</v>
      </c>
    </row>
    <row r="324" spans="1:7" x14ac:dyDescent="0.3">
      <c r="A324" s="1">
        <v>43210</v>
      </c>
      <c r="B324">
        <v>361.34899899999999</v>
      </c>
      <c r="C324">
        <v>370.66900600000002</v>
      </c>
      <c r="D324">
        <v>359.42099000000002</v>
      </c>
      <c r="E324">
        <v>369.108002</v>
      </c>
      <c r="F324">
        <v>362.37164300000001</v>
      </c>
      <c r="G324">
        <v>7354832</v>
      </c>
    </row>
    <row r="325" spans="1:7" x14ac:dyDescent="0.3">
      <c r="A325" s="1">
        <v>43213</v>
      </c>
      <c r="B325">
        <v>368.64898699999998</v>
      </c>
      <c r="C325">
        <v>373.23998999999998</v>
      </c>
      <c r="D325">
        <v>364.37899800000002</v>
      </c>
      <c r="E325">
        <v>369.88799999999998</v>
      </c>
      <c r="F325">
        <v>363.13738999999998</v>
      </c>
      <c r="G325">
        <v>4117790</v>
      </c>
    </row>
    <row r="326" spans="1:7" x14ac:dyDescent="0.3">
      <c r="A326" s="1">
        <v>43214</v>
      </c>
      <c r="B326">
        <v>369.01599099999999</v>
      </c>
      <c r="C326">
        <v>375.16799900000001</v>
      </c>
      <c r="D326">
        <v>364.14999399999999</v>
      </c>
      <c r="E326">
        <v>373.01001000000002</v>
      </c>
      <c r="F326">
        <v>366.20242300000001</v>
      </c>
      <c r="G326">
        <v>6853543</v>
      </c>
    </row>
    <row r="327" spans="1:7" x14ac:dyDescent="0.3">
      <c r="A327" s="1">
        <v>43215</v>
      </c>
      <c r="B327">
        <v>380.53900099999998</v>
      </c>
      <c r="C327">
        <v>392.42898600000001</v>
      </c>
      <c r="D327">
        <v>378.28900099999998</v>
      </c>
      <c r="E327">
        <v>385.49700899999999</v>
      </c>
      <c r="F327">
        <v>378.46154799999999</v>
      </c>
      <c r="G327">
        <v>21783137</v>
      </c>
    </row>
    <row r="328" spans="1:7" x14ac:dyDescent="0.3">
      <c r="A328" s="1">
        <v>43216</v>
      </c>
      <c r="B328">
        <v>385.63501000000002</v>
      </c>
      <c r="C328">
        <v>385.63501000000002</v>
      </c>
      <c r="D328">
        <v>372.27499399999999</v>
      </c>
      <c r="E328">
        <v>375.71899400000001</v>
      </c>
      <c r="F328">
        <v>368.86200000000002</v>
      </c>
      <c r="G328">
        <v>13618444</v>
      </c>
    </row>
    <row r="329" spans="1:7" x14ac:dyDescent="0.3">
      <c r="A329" s="1">
        <v>43217</v>
      </c>
      <c r="B329">
        <v>373.01001000000002</v>
      </c>
      <c r="C329">
        <v>378.05999800000001</v>
      </c>
      <c r="D329">
        <v>368.19000199999999</v>
      </c>
      <c r="E329">
        <v>375.30499300000002</v>
      </c>
      <c r="F329">
        <v>368.455536</v>
      </c>
      <c r="G329">
        <v>4920646</v>
      </c>
    </row>
    <row r="330" spans="1:7" x14ac:dyDescent="0.3">
      <c r="A330" s="1">
        <v>43220</v>
      </c>
      <c r="B330">
        <v>373.699005</v>
      </c>
      <c r="C330">
        <v>379.43701199999998</v>
      </c>
      <c r="D330">
        <v>371.12799100000001</v>
      </c>
      <c r="E330">
        <v>376.040009</v>
      </c>
      <c r="F330">
        <v>369.17715500000003</v>
      </c>
      <c r="G330">
        <v>3566177</v>
      </c>
    </row>
    <row r="331" spans="1:7" x14ac:dyDescent="0.3">
      <c r="A331" s="1">
        <v>43222</v>
      </c>
      <c r="B331">
        <v>379.11599699999999</v>
      </c>
      <c r="C331">
        <v>379.11599699999999</v>
      </c>
      <c r="D331">
        <v>372.77999899999998</v>
      </c>
      <c r="E331">
        <v>375.02999899999998</v>
      </c>
      <c r="F331">
        <v>368.18554699999999</v>
      </c>
      <c r="G331">
        <v>6629917</v>
      </c>
    </row>
    <row r="332" spans="1:7" x14ac:dyDescent="0.3">
      <c r="A332" s="1">
        <v>43223</v>
      </c>
      <c r="B332">
        <v>373.05599999999998</v>
      </c>
      <c r="C332">
        <v>374.61700400000001</v>
      </c>
      <c r="D332">
        <v>366.35299700000002</v>
      </c>
      <c r="E332">
        <v>371.31100500000002</v>
      </c>
      <c r="F332">
        <v>364.53445399999998</v>
      </c>
      <c r="G332">
        <v>4048200</v>
      </c>
    </row>
    <row r="333" spans="1:7" x14ac:dyDescent="0.3">
      <c r="A333" s="1">
        <v>43224</v>
      </c>
      <c r="B333">
        <v>377.23400900000001</v>
      </c>
      <c r="C333">
        <v>384.11999500000002</v>
      </c>
      <c r="D333">
        <v>361.76199300000002</v>
      </c>
      <c r="E333">
        <v>364.28698700000001</v>
      </c>
      <c r="F333">
        <v>357.63861100000003</v>
      </c>
      <c r="G333">
        <v>15699897</v>
      </c>
    </row>
    <row r="334" spans="1:7" x14ac:dyDescent="0.3">
      <c r="A334" s="1">
        <v>43227</v>
      </c>
      <c r="B334">
        <v>368.64898699999998</v>
      </c>
      <c r="C334">
        <v>371.449005</v>
      </c>
      <c r="D334">
        <v>363.14001500000001</v>
      </c>
      <c r="E334">
        <v>365.665009</v>
      </c>
      <c r="F334">
        <v>358.99145499999997</v>
      </c>
      <c r="G334">
        <v>6432313</v>
      </c>
    </row>
    <row r="335" spans="1:7" x14ac:dyDescent="0.3">
      <c r="A335" s="1">
        <v>43228</v>
      </c>
      <c r="B335">
        <v>368.60299700000002</v>
      </c>
      <c r="C335">
        <v>369.98001099999999</v>
      </c>
      <c r="D335">
        <v>364.33300800000001</v>
      </c>
      <c r="E335">
        <v>368.32699600000001</v>
      </c>
      <c r="F335">
        <v>361.60488900000001</v>
      </c>
      <c r="G335">
        <v>3882910</v>
      </c>
    </row>
    <row r="336" spans="1:7" x14ac:dyDescent="0.3">
      <c r="A336" s="1">
        <v>43229</v>
      </c>
      <c r="B336">
        <v>370.209991</v>
      </c>
      <c r="C336">
        <v>375.993988</v>
      </c>
      <c r="D336">
        <v>364.70001200000002</v>
      </c>
      <c r="E336">
        <v>369.52099600000003</v>
      </c>
      <c r="F336">
        <v>362.77710000000002</v>
      </c>
      <c r="G336">
        <v>8853576</v>
      </c>
    </row>
    <row r="337" spans="1:7" x14ac:dyDescent="0.3">
      <c r="A337" s="1">
        <v>43230</v>
      </c>
      <c r="B337">
        <v>371.72500600000001</v>
      </c>
      <c r="C337">
        <v>379.85000600000001</v>
      </c>
      <c r="D337">
        <v>370.85199</v>
      </c>
      <c r="E337">
        <v>378.381012</v>
      </c>
      <c r="F337">
        <v>371.47543300000001</v>
      </c>
      <c r="G337">
        <v>8857216</v>
      </c>
    </row>
    <row r="338" spans="1:7" x14ac:dyDescent="0.3">
      <c r="A338" s="1">
        <v>43231</v>
      </c>
      <c r="B338">
        <v>367.408997</v>
      </c>
      <c r="C338">
        <v>369.75</v>
      </c>
      <c r="D338">
        <v>350.28500400000001</v>
      </c>
      <c r="E338">
        <v>354.96798699999999</v>
      </c>
      <c r="F338">
        <v>348.48968500000001</v>
      </c>
      <c r="G338">
        <v>25084393</v>
      </c>
    </row>
    <row r="339" spans="1:7" x14ac:dyDescent="0.3">
      <c r="A339" s="1">
        <v>43234</v>
      </c>
      <c r="B339">
        <v>354.41699199999999</v>
      </c>
      <c r="C339">
        <v>361.76199300000002</v>
      </c>
      <c r="D339">
        <v>347.34698500000002</v>
      </c>
      <c r="E339">
        <v>351.79998799999998</v>
      </c>
      <c r="F339">
        <v>345.37951700000002</v>
      </c>
      <c r="G339">
        <v>9642921</v>
      </c>
    </row>
    <row r="340" spans="1:7" x14ac:dyDescent="0.3">
      <c r="A340" s="1">
        <v>43235</v>
      </c>
      <c r="B340">
        <v>351.66198700000001</v>
      </c>
      <c r="C340">
        <v>356.39099099999999</v>
      </c>
      <c r="D340">
        <v>347.39300500000002</v>
      </c>
      <c r="E340">
        <v>350.69799799999998</v>
      </c>
      <c r="F340">
        <v>344.29763800000001</v>
      </c>
      <c r="G340">
        <v>6947897</v>
      </c>
    </row>
    <row r="341" spans="1:7" x14ac:dyDescent="0.3">
      <c r="A341" s="1">
        <v>43236</v>
      </c>
      <c r="B341">
        <v>351.61599699999999</v>
      </c>
      <c r="C341">
        <v>351.61599699999999</v>
      </c>
      <c r="D341">
        <v>343.39898699999998</v>
      </c>
      <c r="E341">
        <v>344.63799999999998</v>
      </c>
      <c r="F341">
        <v>338.34823599999999</v>
      </c>
      <c r="G341">
        <v>6641547</v>
      </c>
    </row>
    <row r="342" spans="1:7" x14ac:dyDescent="0.3">
      <c r="A342" s="1">
        <v>43237</v>
      </c>
      <c r="B342">
        <v>346.38299599999999</v>
      </c>
      <c r="C342">
        <v>347.94400000000002</v>
      </c>
      <c r="D342">
        <v>335.54800399999999</v>
      </c>
      <c r="E342">
        <v>337.52200299999998</v>
      </c>
      <c r="F342">
        <v>331.36209100000002</v>
      </c>
      <c r="G342">
        <v>9815529</v>
      </c>
    </row>
    <row r="343" spans="1:7" x14ac:dyDescent="0.3">
      <c r="A343" s="1">
        <v>43238</v>
      </c>
      <c r="B343">
        <v>337.93600500000002</v>
      </c>
      <c r="C343">
        <v>337.93600500000002</v>
      </c>
      <c r="D343">
        <v>325.99899299999998</v>
      </c>
      <c r="E343">
        <v>331.783997</v>
      </c>
      <c r="F343">
        <v>325.72882099999998</v>
      </c>
      <c r="G343">
        <v>12204435</v>
      </c>
    </row>
    <row r="344" spans="1:7" x14ac:dyDescent="0.3">
      <c r="A344" s="1">
        <v>43241</v>
      </c>
      <c r="B344">
        <v>331.783997</v>
      </c>
      <c r="C344">
        <v>339.03698700000001</v>
      </c>
      <c r="D344">
        <v>326.13699300000002</v>
      </c>
      <c r="E344">
        <v>330.54400600000002</v>
      </c>
      <c r="F344">
        <v>324.51144399999998</v>
      </c>
      <c r="G344">
        <v>5381337</v>
      </c>
    </row>
    <row r="345" spans="1:7" x14ac:dyDescent="0.3">
      <c r="A345" s="1">
        <v>43242</v>
      </c>
      <c r="B345">
        <v>327.743988</v>
      </c>
      <c r="C345">
        <v>340.73599200000001</v>
      </c>
      <c r="D345">
        <v>322.83200099999999</v>
      </c>
      <c r="E345">
        <v>332.24301100000002</v>
      </c>
      <c r="F345">
        <v>326.17947400000003</v>
      </c>
      <c r="G345">
        <v>7103421</v>
      </c>
    </row>
    <row r="346" spans="1:7" x14ac:dyDescent="0.3">
      <c r="A346" s="1">
        <v>43243</v>
      </c>
      <c r="B346">
        <v>332.19699100000003</v>
      </c>
      <c r="C346">
        <v>335.86999500000002</v>
      </c>
      <c r="D346">
        <v>325.26501500000001</v>
      </c>
      <c r="E346">
        <v>327.60598800000002</v>
      </c>
      <c r="F346">
        <v>321.62707499999999</v>
      </c>
      <c r="G346">
        <v>6482568</v>
      </c>
    </row>
    <row r="347" spans="1:7" x14ac:dyDescent="0.3">
      <c r="A347" s="1">
        <v>43244</v>
      </c>
      <c r="B347">
        <v>329.62600700000002</v>
      </c>
      <c r="C347">
        <v>343.307007</v>
      </c>
      <c r="D347">
        <v>327.69799799999998</v>
      </c>
      <c r="E347">
        <v>341.47100799999998</v>
      </c>
      <c r="F347">
        <v>335.23904399999998</v>
      </c>
      <c r="G347">
        <v>4905207</v>
      </c>
    </row>
    <row r="348" spans="1:7" x14ac:dyDescent="0.3">
      <c r="A348" s="1">
        <v>43245</v>
      </c>
      <c r="B348">
        <v>341.83801299999999</v>
      </c>
      <c r="C348">
        <v>348.90798999999998</v>
      </c>
      <c r="D348">
        <v>336.97100799999998</v>
      </c>
      <c r="E348">
        <v>346.10699499999998</v>
      </c>
      <c r="F348">
        <v>339.79040500000002</v>
      </c>
      <c r="G348">
        <v>4068910</v>
      </c>
    </row>
    <row r="349" spans="1:7" x14ac:dyDescent="0.3">
      <c r="A349" s="1">
        <v>43248</v>
      </c>
      <c r="B349">
        <v>346.70400999999998</v>
      </c>
      <c r="C349">
        <v>349.641998</v>
      </c>
      <c r="D349">
        <v>340.46099900000002</v>
      </c>
      <c r="E349">
        <v>344.45498700000002</v>
      </c>
      <c r="F349">
        <v>338.16854899999998</v>
      </c>
      <c r="G349">
        <v>6488173</v>
      </c>
    </row>
    <row r="350" spans="1:7" x14ac:dyDescent="0.3">
      <c r="A350" s="1">
        <v>43249</v>
      </c>
      <c r="B350">
        <v>345.18899499999998</v>
      </c>
      <c r="C350">
        <v>350.46899400000001</v>
      </c>
      <c r="D350">
        <v>340.87399299999998</v>
      </c>
      <c r="E350">
        <v>348.12701399999997</v>
      </c>
      <c r="F350">
        <v>341.77359000000001</v>
      </c>
      <c r="G350">
        <v>3786954</v>
      </c>
    </row>
    <row r="351" spans="1:7" x14ac:dyDescent="0.3">
      <c r="A351" s="1">
        <v>43250</v>
      </c>
      <c r="B351">
        <v>347.89801</v>
      </c>
      <c r="C351">
        <v>347.89801</v>
      </c>
      <c r="D351">
        <v>342.48098800000002</v>
      </c>
      <c r="E351">
        <v>345.050995</v>
      </c>
      <c r="F351">
        <v>338.753693</v>
      </c>
      <c r="G351">
        <v>3668867</v>
      </c>
    </row>
    <row r="352" spans="1:7" x14ac:dyDescent="0.3">
      <c r="A352" s="1">
        <v>43251</v>
      </c>
      <c r="B352">
        <v>345.32699600000001</v>
      </c>
      <c r="C352">
        <v>351.84600799999998</v>
      </c>
      <c r="D352">
        <v>340.87399299999998</v>
      </c>
      <c r="E352">
        <v>343.03100599999999</v>
      </c>
      <c r="F352">
        <v>336.77053799999999</v>
      </c>
      <c r="G352">
        <v>11758843</v>
      </c>
    </row>
    <row r="353" spans="1:7" x14ac:dyDescent="0.3">
      <c r="A353" s="1">
        <v>43252</v>
      </c>
      <c r="B353">
        <v>343.90399200000002</v>
      </c>
      <c r="C353">
        <v>354.32501200000002</v>
      </c>
      <c r="D353">
        <v>342.06698599999999</v>
      </c>
      <c r="E353">
        <v>352.30499300000002</v>
      </c>
      <c r="F353">
        <v>345.87530500000003</v>
      </c>
      <c r="G353">
        <v>4464391</v>
      </c>
    </row>
    <row r="354" spans="1:7" x14ac:dyDescent="0.3">
      <c r="A354" s="1">
        <v>43255</v>
      </c>
      <c r="B354">
        <v>352.58099399999998</v>
      </c>
      <c r="C354">
        <v>355.10501099999999</v>
      </c>
      <c r="D354">
        <v>339.817993</v>
      </c>
      <c r="E354">
        <v>341.83801299999999</v>
      </c>
      <c r="F354">
        <v>335.59936499999998</v>
      </c>
      <c r="G354">
        <v>3885387</v>
      </c>
    </row>
    <row r="355" spans="1:7" x14ac:dyDescent="0.3">
      <c r="A355" s="1">
        <v>43256</v>
      </c>
      <c r="B355">
        <v>341.010986</v>
      </c>
      <c r="C355">
        <v>341.79199199999999</v>
      </c>
      <c r="D355">
        <v>328.29501299999998</v>
      </c>
      <c r="E355">
        <v>334.49200400000001</v>
      </c>
      <c r="F355">
        <v>328.38738999999998</v>
      </c>
      <c r="G355">
        <v>5433788</v>
      </c>
    </row>
    <row r="356" spans="1:7" x14ac:dyDescent="0.3">
      <c r="A356" s="1">
        <v>43257</v>
      </c>
      <c r="B356">
        <v>332.47198500000002</v>
      </c>
      <c r="C356">
        <v>350.65200800000002</v>
      </c>
      <c r="D356">
        <v>332.47198500000002</v>
      </c>
      <c r="E356">
        <v>348.67800899999997</v>
      </c>
      <c r="F356">
        <v>342.31451399999997</v>
      </c>
      <c r="G356">
        <v>5463442</v>
      </c>
    </row>
    <row r="357" spans="1:7" x14ac:dyDescent="0.3">
      <c r="A357" s="1">
        <v>43258</v>
      </c>
      <c r="B357">
        <v>348.63198899999998</v>
      </c>
      <c r="C357">
        <v>354.64599600000003</v>
      </c>
      <c r="D357">
        <v>344.31698599999999</v>
      </c>
      <c r="E357">
        <v>348.86200000000002</v>
      </c>
      <c r="F357">
        <v>342.49517800000001</v>
      </c>
      <c r="G357">
        <v>3962161</v>
      </c>
    </row>
    <row r="358" spans="1:7" x14ac:dyDescent="0.3">
      <c r="A358" s="1">
        <v>43259</v>
      </c>
      <c r="B358">
        <v>348.449005</v>
      </c>
      <c r="C358">
        <v>352.07598899999999</v>
      </c>
      <c r="D358">
        <v>341.79199199999999</v>
      </c>
      <c r="E358">
        <v>346.65798999999998</v>
      </c>
      <c r="F358">
        <v>340.33132899999998</v>
      </c>
      <c r="G358">
        <v>4219442</v>
      </c>
    </row>
    <row r="359" spans="1:7" x14ac:dyDescent="0.3">
      <c r="A359" s="1">
        <v>43262</v>
      </c>
      <c r="B359">
        <v>346.84201000000002</v>
      </c>
      <c r="C359">
        <v>359.74200400000001</v>
      </c>
      <c r="D359">
        <v>346.84201000000002</v>
      </c>
      <c r="E359">
        <v>356.98800699999998</v>
      </c>
      <c r="F359">
        <v>350.47283900000002</v>
      </c>
      <c r="G359">
        <v>5929183</v>
      </c>
    </row>
    <row r="360" spans="1:7" x14ac:dyDescent="0.3">
      <c r="A360" s="1">
        <v>43263</v>
      </c>
      <c r="B360">
        <v>358.04400600000002</v>
      </c>
      <c r="C360">
        <v>361.21099900000002</v>
      </c>
      <c r="D360">
        <v>348.49499500000002</v>
      </c>
      <c r="E360">
        <v>349.50500499999998</v>
      </c>
      <c r="F360">
        <v>343.12640399999998</v>
      </c>
      <c r="G360">
        <v>6019564</v>
      </c>
    </row>
    <row r="361" spans="1:7" x14ac:dyDescent="0.3">
      <c r="A361" s="1">
        <v>43264</v>
      </c>
      <c r="B361">
        <v>343.39898699999998</v>
      </c>
      <c r="C361">
        <v>351.57000699999998</v>
      </c>
      <c r="D361">
        <v>342.756012</v>
      </c>
      <c r="E361">
        <v>344.91400099999998</v>
      </c>
      <c r="F361">
        <v>338.61923200000001</v>
      </c>
      <c r="G361">
        <v>7295849</v>
      </c>
    </row>
    <row r="362" spans="1:7" x14ac:dyDescent="0.3">
      <c r="A362" s="1">
        <v>43265</v>
      </c>
      <c r="B362">
        <v>342.94000199999999</v>
      </c>
      <c r="C362">
        <v>352.58099399999998</v>
      </c>
      <c r="D362">
        <v>342.94000199999999</v>
      </c>
      <c r="E362">
        <v>345.69400000000002</v>
      </c>
      <c r="F362">
        <v>339.38494900000001</v>
      </c>
      <c r="G362">
        <v>5122772</v>
      </c>
    </row>
    <row r="363" spans="1:7" x14ac:dyDescent="0.3">
      <c r="A363" s="1">
        <v>43266</v>
      </c>
      <c r="B363">
        <v>347.71398900000003</v>
      </c>
      <c r="C363">
        <v>349.13699300000002</v>
      </c>
      <c r="D363">
        <v>339.91000400000001</v>
      </c>
      <c r="E363">
        <v>347.300995</v>
      </c>
      <c r="F363">
        <v>340.96264600000001</v>
      </c>
      <c r="G363">
        <v>6222735</v>
      </c>
    </row>
    <row r="364" spans="1:7" x14ac:dyDescent="0.3">
      <c r="A364" s="1">
        <v>43269</v>
      </c>
      <c r="B364">
        <v>347.02600100000001</v>
      </c>
      <c r="C364">
        <v>349.73400900000001</v>
      </c>
      <c r="D364">
        <v>337.93600500000002</v>
      </c>
      <c r="E364">
        <v>340.55200200000002</v>
      </c>
      <c r="F364">
        <v>334.33682299999998</v>
      </c>
      <c r="G364">
        <v>3062753</v>
      </c>
    </row>
    <row r="365" spans="1:7" x14ac:dyDescent="0.3">
      <c r="A365" s="1">
        <v>43270</v>
      </c>
      <c r="B365">
        <v>340.64401199999998</v>
      </c>
      <c r="C365">
        <v>345.14300500000002</v>
      </c>
      <c r="D365">
        <v>338.99099699999999</v>
      </c>
      <c r="E365">
        <v>340.82800300000002</v>
      </c>
      <c r="F365">
        <v>334.60778800000003</v>
      </c>
      <c r="G365">
        <v>3889099</v>
      </c>
    </row>
    <row r="366" spans="1:7" x14ac:dyDescent="0.3">
      <c r="A366" s="1">
        <v>43271</v>
      </c>
      <c r="B366">
        <v>342.02099600000003</v>
      </c>
      <c r="C366">
        <v>345.69400000000002</v>
      </c>
      <c r="D366">
        <v>340.13900799999999</v>
      </c>
      <c r="E366">
        <v>341.47100799999998</v>
      </c>
      <c r="F366">
        <v>335.23904399999998</v>
      </c>
      <c r="G366">
        <v>2734510</v>
      </c>
    </row>
    <row r="367" spans="1:7" x14ac:dyDescent="0.3">
      <c r="A367" s="1">
        <v>43272</v>
      </c>
      <c r="B367">
        <v>344.27099600000003</v>
      </c>
      <c r="C367">
        <v>344.31698599999999</v>
      </c>
      <c r="D367">
        <v>334.03298999999998</v>
      </c>
      <c r="E367">
        <v>338.53201300000001</v>
      </c>
      <c r="F367">
        <v>332.35369900000001</v>
      </c>
      <c r="G367">
        <v>4183340</v>
      </c>
    </row>
    <row r="368" spans="1:7" x14ac:dyDescent="0.3">
      <c r="A368" s="1">
        <v>43273</v>
      </c>
      <c r="B368">
        <v>340.59799199999998</v>
      </c>
      <c r="C368">
        <v>345.69400000000002</v>
      </c>
      <c r="D368">
        <v>336.32900999999998</v>
      </c>
      <c r="E368">
        <v>343.90399200000002</v>
      </c>
      <c r="F368">
        <v>337.62762500000002</v>
      </c>
      <c r="G368">
        <v>3341840</v>
      </c>
    </row>
    <row r="369" spans="1:7" x14ac:dyDescent="0.3">
      <c r="A369" s="1">
        <v>43276</v>
      </c>
      <c r="B369">
        <v>341.56201199999998</v>
      </c>
      <c r="C369">
        <v>347.02600100000001</v>
      </c>
      <c r="D369">
        <v>341.37899800000002</v>
      </c>
      <c r="E369">
        <v>343.53601099999997</v>
      </c>
      <c r="F369">
        <v>337.26635700000003</v>
      </c>
      <c r="G369">
        <v>3276108</v>
      </c>
    </row>
    <row r="370" spans="1:7" x14ac:dyDescent="0.3">
      <c r="A370" s="1">
        <v>43277</v>
      </c>
      <c r="B370">
        <v>343.39898699999998</v>
      </c>
      <c r="C370">
        <v>351.43301400000001</v>
      </c>
      <c r="D370">
        <v>342.66400099999998</v>
      </c>
      <c r="E370">
        <v>349.091003</v>
      </c>
      <c r="F370">
        <v>342.71997099999999</v>
      </c>
      <c r="G370">
        <v>4703701</v>
      </c>
    </row>
    <row r="371" spans="1:7" x14ac:dyDescent="0.3">
      <c r="A371" s="1">
        <v>43278</v>
      </c>
      <c r="B371">
        <v>350.05599999999998</v>
      </c>
      <c r="C371">
        <v>350.33099399999998</v>
      </c>
      <c r="D371">
        <v>342.57199100000003</v>
      </c>
      <c r="E371">
        <v>344.91400099999998</v>
      </c>
      <c r="F371">
        <v>338.61923200000001</v>
      </c>
      <c r="G371">
        <v>3716276</v>
      </c>
    </row>
    <row r="372" spans="1:7" x14ac:dyDescent="0.3">
      <c r="A372" s="1">
        <v>43279</v>
      </c>
      <c r="B372">
        <v>343.12298600000003</v>
      </c>
      <c r="C372">
        <v>350.192993</v>
      </c>
      <c r="D372">
        <v>338.39498900000001</v>
      </c>
      <c r="E372">
        <v>347.02600100000001</v>
      </c>
      <c r="F372">
        <v>340.692657</v>
      </c>
      <c r="G372">
        <v>6379018</v>
      </c>
    </row>
    <row r="373" spans="1:7" x14ac:dyDescent="0.3">
      <c r="A373" s="1">
        <v>43280</v>
      </c>
      <c r="B373">
        <v>344.59201000000002</v>
      </c>
      <c r="C373">
        <v>351.93798800000002</v>
      </c>
      <c r="D373">
        <v>344.59201000000002</v>
      </c>
      <c r="E373">
        <v>350.69799799999998</v>
      </c>
      <c r="F373">
        <v>344.29763800000001</v>
      </c>
      <c r="G373">
        <v>3749975</v>
      </c>
    </row>
    <row r="374" spans="1:7" x14ac:dyDescent="0.3">
      <c r="A374" s="1">
        <v>43283</v>
      </c>
      <c r="B374">
        <v>349.91799900000001</v>
      </c>
      <c r="C374">
        <v>350.192993</v>
      </c>
      <c r="D374">
        <v>335.64001500000001</v>
      </c>
      <c r="E374">
        <v>337.93600500000002</v>
      </c>
      <c r="F374">
        <v>331.76855499999999</v>
      </c>
      <c r="G374">
        <v>4782421</v>
      </c>
    </row>
    <row r="375" spans="1:7" x14ac:dyDescent="0.3">
      <c r="A375" s="1">
        <v>43284</v>
      </c>
      <c r="B375">
        <v>343.95001200000002</v>
      </c>
      <c r="C375">
        <v>343.95001200000002</v>
      </c>
      <c r="D375">
        <v>336.14498900000001</v>
      </c>
      <c r="E375">
        <v>340.415009</v>
      </c>
      <c r="F375">
        <v>334.20233200000001</v>
      </c>
      <c r="G375">
        <v>3035643</v>
      </c>
    </row>
    <row r="376" spans="1:7" x14ac:dyDescent="0.3">
      <c r="A376" s="1">
        <v>43285</v>
      </c>
      <c r="B376">
        <v>340.506012</v>
      </c>
      <c r="C376">
        <v>341.47100799999998</v>
      </c>
      <c r="D376">
        <v>333.02301</v>
      </c>
      <c r="E376">
        <v>337.33898900000003</v>
      </c>
      <c r="F376">
        <v>331.182434</v>
      </c>
      <c r="G376">
        <v>4275162</v>
      </c>
    </row>
    <row r="377" spans="1:7" x14ac:dyDescent="0.3">
      <c r="A377" s="1">
        <v>43286</v>
      </c>
      <c r="B377">
        <v>335.13501000000002</v>
      </c>
      <c r="C377">
        <v>336.74200400000001</v>
      </c>
      <c r="D377">
        <v>330.22299199999998</v>
      </c>
      <c r="E377">
        <v>333.66598499999998</v>
      </c>
      <c r="F377">
        <v>327.57647700000001</v>
      </c>
      <c r="G377">
        <v>6973455</v>
      </c>
    </row>
    <row r="378" spans="1:7" x14ac:dyDescent="0.3">
      <c r="A378" s="1">
        <v>43287</v>
      </c>
      <c r="B378">
        <v>332.381012</v>
      </c>
      <c r="C378">
        <v>335.50201399999997</v>
      </c>
      <c r="D378">
        <v>330.45199600000001</v>
      </c>
      <c r="E378">
        <v>332.60998499999999</v>
      </c>
      <c r="F378">
        <v>326.53973400000001</v>
      </c>
      <c r="G378">
        <v>7861231</v>
      </c>
    </row>
    <row r="379" spans="1:7" x14ac:dyDescent="0.3">
      <c r="A379" s="1">
        <v>43290</v>
      </c>
      <c r="B379">
        <v>336.05300899999997</v>
      </c>
      <c r="C379">
        <v>336.42099000000002</v>
      </c>
      <c r="D379">
        <v>332.01299999999998</v>
      </c>
      <c r="E379">
        <v>332.47198500000002</v>
      </c>
      <c r="F379">
        <v>326.40423600000003</v>
      </c>
      <c r="G379">
        <v>5151542</v>
      </c>
    </row>
    <row r="380" spans="1:7" x14ac:dyDescent="0.3">
      <c r="A380" s="1">
        <v>43291</v>
      </c>
      <c r="B380">
        <v>332.83999599999999</v>
      </c>
      <c r="C380">
        <v>339.54199199999999</v>
      </c>
      <c r="D380">
        <v>332.83999599999999</v>
      </c>
      <c r="E380">
        <v>337.70599399999998</v>
      </c>
      <c r="F380">
        <v>331.542755</v>
      </c>
      <c r="G380">
        <v>1844717</v>
      </c>
    </row>
    <row r="381" spans="1:7" x14ac:dyDescent="0.3">
      <c r="A381" s="1">
        <v>43292</v>
      </c>
      <c r="B381">
        <v>338.716003</v>
      </c>
      <c r="C381">
        <v>338.716003</v>
      </c>
      <c r="D381">
        <v>331.37100199999998</v>
      </c>
      <c r="E381">
        <v>332.381012</v>
      </c>
      <c r="F381">
        <v>326.31494099999998</v>
      </c>
      <c r="G381">
        <v>2046713</v>
      </c>
    </row>
    <row r="382" spans="1:7" x14ac:dyDescent="0.3">
      <c r="A382" s="1">
        <v>43293</v>
      </c>
      <c r="B382">
        <v>335.13501000000002</v>
      </c>
      <c r="C382">
        <v>335.13501000000002</v>
      </c>
      <c r="D382">
        <v>330.86599699999999</v>
      </c>
      <c r="E382">
        <v>332.51800500000002</v>
      </c>
      <c r="F382">
        <v>326.449432</v>
      </c>
      <c r="G382">
        <v>2256842</v>
      </c>
    </row>
    <row r="383" spans="1:7" x14ac:dyDescent="0.3">
      <c r="A383" s="1">
        <v>43294</v>
      </c>
      <c r="B383">
        <v>334.21701000000002</v>
      </c>
      <c r="C383">
        <v>334.99700899999999</v>
      </c>
      <c r="D383">
        <v>328.11099200000001</v>
      </c>
      <c r="E383">
        <v>329.57998700000002</v>
      </c>
      <c r="F383">
        <v>323.56503300000003</v>
      </c>
      <c r="G383">
        <v>5213335</v>
      </c>
    </row>
    <row r="384" spans="1:7" x14ac:dyDescent="0.3">
      <c r="A384" s="1">
        <v>43297</v>
      </c>
      <c r="B384">
        <v>326.87100199999998</v>
      </c>
      <c r="C384">
        <v>330.31500199999999</v>
      </c>
      <c r="D384">
        <v>316.58801299999999</v>
      </c>
      <c r="E384">
        <v>318.97500600000001</v>
      </c>
      <c r="F384">
        <v>313.153595</v>
      </c>
      <c r="G384">
        <v>3551727</v>
      </c>
    </row>
    <row r="385" spans="1:7" x14ac:dyDescent="0.3">
      <c r="A385" s="1">
        <v>43298</v>
      </c>
      <c r="B385">
        <v>318.608002</v>
      </c>
      <c r="C385">
        <v>322.00500499999998</v>
      </c>
      <c r="D385">
        <v>312.18099999999998</v>
      </c>
      <c r="E385">
        <v>314.52200299999998</v>
      </c>
      <c r="F385">
        <v>308.78185999999999</v>
      </c>
      <c r="G385">
        <v>5320270</v>
      </c>
    </row>
    <row r="386" spans="1:7" x14ac:dyDescent="0.3">
      <c r="A386" s="1">
        <v>43299</v>
      </c>
      <c r="B386">
        <v>315.94500699999998</v>
      </c>
      <c r="C386">
        <v>316.86300699999998</v>
      </c>
      <c r="D386">
        <v>303.91699199999999</v>
      </c>
      <c r="E386">
        <v>309.24200400000001</v>
      </c>
      <c r="F386">
        <v>303.59823599999999</v>
      </c>
      <c r="G386">
        <v>5224127</v>
      </c>
    </row>
    <row r="387" spans="1:7" x14ac:dyDescent="0.3">
      <c r="A387" s="1">
        <v>43300</v>
      </c>
      <c r="B387">
        <v>311.26199300000002</v>
      </c>
      <c r="C387">
        <v>319.06698599999999</v>
      </c>
      <c r="D387">
        <v>309.97699</v>
      </c>
      <c r="E387">
        <v>316.77200299999998</v>
      </c>
      <c r="F387">
        <v>310.99078400000002</v>
      </c>
      <c r="G387">
        <v>4935278</v>
      </c>
    </row>
    <row r="388" spans="1:7" x14ac:dyDescent="0.3">
      <c r="A388" s="1">
        <v>43301</v>
      </c>
      <c r="B388">
        <v>314.93499800000001</v>
      </c>
      <c r="C388">
        <v>319.25100700000002</v>
      </c>
      <c r="D388">
        <v>312.50201399999997</v>
      </c>
      <c r="E388">
        <v>317.13900799999999</v>
      </c>
      <c r="F388">
        <v>311.35110500000002</v>
      </c>
      <c r="G388">
        <v>4134705</v>
      </c>
    </row>
    <row r="389" spans="1:7" x14ac:dyDescent="0.3">
      <c r="A389" s="1">
        <v>43304</v>
      </c>
      <c r="B389">
        <v>317.23098800000002</v>
      </c>
      <c r="C389">
        <v>330.54400600000002</v>
      </c>
      <c r="D389">
        <v>316.77200299999998</v>
      </c>
      <c r="E389">
        <v>329.57998700000002</v>
      </c>
      <c r="F389">
        <v>323.56503300000003</v>
      </c>
      <c r="G389">
        <v>4068849</v>
      </c>
    </row>
    <row r="390" spans="1:7" x14ac:dyDescent="0.3">
      <c r="A390" s="1">
        <v>43305</v>
      </c>
      <c r="B390">
        <v>331.82998700000002</v>
      </c>
      <c r="C390">
        <v>336.466003</v>
      </c>
      <c r="D390">
        <v>326.18301400000001</v>
      </c>
      <c r="E390">
        <v>327.60598800000002</v>
      </c>
      <c r="F390">
        <v>321.62707499999999</v>
      </c>
      <c r="G390">
        <v>4270365</v>
      </c>
    </row>
    <row r="391" spans="1:7" x14ac:dyDescent="0.3">
      <c r="A391" s="1">
        <v>43306</v>
      </c>
      <c r="B391">
        <v>326.04501299999998</v>
      </c>
      <c r="C391">
        <v>326.68798800000002</v>
      </c>
      <c r="D391">
        <v>315.39401199999998</v>
      </c>
      <c r="E391">
        <v>323.47399899999999</v>
      </c>
      <c r="F391">
        <v>317.57046500000001</v>
      </c>
      <c r="G391">
        <v>5079801</v>
      </c>
    </row>
    <row r="392" spans="1:7" x14ac:dyDescent="0.3">
      <c r="A392" s="1">
        <v>43307</v>
      </c>
      <c r="B392">
        <v>324.16299400000003</v>
      </c>
      <c r="C392">
        <v>330.54400600000002</v>
      </c>
      <c r="D392">
        <v>323.51998900000001</v>
      </c>
      <c r="E392">
        <v>328.38699300000002</v>
      </c>
      <c r="F392">
        <v>322.393799</v>
      </c>
      <c r="G392">
        <v>3746339</v>
      </c>
    </row>
    <row r="393" spans="1:7" x14ac:dyDescent="0.3">
      <c r="A393" s="1">
        <v>43308</v>
      </c>
      <c r="B393">
        <v>330.45199600000001</v>
      </c>
      <c r="C393">
        <v>343.307007</v>
      </c>
      <c r="D393">
        <v>322.87701399999997</v>
      </c>
      <c r="E393">
        <v>334.85998499999999</v>
      </c>
      <c r="F393">
        <v>328.74865699999998</v>
      </c>
      <c r="G393">
        <v>8850788</v>
      </c>
    </row>
    <row r="394" spans="1:7" x14ac:dyDescent="0.3">
      <c r="A394" s="1">
        <v>43311</v>
      </c>
      <c r="B394">
        <v>329.62600700000002</v>
      </c>
      <c r="C394">
        <v>357.07998700000002</v>
      </c>
      <c r="D394">
        <v>326.22900399999997</v>
      </c>
      <c r="E394">
        <v>351.891998</v>
      </c>
      <c r="F394">
        <v>345.46981799999998</v>
      </c>
      <c r="G394">
        <v>7338397</v>
      </c>
    </row>
    <row r="395" spans="1:7" x14ac:dyDescent="0.3">
      <c r="A395" s="1">
        <v>43312</v>
      </c>
      <c r="B395">
        <v>350.743988</v>
      </c>
      <c r="C395">
        <v>360.43099999999998</v>
      </c>
      <c r="D395">
        <v>347.71398900000003</v>
      </c>
      <c r="E395">
        <v>358.64001500000001</v>
      </c>
      <c r="F395">
        <v>352.094696</v>
      </c>
      <c r="G395">
        <v>7947092</v>
      </c>
    </row>
    <row r="396" spans="1:7" x14ac:dyDescent="0.3">
      <c r="A396" s="1">
        <v>43313</v>
      </c>
      <c r="B396">
        <v>358.08999599999999</v>
      </c>
      <c r="C396">
        <v>366.35299700000002</v>
      </c>
      <c r="D396">
        <v>351.341003</v>
      </c>
      <c r="E396">
        <v>353.040009</v>
      </c>
      <c r="F396">
        <v>346.596924</v>
      </c>
      <c r="G396">
        <v>9270900</v>
      </c>
    </row>
    <row r="397" spans="1:7" x14ac:dyDescent="0.3">
      <c r="A397" s="1">
        <v>43314</v>
      </c>
      <c r="B397">
        <v>352.02999899999998</v>
      </c>
      <c r="C397">
        <v>353.26901199999998</v>
      </c>
      <c r="D397">
        <v>338.99099699999999</v>
      </c>
      <c r="E397">
        <v>342.48098800000002</v>
      </c>
      <c r="F397">
        <v>338.431061</v>
      </c>
      <c r="G397">
        <v>6072735</v>
      </c>
    </row>
    <row r="398" spans="1:7" x14ac:dyDescent="0.3">
      <c r="A398" s="1">
        <v>43315</v>
      </c>
      <c r="B398">
        <v>344.13299599999999</v>
      </c>
      <c r="C398">
        <v>346.06100500000002</v>
      </c>
      <c r="D398">
        <v>340.09298699999999</v>
      </c>
      <c r="E398">
        <v>343.858002</v>
      </c>
      <c r="F398">
        <v>339.79177900000002</v>
      </c>
      <c r="G398">
        <v>3580480</v>
      </c>
    </row>
    <row r="399" spans="1:7" x14ac:dyDescent="0.3">
      <c r="A399" s="1">
        <v>43318</v>
      </c>
      <c r="B399">
        <v>344.17898600000001</v>
      </c>
      <c r="C399">
        <v>355.97799700000002</v>
      </c>
      <c r="D399">
        <v>344.04098499999998</v>
      </c>
      <c r="E399">
        <v>354.18701199999998</v>
      </c>
      <c r="F399">
        <v>349.99865699999998</v>
      </c>
      <c r="G399">
        <v>3965092</v>
      </c>
    </row>
    <row r="400" spans="1:7" x14ac:dyDescent="0.3">
      <c r="A400" s="1">
        <v>43319</v>
      </c>
      <c r="B400">
        <v>354.18701199999998</v>
      </c>
      <c r="C400">
        <v>355.15100100000001</v>
      </c>
      <c r="D400">
        <v>348.21899400000001</v>
      </c>
      <c r="E400">
        <v>350.65200800000002</v>
      </c>
      <c r="F400">
        <v>346.50546300000002</v>
      </c>
      <c r="G400">
        <v>2386120</v>
      </c>
    </row>
    <row r="401" spans="1:7" x14ac:dyDescent="0.3">
      <c r="A401" s="1">
        <v>43320</v>
      </c>
      <c r="B401">
        <v>349</v>
      </c>
      <c r="C401">
        <v>356.16101099999997</v>
      </c>
      <c r="D401">
        <v>342.84799199999998</v>
      </c>
      <c r="E401">
        <v>353.77398699999998</v>
      </c>
      <c r="F401">
        <v>349.59051499999998</v>
      </c>
      <c r="G401">
        <v>3260749</v>
      </c>
    </row>
    <row r="402" spans="1:7" x14ac:dyDescent="0.3">
      <c r="A402" s="1">
        <v>43321</v>
      </c>
      <c r="B402">
        <v>354.69198599999999</v>
      </c>
      <c r="C402">
        <v>354.69198599999999</v>
      </c>
      <c r="D402">
        <v>334.675995</v>
      </c>
      <c r="E402">
        <v>337.016998</v>
      </c>
      <c r="F402">
        <v>333.031677</v>
      </c>
      <c r="G402">
        <v>12024173</v>
      </c>
    </row>
    <row r="403" spans="1:7" x14ac:dyDescent="0.3">
      <c r="A403" s="1">
        <v>43322</v>
      </c>
      <c r="B403">
        <v>338.07299799999998</v>
      </c>
      <c r="C403">
        <v>344.13299599999999</v>
      </c>
      <c r="D403">
        <v>335.22699</v>
      </c>
      <c r="E403">
        <v>339.54199199999999</v>
      </c>
      <c r="F403">
        <v>335.526794</v>
      </c>
      <c r="G403">
        <v>4407054</v>
      </c>
    </row>
    <row r="404" spans="1:7" x14ac:dyDescent="0.3">
      <c r="A404" s="1">
        <v>43325</v>
      </c>
      <c r="B404">
        <v>338.716003</v>
      </c>
      <c r="C404">
        <v>345.006012</v>
      </c>
      <c r="D404">
        <v>333.29901100000001</v>
      </c>
      <c r="E404">
        <v>339.864014</v>
      </c>
      <c r="F404">
        <v>335.845032</v>
      </c>
      <c r="G404">
        <v>4157716</v>
      </c>
    </row>
    <row r="405" spans="1:7" x14ac:dyDescent="0.3">
      <c r="A405" s="1">
        <v>43326</v>
      </c>
      <c r="B405">
        <v>339.864014</v>
      </c>
      <c r="C405">
        <v>342.20498700000002</v>
      </c>
      <c r="D405">
        <v>334.21701000000002</v>
      </c>
      <c r="E405">
        <v>336.97100799999998</v>
      </c>
      <c r="F405">
        <v>332.98623700000002</v>
      </c>
      <c r="G405">
        <v>3156206</v>
      </c>
    </row>
    <row r="406" spans="1:7" x14ac:dyDescent="0.3">
      <c r="A406" s="1">
        <v>43328</v>
      </c>
      <c r="B406">
        <v>336.55801400000001</v>
      </c>
      <c r="C406">
        <v>343.39898699999998</v>
      </c>
      <c r="D406">
        <v>335.31900000000002</v>
      </c>
      <c r="E406">
        <v>341.56201199999998</v>
      </c>
      <c r="F406">
        <v>337.52294899999998</v>
      </c>
      <c r="G406">
        <v>2956948</v>
      </c>
    </row>
    <row r="407" spans="1:7" x14ac:dyDescent="0.3">
      <c r="A407" s="1">
        <v>43329</v>
      </c>
      <c r="B407">
        <v>341.608002</v>
      </c>
      <c r="C407">
        <v>344.31698599999999</v>
      </c>
      <c r="D407">
        <v>336.19101000000001</v>
      </c>
      <c r="E407">
        <v>341.010986</v>
      </c>
      <c r="F407">
        <v>336.97842400000002</v>
      </c>
      <c r="G407">
        <v>3300916</v>
      </c>
    </row>
    <row r="408" spans="1:7" x14ac:dyDescent="0.3">
      <c r="A408" s="1">
        <v>43332</v>
      </c>
      <c r="B408">
        <v>341.92999300000002</v>
      </c>
      <c r="C408">
        <v>343.260986</v>
      </c>
      <c r="D408">
        <v>337.24700899999999</v>
      </c>
      <c r="E408">
        <v>340.23098800000002</v>
      </c>
      <c r="F408">
        <v>336.207672</v>
      </c>
      <c r="G408">
        <v>2785484</v>
      </c>
    </row>
    <row r="409" spans="1:7" x14ac:dyDescent="0.3">
      <c r="A409" s="1">
        <v>43333</v>
      </c>
      <c r="B409">
        <v>334.21701000000002</v>
      </c>
      <c r="C409">
        <v>340.09298699999999</v>
      </c>
      <c r="D409">
        <v>333.39099099999999</v>
      </c>
      <c r="E409">
        <v>338.118988</v>
      </c>
      <c r="F409">
        <v>334.12063599999999</v>
      </c>
      <c r="G409">
        <v>3387718</v>
      </c>
    </row>
    <row r="410" spans="1:7" x14ac:dyDescent="0.3">
      <c r="A410" s="1">
        <v>43335</v>
      </c>
      <c r="B410">
        <v>341.83801299999999</v>
      </c>
      <c r="C410">
        <v>345.92401100000001</v>
      </c>
      <c r="D410">
        <v>337.98098800000002</v>
      </c>
      <c r="E410">
        <v>339.63400300000001</v>
      </c>
      <c r="F410">
        <v>335.61773699999998</v>
      </c>
      <c r="G410">
        <v>4659267</v>
      </c>
    </row>
    <row r="411" spans="1:7" x14ac:dyDescent="0.3">
      <c r="A411" s="1">
        <v>43336</v>
      </c>
      <c r="B411">
        <v>339.72601300000002</v>
      </c>
      <c r="C411">
        <v>340.46099900000002</v>
      </c>
      <c r="D411">
        <v>335.13501000000002</v>
      </c>
      <c r="E411">
        <v>338.76199300000002</v>
      </c>
      <c r="F411">
        <v>334.75604199999998</v>
      </c>
      <c r="G411">
        <v>2275616</v>
      </c>
    </row>
    <row r="412" spans="1:7" x14ac:dyDescent="0.3">
      <c r="A412" s="1">
        <v>43339</v>
      </c>
      <c r="B412">
        <v>339.72601300000002</v>
      </c>
      <c r="C412">
        <v>352.39700299999998</v>
      </c>
      <c r="D412">
        <v>337.33898900000003</v>
      </c>
      <c r="E412">
        <v>348.12701399999997</v>
      </c>
      <c r="F412">
        <v>344.01031499999999</v>
      </c>
      <c r="G412">
        <v>6467883</v>
      </c>
    </row>
    <row r="413" spans="1:7" x14ac:dyDescent="0.3">
      <c r="A413" s="1">
        <v>43340</v>
      </c>
      <c r="B413">
        <v>351.06500199999999</v>
      </c>
      <c r="C413">
        <v>354.14099099999999</v>
      </c>
      <c r="D413">
        <v>344.68398999999999</v>
      </c>
      <c r="E413">
        <v>345.97000100000002</v>
      </c>
      <c r="F413">
        <v>341.87881499999997</v>
      </c>
      <c r="G413">
        <v>3996957</v>
      </c>
    </row>
    <row r="414" spans="1:7" x14ac:dyDescent="0.3">
      <c r="A414" s="1">
        <v>43341</v>
      </c>
      <c r="B414">
        <v>347.07101399999999</v>
      </c>
      <c r="C414">
        <v>351.15701300000001</v>
      </c>
      <c r="D414">
        <v>342.25100700000002</v>
      </c>
      <c r="E414">
        <v>344.22500600000001</v>
      </c>
      <c r="F414">
        <v>340.154449</v>
      </c>
      <c r="G414">
        <v>4398717</v>
      </c>
    </row>
    <row r="415" spans="1:7" x14ac:dyDescent="0.3">
      <c r="A415" s="1">
        <v>43342</v>
      </c>
      <c r="B415">
        <v>346.42898600000001</v>
      </c>
      <c r="C415">
        <v>353.49899299999998</v>
      </c>
      <c r="D415">
        <v>344.91400099999998</v>
      </c>
      <c r="E415">
        <v>351.75399800000002</v>
      </c>
      <c r="F415">
        <v>347.59442100000001</v>
      </c>
      <c r="G415">
        <v>7652998</v>
      </c>
    </row>
    <row r="416" spans="1:7" x14ac:dyDescent="0.3">
      <c r="A416" s="1">
        <v>43343</v>
      </c>
      <c r="B416">
        <v>348.76998900000001</v>
      </c>
      <c r="C416">
        <v>354.41699199999999</v>
      </c>
      <c r="D416">
        <v>345.23498499999999</v>
      </c>
      <c r="E416">
        <v>352.442993</v>
      </c>
      <c r="F416">
        <v>348.27526899999998</v>
      </c>
      <c r="G416">
        <v>8549115</v>
      </c>
    </row>
    <row r="417" spans="1:7" x14ac:dyDescent="0.3">
      <c r="A417" s="1">
        <v>43346</v>
      </c>
      <c r="B417">
        <v>355.334991</v>
      </c>
      <c r="C417">
        <v>355.56500199999999</v>
      </c>
      <c r="D417">
        <v>349.32101399999999</v>
      </c>
      <c r="E417">
        <v>352.39700299999998</v>
      </c>
      <c r="F417">
        <v>348.22979700000002</v>
      </c>
      <c r="G417">
        <v>4100008</v>
      </c>
    </row>
    <row r="418" spans="1:7" x14ac:dyDescent="0.3">
      <c r="A418" s="1">
        <v>43347</v>
      </c>
      <c r="B418">
        <v>351.01998900000001</v>
      </c>
      <c r="C418">
        <v>352.07598899999999</v>
      </c>
      <c r="D418">
        <v>344.959991</v>
      </c>
      <c r="E418">
        <v>347.39300500000002</v>
      </c>
      <c r="F418">
        <v>343.28500400000001</v>
      </c>
      <c r="G418">
        <v>3143333</v>
      </c>
    </row>
    <row r="419" spans="1:7" x14ac:dyDescent="0.3">
      <c r="A419" s="1">
        <v>43348</v>
      </c>
      <c r="B419">
        <v>344.31698599999999</v>
      </c>
      <c r="C419">
        <v>346.93398999999999</v>
      </c>
      <c r="D419">
        <v>336.28298999999998</v>
      </c>
      <c r="E419">
        <v>341.608002</v>
      </c>
      <c r="F419">
        <v>337.56839000000002</v>
      </c>
      <c r="G419">
        <v>6516973</v>
      </c>
    </row>
    <row r="420" spans="1:7" x14ac:dyDescent="0.3">
      <c r="A420" s="1">
        <v>43349</v>
      </c>
      <c r="B420">
        <v>343.35299700000002</v>
      </c>
      <c r="C420">
        <v>344.04098499999998</v>
      </c>
      <c r="D420">
        <v>337.98098800000002</v>
      </c>
      <c r="E420">
        <v>341.83801299999999</v>
      </c>
      <c r="F420">
        <v>337.79568499999999</v>
      </c>
      <c r="G420">
        <v>2563793</v>
      </c>
    </row>
    <row r="421" spans="1:7" x14ac:dyDescent="0.3">
      <c r="A421" s="1">
        <v>43350</v>
      </c>
      <c r="B421">
        <v>343.307007</v>
      </c>
      <c r="C421">
        <v>359.28298999999998</v>
      </c>
      <c r="D421">
        <v>338.62399299999998</v>
      </c>
      <c r="E421">
        <v>357.72198500000002</v>
      </c>
      <c r="F421">
        <v>353.49182100000002</v>
      </c>
      <c r="G421">
        <v>5362430</v>
      </c>
    </row>
    <row r="422" spans="1:7" x14ac:dyDescent="0.3">
      <c r="A422" s="1">
        <v>43353</v>
      </c>
      <c r="B422">
        <v>357.44699100000003</v>
      </c>
      <c r="C422">
        <v>364.97601300000002</v>
      </c>
      <c r="D422">
        <v>350.92800899999997</v>
      </c>
      <c r="E422">
        <v>356.61999500000002</v>
      </c>
      <c r="F422">
        <v>352.40286300000002</v>
      </c>
      <c r="G422">
        <v>5510348</v>
      </c>
    </row>
    <row r="423" spans="1:7" x14ac:dyDescent="0.3">
      <c r="A423" s="1">
        <v>43354</v>
      </c>
      <c r="B423">
        <v>356.71200599999997</v>
      </c>
      <c r="C423">
        <v>360.29299900000001</v>
      </c>
      <c r="D423">
        <v>346.56601000000001</v>
      </c>
      <c r="E423">
        <v>347.71398900000003</v>
      </c>
      <c r="F423">
        <v>343.60217299999999</v>
      </c>
      <c r="G423">
        <v>5708501</v>
      </c>
    </row>
    <row r="424" spans="1:7" x14ac:dyDescent="0.3">
      <c r="A424" s="1">
        <v>43355</v>
      </c>
      <c r="B424">
        <v>349.73400900000001</v>
      </c>
      <c r="C424">
        <v>350.88198899999998</v>
      </c>
      <c r="D424">
        <v>341.37899800000002</v>
      </c>
      <c r="E424">
        <v>345.87799100000001</v>
      </c>
      <c r="F424">
        <v>341.78787199999999</v>
      </c>
      <c r="G424">
        <v>3991027</v>
      </c>
    </row>
    <row r="425" spans="1:7" x14ac:dyDescent="0.3">
      <c r="A425" s="1">
        <v>43357</v>
      </c>
      <c r="B425">
        <v>347.07101399999999</v>
      </c>
      <c r="C425">
        <v>356.43701199999998</v>
      </c>
      <c r="D425">
        <v>342.48098800000002</v>
      </c>
      <c r="E425">
        <v>352.21301299999999</v>
      </c>
      <c r="F425">
        <v>348.04800399999999</v>
      </c>
      <c r="G425">
        <v>3530511</v>
      </c>
    </row>
    <row r="426" spans="1:7" x14ac:dyDescent="0.3">
      <c r="A426" s="1">
        <v>43360</v>
      </c>
      <c r="B426">
        <v>349.04599000000002</v>
      </c>
      <c r="C426">
        <v>359.00799599999999</v>
      </c>
      <c r="D426">
        <v>346.24499500000002</v>
      </c>
      <c r="E426">
        <v>350.790009</v>
      </c>
      <c r="F426">
        <v>346.64184599999999</v>
      </c>
      <c r="G426">
        <v>3361256</v>
      </c>
    </row>
    <row r="427" spans="1:7" x14ac:dyDescent="0.3">
      <c r="A427" s="1">
        <v>43361</v>
      </c>
      <c r="B427">
        <v>349.091003</v>
      </c>
      <c r="C427">
        <v>353.31500199999999</v>
      </c>
      <c r="D427">
        <v>342.06698599999999</v>
      </c>
      <c r="E427">
        <v>343.12298600000003</v>
      </c>
      <c r="F427">
        <v>339.06549100000001</v>
      </c>
      <c r="G427">
        <v>2900594</v>
      </c>
    </row>
    <row r="428" spans="1:7" x14ac:dyDescent="0.3">
      <c r="A428" s="1">
        <v>43362</v>
      </c>
      <c r="B428">
        <v>343.858002</v>
      </c>
      <c r="C428">
        <v>349.27499399999999</v>
      </c>
      <c r="D428">
        <v>330.82000699999998</v>
      </c>
      <c r="E428">
        <v>339.77200299999998</v>
      </c>
      <c r="F428">
        <v>335.75408900000002</v>
      </c>
      <c r="G428">
        <v>2141967</v>
      </c>
    </row>
    <row r="429" spans="1:7" x14ac:dyDescent="0.3">
      <c r="A429" s="1">
        <v>43364</v>
      </c>
      <c r="B429">
        <v>335.04299900000001</v>
      </c>
      <c r="C429">
        <v>348.76998900000001</v>
      </c>
      <c r="D429">
        <v>328.01901199999998</v>
      </c>
      <c r="E429">
        <v>340.18499800000001</v>
      </c>
      <c r="F429">
        <v>336.16223100000002</v>
      </c>
      <c r="G429">
        <v>5994112</v>
      </c>
    </row>
    <row r="430" spans="1:7" x14ac:dyDescent="0.3">
      <c r="A430" s="1">
        <v>43367</v>
      </c>
      <c r="B430">
        <v>340.09298699999999</v>
      </c>
      <c r="C430">
        <v>342.38900799999999</v>
      </c>
      <c r="D430">
        <v>321.82199100000003</v>
      </c>
      <c r="E430">
        <v>327.05499300000002</v>
      </c>
      <c r="F430">
        <v>323.18746900000002</v>
      </c>
      <c r="G430">
        <v>7738721</v>
      </c>
    </row>
    <row r="431" spans="1:7" x14ac:dyDescent="0.3">
      <c r="A431" s="1">
        <v>43368</v>
      </c>
      <c r="B431">
        <v>329.80999800000001</v>
      </c>
      <c r="C431">
        <v>333.89599600000003</v>
      </c>
      <c r="D431">
        <v>315.85299700000002</v>
      </c>
      <c r="E431">
        <v>331.00299100000001</v>
      </c>
      <c r="F431">
        <v>327.08880599999998</v>
      </c>
      <c r="G431">
        <v>6728236</v>
      </c>
    </row>
    <row r="432" spans="1:7" x14ac:dyDescent="0.3">
      <c r="A432" s="1">
        <v>43369</v>
      </c>
      <c r="B432">
        <v>333.29901100000001</v>
      </c>
      <c r="C432">
        <v>335.13501000000002</v>
      </c>
      <c r="D432">
        <v>327.92700200000002</v>
      </c>
      <c r="E432">
        <v>331.73800699999998</v>
      </c>
      <c r="F432">
        <v>327.81509399999999</v>
      </c>
      <c r="G432">
        <v>4317290</v>
      </c>
    </row>
    <row r="433" spans="1:7" x14ac:dyDescent="0.3">
      <c r="A433" s="1">
        <v>43370</v>
      </c>
      <c r="B433">
        <v>331.92099000000002</v>
      </c>
      <c r="C433">
        <v>333.71200599999997</v>
      </c>
      <c r="D433">
        <v>325.63198899999998</v>
      </c>
      <c r="E433">
        <v>327.60598800000002</v>
      </c>
      <c r="F433">
        <v>323.731964</v>
      </c>
      <c r="G433">
        <v>4401260</v>
      </c>
    </row>
    <row r="434" spans="1:7" x14ac:dyDescent="0.3">
      <c r="A434" s="1">
        <v>43371</v>
      </c>
      <c r="B434">
        <v>327.60598800000002</v>
      </c>
      <c r="C434">
        <v>329.62600700000002</v>
      </c>
      <c r="D434">
        <v>307.72699</v>
      </c>
      <c r="E434">
        <v>310.84899899999999</v>
      </c>
      <c r="F434">
        <v>307.17312600000002</v>
      </c>
      <c r="G434">
        <v>12179560</v>
      </c>
    </row>
    <row r="435" spans="1:7" x14ac:dyDescent="0.3">
      <c r="A435" s="1">
        <v>43374</v>
      </c>
      <c r="B435">
        <v>311.26199300000002</v>
      </c>
      <c r="C435">
        <v>312.18099999999998</v>
      </c>
      <c r="D435">
        <v>295.37799100000001</v>
      </c>
      <c r="E435">
        <v>300.01501500000001</v>
      </c>
      <c r="F435">
        <v>296.46725500000002</v>
      </c>
      <c r="G435">
        <v>10667312</v>
      </c>
    </row>
    <row r="436" spans="1:7" x14ac:dyDescent="0.3">
      <c r="A436" s="1">
        <v>43376</v>
      </c>
      <c r="B436">
        <v>299.32598899999999</v>
      </c>
      <c r="C436">
        <v>300.51998900000001</v>
      </c>
      <c r="D436">
        <v>290.466003</v>
      </c>
      <c r="E436">
        <v>292.39401199999998</v>
      </c>
      <c r="F436">
        <v>288.93637100000001</v>
      </c>
      <c r="G436">
        <v>7253425</v>
      </c>
    </row>
    <row r="437" spans="1:7" x14ac:dyDescent="0.3">
      <c r="A437" s="1">
        <v>43377</v>
      </c>
      <c r="B437">
        <v>289.54800399999999</v>
      </c>
      <c r="C437">
        <v>291.47601300000002</v>
      </c>
      <c r="D437">
        <v>277.42800899999997</v>
      </c>
      <c r="E437">
        <v>284.77301</v>
      </c>
      <c r="F437">
        <v>281.40548699999999</v>
      </c>
      <c r="G437">
        <v>8804379</v>
      </c>
    </row>
    <row r="438" spans="1:7" x14ac:dyDescent="0.3">
      <c r="A438" s="1">
        <v>43378</v>
      </c>
      <c r="B438">
        <v>283.25799599999999</v>
      </c>
      <c r="C438">
        <v>290.05300899999997</v>
      </c>
      <c r="D438">
        <v>268.01599099999999</v>
      </c>
      <c r="E438">
        <v>274.16799900000001</v>
      </c>
      <c r="F438">
        <v>270.92587300000002</v>
      </c>
      <c r="G438">
        <v>7807545</v>
      </c>
    </row>
    <row r="439" spans="1:7" x14ac:dyDescent="0.3">
      <c r="A439" s="1">
        <v>43381</v>
      </c>
      <c r="B439">
        <v>274.35199</v>
      </c>
      <c r="C439">
        <v>274.35199</v>
      </c>
      <c r="D439">
        <v>267.19000199999999</v>
      </c>
      <c r="E439">
        <v>271.04599000000002</v>
      </c>
      <c r="F439">
        <v>267.84079000000003</v>
      </c>
      <c r="G439">
        <v>9830736</v>
      </c>
    </row>
    <row r="440" spans="1:7" x14ac:dyDescent="0.3">
      <c r="A440" s="1">
        <v>43382</v>
      </c>
      <c r="B440">
        <v>272.01001000000002</v>
      </c>
      <c r="C440">
        <v>272.60699499999998</v>
      </c>
      <c r="D440">
        <v>263.516998</v>
      </c>
      <c r="E440">
        <v>265.35400399999997</v>
      </c>
      <c r="F440">
        <v>262.21612499999998</v>
      </c>
      <c r="G440">
        <v>9324189</v>
      </c>
    </row>
    <row r="441" spans="1:7" x14ac:dyDescent="0.3">
      <c r="A441" s="1">
        <v>43383</v>
      </c>
      <c r="B441">
        <v>265.35400399999997</v>
      </c>
      <c r="C441">
        <v>278.942993</v>
      </c>
      <c r="D441">
        <v>260.94601399999999</v>
      </c>
      <c r="E441">
        <v>270.95400999999998</v>
      </c>
      <c r="F441">
        <v>267.749908</v>
      </c>
      <c r="G441">
        <v>11125931</v>
      </c>
    </row>
    <row r="442" spans="1:7" x14ac:dyDescent="0.3">
      <c r="A442" s="1">
        <v>43384</v>
      </c>
      <c r="B442">
        <v>265.30801400000001</v>
      </c>
      <c r="C442">
        <v>270.67898600000001</v>
      </c>
      <c r="D442">
        <v>259.15600599999999</v>
      </c>
      <c r="E442">
        <v>262.00201399999997</v>
      </c>
      <c r="F442">
        <v>258.90377799999999</v>
      </c>
      <c r="G442">
        <v>5098467</v>
      </c>
    </row>
    <row r="443" spans="1:7" x14ac:dyDescent="0.3">
      <c r="A443" s="1">
        <v>43385</v>
      </c>
      <c r="B443">
        <v>264.43499800000001</v>
      </c>
      <c r="C443">
        <v>268.658997</v>
      </c>
      <c r="D443">
        <v>261.35900900000001</v>
      </c>
      <c r="E443">
        <v>266.317993</v>
      </c>
      <c r="F443">
        <v>263.16873199999998</v>
      </c>
      <c r="G443">
        <v>9811029</v>
      </c>
    </row>
    <row r="444" spans="1:7" x14ac:dyDescent="0.3">
      <c r="A444" s="1">
        <v>43388</v>
      </c>
      <c r="B444">
        <v>266.317993</v>
      </c>
      <c r="C444">
        <v>269.02600100000001</v>
      </c>
      <c r="D444">
        <v>260.80898999999999</v>
      </c>
      <c r="E444">
        <v>267.28201300000001</v>
      </c>
      <c r="F444">
        <v>264.12133799999998</v>
      </c>
      <c r="G444">
        <v>2839578</v>
      </c>
    </row>
    <row r="445" spans="1:7" x14ac:dyDescent="0.3">
      <c r="A445" s="1">
        <v>43389</v>
      </c>
      <c r="B445">
        <v>268.47500600000001</v>
      </c>
      <c r="C445">
        <v>271.68899499999998</v>
      </c>
      <c r="D445">
        <v>265.53698700000001</v>
      </c>
      <c r="E445">
        <v>269.94400000000002</v>
      </c>
      <c r="F445">
        <v>266.75186200000002</v>
      </c>
      <c r="G445">
        <v>3279644</v>
      </c>
    </row>
    <row r="446" spans="1:7" x14ac:dyDescent="0.3">
      <c r="A446" s="1">
        <v>43390</v>
      </c>
      <c r="B446">
        <v>272.23998999999998</v>
      </c>
      <c r="C446">
        <v>273.93899499999998</v>
      </c>
      <c r="D446">
        <v>261.35900900000001</v>
      </c>
      <c r="E446">
        <v>264.89401199999998</v>
      </c>
      <c r="F446">
        <v>261.76156600000002</v>
      </c>
      <c r="G446">
        <v>4223253</v>
      </c>
    </row>
    <row r="447" spans="1:7" x14ac:dyDescent="0.3">
      <c r="A447" s="1">
        <v>43392</v>
      </c>
      <c r="B447">
        <v>263.516998</v>
      </c>
      <c r="C447">
        <v>269.209991</v>
      </c>
      <c r="D447">
        <v>261.31399499999998</v>
      </c>
      <c r="E447">
        <v>263.79299900000001</v>
      </c>
      <c r="F447">
        <v>260.67358400000001</v>
      </c>
      <c r="G447">
        <v>4062747</v>
      </c>
    </row>
    <row r="448" spans="1:7" x14ac:dyDescent="0.3">
      <c r="A448" s="1">
        <v>43395</v>
      </c>
      <c r="B448">
        <v>265.766998</v>
      </c>
      <c r="C448">
        <v>266.27200299999998</v>
      </c>
      <c r="D448">
        <v>254.19799800000001</v>
      </c>
      <c r="E448">
        <v>262.368988</v>
      </c>
      <c r="F448">
        <v>259.26641799999999</v>
      </c>
      <c r="G448">
        <v>7113455</v>
      </c>
    </row>
    <row r="449" spans="1:7" x14ac:dyDescent="0.3">
      <c r="A449" s="1">
        <v>43396</v>
      </c>
      <c r="B449">
        <v>259.89001500000001</v>
      </c>
      <c r="C449">
        <v>266.82299799999998</v>
      </c>
      <c r="D449">
        <v>259.84399400000001</v>
      </c>
      <c r="E449">
        <v>262.50698899999998</v>
      </c>
      <c r="F449">
        <v>259.40277099999997</v>
      </c>
      <c r="G449">
        <v>7229023</v>
      </c>
    </row>
    <row r="450" spans="1:7" x14ac:dyDescent="0.3">
      <c r="A450" s="1">
        <v>43397</v>
      </c>
      <c r="B450">
        <v>266.27200299999998</v>
      </c>
      <c r="C450">
        <v>301.85101300000002</v>
      </c>
      <c r="D450">
        <v>263.19601399999999</v>
      </c>
      <c r="E450">
        <v>290.00698899999998</v>
      </c>
      <c r="F450">
        <v>286.57757600000002</v>
      </c>
      <c r="G450">
        <v>13282034</v>
      </c>
    </row>
    <row r="451" spans="1:7" x14ac:dyDescent="0.3">
      <c r="A451" s="1">
        <v>43398</v>
      </c>
      <c r="B451">
        <v>281.881012</v>
      </c>
      <c r="C451">
        <v>285.00299100000001</v>
      </c>
      <c r="D451">
        <v>268.24600199999998</v>
      </c>
      <c r="E451">
        <v>271.36801100000002</v>
      </c>
      <c r="F451">
        <v>268.15902699999998</v>
      </c>
      <c r="G451">
        <v>16668675</v>
      </c>
    </row>
    <row r="452" spans="1:7" x14ac:dyDescent="0.3">
      <c r="A452" s="1">
        <v>43399</v>
      </c>
      <c r="B452">
        <v>272.79098499999998</v>
      </c>
      <c r="C452">
        <v>280.96301299999999</v>
      </c>
      <c r="D452">
        <v>263.516998</v>
      </c>
      <c r="E452">
        <v>273.57101399999999</v>
      </c>
      <c r="F452">
        <v>270.335938</v>
      </c>
      <c r="G452">
        <v>8559298</v>
      </c>
    </row>
    <row r="453" spans="1:7" x14ac:dyDescent="0.3">
      <c r="A453" s="1">
        <v>43402</v>
      </c>
      <c r="B453">
        <v>274.62701399999997</v>
      </c>
      <c r="C453">
        <v>278.71301299999999</v>
      </c>
      <c r="D453">
        <v>266.27200299999998</v>
      </c>
      <c r="E453">
        <v>270.03601099999997</v>
      </c>
      <c r="F453">
        <v>266.84277300000002</v>
      </c>
      <c r="G453">
        <v>6155559</v>
      </c>
    </row>
    <row r="454" spans="1:7" x14ac:dyDescent="0.3">
      <c r="A454" s="1">
        <v>43403</v>
      </c>
      <c r="B454">
        <v>270.358002</v>
      </c>
      <c r="C454">
        <v>272.88299599999999</v>
      </c>
      <c r="D454">
        <v>265.67498799999998</v>
      </c>
      <c r="E454">
        <v>268.658997</v>
      </c>
      <c r="F454">
        <v>265.48202500000002</v>
      </c>
      <c r="G454">
        <v>5236047</v>
      </c>
    </row>
    <row r="455" spans="1:7" x14ac:dyDescent="0.3">
      <c r="A455" s="1">
        <v>43404</v>
      </c>
      <c r="B455">
        <v>268.93398999999999</v>
      </c>
      <c r="C455">
        <v>270.86300699999998</v>
      </c>
      <c r="D455">
        <v>256.07998700000002</v>
      </c>
      <c r="E455">
        <v>268.42898600000001</v>
      </c>
      <c r="F455">
        <v>265.25473</v>
      </c>
      <c r="G455">
        <v>8013097</v>
      </c>
    </row>
    <row r="456" spans="1:7" x14ac:dyDescent="0.3">
      <c r="A456" s="1">
        <v>43405</v>
      </c>
      <c r="B456">
        <v>269.02600100000001</v>
      </c>
      <c r="C456">
        <v>273.61700400000001</v>
      </c>
      <c r="D456">
        <v>263.83898900000003</v>
      </c>
      <c r="E456">
        <v>269.48498499999999</v>
      </c>
      <c r="F456">
        <v>266.298248</v>
      </c>
      <c r="G456">
        <v>5171149</v>
      </c>
    </row>
    <row r="457" spans="1:7" x14ac:dyDescent="0.3">
      <c r="A457" s="1">
        <v>43406</v>
      </c>
      <c r="B457">
        <v>269.85299700000002</v>
      </c>
      <c r="C457">
        <v>282.61498999999998</v>
      </c>
      <c r="D457">
        <v>269.48498499999999</v>
      </c>
      <c r="E457">
        <v>277.33599900000002</v>
      </c>
      <c r="F457">
        <v>274.05642699999999</v>
      </c>
      <c r="G457">
        <v>4820038</v>
      </c>
    </row>
    <row r="458" spans="1:7" x14ac:dyDescent="0.3">
      <c r="A458" s="1">
        <v>43409</v>
      </c>
      <c r="B458">
        <v>276.18798800000002</v>
      </c>
      <c r="C458">
        <v>280.41198700000001</v>
      </c>
      <c r="D458">
        <v>273.61700400000001</v>
      </c>
      <c r="E458">
        <v>278.391998</v>
      </c>
      <c r="F458">
        <v>275.09994499999999</v>
      </c>
      <c r="G458">
        <v>4752247</v>
      </c>
    </row>
    <row r="459" spans="1:7" x14ac:dyDescent="0.3">
      <c r="A459" s="1">
        <v>43410</v>
      </c>
      <c r="B459">
        <v>279.12600700000002</v>
      </c>
      <c r="C459">
        <v>282.75299100000001</v>
      </c>
      <c r="D459">
        <v>278.11599699999999</v>
      </c>
      <c r="E459">
        <v>280.08999599999999</v>
      </c>
      <c r="F459">
        <v>279.08779900000002</v>
      </c>
      <c r="G459">
        <v>2889494</v>
      </c>
    </row>
    <row r="460" spans="1:7" x14ac:dyDescent="0.3">
      <c r="A460" s="1">
        <v>43411</v>
      </c>
      <c r="B460">
        <v>283.71701000000002</v>
      </c>
      <c r="C460">
        <v>283.71701000000002</v>
      </c>
      <c r="D460">
        <v>279.07998700000002</v>
      </c>
      <c r="E460">
        <v>281.19198599999999</v>
      </c>
      <c r="F460">
        <v>280.18585200000001</v>
      </c>
      <c r="G460">
        <v>301359</v>
      </c>
    </row>
    <row r="461" spans="1:7" x14ac:dyDescent="0.3">
      <c r="A461" s="1">
        <v>43413</v>
      </c>
      <c r="B461">
        <v>266.08801299999999</v>
      </c>
      <c r="C461">
        <v>278.57501200000002</v>
      </c>
      <c r="D461">
        <v>265.07800300000002</v>
      </c>
      <c r="E461">
        <v>275.22399899999999</v>
      </c>
      <c r="F461">
        <v>274.23922700000003</v>
      </c>
      <c r="G461">
        <v>9252093</v>
      </c>
    </row>
    <row r="462" spans="1:7" x14ac:dyDescent="0.3">
      <c r="A462" s="1">
        <v>43416</v>
      </c>
      <c r="B462">
        <v>276.37200899999999</v>
      </c>
      <c r="C462">
        <v>280.04400600000002</v>
      </c>
      <c r="D462">
        <v>269.94400000000002</v>
      </c>
      <c r="E462">
        <v>271.96398900000003</v>
      </c>
      <c r="F462">
        <v>270.99087500000002</v>
      </c>
      <c r="G462">
        <v>6667143</v>
      </c>
    </row>
    <row r="463" spans="1:7" x14ac:dyDescent="0.3">
      <c r="A463" s="1">
        <v>43417</v>
      </c>
      <c r="B463">
        <v>271.78100599999999</v>
      </c>
      <c r="C463">
        <v>279.12600700000002</v>
      </c>
      <c r="D463">
        <v>266.54699699999998</v>
      </c>
      <c r="E463">
        <v>273.20400999999998</v>
      </c>
      <c r="F463">
        <v>272.22644000000003</v>
      </c>
      <c r="G463">
        <v>4237921</v>
      </c>
    </row>
    <row r="464" spans="1:7" x14ac:dyDescent="0.3">
      <c r="A464" s="1">
        <v>43418</v>
      </c>
      <c r="B464">
        <v>275.45400999999998</v>
      </c>
      <c r="C464">
        <v>286.28799400000003</v>
      </c>
      <c r="D464">
        <v>273.61700400000001</v>
      </c>
      <c r="E464">
        <v>276.64700299999998</v>
      </c>
      <c r="F464">
        <v>275.65713499999998</v>
      </c>
      <c r="G464">
        <v>5318746</v>
      </c>
    </row>
    <row r="465" spans="1:7" x14ac:dyDescent="0.3">
      <c r="A465" s="1">
        <v>43419</v>
      </c>
      <c r="B465">
        <v>276.64700299999998</v>
      </c>
      <c r="C465">
        <v>281.60501099999999</v>
      </c>
      <c r="D465">
        <v>273.61700400000001</v>
      </c>
      <c r="E465">
        <v>279.49301100000002</v>
      </c>
      <c r="F465">
        <v>278.49295000000001</v>
      </c>
      <c r="G465">
        <v>4411075</v>
      </c>
    </row>
    <row r="466" spans="1:7" x14ac:dyDescent="0.3">
      <c r="A466" s="1">
        <v>43420</v>
      </c>
      <c r="B466">
        <v>278.11599699999999</v>
      </c>
      <c r="C466">
        <v>309.24200400000001</v>
      </c>
      <c r="D466">
        <v>277.290009</v>
      </c>
      <c r="E466">
        <v>305.52398699999998</v>
      </c>
      <c r="F466">
        <v>304.43078600000001</v>
      </c>
      <c r="G466">
        <v>24584652</v>
      </c>
    </row>
    <row r="467" spans="1:7" x14ac:dyDescent="0.3">
      <c r="A467" s="1">
        <v>43423</v>
      </c>
      <c r="B467">
        <v>302.44799799999998</v>
      </c>
      <c r="C467">
        <v>311.17099000000002</v>
      </c>
      <c r="D467">
        <v>292.89898699999998</v>
      </c>
      <c r="E467">
        <v>309.28799400000003</v>
      </c>
      <c r="F467">
        <v>308.18133499999999</v>
      </c>
      <c r="G467">
        <v>12821674</v>
      </c>
    </row>
    <row r="468" spans="1:7" x14ac:dyDescent="0.3">
      <c r="A468" s="1">
        <v>43424</v>
      </c>
      <c r="B468">
        <v>305.84500100000002</v>
      </c>
      <c r="C468">
        <v>311.675995</v>
      </c>
      <c r="D468">
        <v>301.43798800000002</v>
      </c>
      <c r="E468">
        <v>304.78900099999998</v>
      </c>
      <c r="F468">
        <v>303.69842499999999</v>
      </c>
      <c r="G468">
        <v>11691270</v>
      </c>
    </row>
    <row r="469" spans="1:7" x14ac:dyDescent="0.3">
      <c r="A469" s="1">
        <v>43425</v>
      </c>
      <c r="B469">
        <v>303.91699199999999</v>
      </c>
      <c r="C469">
        <v>311.675995</v>
      </c>
      <c r="D469">
        <v>303.13699300000002</v>
      </c>
      <c r="E469">
        <v>305.47799700000002</v>
      </c>
      <c r="F469">
        <v>304.38494900000001</v>
      </c>
      <c r="G469">
        <v>9233430</v>
      </c>
    </row>
    <row r="470" spans="1:7" x14ac:dyDescent="0.3">
      <c r="A470" s="1">
        <v>43426</v>
      </c>
      <c r="B470">
        <v>304.74301100000002</v>
      </c>
      <c r="C470">
        <v>311.99700899999999</v>
      </c>
      <c r="D470">
        <v>295.10299700000002</v>
      </c>
      <c r="E470">
        <v>301.02499399999999</v>
      </c>
      <c r="F470">
        <v>299.94787600000001</v>
      </c>
      <c r="G470">
        <v>9721413</v>
      </c>
    </row>
    <row r="471" spans="1:7" x14ac:dyDescent="0.3">
      <c r="A471" s="1">
        <v>43430</v>
      </c>
      <c r="B471">
        <v>301.20800800000001</v>
      </c>
      <c r="C471">
        <v>311.17099000000002</v>
      </c>
      <c r="D471">
        <v>301.20800800000001</v>
      </c>
      <c r="E471">
        <v>307.17700200000002</v>
      </c>
      <c r="F471">
        <v>306.07788099999999</v>
      </c>
      <c r="G471">
        <v>6501788</v>
      </c>
    </row>
    <row r="472" spans="1:7" x14ac:dyDescent="0.3">
      <c r="A472" s="1">
        <v>43431</v>
      </c>
      <c r="B472">
        <v>306.57998700000002</v>
      </c>
      <c r="C472">
        <v>308.41598499999998</v>
      </c>
      <c r="D472">
        <v>297.58200099999999</v>
      </c>
      <c r="E472">
        <v>301.29998799999998</v>
      </c>
      <c r="F472">
        <v>300.22189300000002</v>
      </c>
      <c r="G472">
        <v>7591935</v>
      </c>
    </row>
    <row r="473" spans="1:7" x14ac:dyDescent="0.3">
      <c r="A473" s="1">
        <v>43432</v>
      </c>
      <c r="B473">
        <v>304.834991</v>
      </c>
      <c r="C473">
        <v>305.57000699999998</v>
      </c>
      <c r="D473">
        <v>285.55300899999997</v>
      </c>
      <c r="E473">
        <v>288.39999399999999</v>
      </c>
      <c r="F473">
        <v>287.36807299999998</v>
      </c>
      <c r="G473">
        <v>9993255</v>
      </c>
    </row>
    <row r="474" spans="1:7" x14ac:dyDescent="0.3">
      <c r="A474" s="1">
        <v>43433</v>
      </c>
      <c r="B474">
        <v>294.73498499999999</v>
      </c>
      <c r="C474">
        <v>295.65301499999998</v>
      </c>
      <c r="D474">
        <v>286.47198500000002</v>
      </c>
      <c r="E474">
        <v>291.24600199999998</v>
      </c>
      <c r="F474">
        <v>290.20388800000001</v>
      </c>
      <c r="G474">
        <v>9047499</v>
      </c>
    </row>
    <row r="475" spans="1:7" x14ac:dyDescent="0.3">
      <c r="A475" s="1">
        <v>43434</v>
      </c>
      <c r="B475">
        <v>292.89898699999998</v>
      </c>
      <c r="C475">
        <v>297.76501500000001</v>
      </c>
      <c r="D475">
        <v>285.27801499999998</v>
      </c>
      <c r="E475">
        <v>287.84899899999999</v>
      </c>
      <c r="F475">
        <v>286.819031</v>
      </c>
      <c r="G475">
        <v>6474028</v>
      </c>
    </row>
    <row r="476" spans="1:7" x14ac:dyDescent="0.3">
      <c r="A476" s="1">
        <v>43437</v>
      </c>
      <c r="B476">
        <v>290.60299700000002</v>
      </c>
      <c r="C476">
        <v>294.73498499999999</v>
      </c>
      <c r="D476">
        <v>288.766998</v>
      </c>
      <c r="E476">
        <v>293.58801299999999</v>
      </c>
      <c r="F476">
        <v>292.53750600000001</v>
      </c>
      <c r="G476">
        <v>3306548</v>
      </c>
    </row>
    <row r="477" spans="1:7" x14ac:dyDescent="0.3">
      <c r="A477" s="1">
        <v>43438</v>
      </c>
      <c r="B477">
        <v>294.73498499999999</v>
      </c>
      <c r="C477">
        <v>297.03100599999999</v>
      </c>
      <c r="D477">
        <v>284.86498999999998</v>
      </c>
      <c r="E477">
        <v>292.48599200000001</v>
      </c>
      <c r="F477">
        <v>291.43945300000001</v>
      </c>
      <c r="G477">
        <v>7024770</v>
      </c>
    </row>
    <row r="478" spans="1:7" x14ac:dyDescent="0.3">
      <c r="A478" s="1">
        <v>43439</v>
      </c>
      <c r="B478">
        <v>293.54199199999999</v>
      </c>
      <c r="C478">
        <v>294.59799199999998</v>
      </c>
      <c r="D478">
        <v>284.81900000000002</v>
      </c>
      <c r="E478">
        <v>287.20599399999998</v>
      </c>
      <c r="F478">
        <v>286.17834499999998</v>
      </c>
      <c r="G478">
        <v>4934703</v>
      </c>
    </row>
    <row r="479" spans="1:7" x14ac:dyDescent="0.3">
      <c r="A479" s="1">
        <v>43440</v>
      </c>
      <c r="B479">
        <v>285.55300899999997</v>
      </c>
      <c r="C479">
        <v>285.55300899999997</v>
      </c>
      <c r="D479">
        <v>277.290009</v>
      </c>
      <c r="E479">
        <v>279.12600700000002</v>
      </c>
      <c r="F479">
        <v>278.12725799999998</v>
      </c>
      <c r="G479">
        <v>6445477</v>
      </c>
    </row>
    <row r="480" spans="1:7" x14ac:dyDescent="0.3">
      <c r="A480" s="1">
        <v>43441</v>
      </c>
      <c r="B480">
        <v>280.04400600000002</v>
      </c>
      <c r="C480">
        <v>282.61498999999998</v>
      </c>
      <c r="D480">
        <v>274.489014</v>
      </c>
      <c r="E480">
        <v>279.07998700000002</v>
      </c>
      <c r="F480">
        <v>278.08139</v>
      </c>
      <c r="G480">
        <v>5201231</v>
      </c>
    </row>
    <row r="481" spans="1:7" x14ac:dyDescent="0.3">
      <c r="A481" s="1">
        <v>43444</v>
      </c>
      <c r="B481">
        <v>274.02999899999998</v>
      </c>
      <c r="C481">
        <v>276.96899400000001</v>
      </c>
      <c r="D481">
        <v>267.05200200000002</v>
      </c>
      <c r="E481">
        <v>270.81698599999999</v>
      </c>
      <c r="F481">
        <v>269.847961</v>
      </c>
      <c r="G481">
        <v>5642824</v>
      </c>
    </row>
    <row r="482" spans="1:7" x14ac:dyDescent="0.3">
      <c r="A482" s="1">
        <v>43445</v>
      </c>
      <c r="B482">
        <v>264.43499800000001</v>
      </c>
      <c r="C482">
        <v>270.31201199999998</v>
      </c>
      <c r="D482">
        <v>258.925995</v>
      </c>
      <c r="E482">
        <v>266.50100700000002</v>
      </c>
      <c r="F482">
        <v>265.54742399999998</v>
      </c>
      <c r="G482">
        <v>9810182</v>
      </c>
    </row>
    <row r="483" spans="1:7" x14ac:dyDescent="0.3">
      <c r="A483" s="1">
        <v>43446</v>
      </c>
      <c r="B483">
        <v>269.94400000000002</v>
      </c>
      <c r="C483">
        <v>285.55300899999997</v>
      </c>
      <c r="D483">
        <v>267.64898699999998</v>
      </c>
      <c r="E483">
        <v>280.54901100000001</v>
      </c>
      <c r="F483">
        <v>279.54516599999999</v>
      </c>
      <c r="G483">
        <v>10110011</v>
      </c>
    </row>
    <row r="484" spans="1:7" x14ac:dyDescent="0.3">
      <c r="A484" s="1">
        <v>43447</v>
      </c>
      <c r="B484">
        <v>283.25799599999999</v>
      </c>
      <c r="C484">
        <v>287.25201399999997</v>
      </c>
      <c r="D484">
        <v>276.87701399999997</v>
      </c>
      <c r="E484">
        <v>278.29998799999998</v>
      </c>
      <c r="F484">
        <v>277.30419899999998</v>
      </c>
      <c r="G484">
        <v>7525390</v>
      </c>
    </row>
    <row r="485" spans="1:7" x14ac:dyDescent="0.3">
      <c r="A485" s="1">
        <v>43448</v>
      </c>
      <c r="B485">
        <v>280.22799700000002</v>
      </c>
      <c r="C485">
        <v>306.12100199999998</v>
      </c>
      <c r="D485">
        <v>280.22799700000002</v>
      </c>
      <c r="E485">
        <v>293.12799100000001</v>
      </c>
      <c r="F485">
        <v>292.07913200000002</v>
      </c>
      <c r="G485">
        <v>22311877</v>
      </c>
    </row>
    <row r="486" spans="1:7" x14ac:dyDescent="0.3">
      <c r="A486" s="1">
        <v>43451</v>
      </c>
      <c r="B486">
        <v>293.12799100000001</v>
      </c>
      <c r="C486">
        <v>296.75500499999998</v>
      </c>
      <c r="D486">
        <v>287.20599399999998</v>
      </c>
      <c r="E486">
        <v>289.41000400000001</v>
      </c>
      <c r="F486">
        <v>288.37445100000002</v>
      </c>
      <c r="G486">
        <v>6683552</v>
      </c>
    </row>
    <row r="487" spans="1:7" x14ac:dyDescent="0.3">
      <c r="A487" s="1">
        <v>43452</v>
      </c>
      <c r="B487">
        <v>288.49200400000001</v>
      </c>
      <c r="C487">
        <v>294.459991</v>
      </c>
      <c r="D487">
        <v>286.10400399999997</v>
      </c>
      <c r="E487">
        <v>291.79699699999998</v>
      </c>
      <c r="F487">
        <v>290.75289900000001</v>
      </c>
      <c r="G487">
        <v>6156922</v>
      </c>
    </row>
    <row r="488" spans="1:7" x14ac:dyDescent="0.3">
      <c r="A488" s="1">
        <v>43453</v>
      </c>
      <c r="B488">
        <v>293.358002</v>
      </c>
      <c r="C488">
        <v>297.48998999999998</v>
      </c>
      <c r="D488">
        <v>292.02700800000002</v>
      </c>
      <c r="E488">
        <v>296.29599000000002</v>
      </c>
      <c r="F488">
        <v>295.23580900000002</v>
      </c>
      <c r="G488">
        <v>5682946</v>
      </c>
    </row>
    <row r="489" spans="1:7" x14ac:dyDescent="0.3">
      <c r="A489" s="1">
        <v>43454</v>
      </c>
      <c r="B489">
        <v>291.06298800000002</v>
      </c>
      <c r="C489">
        <v>295.23998999999998</v>
      </c>
      <c r="D489">
        <v>288.30801400000001</v>
      </c>
      <c r="E489">
        <v>290.64898699999998</v>
      </c>
      <c r="F489">
        <v>289.60900900000001</v>
      </c>
      <c r="G489">
        <v>5877237</v>
      </c>
    </row>
    <row r="490" spans="1:7" x14ac:dyDescent="0.3">
      <c r="A490" s="1">
        <v>43455</v>
      </c>
      <c r="B490">
        <v>293.81698599999999</v>
      </c>
      <c r="C490">
        <v>298.17800899999997</v>
      </c>
      <c r="D490">
        <v>280.59500100000002</v>
      </c>
      <c r="E490">
        <v>282.70700099999999</v>
      </c>
      <c r="F490">
        <v>281.69543499999997</v>
      </c>
      <c r="G490">
        <v>12136112</v>
      </c>
    </row>
    <row r="491" spans="1:7" x14ac:dyDescent="0.3">
      <c r="A491" s="1">
        <v>43458</v>
      </c>
      <c r="B491">
        <v>284.45199600000001</v>
      </c>
      <c r="C491">
        <v>286.74700899999999</v>
      </c>
      <c r="D491">
        <v>279.35598800000002</v>
      </c>
      <c r="E491">
        <v>283.80898999999999</v>
      </c>
      <c r="F491">
        <v>282.79348800000002</v>
      </c>
      <c r="G491">
        <v>5129351</v>
      </c>
    </row>
    <row r="492" spans="1:7" x14ac:dyDescent="0.3">
      <c r="A492" s="1">
        <v>43460</v>
      </c>
      <c r="B492">
        <v>282.983002</v>
      </c>
      <c r="C492">
        <v>296.57199100000003</v>
      </c>
      <c r="D492">
        <v>277.841003</v>
      </c>
      <c r="E492">
        <v>294.23001099999999</v>
      </c>
      <c r="F492">
        <v>293.17721599999999</v>
      </c>
      <c r="G492">
        <v>8212968</v>
      </c>
    </row>
    <row r="493" spans="1:7" x14ac:dyDescent="0.3">
      <c r="A493" s="1">
        <v>43461</v>
      </c>
      <c r="B493">
        <v>296.75500499999998</v>
      </c>
      <c r="C493">
        <v>297.21398900000003</v>
      </c>
      <c r="D493">
        <v>288.30801400000001</v>
      </c>
      <c r="E493">
        <v>290.78698700000001</v>
      </c>
      <c r="F493">
        <v>289.74652099999997</v>
      </c>
      <c r="G493">
        <v>8603207</v>
      </c>
    </row>
    <row r="494" spans="1:7" x14ac:dyDescent="0.3">
      <c r="A494" s="1">
        <v>43462</v>
      </c>
      <c r="B494">
        <v>290.97100799999998</v>
      </c>
      <c r="C494">
        <v>294.73498499999999</v>
      </c>
      <c r="D494">
        <v>288.766998</v>
      </c>
      <c r="E494">
        <v>290.64898699999998</v>
      </c>
      <c r="F494">
        <v>289.60900900000001</v>
      </c>
      <c r="G494">
        <v>5089268</v>
      </c>
    </row>
    <row r="495" spans="1:7" x14ac:dyDescent="0.3">
      <c r="A495" s="1">
        <v>43465</v>
      </c>
      <c r="B495">
        <v>292.89898699999998</v>
      </c>
      <c r="C495">
        <v>294.64300500000002</v>
      </c>
      <c r="D495">
        <v>285.64498900000001</v>
      </c>
      <c r="E495">
        <v>286.93099999999998</v>
      </c>
      <c r="F495">
        <v>285.90432700000002</v>
      </c>
      <c r="G495">
        <v>4133230</v>
      </c>
    </row>
    <row r="496" spans="1:7" x14ac:dyDescent="0.3">
      <c r="A496" s="1">
        <v>43466</v>
      </c>
      <c r="B496">
        <v>290.09799199999998</v>
      </c>
      <c r="C496">
        <v>295.65301499999998</v>
      </c>
      <c r="D496">
        <v>287.665009</v>
      </c>
      <c r="E496">
        <v>293.358002</v>
      </c>
      <c r="F496">
        <v>292.30831899999998</v>
      </c>
      <c r="G496">
        <v>6004413</v>
      </c>
    </row>
    <row r="497" spans="1:7" x14ac:dyDescent="0.3">
      <c r="A497" s="1">
        <v>43467</v>
      </c>
      <c r="B497">
        <v>290.97100799999998</v>
      </c>
      <c r="C497">
        <v>294.73498499999999</v>
      </c>
      <c r="D497">
        <v>283.80898999999999</v>
      </c>
      <c r="E497">
        <v>287.067993</v>
      </c>
      <c r="F497">
        <v>286.04083300000002</v>
      </c>
      <c r="G497">
        <v>6104381</v>
      </c>
    </row>
    <row r="498" spans="1:7" x14ac:dyDescent="0.3">
      <c r="A498" s="1">
        <v>43468</v>
      </c>
      <c r="B498">
        <v>286.93099999999998</v>
      </c>
      <c r="C498">
        <v>289.68499800000001</v>
      </c>
      <c r="D498">
        <v>282.75299100000001</v>
      </c>
      <c r="E498">
        <v>287.84899899999999</v>
      </c>
      <c r="F498">
        <v>286.819031</v>
      </c>
      <c r="G498">
        <v>6115985</v>
      </c>
    </row>
    <row r="499" spans="1:7" x14ac:dyDescent="0.3">
      <c r="A499" s="1">
        <v>43469</v>
      </c>
      <c r="B499">
        <v>286.88501000000002</v>
      </c>
      <c r="C499">
        <v>298.13299599999999</v>
      </c>
      <c r="D499">
        <v>286.88501000000002</v>
      </c>
      <c r="E499">
        <v>296.06698599999999</v>
      </c>
      <c r="F499">
        <v>295.00762900000001</v>
      </c>
      <c r="G499">
        <v>11151713</v>
      </c>
    </row>
    <row r="500" spans="1:7" x14ac:dyDescent="0.3">
      <c r="A500" s="1">
        <v>43472</v>
      </c>
      <c r="B500">
        <v>297.85699499999998</v>
      </c>
      <c r="C500">
        <v>301.07101399999999</v>
      </c>
      <c r="D500">
        <v>295.74499500000002</v>
      </c>
      <c r="E500">
        <v>298.36200000000002</v>
      </c>
      <c r="F500">
        <v>297.29443400000002</v>
      </c>
      <c r="G500">
        <v>5409525</v>
      </c>
    </row>
    <row r="501" spans="1:7" x14ac:dyDescent="0.3">
      <c r="A501" s="1">
        <v>43473</v>
      </c>
      <c r="B501">
        <v>297.26001000000002</v>
      </c>
      <c r="C501">
        <v>304.60598800000002</v>
      </c>
      <c r="D501">
        <v>296.800995</v>
      </c>
      <c r="E501">
        <v>302.30999800000001</v>
      </c>
      <c r="F501">
        <v>301.22830199999999</v>
      </c>
      <c r="G501">
        <v>7062377</v>
      </c>
    </row>
    <row r="502" spans="1:7" x14ac:dyDescent="0.3">
      <c r="A502" s="1">
        <v>43474</v>
      </c>
      <c r="B502">
        <v>305.93701199999998</v>
      </c>
      <c r="C502">
        <v>310.25201399999997</v>
      </c>
      <c r="D502">
        <v>300.51998900000001</v>
      </c>
      <c r="E502">
        <v>307.131012</v>
      </c>
      <c r="F502">
        <v>306.03204299999999</v>
      </c>
      <c r="G502">
        <v>7870424</v>
      </c>
    </row>
    <row r="503" spans="1:7" x14ac:dyDescent="0.3">
      <c r="A503" s="1">
        <v>43475</v>
      </c>
      <c r="B503">
        <v>309.01299999999998</v>
      </c>
      <c r="C503">
        <v>310.94101000000001</v>
      </c>
      <c r="D503">
        <v>305.20199600000001</v>
      </c>
      <c r="E503">
        <v>309.70199600000001</v>
      </c>
      <c r="F503">
        <v>308.593842</v>
      </c>
      <c r="G503">
        <v>5642226</v>
      </c>
    </row>
    <row r="504" spans="1:7" x14ac:dyDescent="0.3">
      <c r="A504" s="1">
        <v>43476</v>
      </c>
      <c r="B504">
        <v>309.56399499999998</v>
      </c>
      <c r="C504">
        <v>309.70199600000001</v>
      </c>
      <c r="D504">
        <v>302.08099399999998</v>
      </c>
      <c r="E504">
        <v>307.682007</v>
      </c>
      <c r="F504">
        <v>306.58108499999997</v>
      </c>
      <c r="G504">
        <v>5813431</v>
      </c>
    </row>
    <row r="505" spans="1:7" x14ac:dyDescent="0.3">
      <c r="A505" s="1">
        <v>43479</v>
      </c>
      <c r="B505">
        <v>306.76299999999998</v>
      </c>
      <c r="C505">
        <v>307.40600599999999</v>
      </c>
      <c r="D505">
        <v>301.29998799999998</v>
      </c>
      <c r="E505">
        <v>304.46798699999999</v>
      </c>
      <c r="F505">
        <v>303.37857100000002</v>
      </c>
      <c r="G505">
        <v>3606983</v>
      </c>
    </row>
    <row r="506" spans="1:7" x14ac:dyDescent="0.3">
      <c r="A506" s="1">
        <v>43480</v>
      </c>
      <c r="B506">
        <v>302.99899299999998</v>
      </c>
      <c r="C506">
        <v>311.58401500000002</v>
      </c>
      <c r="D506">
        <v>299.78500400000001</v>
      </c>
      <c r="E506">
        <v>310.11498999999998</v>
      </c>
      <c r="F506">
        <v>309.00537100000003</v>
      </c>
      <c r="G506">
        <v>5601729</v>
      </c>
    </row>
    <row r="507" spans="1:7" x14ac:dyDescent="0.3">
      <c r="A507" s="1">
        <v>43481</v>
      </c>
      <c r="B507">
        <v>309.19699100000003</v>
      </c>
      <c r="C507">
        <v>317.00100700000002</v>
      </c>
      <c r="D507">
        <v>304.283997</v>
      </c>
      <c r="E507">
        <v>306.62600700000002</v>
      </c>
      <c r="F507">
        <v>305.52886999999998</v>
      </c>
      <c r="G507">
        <v>7563381</v>
      </c>
    </row>
    <row r="508" spans="1:7" x14ac:dyDescent="0.3">
      <c r="A508" s="1">
        <v>43482</v>
      </c>
      <c r="B508">
        <v>305.75299100000001</v>
      </c>
      <c r="C508">
        <v>309.19699100000003</v>
      </c>
      <c r="D508">
        <v>303.182007</v>
      </c>
      <c r="E508">
        <v>304.881012</v>
      </c>
      <c r="F508">
        <v>303.7901</v>
      </c>
      <c r="G508">
        <v>4485363</v>
      </c>
    </row>
    <row r="509" spans="1:7" x14ac:dyDescent="0.3">
      <c r="A509" s="1">
        <v>43483</v>
      </c>
      <c r="B509">
        <v>303.45800800000001</v>
      </c>
      <c r="C509">
        <v>305.24798600000003</v>
      </c>
      <c r="D509">
        <v>279.40200800000002</v>
      </c>
      <c r="E509">
        <v>285.69101000000001</v>
      </c>
      <c r="F509">
        <v>284.66876200000002</v>
      </c>
      <c r="G509">
        <v>16058369</v>
      </c>
    </row>
    <row r="510" spans="1:7" x14ac:dyDescent="0.3">
      <c r="A510" s="1">
        <v>43486</v>
      </c>
      <c r="B510">
        <v>285.27801499999998</v>
      </c>
      <c r="C510">
        <v>289.68499800000001</v>
      </c>
      <c r="D510">
        <v>280.96301299999999</v>
      </c>
      <c r="E510">
        <v>285.875</v>
      </c>
      <c r="F510">
        <v>284.85211199999998</v>
      </c>
      <c r="G510">
        <v>8462367</v>
      </c>
    </row>
    <row r="511" spans="1:7" x14ac:dyDescent="0.3">
      <c r="A511" s="1">
        <v>43487</v>
      </c>
      <c r="B511">
        <v>286.47198500000002</v>
      </c>
      <c r="C511">
        <v>286.56298800000002</v>
      </c>
      <c r="D511">
        <v>276.87701399999997</v>
      </c>
      <c r="E511">
        <v>279.90701300000001</v>
      </c>
      <c r="F511">
        <v>278.90545700000001</v>
      </c>
      <c r="G511">
        <v>8608991</v>
      </c>
    </row>
    <row r="512" spans="1:7" x14ac:dyDescent="0.3">
      <c r="A512" s="1">
        <v>43488</v>
      </c>
      <c r="B512">
        <v>281.69699100000003</v>
      </c>
      <c r="C512">
        <v>282.24798600000003</v>
      </c>
      <c r="D512">
        <v>277.56500199999999</v>
      </c>
      <c r="E512">
        <v>278.85101300000002</v>
      </c>
      <c r="F512">
        <v>277.85324100000003</v>
      </c>
      <c r="G512">
        <v>5514459</v>
      </c>
    </row>
    <row r="513" spans="1:7" x14ac:dyDescent="0.3">
      <c r="A513" s="1">
        <v>43489</v>
      </c>
      <c r="B513">
        <v>281.60501099999999</v>
      </c>
      <c r="C513">
        <v>282.61498999999998</v>
      </c>
      <c r="D513">
        <v>270.40399200000002</v>
      </c>
      <c r="E513">
        <v>276.96899400000001</v>
      </c>
      <c r="F513">
        <v>275.97796599999998</v>
      </c>
      <c r="G513">
        <v>10198123</v>
      </c>
    </row>
    <row r="514" spans="1:7" x14ac:dyDescent="0.3">
      <c r="A514" s="1">
        <v>43490</v>
      </c>
      <c r="B514">
        <v>279.12600700000002</v>
      </c>
      <c r="C514">
        <v>286.47198500000002</v>
      </c>
      <c r="D514">
        <v>277.290009</v>
      </c>
      <c r="E514">
        <v>282.33999599999999</v>
      </c>
      <c r="F514">
        <v>281.32974200000001</v>
      </c>
      <c r="G514">
        <v>5928740</v>
      </c>
    </row>
    <row r="515" spans="1:7" x14ac:dyDescent="0.3">
      <c r="A515" s="1">
        <v>43493</v>
      </c>
      <c r="B515">
        <v>282.79901100000001</v>
      </c>
      <c r="C515">
        <v>284.03799400000003</v>
      </c>
      <c r="D515">
        <v>270.58700599999997</v>
      </c>
      <c r="E515">
        <v>280.182007</v>
      </c>
      <c r="F515">
        <v>279.17947400000003</v>
      </c>
      <c r="G515">
        <v>4462283</v>
      </c>
    </row>
    <row r="516" spans="1:7" x14ac:dyDescent="0.3">
      <c r="A516" s="1">
        <v>43494</v>
      </c>
      <c r="B516">
        <v>280.04400600000002</v>
      </c>
      <c r="C516">
        <v>284.31399499999998</v>
      </c>
      <c r="D516">
        <v>277.01400799999999</v>
      </c>
      <c r="E516">
        <v>282.66101099999997</v>
      </c>
      <c r="F516">
        <v>281.64962800000001</v>
      </c>
      <c r="G516">
        <v>3150864</v>
      </c>
    </row>
    <row r="517" spans="1:7" x14ac:dyDescent="0.3">
      <c r="A517" s="1">
        <v>43495</v>
      </c>
      <c r="B517">
        <v>283.71701000000002</v>
      </c>
      <c r="C517">
        <v>287.29800399999999</v>
      </c>
      <c r="D517">
        <v>275.54501299999998</v>
      </c>
      <c r="E517">
        <v>278.85101300000002</v>
      </c>
      <c r="F517">
        <v>277.85324100000003</v>
      </c>
      <c r="G517">
        <v>6432689</v>
      </c>
    </row>
    <row r="518" spans="1:7" x14ac:dyDescent="0.3">
      <c r="A518" s="1">
        <v>43496</v>
      </c>
      <c r="B518">
        <v>279.584991</v>
      </c>
      <c r="C518">
        <v>285.04800399999999</v>
      </c>
      <c r="D518">
        <v>278.34600799999998</v>
      </c>
      <c r="E518">
        <v>281.32998700000002</v>
      </c>
      <c r="F518">
        <v>280.32336400000003</v>
      </c>
      <c r="G518">
        <v>9318290</v>
      </c>
    </row>
    <row r="519" spans="1:7" x14ac:dyDescent="0.3">
      <c r="A519" s="1">
        <v>43497</v>
      </c>
      <c r="B519">
        <v>280.135986</v>
      </c>
      <c r="C519">
        <v>294.64300500000002</v>
      </c>
      <c r="D519">
        <v>280.04400600000002</v>
      </c>
      <c r="E519">
        <v>286.33401500000002</v>
      </c>
      <c r="F519">
        <v>285.30947900000001</v>
      </c>
      <c r="G519">
        <v>9073573</v>
      </c>
    </row>
    <row r="520" spans="1:7" x14ac:dyDescent="0.3">
      <c r="A520" s="1">
        <v>43500</v>
      </c>
      <c r="B520">
        <v>284.63501000000002</v>
      </c>
      <c r="C520">
        <v>285.324005</v>
      </c>
      <c r="D520">
        <v>277.47399899999999</v>
      </c>
      <c r="E520">
        <v>281.46798699999999</v>
      </c>
      <c r="F520">
        <v>280.460846</v>
      </c>
      <c r="G520">
        <v>3824016</v>
      </c>
    </row>
    <row r="521" spans="1:7" x14ac:dyDescent="0.3">
      <c r="A521" s="1">
        <v>43501</v>
      </c>
      <c r="B521">
        <v>271.23001099999999</v>
      </c>
      <c r="C521">
        <v>286.14999399999999</v>
      </c>
      <c r="D521">
        <v>268.88900799999999</v>
      </c>
      <c r="E521">
        <v>282.983002</v>
      </c>
      <c r="F521">
        <v>281.97045900000001</v>
      </c>
      <c r="G521">
        <v>14408150</v>
      </c>
    </row>
    <row r="522" spans="1:7" x14ac:dyDescent="0.3">
      <c r="A522" s="1">
        <v>43502</v>
      </c>
      <c r="B522">
        <v>281.881012</v>
      </c>
      <c r="C522">
        <v>285.09399400000001</v>
      </c>
      <c r="D522">
        <v>276.37200899999999</v>
      </c>
      <c r="E522">
        <v>283.48800699999998</v>
      </c>
      <c r="F522">
        <v>282.47366299999999</v>
      </c>
      <c r="G522">
        <v>5106801</v>
      </c>
    </row>
    <row r="523" spans="1:7" x14ac:dyDescent="0.3">
      <c r="A523" s="1">
        <v>43503</v>
      </c>
      <c r="B523">
        <v>283.35000600000001</v>
      </c>
      <c r="C523">
        <v>288.67498799999998</v>
      </c>
      <c r="D523">
        <v>280.22799700000002</v>
      </c>
      <c r="E523">
        <v>285.69101000000001</v>
      </c>
      <c r="F523">
        <v>284.66876200000002</v>
      </c>
      <c r="G523">
        <v>3781521</v>
      </c>
    </row>
    <row r="524" spans="1:7" x14ac:dyDescent="0.3">
      <c r="A524" s="1">
        <v>43504</v>
      </c>
      <c r="B524">
        <v>283.71701000000002</v>
      </c>
      <c r="C524">
        <v>288.49200400000001</v>
      </c>
      <c r="D524">
        <v>281.05398600000001</v>
      </c>
      <c r="E524">
        <v>287.618988</v>
      </c>
      <c r="F524">
        <v>286.58984400000003</v>
      </c>
      <c r="G524">
        <v>3351016</v>
      </c>
    </row>
    <row r="525" spans="1:7" x14ac:dyDescent="0.3">
      <c r="A525" s="1">
        <v>43507</v>
      </c>
      <c r="B525">
        <v>289.22601300000002</v>
      </c>
      <c r="C525">
        <v>289.63900799999999</v>
      </c>
      <c r="D525">
        <v>285.55300899999997</v>
      </c>
      <c r="E525">
        <v>286.65499899999998</v>
      </c>
      <c r="F525">
        <v>285.62930299999999</v>
      </c>
      <c r="G525">
        <v>3242729</v>
      </c>
    </row>
    <row r="526" spans="1:7" x14ac:dyDescent="0.3">
      <c r="A526" s="1">
        <v>43508</v>
      </c>
      <c r="B526">
        <v>286.19601399999999</v>
      </c>
      <c r="C526">
        <v>289.77700800000002</v>
      </c>
      <c r="D526">
        <v>284.31399499999998</v>
      </c>
      <c r="E526">
        <v>285.78298999999998</v>
      </c>
      <c r="F526">
        <v>284.76043700000002</v>
      </c>
      <c r="G526">
        <v>2185109</v>
      </c>
    </row>
    <row r="527" spans="1:7" x14ac:dyDescent="0.3">
      <c r="A527" s="1">
        <v>43510</v>
      </c>
      <c r="B527">
        <v>283.71701000000002</v>
      </c>
      <c r="C527">
        <v>284.54299900000001</v>
      </c>
      <c r="D527">
        <v>272.23998999999998</v>
      </c>
      <c r="E527">
        <v>276.18798800000002</v>
      </c>
      <c r="F527">
        <v>275.19973800000002</v>
      </c>
      <c r="G527">
        <v>8415395</v>
      </c>
    </row>
    <row r="528" spans="1:7" x14ac:dyDescent="0.3">
      <c r="A528" s="1">
        <v>43511</v>
      </c>
      <c r="B528">
        <v>276.37200899999999</v>
      </c>
      <c r="C528">
        <v>281.00799599999999</v>
      </c>
      <c r="D528">
        <v>273.01998900000001</v>
      </c>
      <c r="E528">
        <v>279.67700200000002</v>
      </c>
      <c r="F528">
        <v>278.67626999999999</v>
      </c>
      <c r="G528">
        <v>6603478</v>
      </c>
    </row>
    <row r="529" spans="1:7" x14ac:dyDescent="0.3">
      <c r="A529" s="1">
        <v>43514</v>
      </c>
      <c r="B529">
        <v>281.78900099999998</v>
      </c>
      <c r="C529">
        <v>282.01800500000002</v>
      </c>
      <c r="D529">
        <v>275.49899299999998</v>
      </c>
      <c r="E529">
        <v>277.79501299999998</v>
      </c>
      <c r="F529">
        <v>276.80102499999998</v>
      </c>
      <c r="G529">
        <v>4358423</v>
      </c>
    </row>
    <row r="530" spans="1:7" x14ac:dyDescent="0.3">
      <c r="A530" s="1">
        <v>43515</v>
      </c>
      <c r="B530">
        <v>279.033997</v>
      </c>
      <c r="C530">
        <v>287.84899899999999</v>
      </c>
      <c r="D530">
        <v>276.87701399999997</v>
      </c>
      <c r="E530">
        <v>278.85101300000002</v>
      </c>
      <c r="F530">
        <v>277.85324100000003</v>
      </c>
      <c r="G530">
        <v>7454027</v>
      </c>
    </row>
    <row r="531" spans="1:7" x14ac:dyDescent="0.3">
      <c r="A531" s="1">
        <v>43516</v>
      </c>
      <c r="B531">
        <v>280.54901100000001</v>
      </c>
      <c r="C531">
        <v>285.41598499999998</v>
      </c>
      <c r="D531">
        <v>279.99899299999998</v>
      </c>
      <c r="E531">
        <v>283.71701000000002</v>
      </c>
      <c r="F531">
        <v>282.701843</v>
      </c>
      <c r="G531">
        <v>6102393</v>
      </c>
    </row>
    <row r="532" spans="1:7" x14ac:dyDescent="0.3">
      <c r="A532" s="1">
        <v>43517</v>
      </c>
      <c r="B532">
        <v>280.87100199999998</v>
      </c>
      <c r="C532">
        <v>285.55300899999997</v>
      </c>
      <c r="D532">
        <v>278.20800800000001</v>
      </c>
      <c r="E532">
        <v>284.54299900000001</v>
      </c>
      <c r="F532">
        <v>283.52487200000002</v>
      </c>
      <c r="G532">
        <v>5698776</v>
      </c>
    </row>
    <row r="533" spans="1:7" x14ac:dyDescent="0.3">
      <c r="A533" s="1">
        <v>43518</v>
      </c>
      <c r="B533">
        <v>283.90100100000001</v>
      </c>
      <c r="C533">
        <v>290.60299700000002</v>
      </c>
      <c r="D533">
        <v>282.84500100000002</v>
      </c>
      <c r="E533">
        <v>288.17001299999998</v>
      </c>
      <c r="F533">
        <v>287.13891599999999</v>
      </c>
      <c r="G533">
        <v>6085354</v>
      </c>
    </row>
    <row r="534" spans="1:7" x14ac:dyDescent="0.3">
      <c r="A534" s="1">
        <v>43521</v>
      </c>
      <c r="B534">
        <v>288.30801400000001</v>
      </c>
      <c r="C534">
        <v>293.81698599999999</v>
      </c>
      <c r="D534">
        <v>286.10400399999997</v>
      </c>
      <c r="E534">
        <v>291.29199199999999</v>
      </c>
      <c r="F534">
        <v>290.24972500000001</v>
      </c>
      <c r="G534">
        <v>4078190</v>
      </c>
    </row>
    <row r="535" spans="1:7" x14ac:dyDescent="0.3">
      <c r="A535" s="1">
        <v>43522</v>
      </c>
      <c r="B535">
        <v>289.868988</v>
      </c>
      <c r="C535">
        <v>294.27600100000001</v>
      </c>
      <c r="D535">
        <v>287.75698899999998</v>
      </c>
      <c r="E535">
        <v>289.63900799999999</v>
      </c>
      <c r="F535">
        <v>288.60263099999997</v>
      </c>
      <c r="G535">
        <v>5459709</v>
      </c>
    </row>
    <row r="536" spans="1:7" x14ac:dyDescent="0.3">
      <c r="A536" s="1">
        <v>43523</v>
      </c>
      <c r="B536">
        <v>292.85299700000002</v>
      </c>
      <c r="C536">
        <v>298.63799999999998</v>
      </c>
      <c r="D536">
        <v>288.62899800000002</v>
      </c>
      <c r="E536">
        <v>293.95498700000002</v>
      </c>
      <c r="F536">
        <v>292.90316799999999</v>
      </c>
      <c r="G536">
        <v>4443715</v>
      </c>
    </row>
    <row r="537" spans="1:7" x14ac:dyDescent="0.3">
      <c r="A537" s="1">
        <v>43524</v>
      </c>
      <c r="B537">
        <v>298.31601000000001</v>
      </c>
      <c r="C537">
        <v>300.19799799999998</v>
      </c>
      <c r="D537">
        <v>290.09799199999998</v>
      </c>
      <c r="E537">
        <v>292.02700800000002</v>
      </c>
      <c r="F537">
        <v>290.98208599999998</v>
      </c>
      <c r="G537">
        <v>7546004</v>
      </c>
    </row>
    <row r="538" spans="1:7" x14ac:dyDescent="0.3">
      <c r="A538" s="1">
        <v>43525</v>
      </c>
      <c r="B538">
        <v>291.79699699999998</v>
      </c>
      <c r="C538">
        <v>291.79699699999998</v>
      </c>
      <c r="D538">
        <v>277.38198899999998</v>
      </c>
      <c r="E538">
        <v>282.47799700000002</v>
      </c>
      <c r="F538">
        <v>281.46725500000002</v>
      </c>
      <c r="G538">
        <v>29032737</v>
      </c>
    </row>
    <row r="539" spans="1:7" x14ac:dyDescent="0.3">
      <c r="A539" s="1">
        <v>43529</v>
      </c>
      <c r="B539">
        <v>282.79901100000001</v>
      </c>
      <c r="C539">
        <v>283.90100100000001</v>
      </c>
      <c r="D539">
        <v>278.75900300000001</v>
      </c>
      <c r="E539">
        <v>282.66101099999997</v>
      </c>
      <c r="F539">
        <v>281.64962800000001</v>
      </c>
      <c r="G539">
        <v>11186728</v>
      </c>
    </row>
    <row r="540" spans="1:7" x14ac:dyDescent="0.3">
      <c r="A540" s="1">
        <v>43530</v>
      </c>
      <c r="B540">
        <v>285.50799599999999</v>
      </c>
      <c r="C540">
        <v>287.618988</v>
      </c>
      <c r="D540">
        <v>283.074005</v>
      </c>
      <c r="E540">
        <v>284.08401500000002</v>
      </c>
      <c r="F540">
        <v>283.06753500000002</v>
      </c>
      <c r="G540">
        <v>6962671</v>
      </c>
    </row>
    <row r="541" spans="1:7" x14ac:dyDescent="0.3">
      <c r="A541" s="1">
        <v>43531</v>
      </c>
      <c r="B541">
        <v>284.63501000000002</v>
      </c>
      <c r="C541">
        <v>286.65499899999998</v>
      </c>
      <c r="D541">
        <v>281.881012</v>
      </c>
      <c r="E541">
        <v>282.47799700000002</v>
      </c>
      <c r="F541">
        <v>281.46725500000002</v>
      </c>
      <c r="G541">
        <v>6347410</v>
      </c>
    </row>
    <row r="542" spans="1:7" x14ac:dyDescent="0.3">
      <c r="A542" s="1">
        <v>43532</v>
      </c>
      <c r="B542">
        <v>284.40600599999999</v>
      </c>
      <c r="C542">
        <v>286.47198500000002</v>
      </c>
      <c r="D542">
        <v>282.47799700000002</v>
      </c>
      <c r="E542">
        <v>283.44198599999999</v>
      </c>
      <c r="F542">
        <v>282.427795</v>
      </c>
      <c r="G542">
        <v>4359661</v>
      </c>
    </row>
    <row r="543" spans="1:7" x14ac:dyDescent="0.3">
      <c r="A543" s="1">
        <v>43535</v>
      </c>
      <c r="B543">
        <v>283.76299999999998</v>
      </c>
      <c r="C543">
        <v>309.51800500000002</v>
      </c>
      <c r="D543">
        <v>283.44198599999999</v>
      </c>
      <c r="E543">
        <v>306.48800699999998</v>
      </c>
      <c r="F543">
        <v>305.39135700000003</v>
      </c>
      <c r="G543">
        <v>16744630</v>
      </c>
    </row>
    <row r="544" spans="1:7" x14ac:dyDescent="0.3">
      <c r="A544" s="1">
        <v>43536</v>
      </c>
      <c r="B544">
        <v>305.57000699999998</v>
      </c>
      <c r="C544">
        <v>325.03500400000001</v>
      </c>
      <c r="D544">
        <v>302.40200800000002</v>
      </c>
      <c r="E544">
        <v>323.01501500000001</v>
      </c>
      <c r="F544">
        <v>321.85922199999999</v>
      </c>
      <c r="G544">
        <v>29515923</v>
      </c>
    </row>
    <row r="545" spans="1:7" x14ac:dyDescent="0.3">
      <c r="A545" s="1">
        <v>43537</v>
      </c>
      <c r="B545">
        <v>319.98498499999999</v>
      </c>
      <c r="C545">
        <v>327.37600700000002</v>
      </c>
      <c r="D545">
        <v>308.96701000000002</v>
      </c>
      <c r="E545">
        <v>310.11498999999998</v>
      </c>
      <c r="F545">
        <v>309.00537100000003</v>
      </c>
      <c r="G545">
        <v>13735921</v>
      </c>
    </row>
    <row r="546" spans="1:7" x14ac:dyDescent="0.3">
      <c r="A546" s="1">
        <v>43538</v>
      </c>
      <c r="B546">
        <v>309.425995</v>
      </c>
      <c r="C546">
        <v>317.64401199999998</v>
      </c>
      <c r="D546">
        <v>307.17700200000002</v>
      </c>
      <c r="E546">
        <v>314.38400300000001</v>
      </c>
      <c r="F546">
        <v>313.259094</v>
      </c>
      <c r="G546">
        <v>6803550</v>
      </c>
    </row>
    <row r="547" spans="1:7" x14ac:dyDescent="0.3">
      <c r="A547" s="1">
        <v>43539</v>
      </c>
      <c r="B547">
        <v>315.85299700000002</v>
      </c>
      <c r="C547">
        <v>316.63400300000001</v>
      </c>
      <c r="D547">
        <v>304.10101300000002</v>
      </c>
      <c r="E547">
        <v>310.06900000000002</v>
      </c>
      <c r="F547">
        <v>308.95953400000002</v>
      </c>
      <c r="G547">
        <v>11324107</v>
      </c>
    </row>
    <row r="548" spans="1:7" x14ac:dyDescent="0.3">
      <c r="A548" s="1">
        <v>43542</v>
      </c>
      <c r="B548">
        <v>310.34399400000001</v>
      </c>
      <c r="C548">
        <v>315.53201300000001</v>
      </c>
      <c r="D548">
        <v>302.35598800000002</v>
      </c>
      <c r="E548">
        <v>303.59600799999998</v>
      </c>
      <c r="F548">
        <v>302.509705</v>
      </c>
      <c r="G548">
        <v>5737237</v>
      </c>
    </row>
    <row r="549" spans="1:7" x14ac:dyDescent="0.3">
      <c r="A549" s="1">
        <v>43543</v>
      </c>
      <c r="B549">
        <v>304.834991</v>
      </c>
      <c r="C549">
        <v>311.675995</v>
      </c>
      <c r="D549">
        <v>304.834991</v>
      </c>
      <c r="E549">
        <v>309.19699100000003</v>
      </c>
      <c r="F549">
        <v>308.09063700000002</v>
      </c>
      <c r="G549">
        <v>5535508</v>
      </c>
    </row>
    <row r="550" spans="1:7" x14ac:dyDescent="0.3">
      <c r="A550" s="1">
        <v>43544</v>
      </c>
      <c r="B550">
        <v>309.56399499999998</v>
      </c>
      <c r="C550">
        <v>312.08898900000003</v>
      </c>
      <c r="D550">
        <v>305.15701300000001</v>
      </c>
      <c r="E550">
        <v>306.67199699999998</v>
      </c>
      <c r="F550">
        <v>305.57467700000001</v>
      </c>
      <c r="G550">
        <v>3248513</v>
      </c>
    </row>
    <row r="551" spans="1:7" x14ac:dyDescent="0.3">
      <c r="A551" s="1">
        <v>43546</v>
      </c>
      <c r="B551">
        <v>308.50799599999999</v>
      </c>
      <c r="C551">
        <v>318.97500600000001</v>
      </c>
      <c r="D551">
        <v>302.35598800000002</v>
      </c>
      <c r="E551">
        <v>304.42199699999998</v>
      </c>
      <c r="F551">
        <v>303.33273300000002</v>
      </c>
      <c r="G551">
        <v>8945744</v>
      </c>
    </row>
    <row r="552" spans="1:7" x14ac:dyDescent="0.3">
      <c r="A552" s="1">
        <v>43549</v>
      </c>
      <c r="B552">
        <v>305.66198700000001</v>
      </c>
      <c r="C552">
        <v>307.49798600000003</v>
      </c>
      <c r="D552">
        <v>296.75500499999998</v>
      </c>
      <c r="E552">
        <v>300.243988</v>
      </c>
      <c r="F552">
        <v>299.16967799999998</v>
      </c>
      <c r="G552">
        <v>5156688</v>
      </c>
    </row>
    <row r="553" spans="1:7" x14ac:dyDescent="0.3">
      <c r="A553" s="1">
        <v>43550</v>
      </c>
      <c r="B553">
        <v>301.66799900000001</v>
      </c>
      <c r="C553">
        <v>304.283997</v>
      </c>
      <c r="D553">
        <v>299.55599999999998</v>
      </c>
      <c r="E553">
        <v>300.97900399999997</v>
      </c>
      <c r="F553">
        <v>299.90206899999998</v>
      </c>
      <c r="G553">
        <v>4168956</v>
      </c>
    </row>
    <row r="554" spans="1:7" x14ac:dyDescent="0.3">
      <c r="A554" s="1">
        <v>43551</v>
      </c>
      <c r="B554">
        <v>303.91699199999999</v>
      </c>
      <c r="C554">
        <v>305.75299100000001</v>
      </c>
      <c r="D554">
        <v>294.18398999999999</v>
      </c>
      <c r="E554">
        <v>296.11300699999998</v>
      </c>
      <c r="F554">
        <v>295.05346700000001</v>
      </c>
      <c r="G554">
        <v>5842228</v>
      </c>
    </row>
    <row r="555" spans="1:7" x14ac:dyDescent="0.3">
      <c r="A555" s="1">
        <v>43552</v>
      </c>
      <c r="B555">
        <v>296.20400999999998</v>
      </c>
      <c r="C555">
        <v>305.75299100000001</v>
      </c>
      <c r="D555">
        <v>291.75100700000002</v>
      </c>
      <c r="E555">
        <v>302.95300300000002</v>
      </c>
      <c r="F555">
        <v>301.868988</v>
      </c>
      <c r="G555">
        <v>13365981</v>
      </c>
    </row>
    <row r="556" spans="1:7" x14ac:dyDescent="0.3">
      <c r="A556" s="1">
        <v>43556</v>
      </c>
      <c r="B556">
        <v>306.57998700000002</v>
      </c>
      <c r="C556">
        <v>316.72601300000002</v>
      </c>
      <c r="D556">
        <v>305.93701199999998</v>
      </c>
      <c r="E556">
        <v>312.915009</v>
      </c>
      <c r="F556">
        <v>311.79534899999999</v>
      </c>
      <c r="G556">
        <v>6949926</v>
      </c>
    </row>
    <row r="557" spans="1:7" x14ac:dyDescent="0.3">
      <c r="A557" s="1">
        <v>43557</v>
      </c>
      <c r="B557">
        <v>314.93499800000001</v>
      </c>
      <c r="C557">
        <v>329.62600700000002</v>
      </c>
      <c r="D557">
        <v>314.93499800000001</v>
      </c>
      <c r="E557">
        <v>327.28500400000001</v>
      </c>
      <c r="F557">
        <v>326.113922</v>
      </c>
      <c r="G557">
        <v>21841416</v>
      </c>
    </row>
    <row r="558" spans="1:7" x14ac:dyDescent="0.3">
      <c r="A558" s="1">
        <v>43558</v>
      </c>
      <c r="B558">
        <v>326.87100199999998</v>
      </c>
      <c r="C558">
        <v>333.29901100000001</v>
      </c>
      <c r="D558">
        <v>319.06698599999999</v>
      </c>
      <c r="E558">
        <v>321.36200000000002</v>
      </c>
      <c r="F558">
        <v>320.21212800000001</v>
      </c>
      <c r="G558">
        <v>12025039</v>
      </c>
    </row>
    <row r="559" spans="1:7" x14ac:dyDescent="0.3">
      <c r="A559" s="1">
        <v>43559</v>
      </c>
      <c r="B559">
        <v>323.199005</v>
      </c>
      <c r="C559">
        <v>330.084991</v>
      </c>
      <c r="D559">
        <v>323.199005</v>
      </c>
      <c r="E559">
        <v>327.60598800000002</v>
      </c>
      <c r="F559">
        <v>326.43377700000002</v>
      </c>
      <c r="G559">
        <v>11943908</v>
      </c>
    </row>
    <row r="560" spans="1:7" x14ac:dyDescent="0.3">
      <c r="A560" s="1">
        <v>43560</v>
      </c>
      <c r="B560">
        <v>329.25900300000001</v>
      </c>
      <c r="C560">
        <v>330.31500199999999</v>
      </c>
      <c r="D560">
        <v>324.62200899999999</v>
      </c>
      <c r="E560">
        <v>327.46798699999999</v>
      </c>
      <c r="F560">
        <v>326.29626500000001</v>
      </c>
      <c r="G560">
        <v>3659366</v>
      </c>
    </row>
    <row r="561" spans="1:7" x14ac:dyDescent="0.3">
      <c r="A561" s="1">
        <v>43563</v>
      </c>
      <c r="B561">
        <v>329.07501200000002</v>
      </c>
      <c r="C561">
        <v>334.03298999999998</v>
      </c>
      <c r="D561">
        <v>323.70400999999998</v>
      </c>
      <c r="E561">
        <v>325.90701300000001</v>
      </c>
      <c r="F561">
        <v>324.74087500000002</v>
      </c>
      <c r="G561">
        <v>5551944</v>
      </c>
    </row>
    <row r="562" spans="1:7" x14ac:dyDescent="0.3">
      <c r="A562" s="1">
        <v>43564</v>
      </c>
      <c r="B562">
        <v>329.21301299999999</v>
      </c>
      <c r="C562">
        <v>331.46200599999997</v>
      </c>
      <c r="D562">
        <v>313.55801400000001</v>
      </c>
      <c r="E562">
        <v>322.83200099999999</v>
      </c>
      <c r="F562">
        <v>321.67687999999998</v>
      </c>
      <c r="G562">
        <v>9888327</v>
      </c>
    </row>
    <row r="563" spans="1:7" x14ac:dyDescent="0.3">
      <c r="A563" s="1">
        <v>43565</v>
      </c>
      <c r="B563">
        <v>322.09698500000002</v>
      </c>
      <c r="C563">
        <v>325.40200800000002</v>
      </c>
      <c r="D563">
        <v>310.34399400000001</v>
      </c>
      <c r="E563">
        <v>312.18099999999998</v>
      </c>
      <c r="F563">
        <v>311.063965</v>
      </c>
      <c r="G563">
        <v>4671700</v>
      </c>
    </row>
    <row r="564" spans="1:7" x14ac:dyDescent="0.3">
      <c r="A564" s="1">
        <v>43566</v>
      </c>
      <c r="B564">
        <v>313.74200400000001</v>
      </c>
      <c r="C564">
        <v>322.51001000000002</v>
      </c>
      <c r="D564">
        <v>309.56399499999998</v>
      </c>
      <c r="E564">
        <v>318.010986</v>
      </c>
      <c r="F564">
        <v>316.873108</v>
      </c>
      <c r="G564">
        <v>17854063</v>
      </c>
    </row>
    <row r="565" spans="1:7" x14ac:dyDescent="0.3">
      <c r="A565" s="1">
        <v>43567</v>
      </c>
      <c r="B565">
        <v>318.608002</v>
      </c>
      <c r="C565">
        <v>321.68398999999999</v>
      </c>
      <c r="D565">
        <v>311.26199300000002</v>
      </c>
      <c r="E565">
        <v>313.97100799999998</v>
      </c>
      <c r="F565">
        <v>312.84759500000001</v>
      </c>
      <c r="G565">
        <v>8195881</v>
      </c>
    </row>
    <row r="566" spans="1:7" x14ac:dyDescent="0.3">
      <c r="A566" s="1">
        <v>43570</v>
      </c>
      <c r="B566">
        <v>316.67999300000002</v>
      </c>
      <c r="C566">
        <v>320.44400000000002</v>
      </c>
      <c r="D566">
        <v>307.40600599999999</v>
      </c>
      <c r="E566">
        <v>319.25100700000002</v>
      </c>
      <c r="F566">
        <v>318.10867300000001</v>
      </c>
      <c r="G566">
        <v>10021890</v>
      </c>
    </row>
    <row r="567" spans="1:7" x14ac:dyDescent="0.3">
      <c r="A567" s="1">
        <v>43571</v>
      </c>
      <c r="B567">
        <v>319.52600100000001</v>
      </c>
      <c r="C567">
        <v>322.37200899999999</v>
      </c>
      <c r="D567">
        <v>312.868988</v>
      </c>
      <c r="E567">
        <v>320.21499599999999</v>
      </c>
      <c r="F567">
        <v>319.06921399999999</v>
      </c>
      <c r="G567">
        <v>9343948</v>
      </c>
    </row>
    <row r="568" spans="1:7" x14ac:dyDescent="0.3">
      <c r="A568" s="1">
        <v>43573</v>
      </c>
      <c r="B568">
        <v>320.90301499999998</v>
      </c>
      <c r="C568">
        <v>321.77600100000001</v>
      </c>
      <c r="D568">
        <v>305.432007</v>
      </c>
      <c r="E568">
        <v>318.56201199999998</v>
      </c>
      <c r="F568">
        <v>317.42214999999999</v>
      </c>
      <c r="G568">
        <v>15841399</v>
      </c>
    </row>
    <row r="569" spans="1:7" x14ac:dyDescent="0.3">
      <c r="A569" s="1">
        <v>43577</v>
      </c>
      <c r="B569">
        <v>315.85299700000002</v>
      </c>
      <c r="C569">
        <v>329.21301299999999</v>
      </c>
      <c r="D569">
        <v>309.05898999999999</v>
      </c>
      <c r="E569">
        <v>320.81201199999998</v>
      </c>
      <c r="F569">
        <v>319.66409299999998</v>
      </c>
      <c r="G569">
        <v>15056704</v>
      </c>
    </row>
    <row r="570" spans="1:7" x14ac:dyDescent="0.3">
      <c r="A570" s="1">
        <v>43578</v>
      </c>
      <c r="B570">
        <v>325</v>
      </c>
      <c r="C570">
        <v>325.39999399999999</v>
      </c>
      <c r="D570">
        <v>314.20001200000002</v>
      </c>
      <c r="E570">
        <v>316.5</v>
      </c>
      <c r="F570">
        <v>315.36752300000001</v>
      </c>
      <c r="G570">
        <v>11412878</v>
      </c>
    </row>
    <row r="571" spans="1:7" x14ac:dyDescent="0.3">
      <c r="A571" s="1">
        <v>43579</v>
      </c>
      <c r="B571">
        <v>316.5</v>
      </c>
      <c r="C571">
        <v>326.29998799999998</v>
      </c>
      <c r="D571">
        <v>315.60000600000001</v>
      </c>
      <c r="E571">
        <v>324.5</v>
      </c>
      <c r="F571">
        <v>323.33889799999997</v>
      </c>
      <c r="G571">
        <v>7029531</v>
      </c>
    </row>
    <row r="572" spans="1:7" x14ac:dyDescent="0.3">
      <c r="A572" s="1">
        <v>43580</v>
      </c>
      <c r="B572">
        <v>322.79998799999998</v>
      </c>
      <c r="C572">
        <v>332.89999399999999</v>
      </c>
      <c r="D572">
        <v>321</v>
      </c>
      <c r="E572">
        <v>328.5</v>
      </c>
      <c r="F572">
        <v>327.32458500000001</v>
      </c>
      <c r="G572">
        <v>11305703</v>
      </c>
    </row>
    <row r="573" spans="1:7" x14ac:dyDescent="0.3">
      <c r="A573" s="1">
        <v>43581</v>
      </c>
      <c r="B573">
        <v>330</v>
      </c>
      <c r="C573">
        <v>335.70001200000002</v>
      </c>
      <c r="D573">
        <v>322.29998799999998</v>
      </c>
      <c r="E573">
        <v>325.45001200000002</v>
      </c>
      <c r="F573">
        <v>324.28552200000001</v>
      </c>
      <c r="G573">
        <v>4908166</v>
      </c>
    </row>
    <row r="574" spans="1:7" x14ac:dyDescent="0.3">
      <c r="A574" s="1">
        <v>43585</v>
      </c>
      <c r="B574">
        <v>324</v>
      </c>
      <c r="C574">
        <v>326.79998799999998</v>
      </c>
      <c r="D574">
        <v>314.04998799999998</v>
      </c>
      <c r="E574">
        <v>320.29998799999998</v>
      </c>
      <c r="F574">
        <v>319.15390000000002</v>
      </c>
      <c r="G574">
        <v>6026790</v>
      </c>
    </row>
    <row r="575" spans="1:7" x14ac:dyDescent="0.3">
      <c r="A575" s="1">
        <v>43587</v>
      </c>
      <c r="B575">
        <v>322.89999399999999</v>
      </c>
      <c r="C575">
        <v>329.39999399999999</v>
      </c>
      <c r="D575">
        <v>321.60000600000001</v>
      </c>
      <c r="E575">
        <v>324.20001200000002</v>
      </c>
      <c r="F575">
        <v>323.03997800000002</v>
      </c>
      <c r="G575">
        <v>7779750</v>
      </c>
    </row>
    <row r="576" spans="1:7" x14ac:dyDescent="0.3">
      <c r="A576" s="1">
        <v>43588</v>
      </c>
      <c r="B576">
        <v>324.45001200000002</v>
      </c>
      <c r="C576">
        <v>333.85000600000001</v>
      </c>
      <c r="D576">
        <v>324.45001200000002</v>
      </c>
      <c r="E576">
        <v>331.45001200000002</v>
      </c>
      <c r="F576">
        <v>330.26403800000003</v>
      </c>
      <c r="G576">
        <v>9718936</v>
      </c>
    </row>
    <row r="577" spans="1:7" x14ac:dyDescent="0.3">
      <c r="A577" s="1">
        <v>43591</v>
      </c>
      <c r="B577">
        <v>331.45001200000002</v>
      </c>
      <c r="C577">
        <v>336.39999399999999</v>
      </c>
      <c r="D577">
        <v>326.5</v>
      </c>
      <c r="E577">
        <v>333.45001200000002</v>
      </c>
      <c r="F577">
        <v>332.25689699999998</v>
      </c>
      <c r="G577">
        <v>14596079</v>
      </c>
    </row>
    <row r="578" spans="1:7" x14ac:dyDescent="0.3">
      <c r="A578" s="1">
        <v>43592</v>
      </c>
      <c r="B578">
        <v>340</v>
      </c>
      <c r="C578">
        <v>340.85000600000001</v>
      </c>
      <c r="D578">
        <v>321.45001200000002</v>
      </c>
      <c r="E578">
        <v>324.95001200000002</v>
      </c>
      <c r="F578">
        <v>323.78729199999998</v>
      </c>
      <c r="G578">
        <v>17408388</v>
      </c>
    </row>
    <row r="579" spans="1:7" x14ac:dyDescent="0.3">
      <c r="A579" s="1">
        <v>43593</v>
      </c>
      <c r="B579">
        <v>324.85000600000001</v>
      </c>
      <c r="C579">
        <v>327.45001200000002</v>
      </c>
      <c r="D579">
        <v>320.10000600000001</v>
      </c>
      <c r="E579">
        <v>324.5</v>
      </c>
      <c r="F579">
        <v>323.33889799999997</v>
      </c>
      <c r="G579">
        <v>4774792</v>
      </c>
    </row>
    <row r="580" spans="1:7" x14ac:dyDescent="0.3">
      <c r="A580" s="1">
        <v>43594</v>
      </c>
      <c r="B580">
        <v>321.25</v>
      </c>
      <c r="C580">
        <v>326.20001200000002</v>
      </c>
      <c r="D580">
        <v>312.60000600000001</v>
      </c>
      <c r="E580">
        <v>315.45001200000002</v>
      </c>
      <c r="F580">
        <v>314.32128899999998</v>
      </c>
      <c r="G580">
        <v>7850740</v>
      </c>
    </row>
    <row r="581" spans="1:7" x14ac:dyDescent="0.3">
      <c r="A581" s="1">
        <v>43595</v>
      </c>
      <c r="B581">
        <v>318.89999399999999</v>
      </c>
      <c r="C581">
        <v>328.39999399999999</v>
      </c>
      <c r="D581">
        <v>315.20001200000002</v>
      </c>
      <c r="E581">
        <v>324.10000600000001</v>
      </c>
      <c r="F581">
        <v>322.940338</v>
      </c>
      <c r="G581">
        <v>7711197</v>
      </c>
    </row>
    <row r="582" spans="1:7" x14ac:dyDescent="0.3">
      <c r="A582" s="1">
        <v>43598</v>
      </c>
      <c r="B582">
        <v>321.5</v>
      </c>
      <c r="C582">
        <v>327.35000600000001</v>
      </c>
      <c r="D582">
        <v>314.64999399999999</v>
      </c>
      <c r="E582">
        <v>318.64999399999999</v>
      </c>
      <c r="F582">
        <v>317.50982699999997</v>
      </c>
      <c r="G582">
        <v>6498273</v>
      </c>
    </row>
    <row r="583" spans="1:7" x14ac:dyDescent="0.3">
      <c r="A583" s="1">
        <v>43599</v>
      </c>
      <c r="B583">
        <v>316</v>
      </c>
      <c r="C583">
        <v>339.70001200000002</v>
      </c>
      <c r="D583">
        <v>315.20001200000002</v>
      </c>
      <c r="E583">
        <v>336.60000600000001</v>
      </c>
      <c r="F583">
        <v>335.395599</v>
      </c>
      <c r="G583">
        <v>10752770</v>
      </c>
    </row>
    <row r="584" spans="1:7" x14ac:dyDescent="0.3">
      <c r="A584" s="1">
        <v>43600</v>
      </c>
      <c r="B584">
        <v>336</v>
      </c>
      <c r="C584">
        <v>338</v>
      </c>
      <c r="D584">
        <v>328.70001200000002</v>
      </c>
      <c r="E584">
        <v>331.25</v>
      </c>
      <c r="F584">
        <v>330.06475799999998</v>
      </c>
      <c r="G584">
        <v>7639127</v>
      </c>
    </row>
    <row r="585" spans="1:7" x14ac:dyDescent="0.3">
      <c r="A585" s="1">
        <v>43601</v>
      </c>
      <c r="B585">
        <v>332</v>
      </c>
      <c r="C585">
        <v>333.29998799999998</v>
      </c>
      <c r="D585">
        <v>321.04998799999998</v>
      </c>
      <c r="E585">
        <v>325.20001200000002</v>
      </c>
      <c r="F585">
        <v>324.036407</v>
      </c>
      <c r="G585">
        <v>4507071</v>
      </c>
    </row>
    <row r="586" spans="1:7" x14ac:dyDescent="0.3">
      <c r="A586" s="1">
        <v>43602</v>
      </c>
      <c r="B586">
        <v>323.70001200000002</v>
      </c>
      <c r="C586">
        <v>330.70001200000002</v>
      </c>
      <c r="D586">
        <v>322.14999399999999</v>
      </c>
      <c r="E586">
        <v>328.45001200000002</v>
      </c>
      <c r="F586">
        <v>327.27478000000002</v>
      </c>
      <c r="G586">
        <v>4042029</v>
      </c>
    </row>
    <row r="587" spans="1:7" x14ac:dyDescent="0.3">
      <c r="A587" s="1">
        <v>43605</v>
      </c>
      <c r="B587">
        <v>332.04998799999998</v>
      </c>
      <c r="C587">
        <v>341.95001200000002</v>
      </c>
      <c r="D587">
        <v>331</v>
      </c>
      <c r="E587">
        <v>340.10000600000001</v>
      </c>
      <c r="F587">
        <v>338.88308699999999</v>
      </c>
      <c r="G587">
        <v>7713557</v>
      </c>
    </row>
    <row r="588" spans="1:7" x14ac:dyDescent="0.3">
      <c r="A588" s="1">
        <v>43606</v>
      </c>
      <c r="B588">
        <v>340</v>
      </c>
      <c r="C588">
        <v>340.10000600000001</v>
      </c>
      <c r="D588">
        <v>328.54998799999998</v>
      </c>
      <c r="E588">
        <v>330.64999399999999</v>
      </c>
      <c r="F588">
        <v>329.46688799999998</v>
      </c>
      <c r="G588">
        <v>4237059</v>
      </c>
    </row>
    <row r="589" spans="1:7" x14ac:dyDescent="0.3">
      <c r="A589" s="1">
        <v>43607</v>
      </c>
      <c r="B589">
        <v>331</v>
      </c>
      <c r="C589">
        <v>337.95001200000002</v>
      </c>
      <c r="D589">
        <v>328.64999399999999</v>
      </c>
      <c r="E589">
        <v>335.14999399999999</v>
      </c>
      <c r="F589">
        <v>333.95077500000002</v>
      </c>
      <c r="G589">
        <v>6666818</v>
      </c>
    </row>
    <row r="590" spans="1:7" x14ac:dyDescent="0.3">
      <c r="A590" s="1">
        <v>43608</v>
      </c>
      <c r="B590">
        <v>337.54998799999998</v>
      </c>
      <c r="C590">
        <v>349</v>
      </c>
      <c r="D590">
        <v>334.20001200000002</v>
      </c>
      <c r="E590">
        <v>338.79998799999998</v>
      </c>
      <c r="F590">
        <v>337.58770800000002</v>
      </c>
      <c r="G590">
        <v>5349429</v>
      </c>
    </row>
    <row r="591" spans="1:7" x14ac:dyDescent="0.3">
      <c r="A591" s="1">
        <v>43609</v>
      </c>
      <c r="B591">
        <v>340.04998799999998</v>
      </c>
      <c r="C591">
        <v>356</v>
      </c>
      <c r="D591">
        <v>340</v>
      </c>
      <c r="E591">
        <v>353.20001200000002</v>
      </c>
      <c r="F591">
        <v>351.936218</v>
      </c>
      <c r="G591">
        <v>9576934</v>
      </c>
    </row>
    <row r="592" spans="1:7" x14ac:dyDescent="0.3">
      <c r="A592" s="1">
        <v>43612</v>
      </c>
      <c r="B592">
        <v>349.70001200000002</v>
      </c>
      <c r="C592">
        <v>351.89999399999999</v>
      </c>
      <c r="D592">
        <v>346.35000600000001</v>
      </c>
      <c r="E592">
        <v>349.5</v>
      </c>
      <c r="F592">
        <v>348.24945100000002</v>
      </c>
      <c r="G592">
        <v>3930538</v>
      </c>
    </row>
    <row r="593" spans="1:7" x14ac:dyDescent="0.3">
      <c r="A593" s="1">
        <v>43613</v>
      </c>
      <c r="B593">
        <v>348.75</v>
      </c>
      <c r="C593">
        <v>351.70001200000002</v>
      </c>
      <c r="D593">
        <v>341.70001200000002</v>
      </c>
      <c r="E593">
        <v>345.60000600000001</v>
      </c>
      <c r="F593">
        <v>344.36340300000001</v>
      </c>
      <c r="G593">
        <v>8484214</v>
      </c>
    </row>
    <row r="594" spans="1:7" x14ac:dyDescent="0.3">
      <c r="A594" s="1">
        <v>43614</v>
      </c>
      <c r="B594">
        <v>343.79998799999998</v>
      </c>
      <c r="C594">
        <v>345.14999399999999</v>
      </c>
      <c r="D594">
        <v>337.85000600000001</v>
      </c>
      <c r="E594">
        <v>338.79998799999998</v>
      </c>
      <c r="F594">
        <v>337.58770800000002</v>
      </c>
      <c r="G594">
        <v>4497114</v>
      </c>
    </row>
    <row r="595" spans="1:7" x14ac:dyDescent="0.3">
      <c r="A595" s="1">
        <v>43615</v>
      </c>
      <c r="B595">
        <v>340</v>
      </c>
      <c r="C595">
        <v>349.54998799999998</v>
      </c>
      <c r="D595">
        <v>339.54998799999998</v>
      </c>
      <c r="E595">
        <v>346.70001200000002</v>
      </c>
      <c r="F595">
        <v>345.459473</v>
      </c>
      <c r="G595">
        <v>13891400</v>
      </c>
    </row>
    <row r="596" spans="1:7" x14ac:dyDescent="0.3">
      <c r="A596" s="1">
        <v>43616</v>
      </c>
      <c r="B596">
        <v>349</v>
      </c>
      <c r="C596">
        <v>352.39999399999999</v>
      </c>
      <c r="D596">
        <v>344.45001200000002</v>
      </c>
      <c r="E596">
        <v>348.79998799999998</v>
      </c>
      <c r="F596">
        <v>347.551941</v>
      </c>
      <c r="G596">
        <v>10825441</v>
      </c>
    </row>
    <row r="597" spans="1:7" x14ac:dyDescent="0.3">
      <c r="A597" s="1">
        <v>43619</v>
      </c>
      <c r="B597">
        <v>351.5</v>
      </c>
      <c r="C597">
        <v>355.75</v>
      </c>
      <c r="D597">
        <v>348.85000600000001</v>
      </c>
      <c r="E597">
        <v>352.75</v>
      </c>
      <c r="F597">
        <v>351.48782299999999</v>
      </c>
      <c r="G597">
        <v>5118048</v>
      </c>
    </row>
    <row r="598" spans="1:7" x14ac:dyDescent="0.3">
      <c r="A598" s="1">
        <v>43620</v>
      </c>
      <c r="B598">
        <v>351</v>
      </c>
      <c r="C598">
        <v>355.95001200000002</v>
      </c>
      <c r="D598">
        <v>349.75</v>
      </c>
      <c r="E598">
        <v>352.39999399999999</v>
      </c>
      <c r="F598">
        <v>351.13906900000001</v>
      </c>
      <c r="G598">
        <v>6625043</v>
      </c>
    </row>
    <row r="599" spans="1:7" x14ac:dyDescent="0.3">
      <c r="A599" s="1">
        <v>43622</v>
      </c>
      <c r="B599">
        <v>352.79998799999998</v>
      </c>
      <c r="C599">
        <v>355.95001200000002</v>
      </c>
      <c r="D599">
        <v>348.5</v>
      </c>
      <c r="E599">
        <v>353.79998799999998</v>
      </c>
      <c r="F599">
        <v>352.53405800000002</v>
      </c>
      <c r="G599">
        <v>10317108</v>
      </c>
    </row>
    <row r="600" spans="1:7" x14ac:dyDescent="0.3">
      <c r="A600" s="1">
        <v>43623</v>
      </c>
      <c r="B600">
        <v>353.79998799999998</v>
      </c>
      <c r="C600">
        <v>361.95001200000002</v>
      </c>
      <c r="D600">
        <v>351.79998799999998</v>
      </c>
      <c r="E600">
        <v>357.10000600000001</v>
      </c>
      <c r="F600">
        <v>355.82226600000001</v>
      </c>
      <c r="G600">
        <v>5771494</v>
      </c>
    </row>
    <row r="601" spans="1:7" x14ac:dyDescent="0.3">
      <c r="A601" s="1">
        <v>43626</v>
      </c>
      <c r="B601">
        <v>354.79998799999998</v>
      </c>
      <c r="C601">
        <v>364.64999399999999</v>
      </c>
      <c r="D601">
        <v>353.64999399999999</v>
      </c>
      <c r="E601">
        <v>363.45001200000002</v>
      </c>
      <c r="F601">
        <v>362.14953600000001</v>
      </c>
      <c r="G601">
        <v>5882086</v>
      </c>
    </row>
    <row r="602" spans="1:7" x14ac:dyDescent="0.3">
      <c r="A602" s="1">
        <v>43627</v>
      </c>
      <c r="B602">
        <v>363</v>
      </c>
      <c r="C602">
        <v>366.95001200000002</v>
      </c>
      <c r="D602">
        <v>358.25</v>
      </c>
      <c r="E602">
        <v>363.25</v>
      </c>
      <c r="F602">
        <v>361.95025600000002</v>
      </c>
      <c r="G602">
        <v>5563691</v>
      </c>
    </row>
    <row r="603" spans="1:7" x14ac:dyDescent="0.3">
      <c r="A603" s="1">
        <v>43628</v>
      </c>
      <c r="B603">
        <v>362.39999399999999</v>
      </c>
      <c r="C603">
        <v>362.39999399999999</v>
      </c>
      <c r="D603">
        <v>357.10000600000001</v>
      </c>
      <c r="E603">
        <v>359.89999399999999</v>
      </c>
      <c r="F603">
        <v>358.612213</v>
      </c>
      <c r="G603">
        <v>2815172</v>
      </c>
    </row>
    <row r="604" spans="1:7" x14ac:dyDescent="0.3">
      <c r="A604" s="1">
        <v>43629</v>
      </c>
      <c r="B604">
        <v>357.04998799999998</v>
      </c>
      <c r="C604">
        <v>364.95001200000002</v>
      </c>
      <c r="D604">
        <v>357.04998799999998</v>
      </c>
      <c r="E604">
        <v>363.75</v>
      </c>
      <c r="F604">
        <v>362.44845600000002</v>
      </c>
      <c r="G604">
        <v>3768622</v>
      </c>
    </row>
    <row r="605" spans="1:7" x14ac:dyDescent="0.3">
      <c r="A605" s="1">
        <v>43630</v>
      </c>
      <c r="B605">
        <v>362.54998799999998</v>
      </c>
      <c r="C605">
        <v>362.95001200000002</v>
      </c>
      <c r="D605">
        <v>351.64999399999999</v>
      </c>
      <c r="E605">
        <v>353.29998799999998</v>
      </c>
      <c r="F605">
        <v>352.03582799999998</v>
      </c>
      <c r="G605">
        <v>5075586</v>
      </c>
    </row>
    <row r="606" spans="1:7" x14ac:dyDescent="0.3">
      <c r="A606" s="1">
        <v>43633</v>
      </c>
      <c r="B606">
        <v>355.60000600000001</v>
      </c>
      <c r="C606">
        <v>355.60000600000001</v>
      </c>
      <c r="D606">
        <v>342.10000600000001</v>
      </c>
      <c r="E606">
        <v>344</v>
      </c>
      <c r="F606">
        <v>342.76913500000001</v>
      </c>
      <c r="G606">
        <v>6956493</v>
      </c>
    </row>
    <row r="607" spans="1:7" x14ac:dyDescent="0.3">
      <c r="A607" s="1">
        <v>43634</v>
      </c>
      <c r="B607">
        <v>345.39999399999999</v>
      </c>
      <c r="C607">
        <v>347.35000600000001</v>
      </c>
      <c r="D607">
        <v>341.20001200000002</v>
      </c>
      <c r="E607">
        <v>345.14999399999999</v>
      </c>
      <c r="F607">
        <v>343.915009</v>
      </c>
      <c r="G607">
        <v>4885837</v>
      </c>
    </row>
    <row r="608" spans="1:7" x14ac:dyDescent="0.3">
      <c r="A608" s="1">
        <v>43635</v>
      </c>
      <c r="B608">
        <v>346.5</v>
      </c>
      <c r="C608">
        <v>348</v>
      </c>
      <c r="D608">
        <v>334.29998799999998</v>
      </c>
      <c r="E608">
        <v>341.10000600000001</v>
      </c>
      <c r="F608">
        <v>339.87951700000002</v>
      </c>
      <c r="G608">
        <v>3934382</v>
      </c>
    </row>
    <row r="609" spans="1:7" x14ac:dyDescent="0.3">
      <c r="A609" s="1">
        <v>43636</v>
      </c>
      <c r="B609">
        <v>339.25</v>
      </c>
      <c r="C609">
        <v>350</v>
      </c>
      <c r="D609">
        <v>339.20001200000002</v>
      </c>
      <c r="E609">
        <v>348.54998799999998</v>
      </c>
      <c r="F609">
        <v>347.30282599999998</v>
      </c>
      <c r="G609">
        <v>3498169</v>
      </c>
    </row>
    <row r="610" spans="1:7" x14ac:dyDescent="0.3">
      <c r="A610" s="1">
        <v>43637</v>
      </c>
      <c r="B610">
        <v>347.5</v>
      </c>
      <c r="C610">
        <v>349.89999399999999</v>
      </c>
      <c r="D610">
        <v>342.70001200000002</v>
      </c>
      <c r="E610">
        <v>343.79998799999998</v>
      </c>
      <c r="F610">
        <v>342.56982399999998</v>
      </c>
      <c r="G610">
        <v>9584254</v>
      </c>
    </row>
    <row r="611" spans="1:7" x14ac:dyDescent="0.3">
      <c r="A611" s="1">
        <v>43640</v>
      </c>
      <c r="B611">
        <v>345.14999399999999</v>
      </c>
      <c r="C611">
        <v>348.54998799999998</v>
      </c>
      <c r="D611">
        <v>343.5</v>
      </c>
      <c r="E611">
        <v>345.10000600000001</v>
      </c>
      <c r="F611">
        <v>343.86520400000001</v>
      </c>
      <c r="G611">
        <v>3249667</v>
      </c>
    </row>
    <row r="612" spans="1:7" x14ac:dyDescent="0.3">
      <c r="A612" s="1">
        <v>43641</v>
      </c>
      <c r="B612">
        <v>345.45001200000002</v>
      </c>
      <c r="C612">
        <v>352</v>
      </c>
      <c r="D612">
        <v>344.54998799999998</v>
      </c>
      <c r="E612">
        <v>348.60000600000001</v>
      </c>
      <c r="F612">
        <v>347.35266100000001</v>
      </c>
      <c r="G612">
        <v>2796405</v>
      </c>
    </row>
    <row r="613" spans="1:7" x14ac:dyDescent="0.3">
      <c r="A613" s="1">
        <v>43642</v>
      </c>
      <c r="B613">
        <v>350</v>
      </c>
      <c r="C613">
        <v>352</v>
      </c>
      <c r="D613">
        <v>342.54998799999998</v>
      </c>
      <c r="E613">
        <v>345.54998799999998</v>
      </c>
      <c r="F613">
        <v>344.31356799999998</v>
      </c>
      <c r="G613">
        <v>4645627</v>
      </c>
    </row>
    <row r="614" spans="1:7" x14ac:dyDescent="0.3">
      <c r="A614" s="1">
        <v>43643</v>
      </c>
      <c r="B614">
        <v>347.25</v>
      </c>
      <c r="C614">
        <v>350.85000600000001</v>
      </c>
      <c r="D614">
        <v>340.89999399999999</v>
      </c>
      <c r="E614">
        <v>348.64999399999999</v>
      </c>
      <c r="F614">
        <v>347.402466</v>
      </c>
      <c r="G614">
        <v>12895120</v>
      </c>
    </row>
    <row r="615" spans="1:7" x14ac:dyDescent="0.3">
      <c r="A615" s="1">
        <v>43644</v>
      </c>
      <c r="B615">
        <v>348.39999399999999</v>
      </c>
      <c r="C615">
        <v>350</v>
      </c>
      <c r="D615">
        <v>342.5</v>
      </c>
      <c r="E615">
        <v>346.64999399999999</v>
      </c>
      <c r="F615">
        <v>345.40963699999998</v>
      </c>
      <c r="G615">
        <v>8576035</v>
      </c>
    </row>
    <row r="616" spans="1:7" x14ac:dyDescent="0.3">
      <c r="A616" s="1">
        <v>43647</v>
      </c>
      <c r="B616">
        <v>347</v>
      </c>
      <c r="C616">
        <v>349.85000600000001</v>
      </c>
      <c r="D616">
        <v>345.14999399999999</v>
      </c>
      <c r="E616">
        <v>348.5</v>
      </c>
      <c r="F616">
        <v>347.25302099999999</v>
      </c>
      <c r="G616">
        <v>3405198</v>
      </c>
    </row>
    <row r="617" spans="1:7" x14ac:dyDescent="0.3">
      <c r="A617" s="1">
        <v>43648</v>
      </c>
      <c r="B617">
        <v>349</v>
      </c>
      <c r="C617">
        <v>354.5</v>
      </c>
      <c r="D617">
        <v>347.35000600000001</v>
      </c>
      <c r="E617">
        <v>353.60000600000001</v>
      </c>
      <c r="F617">
        <v>352.33477800000003</v>
      </c>
      <c r="G617">
        <v>3745884</v>
      </c>
    </row>
    <row r="618" spans="1:7" x14ac:dyDescent="0.3">
      <c r="A618" s="1">
        <v>43649</v>
      </c>
      <c r="B618">
        <v>352.89999399999999</v>
      </c>
      <c r="C618">
        <v>356.5</v>
      </c>
      <c r="D618">
        <v>349.75</v>
      </c>
      <c r="E618">
        <v>353.20001200000002</v>
      </c>
      <c r="F618">
        <v>351.936218</v>
      </c>
      <c r="G618">
        <v>8317090</v>
      </c>
    </row>
    <row r="619" spans="1:7" x14ac:dyDescent="0.3">
      <c r="A619" s="1">
        <v>43650</v>
      </c>
      <c r="B619">
        <v>353.35000600000001</v>
      </c>
      <c r="C619">
        <v>365</v>
      </c>
      <c r="D619">
        <v>353</v>
      </c>
      <c r="E619">
        <v>362.75</v>
      </c>
      <c r="F619">
        <v>361.45202599999999</v>
      </c>
      <c r="G619">
        <v>8407402</v>
      </c>
    </row>
    <row r="620" spans="1:7" x14ac:dyDescent="0.3">
      <c r="A620" s="1">
        <v>43651</v>
      </c>
      <c r="B620">
        <v>362.75</v>
      </c>
      <c r="C620">
        <v>371.14999399999999</v>
      </c>
      <c r="D620">
        <v>360.5</v>
      </c>
      <c r="E620">
        <v>364.79998799999998</v>
      </c>
      <c r="F620">
        <v>363.49468999999999</v>
      </c>
      <c r="G620">
        <v>6751716</v>
      </c>
    </row>
    <row r="621" spans="1:7" x14ac:dyDescent="0.3">
      <c r="A621" s="1">
        <v>43654</v>
      </c>
      <c r="B621">
        <v>362</v>
      </c>
      <c r="C621">
        <v>364.39999399999999</v>
      </c>
      <c r="D621">
        <v>354.45001200000002</v>
      </c>
      <c r="E621">
        <v>356.39999399999999</v>
      </c>
      <c r="F621">
        <v>355.12475599999999</v>
      </c>
      <c r="G621">
        <v>3478536</v>
      </c>
    </row>
    <row r="622" spans="1:7" x14ac:dyDescent="0.3">
      <c r="A622" s="1">
        <v>43655</v>
      </c>
      <c r="B622">
        <v>356</v>
      </c>
      <c r="C622">
        <v>363.25</v>
      </c>
      <c r="D622">
        <v>354.10000600000001</v>
      </c>
      <c r="E622">
        <v>362.29998799999998</v>
      </c>
      <c r="F622">
        <v>361.00363199999998</v>
      </c>
      <c r="G622">
        <v>3859398</v>
      </c>
    </row>
    <row r="623" spans="1:7" x14ac:dyDescent="0.3">
      <c r="A623" s="1">
        <v>43656</v>
      </c>
      <c r="B623">
        <v>362.89999399999999</v>
      </c>
      <c r="C623">
        <v>364.89999399999999</v>
      </c>
      <c r="D623">
        <v>353.64999399999999</v>
      </c>
      <c r="E623">
        <v>358.54998799999998</v>
      </c>
      <c r="F623">
        <v>357.26705900000002</v>
      </c>
      <c r="G623">
        <v>5201801</v>
      </c>
    </row>
    <row r="624" spans="1:7" x14ac:dyDescent="0.3">
      <c r="A624" s="1">
        <v>43657</v>
      </c>
      <c r="B624">
        <v>358.25</v>
      </c>
      <c r="C624">
        <v>362.39999399999999</v>
      </c>
      <c r="D624">
        <v>356.29998799999998</v>
      </c>
      <c r="E624">
        <v>360.75</v>
      </c>
      <c r="F624">
        <v>359.45919800000001</v>
      </c>
      <c r="G624">
        <v>3448755</v>
      </c>
    </row>
    <row r="625" spans="1:7" x14ac:dyDescent="0.3">
      <c r="A625" s="1">
        <v>43658</v>
      </c>
      <c r="B625">
        <v>360.79998799999998</v>
      </c>
      <c r="C625">
        <v>360.79998799999998</v>
      </c>
      <c r="D625">
        <v>354.14999399999999</v>
      </c>
      <c r="E625">
        <v>356.10000600000001</v>
      </c>
      <c r="F625">
        <v>354.82583599999998</v>
      </c>
      <c r="G625">
        <v>4662763</v>
      </c>
    </row>
    <row r="626" spans="1:7" x14ac:dyDescent="0.3">
      <c r="A626" s="1">
        <v>43661</v>
      </c>
      <c r="B626">
        <v>357.60000600000001</v>
      </c>
      <c r="C626">
        <v>359.39999399999999</v>
      </c>
      <c r="D626">
        <v>349.14999399999999</v>
      </c>
      <c r="E626">
        <v>350.60000600000001</v>
      </c>
      <c r="F626">
        <v>349.34552000000002</v>
      </c>
      <c r="G626">
        <v>3459346</v>
      </c>
    </row>
    <row r="627" spans="1:7" x14ac:dyDescent="0.3">
      <c r="A627" s="1">
        <v>43662</v>
      </c>
      <c r="B627">
        <v>351</v>
      </c>
      <c r="C627">
        <v>354.95001200000002</v>
      </c>
      <c r="D627">
        <v>349.64999399999999</v>
      </c>
      <c r="E627">
        <v>350.75</v>
      </c>
      <c r="F627">
        <v>349.49496499999998</v>
      </c>
      <c r="G627">
        <v>3584392</v>
      </c>
    </row>
    <row r="628" spans="1:7" x14ac:dyDescent="0.3">
      <c r="A628" s="1">
        <v>43663</v>
      </c>
      <c r="B628">
        <v>350.54998799999998</v>
      </c>
      <c r="C628">
        <v>353.39999399999999</v>
      </c>
      <c r="D628">
        <v>344.79998799999998</v>
      </c>
      <c r="E628">
        <v>346.25</v>
      </c>
      <c r="F628">
        <v>345.011078</v>
      </c>
      <c r="G628">
        <v>4677593</v>
      </c>
    </row>
    <row r="629" spans="1:7" x14ac:dyDescent="0.3">
      <c r="A629" s="1">
        <v>43664</v>
      </c>
      <c r="B629">
        <v>348</v>
      </c>
      <c r="C629">
        <v>351.20001200000002</v>
      </c>
      <c r="D629">
        <v>338.60000600000001</v>
      </c>
      <c r="E629">
        <v>342.5</v>
      </c>
      <c r="F629">
        <v>341.27450599999997</v>
      </c>
      <c r="G629">
        <v>3642763</v>
      </c>
    </row>
    <row r="630" spans="1:7" x14ac:dyDescent="0.3">
      <c r="A630" s="1">
        <v>43665</v>
      </c>
      <c r="B630">
        <v>343.5</v>
      </c>
      <c r="C630">
        <v>346</v>
      </c>
      <c r="D630">
        <v>336.10000600000001</v>
      </c>
      <c r="E630">
        <v>339.95001200000002</v>
      </c>
      <c r="F630">
        <v>338.73364299999997</v>
      </c>
      <c r="G630">
        <v>2470956</v>
      </c>
    </row>
    <row r="631" spans="1:7" x14ac:dyDescent="0.3">
      <c r="A631" s="1">
        <v>43668</v>
      </c>
      <c r="B631">
        <v>339</v>
      </c>
      <c r="C631">
        <v>343.5</v>
      </c>
      <c r="D631">
        <v>335.60000600000001</v>
      </c>
      <c r="E631">
        <v>342.54998799999998</v>
      </c>
      <c r="F631">
        <v>341.32431000000003</v>
      </c>
      <c r="G631">
        <v>3062655</v>
      </c>
    </row>
    <row r="632" spans="1:7" x14ac:dyDescent="0.3">
      <c r="A632" s="1">
        <v>43669</v>
      </c>
      <c r="B632">
        <v>342.95001200000002</v>
      </c>
      <c r="C632">
        <v>348.5</v>
      </c>
      <c r="D632">
        <v>337.39999399999999</v>
      </c>
      <c r="E632">
        <v>343.60000600000001</v>
      </c>
      <c r="F632">
        <v>342.37057499999997</v>
      </c>
      <c r="G632">
        <v>3614547</v>
      </c>
    </row>
    <row r="633" spans="1:7" x14ac:dyDescent="0.3">
      <c r="A633" s="1">
        <v>43670</v>
      </c>
      <c r="B633">
        <v>344</v>
      </c>
      <c r="C633">
        <v>344.75</v>
      </c>
      <c r="D633">
        <v>335.75</v>
      </c>
      <c r="E633">
        <v>338.89999399999999</v>
      </c>
      <c r="F633">
        <v>337.68737800000002</v>
      </c>
      <c r="G633">
        <v>4751577</v>
      </c>
    </row>
    <row r="634" spans="1:7" x14ac:dyDescent="0.3">
      <c r="A634" s="1">
        <v>43671</v>
      </c>
      <c r="B634">
        <v>335</v>
      </c>
      <c r="C634">
        <v>343.45001200000002</v>
      </c>
      <c r="D634">
        <v>334.54998799999998</v>
      </c>
      <c r="E634">
        <v>339</v>
      </c>
      <c r="F634">
        <v>337.78701799999999</v>
      </c>
      <c r="G634">
        <v>7460110</v>
      </c>
    </row>
    <row r="635" spans="1:7" x14ac:dyDescent="0.3">
      <c r="A635" s="1">
        <v>43672</v>
      </c>
      <c r="B635">
        <v>338</v>
      </c>
      <c r="C635">
        <v>338.89999399999999</v>
      </c>
      <c r="D635">
        <v>328.20001200000002</v>
      </c>
      <c r="E635">
        <v>334.89999399999999</v>
      </c>
      <c r="F635">
        <v>333.70169099999998</v>
      </c>
      <c r="G635">
        <v>4995313</v>
      </c>
    </row>
    <row r="636" spans="1:7" x14ac:dyDescent="0.3">
      <c r="A636" s="1">
        <v>43675</v>
      </c>
      <c r="B636">
        <v>334.70001200000002</v>
      </c>
      <c r="C636">
        <v>336.45001200000002</v>
      </c>
      <c r="D636">
        <v>328.10000600000001</v>
      </c>
      <c r="E636">
        <v>334.54998799999998</v>
      </c>
      <c r="F636">
        <v>333.352936</v>
      </c>
      <c r="G636">
        <v>4979396</v>
      </c>
    </row>
    <row r="637" spans="1:7" x14ac:dyDescent="0.3">
      <c r="A637" s="1">
        <v>43676</v>
      </c>
      <c r="B637">
        <v>337</v>
      </c>
      <c r="C637">
        <v>348.29998799999998</v>
      </c>
      <c r="D637">
        <v>335.14999399999999</v>
      </c>
      <c r="E637">
        <v>345.75</v>
      </c>
      <c r="F637">
        <v>344.51284800000002</v>
      </c>
      <c r="G637">
        <v>12722092</v>
      </c>
    </row>
    <row r="638" spans="1:7" x14ac:dyDescent="0.3">
      <c r="A638" s="1">
        <v>43677</v>
      </c>
      <c r="B638">
        <v>343.20001200000002</v>
      </c>
      <c r="C638">
        <v>353.75</v>
      </c>
      <c r="D638">
        <v>332.70001200000002</v>
      </c>
      <c r="E638">
        <v>337.60000600000001</v>
      </c>
      <c r="F638">
        <v>336.39202899999998</v>
      </c>
      <c r="G638">
        <v>10861621</v>
      </c>
    </row>
    <row r="639" spans="1:7" x14ac:dyDescent="0.3">
      <c r="A639" s="1">
        <v>43678</v>
      </c>
      <c r="B639">
        <v>335</v>
      </c>
      <c r="C639">
        <v>338.75</v>
      </c>
      <c r="D639">
        <v>321.14999399999999</v>
      </c>
      <c r="E639">
        <v>323.89999399999999</v>
      </c>
      <c r="F639">
        <v>322.74102800000003</v>
      </c>
      <c r="G639">
        <v>9773900</v>
      </c>
    </row>
    <row r="640" spans="1:7" x14ac:dyDescent="0.3">
      <c r="A640" s="1">
        <v>43679</v>
      </c>
      <c r="B640">
        <v>332</v>
      </c>
      <c r="C640">
        <v>354.95001200000002</v>
      </c>
      <c r="D640">
        <v>327.20001200000002</v>
      </c>
      <c r="E640">
        <v>343.54998799999998</v>
      </c>
      <c r="F640">
        <v>342.32070900000002</v>
      </c>
      <c r="G640">
        <v>28059958</v>
      </c>
    </row>
    <row r="641" spans="1:7" x14ac:dyDescent="0.3">
      <c r="A641" s="1">
        <v>43682</v>
      </c>
      <c r="B641">
        <v>340.10000600000001</v>
      </c>
      <c r="C641">
        <v>361.64999399999999</v>
      </c>
      <c r="D641">
        <v>339.04998799999998</v>
      </c>
      <c r="E641">
        <v>357.70001200000002</v>
      </c>
      <c r="F641">
        <v>356.42010499999998</v>
      </c>
      <c r="G641">
        <v>15227460</v>
      </c>
    </row>
    <row r="642" spans="1:7" x14ac:dyDescent="0.3">
      <c r="A642" s="1">
        <v>43683</v>
      </c>
      <c r="B642">
        <v>354.10000600000001</v>
      </c>
      <c r="C642">
        <v>375.39999399999999</v>
      </c>
      <c r="D642">
        <v>354.10000600000001</v>
      </c>
      <c r="E642">
        <v>368.45001200000002</v>
      </c>
      <c r="F642">
        <v>367.13165300000003</v>
      </c>
      <c r="G642">
        <v>17019717</v>
      </c>
    </row>
    <row r="643" spans="1:7" x14ac:dyDescent="0.3">
      <c r="A643" s="1">
        <v>43684</v>
      </c>
      <c r="B643">
        <v>368</v>
      </c>
      <c r="C643">
        <v>372.95001200000002</v>
      </c>
      <c r="D643">
        <v>362.5</v>
      </c>
      <c r="E643">
        <v>366.10000600000001</v>
      </c>
      <c r="F643">
        <v>364.79003899999998</v>
      </c>
      <c r="G643">
        <v>12524292</v>
      </c>
    </row>
    <row r="644" spans="1:7" x14ac:dyDescent="0.3">
      <c r="A644" s="1">
        <v>43685</v>
      </c>
      <c r="B644">
        <v>366</v>
      </c>
      <c r="C644">
        <v>378.75</v>
      </c>
      <c r="D644">
        <v>365.39999399999999</v>
      </c>
      <c r="E644">
        <v>372.14999399999999</v>
      </c>
      <c r="F644">
        <v>370.81839000000002</v>
      </c>
      <c r="G644">
        <v>16050094</v>
      </c>
    </row>
    <row r="645" spans="1:7" x14ac:dyDescent="0.3">
      <c r="A645" s="1">
        <v>43686</v>
      </c>
      <c r="B645">
        <v>372</v>
      </c>
      <c r="C645">
        <v>373.75</v>
      </c>
      <c r="D645">
        <v>364.14999399999999</v>
      </c>
      <c r="E645">
        <v>371.14999399999999</v>
      </c>
      <c r="F645">
        <v>369.82195999999999</v>
      </c>
      <c r="G645">
        <v>7700362</v>
      </c>
    </row>
    <row r="646" spans="1:7" x14ac:dyDescent="0.3">
      <c r="A646" s="1">
        <v>43690</v>
      </c>
      <c r="B646">
        <v>361.20001200000002</v>
      </c>
      <c r="C646">
        <v>365</v>
      </c>
      <c r="D646">
        <v>346.14999399999999</v>
      </c>
      <c r="E646">
        <v>351.64999399999999</v>
      </c>
      <c r="F646">
        <v>350.39175399999999</v>
      </c>
      <c r="G646">
        <v>14028958</v>
      </c>
    </row>
    <row r="647" spans="1:7" x14ac:dyDescent="0.3">
      <c r="A647" s="1">
        <v>43691</v>
      </c>
      <c r="B647">
        <v>355</v>
      </c>
      <c r="C647">
        <v>363.85000600000001</v>
      </c>
      <c r="D647">
        <v>347.29998799999998</v>
      </c>
      <c r="E647">
        <v>361.20001200000002</v>
      </c>
      <c r="F647">
        <v>359.90759300000002</v>
      </c>
      <c r="G647">
        <v>7669905</v>
      </c>
    </row>
    <row r="648" spans="1:7" x14ac:dyDescent="0.3">
      <c r="A648" s="1">
        <v>43693</v>
      </c>
      <c r="B648">
        <v>360</v>
      </c>
      <c r="C648">
        <v>365</v>
      </c>
      <c r="D648">
        <v>355</v>
      </c>
      <c r="E648">
        <v>361.54998799999998</v>
      </c>
      <c r="F648">
        <v>360.25631700000002</v>
      </c>
      <c r="G648">
        <v>5719722</v>
      </c>
    </row>
    <row r="649" spans="1:7" x14ac:dyDescent="0.3">
      <c r="A649" s="1">
        <v>43696</v>
      </c>
      <c r="B649">
        <v>363.45001200000002</v>
      </c>
      <c r="C649">
        <v>366.25</v>
      </c>
      <c r="D649">
        <v>359.79998799999998</v>
      </c>
      <c r="E649">
        <v>361</v>
      </c>
      <c r="F649">
        <v>359.708282</v>
      </c>
      <c r="G649">
        <v>4521771</v>
      </c>
    </row>
    <row r="650" spans="1:7" x14ac:dyDescent="0.3">
      <c r="A650" s="1">
        <v>43697</v>
      </c>
      <c r="B650">
        <v>360.5</v>
      </c>
      <c r="C650">
        <v>362.35000600000001</v>
      </c>
      <c r="D650">
        <v>357.39999399999999</v>
      </c>
      <c r="E650">
        <v>358.04998799999998</v>
      </c>
      <c r="F650">
        <v>356.76882899999998</v>
      </c>
      <c r="G650">
        <v>5266052</v>
      </c>
    </row>
    <row r="651" spans="1:7" x14ac:dyDescent="0.3">
      <c r="A651" s="1">
        <v>43698</v>
      </c>
      <c r="B651">
        <v>358</v>
      </c>
      <c r="C651">
        <v>360.20001200000002</v>
      </c>
      <c r="D651">
        <v>353.14999399999999</v>
      </c>
      <c r="E651">
        <v>354.89999399999999</v>
      </c>
      <c r="F651">
        <v>353.63012700000002</v>
      </c>
      <c r="G651">
        <v>4046902</v>
      </c>
    </row>
    <row r="652" spans="1:7" x14ac:dyDescent="0.3">
      <c r="A652" s="1">
        <v>43699</v>
      </c>
      <c r="B652">
        <v>355</v>
      </c>
      <c r="C652">
        <v>357.20001200000002</v>
      </c>
      <c r="D652">
        <v>351</v>
      </c>
      <c r="E652">
        <v>352.75</v>
      </c>
      <c r="F652">
        <v>351.48782299999999</v>
      </c>
      <c r="G652">
        <v>3113528</v>
      </c>
    </row>
    <row r="653" spans="1:7" x14ac:dyDescent="0.3">
      <c r="A653" s="1">
        <v>43700</v>
      </c>
      <c r="B653">
        <v>354</v>
      </c>
      <c r="C653">
        <v>358.95001200000002</v>
      </c>
      <c r="D653">
        <v>350.5</v>
      </c>
      <c r="E653">
        <v>356.39999399999999</v>
      </c>
      <c r="F653">
        <v>355.12475599999999</v>
      </c>
      <c r="G653">
        <v>4590240</v>
      </c>
    </row>
    <row r="654" spans="1:7" x14ac:dyDescent="0.3">
      <c r="A654" s="1">
        <v>43703</v>
      </c>
      <c r="B654">
        <v>357.95001200000002</v>
      </c>
      <c r="C654">
        <v>362.64999399999999</v>
      </c>
      <c r="D654">
        <v>346.89999399999999</v>
      </c>
      <c r="E654">
        <v>360.64999399999999</v>
      </c>
      <c r="F654">
        <v>359.35952800000001</v>
      </c>
      <c r="G654">
        <v>4931663</v>
      </c>
    </row>
    <row r="655" spans="1:7" x14ac:dyDescent="0.3">
      <c r="A655" s="1">
        <v>43704</v>
      </c>
      <c r="B655">
        <v>362.5</v>
      </c>
      <c r="C655">
        <v>368.20001200000002</v>
      </c>
      <c r="D655">
        <v>344.75</v>
      </c>
      <c r="E655">
        <v>348.29998799999998</v>
      </c>
      <c r="F655">
        <v>347.053741</v>
      </c>
      <c r="G655">
        <v>32201102</v>
      </c>
    </row>
    <row r="656" spans="1:7" x14ac:dyDescent="0.3">
      <c r="A656" s="1">
        <v>43705</v>
      </c>
      <c r="B656">
        <v>349.5</v>
      </c>
      <c r="C656">
        <v>349.5</v>
      </c>
      <c r="D656">
        <v>340.5</v>
      </c>
      <c r="E656">
        <v>345.79998799999998</v>
      </c>
      <c r="F656">
        <v>344.56268299999999</v>
      </c>
      <c r="G656">
        <v>5524473</v>
      </c>
    </row>
    <row r="657" spans="1:7" x14ac:dyDescent="0.3">
      <c r="A657" s="1">
        <v>43706</v>
      </c>
      <c r="B657">
        <v>342.35000600000001</v>
      </c>
      <c r="C657">
        <v>349.75</v>
      </c>
      <c r="D657">
        <v>341.14999399999999</v>
      </c>
      <c r="E657">
        <v>343.5</v>
      </c>
      <c r="F657">
        <v>342.27090500000003</v>
      </c>
      <c r="G657">
        <v>5929198</v>
      </c>
    </row>
    <row r="658" spans="1:7" x14ac:dyDescent="0.3">
      <c r="A658" s="1">
        <v>43707</v>
      </c>
      <c r="B658">
        <v>345</v>
      </c>
      <c r="C658">
        <v>349.60000600000001</v>
      </c>
      <c r="D658">
        <v>338.75</v>
      </c>
      <c r="E658">
        <v>346.79998799999998</v>
      </c>
      <c r="F658">
        <v>345.55908199999999</v>
      </c>
      <c r="G658">
        <v>4765624</v>
      </c>
    </row>
    <row r="659" spans="1:7" x14ac:dyDescent="0.3">
      <c r="A659" s="1">
        <v>43711</v>
      </c>
      <c r="B659">
        <v>345.5</v>
      </c>
      <c r="C659">
        <v>345.95001200000002</v>
      </c>
      <c r="D659">
        <v>335.5</v>
      </c>
      <c r="E659">
        <v>336.85000600000001</v>
      </c>
      <c r="F659">
        <v>335.64471400000002</v>
      </c>
      <c r="G659">
        <v>4226095</v>
      </c>
    </row>
    <row r="660" spans="1:7" x14ac:dyDescent="0.3">
      <c r="A660" s="1">
        <v>43712</v>
      </c>
      <c r="B660">
        <v>336</v>
      </c>
      <c r="C660">
        <v>347.35000600000001</v>
      </c>
      <c r="D660">
        <v>335.10000600000001</v>
      </c>
      <c r="E660">
        <v>345.70001200000002</v>
      </c>
      <c r="F660">
        <v>344.46304300000003</v>
      </c>
      <c r="G660">
        <v>5144579</v>
      </c>
    </row>
    <row r="661" spans="1:7" x14ac:dyDescent="0.3">
      <c r="A661" s="1">
        <v>43713</v>
      </c>
      <c r="B661">
        <v>345</v>
      </c>
      <c r="C661">
        <v>349.35000600000001</v>
      </c>
      <c r="D661">
        <v>340.95001200000002</v>
      </c>
      <c r="E661">
        <v>347.70001200000002</v>
      </c>
      <c r="F661">
        <v>346.45590199999998</v>
      </c>
      <c r="G661">
        <v>3264321</v>
      </c>
    </row>
    <row r="662" spans="1:7" x14ac:dyDescent="0.3">
      <c r="A662" s="1">
        <v>43714</v>
      </c>
      <c r="B662">
        <v>350.20001200000002</v>
      </c>
      <c r="C662">
        <v>354</v>
      </c>
      <c r="D662">
        <v>345.10000600000001</v>
      </c>
      <c r="E662">
        <v>349.25</v>
      </c>
      <c r="F662">
        <v>348.000336</v>
      </c>
      <c r="G662">
        <v>6274987</v>
      </c>
    </row>
    <row r="663" spans="1:7" x14ac:dyDescent="0.3">
      <c r="A663" s="1">
        <v>43717</v>
      </c>
      <c r="B663">
        <v>350.95001200000002</v>
      </c>
      <c r="C663">
        <v>357.39999399999999</v>
      </c>
      <c r="D663">
        <v>349.54998799999998</v>
      </c>
      <c r="E663">
        <v>356.45001200000002</v>
      </c>
      <c r="F663">
        <v>355.17459100000002</v>
      </c>
      <c r="G663">
        <v>3712496</v>
      </c>
    </row>
    <row r="664" spans="1:7" x14ac:dyDescent="0.3">
      <c r="A664" s="1">
        <v>43719</v>
      </c>
      <c r="B664">
        <v>361.75</v>
      </c>
      <c r="C664">
        <v>361.95001200000002</v>
      </c>
      <c r="D664">
        <v>351.20001200000002</v>
      </c>
      <c r="E664">
        <v>355.10000600000001</v>
      </c>
      <c r="F664">
        <v>353.829407</v>
      </c>
      <c r="G664">
        <v>4810430</v>
      </c>
    </row>
    <row r="665" spans="1:7" x14ac:dyDescent="0.3">
      <c r="A665" s="1">
        <v>43720</v>
      </c>
      <c r="B665">
        <v>358.39999399999999</v>
      </c>
      <c r="C665">
        <v>358.39999399999999</v>
      </c>
      <c r="D665">
        <v>346.75</v>
      </c>
      <c r="E665">
        <v>347.54998799999998</v>
      </c>
      <c r="F665">
        <v>346.30639600000001</v>
      </c>
      <c r="G665">
        <v>5535262</v>
      </c>
    </row>
    <row r="666" spans="1:7" x14ac:dyDescent="0.3">
      <c r="A666" s="1">
        <v>43721</v>
      </c>
      <c r="B666">
        <v>347.60000600000001</v>
      </c>
      <c r="C666">
        <v>349.70001200000002</v>
      </c>
      <c r="D666">
        <v>340.89999399999999</v>
      </c>
      <c r="E666">
        <v>343.04998799999998</v>
      </c>
      <c r="F666">
        <v>341.82251000000002</v>
      </c>
      <c r="G666">
        <v>4920207</v>
      </c>
    </row>
    <row r="667" spans="1:7" x14ac:dyDescent="0.3">
      <c r="A667" s="1">
        <v>43724</v>
      </c>
      <c r="B667">
        <v>343</v>
      </c>
      <c r="C667">
        <v>345.39999399999999</v>
      </c>
      <c r="D667">
        <v>338.39999399999999</v>
      </c>
      <c r="E667">
        <v>344</v>
      </c>
      <c r="F667">
        <v>342.76913500000001</v>
      </c>
      <c r="G667">
        <v>5010025</v>
      </c>
    </row>
    <row r="668" spans="1:7" x14ac:dyDescent="0.3">
      <c r="A668" s="1">
        <v>43725</v>
      </c>
      <c r="B668">
        <v>348.79998799999998</v>
      </c>
      <c r="C668">
        <v>348.79998799999998</v>
      </c>
      <c r="D668">
        <v>332.54998799999998</v>
      </c>
      <c r="E668">
        <v>339.85000600000001</v>
      </c>
      <c r="F668">
        <v>338.63397200000003</v>
      </c>
      <c r="G668">
        <v>8329655</v>
      </c>
    </row>
    <row r="669" spans="1:7" x14ac:dyDescent="0.3">
      <c r="A669" s="1">
        <v>43726</v>
      </c>
      <c r="B669">
        <v>341.60000600000001</v>
      </c>
      <c r="C669">
        <v>344.14999399999999</v>
      </c>
      <c r="D669">
        <v>334.60000600000001</v>
      </c>
      <c r="E669">
        <v>335.60000600000001</v>
      </c>
      <c r="F669">
        <v>334.39920000000001</v>
      </c>
      <c r="G669">
        <v>7490889</v>
      </c>
    </row>
    <row r="670" spans="1:7" x14ac:dyDescent="0.3">
      <c r="A670" s="1">
        <v>43727</v>
      </c>
      <c r="B670">
        <v>338.39999399999999</v>
      </c>
      <c r="C670">
        <v>342.54998799999998</v>
      </c>
      <c r="D670">
        <v>334.70001200000002</v>
      </c>
      <c r="E670">
        <v>337.60000600000001</v>
      </c>
      <c r="F670">
        <v>336.39202899999998</v>
      </c>
      <c r="G670">
        <v>11672389</v>
      </c>
    </row>
    <row r="671" spans="1:7" x14ac:dyDescent="0.3">
      <c r="A671" s="1">
        <v>43728</v>
      </c>
      <c r="B671">
        <v>339.70001200000002</v>
      </c>
      <c r="C671">
        <v>365.10000600000001</v>
      </c>
      <c r="D671">
        <v>335.04998799999998</v>
      </c>
      <c r="E671">
        <v>356.39999399999999</v>
      </c>
      <c r="F671">
        <v>355.12475599999999</v>
      </c>
      <c r="G671">
        <v>15528435</v>
      </c>
    </row>
    <row r="672" spans="1:7" x14ac:dyDescent="0.3">
      <c r="A672" s="1">
        <v>43731</v>
      </c>
      <c r="B672">
        <v>356</v>
      </c>
      <c r="C672">
        <v>362.25</v>
      </c>
      <c r="D672">
        <v>345</v>
      </c>
      <c r="E672">
        <v>348</v>
      </c>
      <c r="F672">
        <v>346.75482199999999</v>
      </c>
      <c r="G672">
        <v>5746894</v>
      </c>
    </row>
    <row r="673" spans="1:7" x14ac:dyDescent="0.3">
      <c r="A673" s="1">
        <v>43732</v>
      </c>
      <c r="B673">
        <v>348</v>
      </c>
      <c r="C673">
        <v>352</v>
      </c>
      <c r="D673">
        <v>345.39999399999999</v>
      </c>
      <c r="E673">
        <v>348.64999399999999</v>
      </c>
      <c r="F673">
        <v>347.402466</v>
      </c>
      <c r="G673">
        <v>4722666</v>
      </c>
    </row>
    <row r="674" spans="1:7" x14ac:dyDescent="0.3">
      <c r="A674" s="1">
        <v>43733</v>
      </c>
      <c r="B674">
        <v>349.04998799999998</v>
      </c>
      <c r="C674">
        <v>350.95001200000002</v>
      </c>
      <c r="D674">
        <v>338</v>
      </c>
      <c r="E674">
        <v>341.64999399999999</v>
      </c>
      <c r="F674">
        <v>340.42752100000001</v>
      </c>
      <c r="G674">
        <v>4610586</v>
      </c>
    </row>
    <row r="675" spans="1:7" x14ac:dyDescent="0.3">
      <c r="A675" s="1">
        <v>43734</v>
      </c>
      <c r="B675">
        <v>341.04998799999998</v>
      </c>
      <c r="C675">
        <v>347.04998799999998</v>
      </c>
      <c r="D675">
        <v>340.45001200000002</v>
      </c>
      <c r="E675">
        <v>344.04998799999998</v>
      </c>
      <c r="F675">
        <v>342.818939</v>
      </c>
      <c r="G675">
        <v>4867361</v>
      </c>
    </row>
    <row r="676" spans="1:7" x14ac:dyDescent="0.3">
      <c r="A676" s="1">
        <v>43735</v>
      </c>
      <c r="B676">
        <v>344</v>
      </c>
      <c r="C676">
        <v>354.89999399999999</v>
      </c>
      <c r="D676">
        <v>339.25</v>
      </c>
      <c r="E676">
        <v>349.10000600000001</v>
      </c>
      <c r="F676">
        <v>347.85089099999999</v>
      </c>
      <c r="G676">
        <v>3353263</v>
      </c>
    </row>
    <row r="677" spans="1:7" x14ac:dyDescent="0.3">
      <c r="A677" s="1">
        <v>43738</v>
      </c>
      <c r="B677">
        <v>353</v>
      </c>
      <c r="C677">
        <v>374.89999399999999</v>
      </c>
      <c r="D677">
        <v>344.25</v>
      </c>
      <c r="E677">
        <v>367.04998799999998</v>
      </c>
      <c r="F677">
        <v>365.73663299999998</v>
      </c>
      <c r="G677">
        <v>19616421</v>
      </c>
    </row>
    <row r="678" spans="1:7" x14ac:dyDescent="0.3">
      <c r="A678" s="1">
        <v>43739</v>
      </c>
      <c r="B678">
        <v>370</v>
      </c>
      <c r="C678">
        <v>370.64999399999999</v>
      </c>
      <c r="D678">
        <v>346.85000600000001</v>
      </c>
      <c r="E678">
        <v>350.95001200000002</v>
      </c>
      <c r="F678">
        <v>349.694275</v>
      </c>
      <c r="G678">
        <v>7208995</v>
      </c>
    </row>
    <row r="679" spans="1:7" x14ac:dyDescent="0.3">
      <c r="A679" s="1">
        <v>43741</v>
      </c>
      <c r="B679">
        <v>350.95001200000002</v>
      </c>
      <c r="C679">
        <v>355.60000600000001</v>
      </c>
      <c r="D679">
        <v>341.29998799999998</v>
      </c>
      <c r="E679">
        <v>344.89999399999999</v>
      </c>
      <c r="F679">
        <v>343.66589399999998</v>
      </c>
      <c r="G679">
        <v>4944826</v>
      </c>
    </row>
    <row r="680" spans="1:7" x14ac:dyDescent="0.3">
      <c r="A680" s="1">
        <v>43742</v>
      </c>
      <c r="B680">
        <v>348.29998799999998</v>
      </c>
      <c r="C680">
        <v>348.70001200000002</v>
      </c>
      <c r="D680">
        <v>334.25</v>
      </c>
      <c r="E680">
        <v>339.5</v>
      </c>
      <c r="F680">
        <v>338.28521699999999</v>
      </c>
      <c r="G680">
        <v>4705661</v>
      </c>
    </row>
    <row r="681" spans="1:7" x14ac:dyDescent="0.3">
      <c r="A681" s="1">
        <v>43745</v>
      </c>
      <c r="B681">
        <v>338</v>
      </c>
      <c r="C681">
        <v>346.75</v>
      </c>
      <c r="D681">
        <v>337.10000600000001</v>
      </c>
      <c r="E681">
        <v>341.54998799999998</v>
      </c>
      <c r="F681">
        <v>340.32788099999999</v>
      </c>
      <c r="G681">
        <v>3500384</v>
      </c>
    </row>
    <row r="682" spans="1:7" x14ac:dyDescent="0.3">
      <c r="A682" s="1">
        <v>43747</v>
      </c>
      <c r="B682">
        <v>343.10000600000001</v>
      </c>
      <c r="C682">
        <v>360.85000600000001</v>
      </c>
      <c r="D682">
        <v>339</v>
      </c>
      <c r="E682">
        <v>359.39999399999999</v>
      </c>
      <c r="F682">
        <v>358.114014</v>
      </c>
      <c r="G682">
        <v>8685318</v>
      </c>
    </row>
    <row r="683" spans="1:7" x14ac:dyDescent="0.3">
      <c r="A683" s="1">
        <v>43748</v>
      </c>
      <c r="B683">
        <v>362.89999399999999</v>
      </c>
      <c r="C683">
        <v>385</v>
      </c>
      <c r="D683">
        <v>362</v>
      </c>
      <c r="E683">
        <v>377.25</v>
      </c>
      <c r="F683">
        <v>375.90014600000001</v>
      </c>
      <c r="G683">
        <v>47660614</v>
      </c>
    </row>
    <row r="684" spans="1:7" x14ac:dyDescent="0.3">
      <c r="A684" s="1">
        <v>43749</v>
      </c>
      <c r="B684">
        <v>374.95001200000002</v>
      </c>
      <c r="C684">
        <v>385.35000600000001</v>
      </c>
      <c r="D684">
        <v>372.60000600000001</v>
      </c>
      <c r="E684">
        <v>382.89999399999999</v>
      </c>
      <c r="F684">
        <v>381.52993800000002</v>
      </c>
      <c r="G684">
        <v>10908530</v>
      </c>
    </row>
    <row r="685" spans="1:7" x14ac:dyDescent="0.3">
      <c r="A685" s="1">
        <v>43752</v>
      </c>
      <c r="B685">
        <v>384.45001200000002</v>
      </c>
      <c r="C685">
        <v>397</v>
      </c>
      <c r="D685">
        <v>380.25</v>
      </c>
      <c r="E685">
        <v>393.54998799999998</v>
      </c>
      <c r="F685">
        <v>392.14181500000001</v>
      </c>
      <c r="G685">
        <v>10729180</v>
      </c>
    </row>
    <row r="686" spans="1:7" x14ac:dyDescent="0.3">
      <c r="A686" s="1">
        <v>43753</v>
      </c>
      <c r="B686">
        <v>390</v>
      </c>
      <c r="C686">
        <v>391.95001200000002</v>
      </c>
      <c r="D686">
        <v>381.54998799999998</v>
      </c>
      <c r="E686">
        <v>383.64999399999999</v>
      </c>
      <c r="F686">
        <v>382.27725199999998</v>
      </c>
      <c r="G686">
        <v>8585170</v>
      </c>
    </row>
    <row r="687" spans="1:7" x14ac:dyDescent="0.3">
      <c r="A687" s="1">
        <v>43754</v>
      </c>
      <c r="B687">
        <v>381.10000600000001</v>
      </c>
      <c r="C687">
        <v>386.79998799999998</v>
      </c>
      <c r="D687">
        <v>377.35000600000001</v>
      </c>
      <c r="E687">
        <v>385.25</v>
      </c>
      <c r="F687">
        <v>383.87152099999997</v>
      </c>
      <c r="G687">
        <v>8912567</v>
      </c>
    </row>
    <row r="688" spans="1:7" x14ac:dyDescent="0.3">
      <c r="A688" s="1">
        <v>43755</v>
      </c>
      <c r="B688">
        <v>385</v>
      </c>
      <c r="C688">
        <v>387.5</v>
      </c>
      <c r="D688">
        <v>379.04998799999998</v>
      </c>
      <c r="E688">
        <v>385.85000600000001</v>
      </c>
      <c r="F688">
        <v>384.46939099999997</v>
      </c>
      <c r="G688">
        <v>4787789</v>
      </c>
    </row>
    <row r="689" spans="1:7" x14ac:dyDescent="0.3">
      <c r="A689" s="1">
        <v>43756</v>
      </c>
      <c r="B689">
        <v>384.95001200000002</v>
      </c>
      <c r="C689">
        <v>386.39999399999999</v>
      </c>
      <c r="D689">
        <v>380.5</v>
      </c>
      <c r="E689">
        <v>383.5</v>
      </c>
      <c r="F689">
        <v>382.12777699999998</v>
      </c>
      <c r="G689">
        <v>3979009</v>
      </c>
    </row>
    <row r="690" spans="1:7" x14ac:dyDescent="0.3">
      <c r="A690" s="1">
        <v>43760</v>
      </c>
      <c r="B690">
        <v>381.79998799999998</v>
      </c>
      <c r="C690">
        <v>396.5</v>
      </c>
      <c r="D690">
        <v>367.20001200000002</v>
      </c>
      <c r="E690">
        <v>374.10000600000001</v>
      </c>
      <c r="F690">
        <v>372.76144399999998</v>
      </c>
      <c r="G690">
        <v>11357444</v>
      </c>
    </row>
    <row r="691" spans="1:7" x14ac:dyDescent="0.3">
      <c r="A691" s="1">
        <v>43761</v>
      </c>
      <c r="B691">
        <v>373.5</v>
      </c>
      <c r="C691">
        <v>378</v>
      </c>
      <c r="D691">
        <v>355</v>
      </c>
      <c r="E691">
        <v>360.35000600000001</v>
      </c>
      <c r="F691">
        <v>359.06063799999998</v>
      </c>
      <c r="G691">
        <v>13337712</v>
      </c>
    </row>
    <row r="692" spans="1:7" x14ac:dyDescent="0.3">
      <c r="A692" s="1">
        <v>43762</v>
      </c>
      <c r="B692">
        <v>353.95001200000002</v>
      </c>
      <c r="C692">
        <v>376.35000600000001</v>
      </c>
      <c r="D692">
        <v>325.5</v>
      </c>
      <c r="E692">
        <v>372.35000600000001</v>
      </c>
      <c r="F692">
        <v>371.01769999999999</v>
      </c>
      <c r="G692">
        <v>72697775</v>
      </c>
    </row>
    <row r="693" spans="1:7" x14ac:dyDescent="0.3">
      <c r="A693" s="1">
        <v>43763</v>
      </c>
      <c r="B693">
        <v>369.89999399999999</v>
      </c>
      <c r="C693">
        <v>378.39999399999999</v>
      </c>
      <c r="D693">
        <v>362.60000600000001</v>
      </c>
      <c r="E693">
        <v>375.14999399999999</v>
      </c>
      <c r="F693">
        <v>373.80764799999997</v>
      </c>
      <c r="G693">
        <v>27754837</v>
      </c>
    </row>
    <row r="694" spans="1:7" x14ac:dyDescent="0.3">
      <c r="A694" s="1">
        <v>43765</v>
      </c>
      <c r="B694" t="s">
        <v>7</v>
      </c>
      <c r="C694" t="s">
        <v>7</v>
      </c>
      <c r="D694" t="s">
        <v>7</v>
      </c>
      <c r="E694" t="s">
        <v>7</v>
      </c>
      <c r="F694" t="s">
        <v>7</v>
      </c>
      <c r="G694" t="s">
        <v>7</v>
      </c>
    </row>
    <row r="695" spans="1:7" x14ac:dyDescent="0.3">
      <c r="A695" s="1">
        <v>43767</v>
      </c>
      <c r="B695">
        <v>363</v>
      </c>
      <c r="C695">
        <v>365.64999399999999</v>
      </c>
      <c r="D695">
        <v>353.10000600000001</v>
      </c>
      <c r="E695">
        <v>359.89999399999999</v>
      </c>
      <c r="F695">
        <v>358.612213</v>
      </c>
      <c r="G695">
        <v>36231891</v>
      </c>
    </row>
    <row r="696" spans="1:7" x14ac:dyDescent="0.3">
      <c r="A696" s="1">
        <v>43768</v>
      </c>
      <c r="B696">
        <v>364.29998799999998</v>
      </c>
      <c r="C696">
        <v>371.35000600000001</v>
      </c>
      <c r="D696">
        <v>360.64999399999999</v>
      </c>
      <c r="E696">
        <v>367.95001200000002</v>
      </c>
      <c r="F696">
        <v>366.63345299999997</v>
      </c>
      <c r="G696">
        <v>16869202</v>
      </c>
    </row>
    <row r="697" spans="1:7" x14ac:dyDescent="0.3">
      <c r="A697" s="1">
        <v>43769</v>
      </c>
      <c r="B697">
        <v>366.70001200000002</v>
      </c>
      <c r="C697">
        <v>376.79998799999998</v>
      </c>
      <c r="D697">
        <v>363.75</v>
      </c>
      <c r="E697">
        <v>374.25</v>
      </c>
      <c r="F697">
        <v>372.910889</v>
      </c>
      <c r="G697">
        <v>12794123</v>
      </c>
    </row>
    <row r="698" spans="1:7" x14ac:dyDescent="0.3">
      <c r="A698" s="1">
        <v>43770</v>
      </c>
      <c r="B698">
        <v>363.35000600000001</v>
      </c>
      <c r="C698">
        <v>376.39999399999999</v>
      </c>
      <c r="D698">
        <v>363.35000600000001</v>
      </c>
      <c r="E698">
        <v>373.04998799999998</v>
      </c>
      <c r="F698">
        <v>371.71517899999998</v>
      </c>
      <c r="G698">
        <v>13682012</v>
      </c>
    </row>
    <row r="699" spans="1:7" x14ac:dyDescent="0.3">
      <c r="A699" s="1">
        <v>43773</v>
      </c>
      <c r="B699">
        <v>378.25</v>
      </c>
      <c r="C699">
        <v>381.70001200000002</v>
      </c>
      <c r="D699">
        <v>374</v>
      </c>
      <c r="E699">
        <v>378</v>
      </c>
      <c r="F699">
        <v>376.64746100000002</v>
      </c>
      <c r="G699">
        <v>7620719</v>
      </c>
    </row>
    <row r="700" spans="1:7" x14ac:dyDescent="0.3">
      <c r="A700" s="1">
        <v>43774</v>
      </c>
      <c r="B700">
        <v>377</v>
      </c>
      <c r="C700">
        <v>385.5</v>
      </c>
      <c r="D700">
        <v>374.54998799999998</v>
      </c>
      <c r="E700">
        <v>383.95001200000002</v>
      </c>
      <c r="F700">
        <v>382.57620200000002</v>
      </c>
      <c r="G700">
        <v>6641731</v>
      </c>
    </row>
    <row r="701" spans="1:7" x14ac:dyDescent="0.3">
      <c r="A701" s="1">
        <v>43775</v>
      </c>
      <c r="B701">
        <v>385</v>
      </c>
      <c r="C701">
        <v>385.39999399999999</v>
      </c>
      <c r="D701">
        <v>370.25</v>
      </c>
      <c r="E701">
        <v>371.45001200000002</v>
      </c>
      <c r="F701">
        <v>370.12091099999998</v>
      </c>
      <c r="G701">
        <v>8181919</v>
      </c>
    </row>
    <row r="702" spans="1:7" x14ac:dyDescent="0.3">
      <c r="A702" s="1">
        <v>43776</v>
      </c>
      <c r="B702">
        <v>374.79998799999998</v>
      </c>
      <c r="C702">
        <v>375.5</v>
      </c>
      <c r="D702">
        <v>369.04998799999998</v>
      </c>
      <c r="E702">
        <v>371.75</v>
      </c>
      <c r="F702">
        <v>370.41982999999999</v>
      </c>
      <c r="G702">
        <v>4816149</v>
      </c>
    </row>
    <row r="703" spans="1:7" x14ac:dyDescent="0.3">
      <c r="A703" s="1">
        <v>43777</v>
      </c>
      <c r="B703">
        <v>370</v>
      </c>
      <c r="C703">
        <v>375.85000600000001</v>
      </c>
      <c r="D703">
        <v>366.60000600000001</v>
      </c>
      <c r="E703">
        <v>369.14999399999999</v>
      </c>
      <c r="F703">
        <v>367.82913200000002</v>
      </c>
      <c r="G703">
        <v>5982102</v>
      </c>
    </row>
    <row r="704" spans="1:7" x14ac:dyDescent="0.3">
      <c r="A704" s="1">
        <v>43780</v>
      </c>
      <c r="B704">
        <v>371.25</v>
      </c>
      <c r="C704">
        <v>373.95001200000002</v>
      </c>
      <c r="D704">
        <v>368.25</v>
      </c>
      <c r="E704">
        <v>371.5</v>
      </c>
      <c r="F704">
        <v>370.17071499999997</v>
      </c>
      <c r="G704">
        <v>2774571</v>
      </c>
    </row>
    <row r="705" spans="1:7" x14ac:dyDescent="0.3">
      <c r="A705" s="1">
        <v>43782</v>
      </c>
      <c r="B705">
        <v>372.10000600000001</v>
      </c>
      <c r="C705">
        <v>373.39999399999999</v>
      </c>
      <c r="D705">
        <v>366.14999399999999</v>
      </c>
      <c r="E705">
        <v>368.60000600000001</v>
      </c>
      <c r="F705">
        <v>367.28109699999999</v>
      </c>
      <c r="G705">
        <v>6424227</v>
      </c>
    </row>
    <row r="706" spans="1:7" x14ac:dyDescent="0.3">
      <c r="A706" s="1">
        <v>43783</v>
      </c>
      <c r="B706">
        <v>357.89999399999999</v>
      </c>
      <c r="C706">
        <v>367.10000600000001</v>
      </c>
      <c r="D706">
        <v>350.29998799999998</v>
      </c>
      <c r="E706">
        <v>362.5</v>
      </c>
      <c r="F706">
        <v>361.20294200000001</v>
      </c>
      <c r="G706">
        <v>21091587</v>
      </c>
    </row>
    <row r="707" spans="1:7" x14ac:dyDescent="0.3">
      <c r="A707" s="1">
        <v>43784</v>
      </c>
      <c r="B707">
        <v>357.85000600000001</v>
      </c>
      <c r="C707">
        <v>398.5</v>
      </c>
      <c r="D707">
        <v>357.25</v>
      </c>
      <c r="E707">
        <v>393.04998799999998</v>
      </c>
      <c r="F707">
        <v>391.64361600000001</v>
      </c>
      <c r="G707">
        <v>55174490</v>
      </c>
    </row>
    <row r="708" spans="1:7" x14ac:dyDescent="0.3">
      <c r="A708" s="1">
        <v>43787</v>
      </c>
      <c r="B708">
        <v>396</v>
      </c>
      <c r="C708">
        <v>420.54998799999998</v>
      </c>
      <c r="D708">
        <v>392.10000600000001</v>
      </c>
      <c r="E708">
        <v>409.20001200000002</v>
      </c>
      <c r="F708">
        <v>407.73584</v>
      </c>
      <c r="G708">
        <v>42661408</v>
      </c>
    </row>
    <row r="709" spans="1:7" x14ac:dyDescent="0.3">
      <c r="A709" s="1">
        <v>43788</v>
      </c>
      <c r="B709">
        <v>426.89999399999999</v>
      </c>
      <c r="C709">
        <v>445.64999399999999</v>
      </c>
      <c r="D709">
        <v>421.45001200000002</v>
      </c>
      <c r="E709">
        <v>439.35000600000001</v>
      </c>
      <c r="F709">
        <v>437.77795400000002</v>
      </c>
      <c r="G709">
        <v>62786851</v>
      </c>
    </row>
    <row r="710" spans="1:7" x14ac:dyDescent="0.3">
      <c r="A710" s="1">
        <v>43789</v>
      </c>
      <c r="B710">
        <v>448.29998799999998</v>
      </c>
      <c r="C710">
        <v>452.95001200000002</v>
      </c>
      <c r="D710">
        <v>433.10000600000001</v>
      </c>
      <c r="E710">
        <v>437.29998799999998</v>
      </c>
      <c r="F710">
        <v>435.73525999999998</v>
      </c>
      <c r="G710">
        <v>55644344</v>
      </c>
    </row>
    <row r="711" spans="1:7" x14ac:dyDescent="0.3">
      <c r="A711" s="1">
        <v>43790</v>
      </c>
      <c r="B711">
        <v>442.5</v>
      </c>
      <c r="C711">
        <v>442.5</v>
      </c>
      <c r="D711">
        <v>422.20001200000002</v>
      </c>
      <c r="E711">
        <v>426.29998799999998</v>
      </c>
      <c r="F711">
        <v>424.77462800000001</v>
      </c>
      <c r="G711">
        <v>22178883</v>
      </c>
    </row>
    <row r="712" spans="1:7" x14ac:dyDescent="0.3">
      <c r="A712" s="1">
        <v>43791</v>
      </c>
      <c r="B712">
        <v>423</v>
      </c>
      <c r="C712">
        <v>429.95001200000002</v>
      </c>
      <c r="D712">
        <v>417</v>
      </c>
      <c r="E712">
        <v>420.64999399999999</v>
      </c>
      <c r="F712">
        <v>419.14486699999998</v>
      </c>
      <c r="G712">
        <v>16775621</v>
      </c>
    </row>
    <row r="713" spans="1:7" x14ac:dyDescent="0.3">
      <c r="A713" s="1">
        <v>43794</v>
      </c>
      <c r="B713">
        <v>421.35000600000001</v>
      </c>
      <c r="C713">
        <v>455.64999399999999</v>
      </c>
      <c r="D713">
        <v>421.35000600000001</v>
      </c>
      <c r="E713">
        <v>451.39999399999999</v>
      </c>
      <c r="F713">
        <v>449.78482100000002</v>
      </c>
      <c r="G713">
        <v>33483563</v>
      </c>
    </row>
    <row r="714" spans="1:7" x14ac:dyDescent="0.3">
      <c r="A714" s="1">
        <v>43795</v>
      </c>
      <c r="B714">
        <v>445</v>
      </c>
      <c r="C714">
        <v>447</v>
      </c>
      <c r="D714">
        <v>429.89999399999999</v>
      </c>
      <c r="E714">
        <v>432.35000600000001</v>
      </c>
      <c r="F714">
        <v>430.80300899999997</v>
      </c>
      <c r="G714">
        <v>23466171</v>
      </c>
    </row>
    <row r="715" spans="1:7" x14ac:dyDescent="0.3">
      <c r="A715" s="1">
        <v>43796</v>
      </c>
      <c r="B715">
        <v>433.5</v>
      </c>
      <c r="C715">
        <v>437</v>
      </c>
      <c r="D715">
        <v>426.39999399999999</v>
      </c>
      <c r="E715">
        <v>433.35000600000001</v>
      </c>
      <c r="F715">
        <v>431.79943800000001</v>
      </c>
      <c r="G715">
        <v>13336531</v>
      </c>
    </row>
    <row r="716" spans="1:7" x14ac:dyDescent="0.3">
      <c r="A716" s="1">
        <v>43797</v>
      </c>
      <c r="B716">
        <v>433.35000600000001</v>
      </c>
      <c r="C716">
        <v>443.89999399999999</v>
      </c>
      <c r="D716">
        <v>428.5</v>
      </c>
      <c r="E716">
        <v>436.64999399999999</v>
      </c>
      <c r="F716">
        <v>435.08761600000003</v>
      </c>
      <c r="G716">
        <v>21940833</v>
      </c>
    </row>
    <row r="717" spans="1:7" x14ac:dyDescent="0.3">
      <c r="A717" s="1">
        <v>43798</v>
      </c>
      <c r="B717">
        <v>439.60000600000001</v>
      </c>
      <c r="C717">
        <v>449.64999399999999</v>
      </c>
      <c r="D717">
        <v>435.14999399999999</v>
      </c>
      <c r="E717">
        <v>442.45001200000002</v>
      </c>
      <c r="F717">
        <v>440.86688199999998</v>
      </c>
      <c r="G717">
        <v>20010753</v>
      </c>
    </row>
    <row r="718" spans="1:7" x14ac:dyDescent="0.3">
      <c r="A718" s="1">
        <v>43801</v>
      </c>
      <c r="B718">
        <v>471.14999399999999</v>
      </c>
      <c r="C718">
        <v>485.60000600000001</v>
      </c>
      <c r="D718">
        <v>455.04998799999998</v>
      </c>
      <c r="E718">
        <v>458.60000600000001</v>
      </c>
      <c r="F718">
        <v>456.95907599999998</v>
      </c>
      <c r="G718">
        <v>55735805</v>
      </c>
    </row>
    <row r="719" spans="1:7" x14ac:dyDescent="0.3">
      <c r="A719" s="1">
        <v>43802</v>
      </c>
      <c r="B719">
        <v>462.79998799999998</v>
      </c>
      <c r="C719">
        <v>465.04998799999998</v>
      </c>
      <c r="D719">
        <v>445.25</v>
      </c>
      <c r="E719">
        <v>459.10000600000001</v>
      </c>
      <c r="F719">
        <v>457.45727499999998</v>
      </c>
      <c r="G719">
        <v>23871561</v>
      </c>
    </row>
    <row r="720" spans="1:7" x14ac:dyDescent="0.3">
      <c r="A720" s="1">
        <v>43803</v>
      </c>
      <c r="B720">
        <v>460.85000600000001</v>
      </c>
      <c r="C720">
        <v>464.79998799999998</v>
      </c>
      <c r="D720">
        <v>454.70001200000002</v>
      </c>
      <c r="E720">
        <v>461.39999399999999</v>
      </c>
      <c r="F720">
        <v>459.749054</v>
      </c>
      <c r="G720">
        <v>16541195</v>
      </c>
    </row>
    <row r="721" spans="1:7" x14ac:dyDescent="0.3">
      <c r="A721" s="1">
        <v>43804</v>
      </c>
      <c r="B721">
        <v>463.29998799999998</v>
      </c>
      <c r="C721">
        <v>463.60000600000001</v>
      </c>
      <c r="D721">
        <v>445.35000600000001</v>
      </c>
      <c r="E721">
        <v>447.35000600000001</v>
      </c>
      <c r="F721">
        <v>445.74932899999999</v>
      </c>
      <c r="G721">
        <v>17317332</v>
      </c>
    </row>
    <row r="722" spans="1:7" x14ac:dyDescent="0.3">
      <c r="A722" s="1">
        <v>43805</v>
      </c>
      <c r="B722">
        <v>451.89999399999999</v>
      </c>
      <c r="C722">
        <v>452.39999399999999</v>
      </c>
      <c r="D722">
        <v>442.85000600000001</v>
      </c>
      <c r="E722">
        <v>444.85000600000001</v>
      </c>
      <c r="F722">
        <v>443.25826999999998</v>
      </c>
      <c r="G722">
        <v>11415172</v>
      </c>
    </row>
    <row r="723" spans="1:7" x14ac:dyDescent="0.3">
      <c r="A723" s="1">
        <v>43808</v>
      </c>
      <c r="B723">
        <v>447.60000600000001</v>
      </c>
      <c r="C723">
        <v>451.60000600000001</v>
      </c>
      <c r="D723">
        <v>441.70001200000002</v>
      </c>
      <c r="E723">
        <v>445.85000600000001</v>
      </c>
      <c r="F723">
        <v>444.25470000000001</v>
      </c>
      <c r="G723">
        <v>7865300</v>
      </c>
    </row>
    <row r="724" spans="1:7" x14ac:dyDescent="0.3">
      <c r="A724" s="1">
        <v>43809</v>
      </c>
      <c r="B724">
        <v>445.45001200000002</v>
      </c>
      <c r="C724">
        <v>451</v>
      </c>
      <c r="D724">
        <v>443.25</v>
      </c>
      <c r="E724">
        <v>447</v>
      </c>
      <c r="F724">
        <v>445.40057400000001</v>
      </c>
      <c r="G724">
        <v>7140031</v>
      </c>
    </row>
    <row r="725" spans="1:7" x14ac:dyDescent="0.3">
      <c r="A725" s="1">
        <v>43810</v>
      </c>
      <c r="B725">
        <v>444.5</v>
      </c>
      <c r="C725">
        <v>449.04998799999998</v>
      </c>
      <c r="D725">
        <v>440.60000600000001</v>
      </c>
      <c r="E725">
        <v>442.75</v>
      </c>
      <c r="F725">
        <v>441.16577100000001</v>
      </c>
      <c r="G725">
        <v>6803615</v>
      </c>
    </row>
    <row r="726" spans="1:7" x14ac:dyDescent="0.3">
      <c r="A726" s="1">
        <v>43811</v>
      </c>
      <c r="B726">
        <v>442.89999399999999</v>
      </c>
      <c r="C726">
        <v>443.85000600000001</v>
      </c>
      <c r="D726">
        <v>436.5</v>
      </c>
      <c r="E726">
        <v>438.64999399999999</v>
      </c>
      <c r="F726">
        <v>437.080444</v>
      </c>
      <c r="G726">
        <v>7389050</v>
      </c>
    </row>
    <row r="727" spans="1:7" x14ac:dyDescent="0.3">
      <c r="A727" s="1">
        <v>43812</v>
      </c>
      <c r="B727">
        <v>440</v>
      </c>
      <c r="C727">
        <v>440.70001200000002</v>
      </c>
      <c r="D727">
        <v>426</v>
      </c>
      <c r="E727">
        <v>427.79998799999998</v>
      </c>
      <c r="F727">
        <v>426.26925699999998</v>
      </c>
      <c r="G727">
        <v>13074677</v>
      </c>
    </row>
    <row r="728" spans="1:7" x14ac:dyDescent="0.3">
      <c r="A728" s="1">
        <v>43815</v>
      </c>
      <c r="B728">
        <v>430.39999399999999</v>
      </c>
      <c r="C728">
        <v>431.04998799999998</v>
      </c>
      <c r="D728">
        <v>420.45001200000002</v>
      </c>
      <c r="E728">
        <v>421.85000600000001</v>
      </c>
      <c r="F728">
        <v>420.340576</v>
      </c>
      <c r="G728">
        <v>6962613</v>
      </c>
    </row>
    <row r="729" spans="1:7" x14ac:dyDescent="0.3">
      <c r="A729" s="1">
        <v>43816</v>
      </c>
      <c r="B729">
        <v>424.75</v>
      </c>
      <c r="C729">
        <v>441.5</v>
      </c>
      <c r="D729">
        <v>417.60000600000001</v>
      </c>
      <c r="E729">
        <v>439.95001200000002</v>
      </c>
      <c r="F729">
        <v>438.37582400000002</v>
      </c>
      <c r="G729">
        <v>22991811</v>
      </c>
    </row>
    <row r="730" spans="1:7" x14ac:dyDescent="0.3">
      <c r="A730" s="1">
        <v>43817</v>
      </c>
      <c r="B730">
        <v>447</v>
      </c>
      <c r="C730">
        <v>447.10000600000001</v>
      </c>
      <c r="D730">
        <v>434.14999399999999</v>
      </c>
      <c r="E730">
        <v>438.29998799999998</v>
      </c>
      <c r="F730">
        <v>436.73168900000002</v>
      </c>
      <c r="G730">
        <v>17654537</v>
      </c>
    </row>
    <row r="731" spans="1:7" x14ac:dyDescent="0.3">
      <c r="A731" s="1">
        <v>43818</v>
      </c>
      <c r="B731">
        <v>436</v>
      </c>
      <c r="C731">
        <v>456.79998799999998</v>
      </c>
      <c r="D731">
        <v>430.25</v>
      </c>
      <c r="E731">
        <v>449.45001200000002</v>
      </c>
      <c r="F731">
        <v>447.84182700000002</v>
      </c>
      <c r="G731">
        <v>13974432</v>
      </c>
    </row>
    <row r="732" spans="1:7" x14ac:dyDescent="0.3">
      <c r="A732" s="1">
        <v>43819</v>
      </c>
      <c r="B732">
        <v>449.89999399999999</v>
      </c>
      <c r="C732">
        <v>460.39999399999999</v>
      </c>
      <c r="D732">
        <v>445.70001200000002</v>
      </c>
      <c r="E732">
        <v>453.79998799999998</v>
      </c>
      <c r="F732">
        <v>452.17623900000001</v>
      </c>
      <c r="G732">
        <v>21289419</v>
      </c>
    </row>
    <row r="733" spans="1:7" x14ac:dyDescent="0.3">
      <c r="A733" s="1">
        <v>43822</v>
      </c>
      <c r="B733">
        <v>449.04998799999998</v>
      </c>
      <c r="C733">
        <v>459.14999399999999</v>
      </c>
      <c r="D733">
        <v>446.45001200000002</v>
      </c>
      <c r="E733">
        <v>454.79998799999998</v>
      </c>
      <c r="F733">
        <v>453.17266799999999</v>
      </c>
      <c r="G733">
        <v>10434970</v>
      </c>
    </row>
    <row r="734" spans="1:7" x14ac:dyDescent="0.3">
      <c r="A734" s="1">
        <v>43823</v>
      </c>
      <c r="B734">
        <v>454.5</v>
      </c>
      <c r="C734">
        <v>460</v>
      </c>
      <c r="D734">
        <v>452.39999399999999</v>
      </c>
      <c r="E734">
        <v>457.14999399999999</v>
      </c>
      <c r="F734">
        <v>455.514252</v>
      </c>
      <c r="G734">
        <v>6845488</v>
      </c>
    </row>
    <row r="735" spans="1:7" x14ac:dyDescent="0.3">
      <c r="A735" s="1">
        <v>43825</v>
      </c>
      <c r="B735">
        <v>455.29998799999998</v>
      </c>
      <c r="C735">
        <v>456.5</v>
      </c>
      <c r="D735">
        <v>446</v>
      </c>
      <c r="E735">
        <v>447.54998799999998</v>
      </c>
      <c r="F735">
        <v>445.94860799999998</v>
      </c>
      <c r="G735">
        <v>5887041</v>
      </c>
    </row>
    <row r="736" spans="1:7" x14ac:dyDescent="0.3">
      <c r="A736" s="1">
        <v>43826</v>
      </c>
      <c r="B736">
        <v>449</v>
      </c>
      <c r="C736">
        <v>457.04998799999998</v>
      </c>
      <c r="D736">
        <v>449</v>
      </c>
      <c r="E736">
        <v>455.10000600000001</v>
      </c>
      <c r="F736">
        <v>453.471588</v>
      </c>
      <c r="G736">
        <v>5887082</v>
      </c>
    </row>
    <row r="737" spans="1:7" x14ac:dyDescent="0.3">
      <c r="A737" s="1">
        <v>43829</v>
      </c>
      <c r="B737">
        <v>460</v>
      </c>
      <c r="C737">
        <v>464.70001200000002</v>
      </c>
      <c r="D737">
        <v>455.10000600000001</v>
      </c>
      <c r="E737">
        <v>460.5</v>
      </c>
      <c r="F737">
        <v>458.85226399999999</v>
      </c>
      <c r="G737">
        <v>11917988</v>
      </c>
    </row>
    <row r="738" spans="1:7" x14ac:dyDescent="0.3">
      <c r="A738" s="1">
        <v>43830</v>
      </c>
      <c r="B738">
        <v>460</v>
      </c>
      <c r="C738">
        <v>462.5</v>
      </c>
      <c r="D738">
        <v>454.5</v>
      </c>
      <c r="E738">
        <v>455.79998799999998</v>
      </c>
      <c r="F738">
        <v>454.16906699999998</v>
      </c>
      <c r="G738">
        <v>5116528</v>
      </c>
    </row>
    <row r="739" spans="1:7" x14ac:dyDescent="0.3">
      <c r="A739" s="1">
        <v>43831</v>
      </c>
      <c r="B739">
        <v>456.04998799999998</v>
      </c>
      <c r="C739">
        <v>460.5</v>
      </c>
      <c r="D739">
        <v>449.75</v>
      </c>
      <c r="E739">
        <v>453.29998799999998</v>
      </c>
      <c r="F739">
        <v>451.67800899999997</v>
      </c>
      <c r="G739">
        <v>5059995</v>
      </c>
    </row>
    <row r="740" spans="1:7" x14ac:dyDescent="0.3">
      <c r="A740" s="1">
        <v>43832</v>
      </c>
      <c r="B740">
        <v>454.10000600000001</v>
      </c>
      <c r="C740">
        <v>459.39999399999999</v>
      </c>
      <c r="D740">
        <v>453.5</v>
      </c>
      <c r="E740">
        <v>455.20001200000002</v>
      </c>
      <c r="F740">
        <v>453.571259</v>
      </c>
      <c r="G740">
        <v>4842142</v>
      </c>
    </row>
    <row r="741" spans="1:7" x14ac:dyDescent="0.3">
      <c r="A741" s="1">
        <v>43833</v>
      </c>
      <c r="B741">
        <v>455.70001200000002</v>
      </c>
      <c r="C741">
        <v>459.20001200000002</v>
      </c>
      <c r="D741">
        <v>451.5</v>
      </c>
      <c r="E741">
        <v>455.10000600000001</v>
      </c>
      <c r="F741">
        <v>453.471588</v>
      </c>
      <c r="G741">
        <v>5059594</v>
      </c>
    </row>
    <row r="742" spans="1:7" x14ac:dyDescent="0.3">
      <c r="A742" s="1">
        <v>43836</v>
      </c>
      <c r="B742">
        <v>453.89999399999999</v>
      </c>
      <c r="C742">
        <v>457.45001200000002</v>
      </c>
      <c r="D742">
        <v>444.64999399999999</v>
      </c>
      <c r="E742">
        <v>449.64999399999999</v>
      </c>
      <c r="F742">
        <v>448.04107699999997</v>
      </c>
      <c r="G742">
        <v>7399981</v>
      </c>
    </row>
    <row r="743" spans="1:7" x14ac:dyDescent="0.3">
      <c r="A743" s="1">
        <v>43837</v>
      </c>
      <c r="B743">
        <v>452</v>
      </c>
      <c r="C743">
        <v>455.29998799999998</v>
      </c>
      <c r="D743">
        <v>443.10000600000001</v>
      </c>
      <c r="E743">
        <v>445.10000600000001</v>
      </c>
      <c r="F743">
        <v>443.507385</v>
      </c>
      <c r="G743">
        <v>4273646</v>
      </c>
    </row>
    <row r="744" spans="1:7" x14ac:dyDescent="0.3">
      <c r="A744" s="1">
        <v>43838</v>
      </c>
      <c r="B744">
        <v>442.60000600000001</v>
      </c>
      <c r="C744">
        <v>460.75</v>
      </c>
      <c r="D744">
        <v>440.35000600000001</v>
      </c>
      <c r="E744">
        <v>458.85000600000001</v>
      </c>
      <c r="F744">
        <v>457.208191</v>
      </c>
      <c r="G744">
        <v>13858623</v>
      </c>
    </row>
    <row r="745" spans="1:7" x14ac:dyDescent="0.3">
      <c r="A745" s="1">
        <v>43839</v>
      </c>
      <c r="B745">
        <v>468.39999399999999</v>
      </c>
      <c r="C745">
        <v>474.95001200000002</v>
      </c>
      <c r="D745">
        <v>455.29998799999998</v>
      </c>
      <c r="E745">
        <v>460.10000600000001</v>
      </c>
      <c r="F745">
        <v>458.45370500000001</v>
      </c>
      <c r="G745">
        <v>17845812</v>
      </c>
    </row>
    <row r="746" spans="1:7" x14ac:dyDescent="0.3">
      <c r="A746" s="1">
        <v>43840</v>
      </c>
      <c r="B746">
        <v>464.79998799999998</v>
      </c>
      <c r="C746">
        <v>465.95001200000002</v>
      </c>
      <c r="D746">
        <v>454.20001200000002</v>
      </c>
      <c r="E746">
        <v>457</v>
      </c>
      <c r="F746">
        <v>455.36480699999998</v>
      </c>
      <c r="G746">
        <v>37029733</v>
      </c>
    </row>
    <row r="747" spans="1:7" x14ac:dyDescent="0.3">
      <c r="A747" s="1">
        <v>43843</v>
      </c>
      <c r="B747">
        <v>459</v>
      </c>
      <c r="C747">
        <v>470.29998799999998</v>
      </c>
      <c r="D747">
        <v>454.25</v>
      </c>
      <c r="E747">
        <v>468.89999399999999</v>
      </c>
      <c r="F747">
        <v>467.22219799999999</v>
      </c>
      <c r="G747">
        <v>14925989</v>
      </c>
    </row>
    <row r="748" spans="1:7" x14ac:dyDescent="0.3">
      <c r="A748" s="1">
        <v>43844</v>
      </c>
      <c r="B748">
        <v>468.89999399999999</v>
      </c>
      <c r="C748">
        <v>472.64999399999999</v>
      </c>
      <c r="D748">
        <v>466.60000600000001</v>
      </c>
      <c r="E748">
        <v>469.35000600000001</v>
      </c>
      <c r="F748">
        <v>467.67062399999998</v>
      </c>
      <c r="G748">
        <v>8086659</v>
      </c>
    </row>
    <row r="749" spans="1:7" x14ac:dyDescent="0.3">
      <c r="A749" s="1">
        <v>43845</v>
      </c>
      <c r="B749">
        <v>469.5</v>
      </c>
      <c r="C749">
        <v>472</v>
      </c>
      <c r="D749">
        <v>465</v>
      </c>
      <c r="E749">
        <v>467.85000600000001</v>
      </c>
      <c r="F749">
        <v>466.175995</v>
      </c>
      <c r="G749">
        <v>10674839</v>
      </c>
    </row>
    <row r="750" spans="1:7" x14ac:dyDescent="0.3">
      <c r="A750" s="1">
        <v>43846</v>
      </c>
      <c r="B750">
        <v>469.20001200000002</v>
      </c>
      <c r="C750">
        <v>476.95001200000002</v>
      </c>
      <c r="D750">
        <v>468</v>
      </c>
      <c r="E750">
        <v>473.89999399999999</v>
      </c>
      <c r="F750">
        <v>472.20431500000001</v>
      </c>
      <c r="G750">
        <v>15990374</v>
      </c>
    </row>
    <row r="751" spans="1:7" x14ac:dyDescent="0.3">
      <c r="A751" s="1">
        <v>43847</v>
      </c>
      <c r="B751">
        <v>475.10000600000001</v>
      </c>
      <c r="C751">
        <v>503.79998799999998</v>
      </c>
      <c r="D751">
        <v>475.10000600000001</v>
      </c>
      <c r="E751">
        <v>500.04998799999998</v>
      </c>
      <c r="F751">
        <v>498.26074199999999</v>
      </c>
      <c r="G751">
        <v>60774623</v>
      </c>
    </row>
    <row r="752" spans="1:7" x14ac:dyDescent="0.3">
      <c r="A752" s="1">
        <v>43850</v>
      </c>
      <c r="B752">
        <v>499</v>
      </c>
      <c r="C752">
        <v>512.70001200000002</v>
      </c>
      <c r="D752">
        <v>494.25</v>
      </c>
      <c r="E752">
        <v>508.70001200000002</v>
      </c>
      <c r="F752">
        <v>506.87982199999999</v>
      </c>
      <c r="G752">
        <v>44464024</v>
      </c>
    </row>
    <row r="753" spans="1:7" x14ac:dyDescent="0.3">
      <c r="A753" s="1">
        <v>43851</v>
      </c>
      <c r="B753">
        <v>510</v>
      </c>
      <c r="C753">
        <v>515</v>
      </c>
      <c r="D753">
        <v>504.39999399999999</v>
      </c>
      <c r="E753">
        <v>511.75</v>
      </c>
      <c r="F753">
        <v>509.91888399999999</v>
      </c>
      <c r="G753">
        <v>64001338</v>
      </c>
    </row>
    <row r="754" spans="1:7" x14ac:dyDescent="0.3">
      <c r="A754" s="1">
        <v>43852</v>
      </c>
      <c r="B754">
        <v>514.75</v>
      </c>
      <c r="C754">
        <v>523.75</v>
      </c>
      <c r="D754">
        <v>506.70001200000002</v>
      </c>
      <c r="E754">
        <v>514.5</v>
      </c>
      <c r="F754">
        <v>512.65905799999996</v>
      </c>
      <c r="G754">
        <v>19911947</v>
      </c>
    </row>
    <row r="755" spans="1:7" x14ac:dyDescent="0.3">
      <c r="A755" s="1">
        <v>43853</v>
      </c>
      <c r="B755">
        <v>515</v>
      </c>
      <c r="C755">
        <v>526</v>
      </c>
      <c r="D755">
        <v>512.34997599999997</v>
      </c>
      <c r="E755">
        <v>523.65002400000003</v>
      </c>
      <c r="F755">
        <v>521.77636700000005</v>
      </c>
      <c r="G755">
        <v>15482185</v>
      </c>
    </row>
    <row r="756" spans="1:7" x14ac:dyDescent="0.3">
      <c r="A756" s="1">
        <v>43854</v>
      </c>
      <c r="B756">
        <v>520.5</v>
      </c>
      <c r="C756">
        <v>527.34997599999997</v>
      </c>
      <c r="D756">
        <v>514.15002400000003</v>
      </c>
      <c r="E756">
        <v>524.25</v>
      </c>
      <c r="F756">
        <v>522.374146</v>
      </c>
      <c r="G756">
        <v>23385562</v>
      </c>
    </row>
    <row r="757" spans="1:7" x14ac:dyDescent="0.3">
      <c r="A757" s="1">
        <v>43857</v>
      </c>
      <c r="B757">
        <v>521.15002400000003</v>
      </c>
      <c r="C757">
        <v>524.09997599999997</v>
      </c>
      <c r="D757">
        <v>511.89999399999999</v>
      </c>
      <c r="E757">
        <v>514.40002400000003</v>
      </c>
      <c r="F757">
        <v>512.55944799999997</v>
      </c>
      <c r="G757">
        <v>11638278</v>
      </c>
    </row>
    <row r="758" spans="1:7" x14ac:dyDescent="0.3">
      <c r="A758" s="1">
        <v>43858</v>
      </c>
      <c r="B758">
        <v>514.34997599999997</v>
      </c>
      <c r="C758">
        <v>514.40002400000003</v>
      </c>
      <c r="D758">
        <v>486.10000600000001</v>
      </c>
      <c r="E758">
        <v>491.25</v>
      </c>
      <c r="F758">
        <v>489.49224900000002</v>
      </c>
      <c r="G758">
        <v>31091035</v>
      </c>
    </row>
    <row r="759" spans="1:7" x14ac:dyDescent="0.3">
      <c r="A759" s="1">
        <v>43859</v>
      </c>
      <c r="B759">
        <v>493.10000600000001</v>
      </c>
      <c r="C759">
        <v>501.39999399999999</v>
      </c>
      <c r="D759">
        <v>488.25</v>
      </c>
      <c r="E759">
        <v>490.25</v>
      </c>
      <c r="F759">
        <v>488.49581899999998</v>
      </c>
      <c r="G759">
        <v>19668016</v>
      </c>
    </row>
    <row r="760" spans="1:7" x14ac:dyDescent="0.3">
      <c r="A760" s="1">
        <v>43860</v>
      </c>
      <c r="B760">
        <v>492</v>
      </c>
      <c r="C760">
        <v>492.89999399999999</v>
      </c>
      <c r="D760">
        <v>480.10000600000001</v>
      </c>
      <c r="E760">
        <v>489.79998799999998</v>
      </c>
      <c r="F760">
        <v>488.04742399999998</v>
      </c>
      <c r="G760">
        <v>15055241</v>
      </c>
    </row>
    <row r="761" spans="1:7" x14ac:dyDescent="0.3">
      <c r="A761" s="1">
        <v>43861</v>
      </c>
      <c r="B761">
        <v>493.20001200000002</v>
      </c>
      <c r="C761">
        <v>499.39999399999999</v>
      </c>
      <c r="D761">
        <v>487</v>
      </c>
      <c r="E761">
        <v>496.45001200000002</v>
      </c>
      <c r="F761">
        <v>494.67364500000002</v>
      </c>
      <c r="G761">
        <v>18017965</v>
      </c>
    </row>
    <row r="762" spans="1:7" x14ac:dyDescent="0.3">
      <c r="A762" s="1">
        <v>43864</v>
      </c>
      <c r="B762">
        <v>496.04998799999998</v>
      </c>
      <c r="C762">
        <v>513.34997599999997</v>
      </c>
      <c r="D762">
        <v>496.04998799999998</v>
      </c>
      <c r="E762">
        <v>510.04998799999998</v>
      </c>
      <c r="F762">
        <v>508.22497600000003</v>
      </c>
      <c r="G762">
        <v>14932443</v>
      </c>
    </row>
    <row r="763" spans="1:7" x14ac:dyDescent="0.3">
      <c r="A763" s="1">
        <v>43865</v>
      </c>
      <c r="B763">
        <v>514</v>
      </c>
      <c r="C763">
        <v>522.59997599999997</v>
      </c>
      <c r="D763">
        <v>503.45001200000002</v>
      </c>
      <c r="E763">
        <v>518.90002400000003</v>
      </c>
      <c r="F763">
        <v>517.04333499999996</v>
      </c>
      <c r="G763">
        <v>14376670</v>
      </c>
    </row>
    <row r="764" spans="1:7" x14ac:dyDescent="0.3">
      <c r="A764" s="1">
        <v>43866</v>
      </c>
      <c r="B764">
        <v>518</v>
      </c>
      <c r="C764">
        <v>537.5</v>
      </c>
      <c r="D764">
        <v>515.79998799999998</v>
      </c>
      <c r="E764">
        <v>533.34997599999997</v>
      </c>
      <c r="F764">
        <v>531.44158900000002</v>
      </c>
      <c r="G764">
        <v>30082900</v>
      </c>
    </row>
    <row r="765" spans="1:7" x14ac:dyDescent="0.3">
      <c r="A765" s="1">
        <v>43867</v>
      </c>
      <c r="B765">
        <v>535.04998799999998</v>
      </c>
      <c r="C765">
        <v>552.79998799999998</v>
      </c>
      <c r="D765">
        <v>534.09997599999997</v>
      </c>
      <c r="E765">
        <v>546.79998799999998</v>
      </c>
      <c r="F765">
        <v>544.84344499999997</v>
      </c>
      <c r="G765">
        <v>16863683</v>
      </c>
    </row>
    <row r="766" spans="1:7" x14ac:dyDescent="0.3">
      <c r="A766" s="1">
        <v>43868</v>
      </c>
      <c r="B766">
        <v>548.90002400000003</v>
      </c>
      <c r="C766">
        <v>549</v>
      </c>
      <c r="D766">
        <v>538.25</v>
      </c>
      <c r="E766">
        <v>539.45001200000002</v>
      </c>
      <c r="F766">
        <v>537.51977499999998</v>
      </c>
      <c r="G766">
        <v>8802579</v>
      </c>
    </row>
    <row r="767" spans="1:7" x14ac:dyDescent="0.3">
      <c r="A767" s="1">
        <v>43871</v>
      </c>
      <c r="B767">
        <v>540.20001200000002</v>
      </c>
      <c r="C767">
        <v>543.65002400000003</v>
      </c>
      <c r="D767">
        <v>536.09997599999997</v>
      </c>
      <c r="E767">
        <v>538.70001200000002</v>
      </c>
      <c r="F767">
        <v>536.77246100000002</v>
      </c>
      <c r="G767">
        <v>8412522</v>
      </c>
    </row>
    <row r="768" spans="1:7" x14ac:dyDescent="0.3">
      <c r="A768" s="1">
        <v>43872</v>
      </c>
      <c r="B768">
        <v>539.5</v>
      </c>
      <c r="C768">
        <v>544.65002400000003</v>
      </c>
      <c r="D768">
        <v>532.75</v>
      </c>
      <c r="E768">
        <v>534.29998799999998</v>
      </c>
      <c r="F768">
        <v>532.38818400000002</v>
      </c>
      <c r="G768">
        <v>6500749</v>
      </c>
    </row>
    <row r="769" spans="1:7" x14ac:dyDescent="0.3">
      <c r="A769" s="1">
        <v>43873</v>
      </c>
      <c r="B769">
        <v>536</v>
      </c>
      <c r="C769">
        <v>542.34997599999997</v>
      </c>
      <c r="D769">
        <v>535</v>
      </c>
      <c r="E769">
        <v>539.59997599999997</v>
      </c>
      <c r="F769">
        <v>537.66918899999996</v>
      </c>
      <c r="G769">
        <v>5065813</v>
      </c>
    </row>
    <row r="770" spans="1:7" x14ac:dyDescent="0.3">
      <c r="A770" s="1">
        <v>43874</v>
      </c>
      <c r="B770">
        <v>539.70001200000002</v>
      </c>
      <c r="C770">
        <v>542.75</v>
      </c>
      <c r="D770">
        <v>531.75</v>
      </c>
      <c r="E770">
        <v>539.95001200000002</v>
      </c>
      <c r="F770">
        <v>538.01800500000002</v>
      </c>
      <c r="G770">
        <v>5623475</v>
      </c>
    </row>
    <row r="771" spans="1:7" x14ac:dyDescent="0.3">
      <c r="A771" s="1">
        <v>43875</v>
      </c>
      <c r="B771">
        <v>544.90002400000003</v>
      </c>
      <c r="C771">
        <v>567.54998799999998</v>
      </c>
      <c r="D771">
        <v>534.25</v>
      </c>
      <c r="E771">
        <v>565</v>
      </c>
      <c r="F771">
        <v>562.97833300000002</v>
      </c>
      <c r="G771">
        <v>36826473</v>
      </c>
    </row>
    <row r="772" spans="1:7" x14ac:dyDescent="0.3">
      <c r="A772" s="1">
        <v>43878</v>
      </c>
      <c r="B772">
        <v>564.95001200000002</v>
      </c>
      <c r="C772">
        <v>568.70001200000002</v>
      </c>
      <c r="D772">
        <v>556.5</v>
      </c>
      <c r="E772">
        <v>564.84997599999997</v>
      </c>
      <c r="F772">
        <v>562.82885699999997</v>
      </c>
      <c r="G772">
        <v>22924036</v>
      </c>
    </row>
    <row r="773" spans="1:7" x14ac:dyDescent="0.3">
      <c r="A773" s="1">
        <v>43879</v>
      </c>
      <c r="B773">
        <v>563.34997599999997</v>
      </c>
      <c r="C773">
        <v>568.84997599999997</v>
      </c>
      <c r="D773">
        <v>537.29998799999998</v>
      </c>
      <c r="E773">
        <v>548.25</v>
      </c>
      <c r="F773">
        <v>546.28826900000001</v>
      </c>
      <c r="G773">
        <v>21462600</v>
      </c>
    </row>
    <row r="774" spans="1:7" x14ac:dyDescent="0.3">
      <c r="A774" s="1">
        <v>43880</v>
      </c>
      <c r="B774">
        <v>549.09997599999997</v>
      </c>
      <c r="C774">
        <v>553.59997599999997</v>
      </c>
      <c r="D774">
        <v>538.75</v>
      </c>
      <c r="E774">
        <v>543.40002400000003</v>
      </c>
      <c r="F774">
        <v>541.45568800000001</v>
      </c>
      <c r="G774">
        <v>21681078</v>
      </c>
    </row>
    <row r="775" spans="1:7" x14ac:dyDescent="0.3">
      <c r="A775" s="1">
        <v>43881</v>
      </c>
      <c r="B775">
        <v>543.70001200000002</v>
      </c>
      <c r="C775">
        <v>552</v>
      </c>
      <c r="D775">
        <v>538.59997599999997</v>
      </c>
      <c r="E775">
        <v>545.59997599999997</v>
      </c>
      <c r="F775">
        <v>543.64776600000005</v>
      </c>
      <c r="G775">
        <v>15715009</v>
      </c>
    </row>
    <row r="776" spans="1:7" x14ac:dyDescent="0.3">
      <c r="A776" s="1">
        <v>43885</v>
      </c>
      <c r="B776">
        <v>542</v>
      </c>
      <c r="C776">
        <v>542.04998799999998</v>
      </c>
      <c r="D776">
        <v>527.09997599999997</v>
      </c>
      <c r="E776">
        <v>529.90002400000003</v>
      </c>
      <c r="F776">
        <v>528.00396699999999</v>
      </c>
      <c r="G776">
        <v>9653196</v>
      </c>
    </row>
    <row r="777" spans="1:7" x14ac:dyDescent="0.3">
      <c r="A777" s="1">
        <v>43886</v>
      </c>
      <c r="B777">
        <v>533</v>
      </c>
      <c r="C777">
        <v>537.95001200000002</v>
      </c>
      <c r="D777">
        <v>530.95001200000002</v>
      </c>
      <c r="E777">
        <v>535.25</v>
      </c>
      <c r="F777">
        <v>533.33477800000003</v>
      </c>
      <c r="G777">
        <v>9623521</v>
      </c>
    </row>
    <row r="778" spans="1:7" x14ac:dyDescent="0.3">
      <c r="A778" s="1">
        <v>43887</v>
      </c>
      <c r="B778">
        <v>532.70001200000002</v>
      </c>
      <c r="C778">
        <v>539.40002400000003</v>
      </c>
      <c r="D778">
        <v>520.29998799999998</v>
      </c>
      <c r="E778">
        <v>535.95001200000002</v>
      </c>
      <c r="F778">
        <v>534.03228799999999</v>
      </c>
      <c r="G778">
        <v>18615730</v>
      </c>
    </row>
    <row r="779" spans="1:7" x14ac:dyDescent="0.3">
      <c r="A779" s="1">
        <v>43888</v>
      </c>
      <c r="B779">
        <v>534.70001200000002</v>
      </c>
      <c r="C779">
        <v>535.84997599999997</v>
      </c>
      <c r="D779">
        <v>527</v>
      </c>
      <c r="E779">
        <v>531.65002400000003</v>
      </c>
      <c r="F779">
        <v>529.74774200000002</v>
      </c>
      <c r="G779">
        <v>11171400</v>
      </c>
    </row>
    <row r="780" spans="1:7" x14ac:dyDescent="0.3">
      <c r="A780" s="1">
        <v>43889</v>
      </c>
      <c r="B780">
        <v>524.90002400000003</v>
      </c>
      <c r="C780">
        <v>528.40002400000003</v>
      </c>
      <c r="D780">
        <v>513.5</v>
      </c>
      <c r="E780">
        <v>523.5</v>
      </c>
      <c r="F780">
        <v>521.62683100000004</v>
      </c>
      <c r="G780">
        <v>16622086</v>
      </c>
    </row>
    <row r="781" spans="1:7" x14ac:dyDescent="0.3">
      <c r="A781" s="1">
        <v>43892</v>
      </c>
      <c r="B781">
        <v>534</v>
      </c>
      <c r="C781">
        <v>536</v>
      </c>
      <c r="D781">
        <v>511.85000600000001</v>
      </c>
      <c r="E781">
        <v>518.34997599999997</v>
      </c>
      <c r="F781">
        <v>516.49523899999997</v>
      </c>
      <c r="G781">
        <v>9910097</v>
      </c>
    </row>
    <row r="782" spans="1:7" x14ac:dyDescent="0.3">
      <c r="A782" s="1">
        <v>43893</v>
      </c>
      <c r="B782">
        <v>524</v>
      </c>
      <c r="C782">
        <v>533.34997599999997</v>
      </c>
      <c r="D782">
        <v>514.15002400000003</v>
      </c>
      <c r="E782">
        <v>520.79998799999998</v>
      </c>
      <c r="F782">
        <v>518.93652299999997</v>
      </c>
      <c r="G782">
        <v>10368929</v>
      </c>
    </row>
    <row r="783" spans="1:7" x14ac:dyDescent="0.3">
      <c r="A783" s="1">
        <v>43894</v>
      </c>
      <c r="B783">
        <v>525</v>
      </c>
      <c r="C783">
        <v>532.79998799999998</v>
      </c>
      <c r="D783">
        <v>507.39999399999999</v>
      </c>
      <c r="E783">
        <v>516.75</v>
      </c>
      <c r="F783">
        <v>514.90100099999995</v>
      </c>
      <c r="G783">
        <v>17733434</v>
      </c>
    </row>
    <row r="784" spans="1:7" x14ac:dyDescent="0.3">
      <c r="A784" s="1">
        <v>43895</v>
      </c>
      <c r="B784">
        <v>522.79998799999998</v>
      </c>
      <c r="C784">
        <v>530.70001200000002</v>
      </c>
      <c r="D784">
        <v>516.65002400000003</v>
      </c>
      <c r="E784">
        <v>526.90002400000003</v>
      </c>
      <c r="F784">
        <v>525.01470900000004</v>
      </c>
      <c r="G784">
        <v>14080598</v>
      </c>
    </row>
    <row r="785" spans="1:7" x14ac:dyDescent="0.3">
      <c r="A785" s="1">
        <v>43896</v>
      </c>
      <c r="B785">
        <v>517.75</v>
      </c>
      <c r="C785">
        <v>523.65002400000003</v>
      </c>
      <c r="D785">
        <v>511.45001200000002</v>
      </c>
      <c r="E785">
        <v>519.15002400000003</v>
      </c>
      <c r="F785">
        <v>517.292419</v>
      </c>
      <c r="G785">
        <v>9328722</v>
      </c>
    </row>
    <row r="786" spans="1:7" x14ac:dyDescent="0.3">
      <c r="A786" s="1">
        <v>43899</v>
      </c>
      <c r="B786">
        <v>510</v>
      </c>
      <c r="C786">
        <v>512</v>
      </c>
      <c r="D786">
        <v>491.04998799999998</v>
      </c>
      <c r="E786">
        <v>496.25</v>
      </c>
      <c r="F786">
        <v>494.47436499999998</v>
      </c>
      <c r="G786">
        <v>15375556</v>
      </c>
    </row>
    <row r="787" spans="1:7" x14ac:dyDescent="0.3">
      <c r="A787" s="1">
        <v>43901</v>
      </c>
      <c r="B787">
        <v>487</v>
      </c>
      <c r="C787">
        <v>508.5</v>
      </c>
      <c r="D787">
        <v>487</v>
      </c>
      <c r="E787">
        <v>493.79998799999998</v>
      </c>
      <c r="F787">
        <v>492.03311200000002</v>
      </c>
      <c r="G787">
        <v>21007582</v>
      </c>
    </row>
    <row r="788" spans="1:7" x14ac:dyDescent="0.3">
      <c r="A788" s="1">
        <v>43902</v>
      </c>
      <c r="B788">
        <v>478.5</v>
      </c>
      <c r="C788">
        <v>481.5</v>
      </c>
      <c r="D788">
        <v>459.20001200000002</v>
      </c>
      <c r="E788">
        <v>464.95001200000002</v>
      </c>
      <c r="F788">
        <v>463.28637700000002</v>
      </c>
      <c r="G788">
        <v>14204409</v>
      </c>
    </row>
    <row r="789" spans="1:7" x14ac:dyDescent="0.3">
      <c r="A789" s="1">
        <v>43903</v>
      </c>
      <c r="B789">
        <v>453.79998799999998</v>
      </c>
      <c r="C789">
        <v>509.04998799999998</v>
      </c>
      <c r="D789">
        <v>420</v>
      </c>
      <c r="E789">
        <v>491.85000600000001</v>
      </c>
      <c r="F789">
        <v>490.09011800000002</v>
      </c>
      <c r="G789">
        <v>23807314</v>
      </c>
    </row>
    <row r="790" spans="1:7" x14ac:dyDescent="0.3">
      <c r="A790" s="1">
        <v>43906</v>
      </c>
      <c r="B790">
        <v>472.25</v>
      </c>
      <c r="C790">
        <v>492.95001200000002</v>
      </c>
      <c r="D790">
        <v>456.14999399999999</v>
      </c>
      <c r="E790">
        <v>464.79998799999998</v>
      </c>
      <c r="F790">
        <v>463.13687099999999</v>
      </c>
      <c r="G790">
        <v>14661016</v>
      </c>
    </row>
    <row r="791" spans="1:7" x14ac:dyDescent="0.3">
      <c r="A791" s="1">
        <v>43907</v>
      </c>
      <c r="B791">
        <v>465</v>
      </c>
      <c r="C791">
        <v>481</v>
      </c>
      <c r="D791">
        <v>444.35000600000001</v>
      </c>
      <c r="E791">
        <v>454.70001200000002</v>
      </c>
      <c r="F791">
        <v>453.07302900000002</v>
      </c>
      <c r="G791">
        <v>12396957</v>
      </c>
    </row>
    <row r="792" spans="1:7" x14ac:dyDescent="0.3">
      <c r="A792" s="1">
        <v>43908</v>
      </c>
      <c r="B792">
        <v>460</v>
      </c>
      <c r="C792">
        <v>478.79998799999998</v>
      </c>
      <c r="D792">
        <v>407.45001200000002</v>
      </c>
      <c r="E792">
        <v>425.54998799999998</v>
      </c>
      <c r="F792">
        <v>424.02731299999999</v>
      </c>
      <c r="G792">
        <v>28801933</v>
      </c>
    </row>
    <row r="793" spans="1:7" x14ac:dyDescent="0.3">
      <c r="A793" s="1">
        <v>43909</v>
      </c>
      <c r="B793">
        <v>416.45001200000002</v>
      </c>
      <c r="C793">
        <v>451.64999399999999</v>
      </c>
      <c r="D793">
        <v>361.75</v>
      </c>
      <c r="E793">
        <v>444.75</v>
      </c>
      <c r="F793">
        <v>443.15863000000002</v>
      </c>
      <c r="G793">
        <v>23574623</v>
      </c>
    </row>
    <row r="794" spans="1:7" x14ac:dyDescent="0.3">
      <c r="A794" s="1">
        <v>43910</v>
      </c>
      <c r="B794">
        <v>445</v>
      </c>
      <c r="C794">
        <v>472</v>
      </c>
      <c r="D794">
        <v>436.64999399999999</v>
      </c>
      <c r="E794">
        <v>462.64999399999999</v>
      </c>
      <c r="F794">
        <v>460.99456800000002</v>
      </c>
      <c r="G794">
        <v>19394829</v>
      </c>
    </row>
    <row r="795" spans="1:7" x14ac:dyDescent="0.3">
      <c r="A795" s="1">
        <v>43913</v>
      </c>
      <c r="B795">
        <v>416.39999399999999</v>
      </c>
      <c r="C795">
        <v>445.70001200000002</v>
      </c>
      <c r="D795">
        <v>399.5</v>
      </c>
      <c r="E795">
        <v>407.35000600000001</v>
      </c>
      <c r="F795">
        <v>405.89245599999998</v>
      </c>
      <c r="G795">
        <v>14632657</v>
      </c>
    </row>
    <row r="796" spans="1:7" x14ac:dyDescent="0.3">
      <c r="A796" s="1">
        <v>43914</v>
      </c>
      <c r="B796">
        <v>410.89999399999999</v>
      </c>
      <c r="C796">
        <v>437.85000600000001</v>
      </c>
      <c r="D796">
        <v>400.14999399999999</v>
      </c>
      <c r="E796">
        <v>404.04998799999998</v>
      </c>
      <c r="F796">
        <v>402.60424799999998</v>
      </c>
      <c r="G796">
        <v>12709240</v>
      </c>
    </row>
    <row r="797" spans="1:7" x14ac:dyDescent="0.3">
      <c r="A797" s="1">
        <v>43915</v>
      </c>
      <c r="B797">
        <v>406.54998799999998</v>
      </c>
      <c r="C797">
        <v>438.25</v>
      </c>
      <c r="D797">
        <v>405.60000600000001</v>
      </c>
      <c r="E797">
        <v>429.10000600000001</v>
      </c>
      <c r="F797">
        <v>427.56463600000001</v>
      </c>
      <c r="G797">
        <v>13833466</v>
      </c>
    </row>
    <row r="798" spans="1:7" x14ac:dyDescent="0.3">
      <c r="A798" s="1">
        <v>43916</v>
      </c>
      <c r="B798">
        <v>426.5</v>
      </c>
      <c r="C798">
        <v>493.45001200000002</v>
      </c>
      <c r="D798">
        <v>420.25</v>
      </c>
      <c r="E798">
        <v>470.70001200000002</v>
      </c>
      <c r="F798">
        <v>469.01577800000001</v>
      </c>
      <c r="G798">
        <v>21891559</v>
      </c>
    </row>
    <row r="799" spans="1:7" x14ac:dyDescent="0.3">
      <c r="A799" s="1">
        <v>43917</v>
      </c>
      <c r="B799">
        <v>470.70001200000002</v>
      </c>
      <c r="C799">
        <v>474.79998799999998</v>
      </c>
      <c r="D799">
        <v>437.5</v>
      </c>
      <c r="E799">
        <v>448.95001200000002</v>
      </c>
      <c r="F799">
        <v>447.34359699999999</v>
      </c>
      <c r="G799">
        <v>16076572</v>
      </c>
    </row>
    <row r="800" spans="1:7" x14ac:dyDescent="0.3">
      <c r="A800" s="1">
        <v>43920</v>
      </c>
      <c r="B800">
        <v>443.85000600000001</v>
      </c>
      <c r="C800">
        <v>449.29998799999998</v>
      </c>
      <c r="D800">
        <v>428</v>
      </c>
      <c r="E800">
        <v>431.04998799999998</v>
      </c>
      <c r="F800">
        <v>429.50762900000001</v>
      </c>
      <c r="G800">
        <v>10022553</v>
      </c>
    </row>
    <row r="801" spans="1:7" x14ac:dyDescent="0.3">
      <c r="A801" s="1">
        <v>43921</v>
      </c>
      <c r="B801">
        <v>441</v>
      </c>
      <c r="C801">
        <v>447</v>
      </c>
      <c r="D801">
        <v>424</v>
      </c>
      <c r="E801">
        <v>440.89999399999999</v>
      </c>
      <c r="F801">
        <v>439.32238799999999</v>
      </c>
      <c r="G801">
        <v>16745069</v>
      </c>
    </row>
    <row r="802" spans="1:7" x14ac:dyDescent="0.3">
      <c r="A802" s="1">
        <v>43922</v>
      </c>
      <c r="B802">
        <v>440</v>
      </c>
      <c r="C802">
        <v>440</v>
      </c>
      <c r="D802">
        <v>412.39999399999999</v>
      </c>
      <c r="E802">
        <v>421.35000600000001</v>
      </c>
      <c r="F802">
        <v>419.842377</v>
      </c>
      <c r="G802">
        <v>9469123</v>
      </c>
    </row>
    <row r="803" spans="1:7" x14ac:dyDescent="0.3">
      <c r="A803" s="1">
        <v>43924</v>
      </c>
      <c r="B803">
        <v>432</v>
      </c>
      <c r="C803">
        <v>432</v>
      </c>
      <c r="D803">
        <v>415.60000600000001</v>
      </c>
      <c r="E803">
        <v>423.95001200000002</v>
      </c>
      <c r="F803">
        <v>422.43307499999997</v>
      </c>
      <c r="G803">
        <v>14153710</v>
      </c>
    </row>
    <row r="804" spans="1:7" x14ac:dyDescent="0.3">
      <c r="A804" s="1">
        <v>43928</v>
      </c>
      <c r="B804">
        <v>433.14999399999999</v>
      </c>
      <c r="C804">
        <v>485.75</v>
      </c>
      <c r="D804">
        <v>433.14999399999999</v>
      </c>
      <c r="E804">
        <v>470.20001200000002</v>
      </c>
      <c r="F804">
        <v>468.51757800000001</v>
      </c>
      <c r="G804">
        <v>15266903</v>
      </c>
    </row>
    <row r="805" spans="1:7" x14ac:dyDescent="0.3">
      <c r="A805" s="1">
        <v>43929</v>
      </c>
      <c r="B805">
        <v>474.35000600000001</v>
      </c>
      <c r="C805">
        <v>491.10000600000001</v>
      </c>
      <c r="D805">
        <v>453</v>
      </c>
      <c r="E805">
        <v>461.64999399999999</v>
      </c>
      <c r="F805">
        <v>459.99813799999998</v>
      </c>
      <c r="G805">
        <v>13387974</v>
      </c>
    </row>
    <row r="806" spans="1:7" x14ac:dyDescent="0.3">
      <c r="A806" s="1">
        <v>43930</v>
      </c>
      <c r="B806">
        <v>471</v>
      </c>
      <c r="C806">
        <v>492.29998799999998</v>
      </c>
      <c r="D806">
        <v>471</v>
      </c>
      <c r="E806">
        <v>488.70001200000002</v>
      </c>
      <c r="F806">
        <v>486.95138500000002</v>
      </c>
      <c r="G806">
        <v>11742367</v>
      </c>
    </row>
    <row r="807" spans="1:7" x14ac:dyDescent="0.3">
      <c r="A807" s="1">
        <v>43934</v>
      </c>
      <c r="B807">
        <v>491</v>
      </c>
      <c r="C807">
        <v>520.90002400000003</v>
      </c>
      <c r="D807">
        <v>491</v>
      </c>
      <c r="E807">
        <v>512.20001200000002</v>
      </c>
      <c r="F807">
        <v>510.36730999999997</v>
      </c>
      <c r="G807">
        <v>23966578</v>
      </c>
    </row>
    <row r="808" spans="1:7" x14ac:dyDescent="0.3">
      <c r="A808" s="1">
        <v>43936</v>
      </c>
      <c r="B808">
        <v>533.95001200000002</v>
      </c>
      <c r="C808">
        <v>535.95001200000002</v>
      </c>
      <c r="D808">
        <v>505.04998799999998</v>
      </c>
      <c r="E808">
        <v>510.5</v>
      </c>
      <c r="F808">
        <v>508.67336999999998</v>
      </c>
      <c r="G808">
        <v>25792855</v>
      </c>
    </row>
    <row r="809" spans="1:7" x14ac:dyDescent="0.3">
      <c r="A809" s="1">
        <v>43937</v>
      </c>
      <c r="B809">
        <v>500</v>
      </c>
      <c r="C809">
        <v>513</v>
      </c>
      <c r="D809">
        <v>497.35000600000001</v>
      </c>
      <c r="E809">
        <v>500.45001200000002</v>
      </c>
      <c r="F809">
        <v>498.65933200000001</v>
      </c>
      <c r="G809">
        <v>17080435</v>
      </c>
    </row>
    <row r="810" spans="1:7" x14ac:dyDescent="0.3">
      <c r="A810" s="1">
        <v>43938</v>
      </c>
      <c r="B810">
        <v>511</v>
      </c>
      <c r="C810">
        <v>512.5</v>
      </c>
      <c r="D810">
        <v>498.20001200000002</v>
      </c>
      <c r="E810">
        <v>502.45001200000002</v>
      </c>
      <c r="F810">
        <v>500.65219100000002</v>
      </c>
      <c r="G810">
        <v>16127523</v>
      </c>
    </row>
    <row r="811" spans="1:7" x14ac:dyDescent="0.3">
      <c r="A811" s="1">
        <v>43941</v>
      </c>
      <c r="B811">
        <v>507.70001200000002</v>
      </c>
      <c r="C811">
        <v>507.70001200000002</v>
      </c>
      <c r="D811">
        <v>486.89999399999999</v>
      </c>
      <c r="E811">
        <v>490.29998799999998</v>
      </c>
      <c r="F811">
        <v>488.54562399999998</v>
      </c>
      <c r="G811">
        <v>11473101</v>
      </c>
    </row>
    <row r="812" spans="1:7" x14ac:dyDescent="0.3">
      <c r="A812" s="1">
        <v>43942</v>
      </c>
      <c r="B812">
        <v>484</v>
      </c>
      <c r="C812">
        <v>503.79998799999998</v>
      </c>
      <c r="D812">
        <v>479.14999399999999</v>
      </c>
      <c r="E812">
        <v>500.5</v>
      </c>
      <c r="F812">
        <v>498.709137</v>
      </c>
      <c r="G812">
        <v>15490855</v>
      </c>
    </row>
    <row r="813" spans="1:7" x14ac:dyDescent="0.3">
      <c r="A813" s="1">
        <v>43943</v>
      </c>
      <c r="B813">
        <v>516</v>
      </c>
      <c r="C813">
        <v>517.04998799999998</v>
      </c>
      <c r="D813">
        <v>492.04998799999998</v>
      </c>
      <c r="E813">
        <v>501.39999399999999</v>
      </c>
      <c r="F813">
        <v>499.60592700000001</v>
      </c>
      <c r="G813">
        <v>18107595</v>
      </c>
    </row>
    <row r="814" spans="1:7" x14ac:dyDescent="0.3">
      <c r="A814" s="1">
        <v>43944</v>
      </c>
      <c r="B814">
        <v>501.85000600000001</v>
      </c>
      <c r="C814">
        <v>507.29998799999998</v>
      </c>
      <c r="D814">
        <v>491.04998799999998</v>
      </c>
      <c r="E814">
        <v>496</v>
      </c>
      <c r="F814">
        <v>494.22525000000002</v>
      </c>
      <c r="G814">
        <v>12532066</v>
      </c>
    </row>
    <row r="815" spans="1:7" x14ac:dyDescent="0.3">
      <c r="A815" s="1">
        <v>43945</v>
      </c>
      <c r="B815">
        <v>494.89999399999999</v>
      </c>
      <c r="C815">
        <v>499</v>
      </c>
      <c r="D815">
        <v>484.45001200000002</v>
      </c>
      <c r="E815">
        <v>494.25</v>
      </c>
      <c r="F815">
        <v>492.48150600000002</v>
      </c>
      <c r="G815">
        <v>11937738</v>
      </c>
    </row>
    <row r="816" spans="1:7" x14ac:dyDescent="0.3">
      <c r="A816" s="1">
        <v>43948</v>
      </c>
      <c r="B816">
        <v>498.04998799999998</v>
      </c>
      <c r="C816">
        <v>503.04998799999998</v>
      </c>
      <c r="D816">
        <v>491.10000600000001</v>
      </c>
      <c r="E816">
        <v>494.04998799999998</v>
      </c>
      <c r="F816">
        <v>492.28222699999998</v>
      </c>
      <c r="G816">
        <v>9888710</v>
      </c>
    </row>
    <row r="817" spans="1:7" x14ac:dyDescent="0.3">
      <c r="A817" s="1">
        <v>43949</v>
      </c>
      <c r="B817">
        <v>497.45001200000002</v>
      </c>
      <c r="C817">
        <v>497.45001200000002</v>
      </c>
      <c r="D817">
        <v>484.10000600000001</v>
      </c>
      <c r="E817">
        <v>485.64999399999999</v>
      </c>
      <c r="F817">
        <v>483.912262</v>
      </c>
      <c r="G817">
        <v>11512936</v>
      </c>
    </row>
    <row r="818" spans="1:7" x14ac:dyDescent="0.3">
      <c r="A818" s="1">
        <v>43950</v>
      </c>
      <c r="B818">
        <v>490.95001200000002</v>
      </c>
      <c r="C818">
        <v>498.39999399999999</v>
      </c>
      <c r="D818">
        <v>487.04998799999998</v>
      </c>
      <c r="E818">
        <v>496</v>
      </c>
      <c r="F818">
        <v>494.22525000000002</v>
      </c>
      <c r="G818">
        <v>8217429</v>
      </c>
    </row>
    <row r="819" spans="1:7" x14ac:dyDescent="0.3">
      <c r="A819" s="1">
        <v>43951</v>
      </c>
      <c r="B819">
        <v>503.10000600000001</v>
      </c>
      <c r="C819">
        <v>515.95001200000002</v>
      </c>
      <c r="D819">
        <v>495.20001200000002</v>
      </c>
      <c r="E819">
        <v>514.29998799999998</v>
      </c>
      <c r="F819">
        <v>512.45977800000003</v>
      </c>
      <c r="G819">
        <v>19799159</v>
      </c>
    </row>
    <row r="820" spans="1:7" x14ac:dyDescent="0.3">
      <c r="A820" s="1">
        <v>43955</v>
      </c>
      <c r="B820">
        <v>502.45001200000002</v>
      </c>
      <c r="C820">
        <v>540</v>
      </c>
      <c r="D820">
        <v>499.89999399999999</v>
      </c>
      <c r="E820">
        <v>532.5</v>
      </c>
      <c r="F820">
        <v>530.59466599999996</v>
      </c>
      <c r="G820">
        <v>34019449</v>
      </c>
    </row>
    <row r="821" spans="1:7" x14ac:dyDescent="0.3">
      <c r="A821" s="1">
        <v>43956</v>
      </c>
      <c r="B821">
        <v>538</v>
      </c>
      <c r="C821">
        <v>553.70001200000002</v>
      </c>
      <c r="D821">
        <v>526.04998799999998</v>
      </c>
      <c r="E821">
        <v>528.04998799999998</v>
      </c>
      <c r="F821">
        <v>526.16058299999997</v>
      </c>
      <c r="G821">
        <v>29936905</v>
      </c>
    </row>
    <row r="822" spans="1:7" x14ac:dyDescent="0.3">
      <c r="A822" s="1">
        <v>43957</v>
      </c>
      <c r="B822">
        <v>531.75</v>
      </c>
      <c r="C822">
        <v>551.45001200000002</v>
      </c>
      <c r="D822">
        <v>530.04998799999998</v>
      </c>
      <c r="E822">
        <v>546</v>
      </c>
      <c r="F822">
        <v>544.04632600000002</v>
      </c>
      <c r="G822">
        <v>25594154</v>
      </c>
    </row>
    <row r="823" spans="1:7" x14ac:dyDescent="0.3">
      <c r="A823" s="1">
        <v>43958</v>
      </c>
      <c r="B823">
        <v>545.34997599999997</v>
      </c>
      <c r="C823">
        <v>545.34997599999997</v>
      </c>
      <c r="D823">
        <v>524.45001200000002</v>
      </c>
      <c r="E823">
        <v>528.04998799999998</v>
      </c>
      <c r="F823">
        <v>526.16058299999997</v>
      </c>
      <c r="G823">
        <v>15532117</v>
      </c>
    </row>
    <row r="824" spans="1:7" x14ac:dyDescent="0.3">
      <c r="A824" s="1">
        <v>43959</v>
      </c>
      <c r="B824">
        <v>540</v>
      </c>
      <c r="C824">
        <v>545.79998799999998</v>
      </c>
      <c r="D824">
        <v>528.29998799999998</v>
      </c>
      <c r="E824">
        <v>530.04998799999998</v>
      </c>
      <c r="F824">
        <v>528.15338099999997</v>
      </c>
      <c r="G824">
        <v>13592411</v>
      </c>
    </row>
    <row r="825" spans="1:7" x14ac:dyDescent="0.3">
      <c r="A825" s="1">
        <v>43962</v>
      </c>
      <c r="B825">
        <v>533.04998799999998</v>
      </c>
      <c r="C825">
        <v>548.5</v>
      </c>
      <c r="D825">
        <v>532.09997599999997</v>
      </c>
      <c r="E825">
        <v>536.20001200000002</v>
      </c>
      <c r="F825">
        <v>534.28143299999999</v>
      </c>
      <c r="G825">
        <v>14223754</v>
      </c>
    </row>
    <row r="826" spans="1:7" x14ac:dyDescent="0.3">
      <c r="A826" s="1">
        <v>43963</v>
      </c>
      <c r="B826">
        <v>533</v>
      </c>
      <c r="C826">
        <v>564</v>
      </c>
      <c r="D826">
        <v>530.5</v>
      </c>
      <c r="E826">
        <v>559.84997599999997</v>
      </c>
      <c r="F826">
        <v>557.84674099999995</v>
      </c>
      <c r="G826">
        <v>22616585</v>
      </c>
    </row>
    <row r="827" spans="1:7" x14ac:dyDescent="0.3">
      <c r="A827" s="1">
        <v>43964</v>
      </c>
      <c r="B827">
        <v>568.40002400000003</v>
      </c>
      <c r="C827">
        <v>569.75</v>
      </c>
      <c r="D827">
        <v>549.29998799999998</v>
      </c>
      <c r="E827">
        <v>555.95001200000002</v>
      </c>
      <c r="F827">
        <v>553.96075399999995</v>
      </c>
      <c r="G827">
        <v>21113369</v>
      </c>
    </row>
    <row r="828" spans="1:7" x14ac:dyDescent="0.3">
      <c r="A828" s="1">
        <v>43965</v>
      </c>
      <c r="B828">
        <v>551.09997599999997</v>
      </c>
      <c r="C828">
        <v>562.5</v>
      </c>
      <c r="D828">
        <v>535.09997599999997</v>
      </c>
      <c r="E828">
        <v>539.84997599999997</v>
      </c>
      <c r="F828">
        <v>537.91833499999996</v>
      </c>
      <c r="G828">
        <v>13180860</v>
      </c>
    </row>
    <row r="829" spans="1:7" x14ac:dyDescent="0.3">
      <c r="A829" s="1">
        <v>43966</v>
      </c>
      <c r="B829">
        <v>543.5</v>
      </c>
      <c r="C829">
        <v>556.90002400000003</v>
      </c>
      <c r="D829">
        <v>539.40002400000003</v>
      </c>
      <c r="E829">
        <v>554.09997599999997</v>
      </c>
      <c r="F829">
        <v>552.11730999999997</v>
      </c>
      <c r="G829">
        <v>14486140</v>
      </c>
    </row>
    <row r="830" spans="1:7" x14ac:dyDescent="0.3">
      <c r="A830" s="1">
        <v>43969</v>
      </c>
      <c r="B830">
        <v>556.90002400000003</v>
      </c>
      <c r="C830">
        <v>559</v>
      </c>
      <c r="D830">
        <v>535.20001200000002</v>
      </c>
      <c r="E830">
        <v>538.04998799999998</v>
      </c>
      <c r="F830">
        <v>536.12475600000005</v>
      </c>
      <c r="G830">
        <v>21586050</v>
      </c>
    </row>
    <row r="831" spans="1:7" x14ac:dyDescent="0.3">
      <c r="A831" s="1">
        <v>43970</v>
      </c>
      <c r="B831">
        <v>558.5</v>
      </c>
      <c r="C831">
        <v>603.5</v>
      </c>
      <c r="D831">
        <v>557</v>
      </c>
      <c r="E831">
        <v>598.79998799999998</v>
      </c>
      <c r="F831">
        <v>596.65741000000003</v>
      </c>
      <c r="G831">
        <v>71908985</v>
      </c>
    </row>
    <row r="832" spans="1:7" x14ac:dyDescent="0.3">
      <c r="A832" s="1">
        <v>43971</v>
      </c>
      <c r="B832">
        <v>605</v>
      </c>
      <c r="C832">
        <v>612</v>
      </c>
      <c r="D832">
        <v>588.59997599999997</v>
      </c>
      <c r="E832">
        <v>594.04998799999998</v>
      </c>
      <c r="F832">
        <v>591.92437700000005</v>
      </c>
      <c r="G832">
        <v>35741865</v>
      </c>
    </row>
    <row r="833" spans="1:7" x14ac:dyDescent="0.3">
      <c r="A833" s="1">
        <v>43972</v>
      </c>
      <c r="B833">
        <v>590.5</v>
      </c>
      <c r="C833">
        <v>604.5</v>
      </c>
      <c r="D833">
        <v>585.40002400000003</v>
      </c>
      <c r="E833">
        <v>594.54998799999998</v>
      </c>
      <c r="F833">
        <v>592.42260699999997</v>
      </c>
      <c r="G833">
        <v>20292552</v>
      </c>
    </row>
    <row r="834" spans="1:7" x14ac:dyDescent="0.3">
      <c r="A834" s="1">
        <v>43973</v>
      </c>
      <c r="B834">
        <v>597</v>
      </c>
      <c r="C834">
        <v>597.40002400000003</v>
      </c>
      <c r="D834">
        <v>587</v>
      </c>
      <c r="E834">
        <v>593.20001200000002</v>
      </c>
      <c r="F834">
        <v>591.07745399999999</v>
      </c>
      <c r="G834">
        <v>11416299</v>
      </c>
    </row>
    <row r="835" spans="1:7" x14ac:dyDescent="0.3">
      <c r="A835" s="1">
        <v>43977</v>
      </c>
      <c r="B835">
        <v>572</v>
      </c>
      <c r="C835">
        <v>576.45001200000002</v>
      </c>
      <c r="D835">
        <v>557.54998799999998</v>
      </c>
      <c r="E835">
        <v>559.25</v>
      </c>
      <c r="F835">
        <v>557.24896200000001</v>
      </c>
      <c r="G835">
        <v>76496981</v>
      </c>
    </row>
    <row r="836" spans="1:7" x14ac:dyDescent="0.3">
      <c r="A836" s="1">
        <v>43978</v>
      </c>
      <c r="B836">
        <v>561</v>
      </c>
      <c r="C836">
        <v>565.54998799999998</v>
      </c>
      <c r="D836">
        <v>553.84997599999997</v>
      </c>
      <c r="E836">
        <v>563.09997599999997</v>
      </c>
      <c r="F836">
        <v>561.08514400000001</v>
      </c>
      <c r="G836">
        <v>22525840</v>
      </c>
    </row>
    <row r="837" spans="1:7" x14ac:dyDescent="0.3">
      <c r="A837" s="1">
        <v>43979</v>
      </c>
      <c r="B837">
        <v>564.65002400000003</v>
      </c>
      <c r="C837">
        <v>568</v>
      </c>
      <c r="D837">
        <v>556</v>
      </c>
      <c r="E837">
        <v>562.75</v>
      </c>
      <c r="F837">
        <v>560.73638900000003</v>
      </c>
      <c r="G837">
        <v>16268836</v>
      </c>
    </row>
    <row r="838" spans="1:7" x14ac:dyDescent="0.3">
      <c r="A838" s="1">
        <v>43980</v>
      </c>
      <c r="B838">
        <v>558</v>
      </c>
      <c r="C838">
        <v>564</v>
      </c>
      <c r="D838">
        <v>543.79998799999998</v>
      </c>
      <c r="E838">
        <v>552.59997599999997</v>
      </c>
      <c r="F838">
        <v>550.62268100000006</v>
      </c>
      <c r="G838">
        <v>54188806</v>
      </c>
    </row>
    <row r="839" spans="1:7" x14ac:dyDescent="0.3">
      <c r="A839" s="1">
        <v>43983</v>
      </c>
      <c r="B839">
        <v>559</v>
      </c>
      <c r="C839">
        <v>561.65002400000003</v>
      </c>
      <c r="D839">
        <v>550.15002400000003</v>
      </c>
      <c r="E839">
        <v>559.04998799999998</v>
      </c>
      <c r="F839">
        <v>557.049622</v>
      </c>
      <c r="G839">
        <v>39287024</v>
      </c>
    </row>
    <row r="840" spans="1:7" x14ac:dyDescent="0.3">
      <c r="A840" s="1">
        <v>43984</v>
      </c>
      <c r="B840">
        <v>563</v>
      </c>
      <c r="C840">
        <v>572.29998799999998</v>
      </c>
      <c r="D840">
        <v>556.09997599999997</v>
      </c>
      <c r="E840">
        <v>558.09997599999997</v>
      </c>
      <c r="F840">
        <v>556.103027</v>
      </c>
      <c r="G840">
        <v>31972728</v>
      </c>
    </row>
    <row r="841" spans="1:7" x14ac:dyDescent="0.3">
      <c r="A841" s="1">
        <v>43985</v>
      </c>
      <c r="B841">
        <v>568</v>
      </c>
      <c r="C841">
        <v>568.29998799999998</v>
      </c>
      <c r="D841">
        <v>549.25</v>
      </c>
      <c r="E841">
        <v>551.65002400000003</v>
      </c>
      <c r="F841">
        <v>549.67614700000001</v>
      </c>
      <c r="G841">
        <v>29234914</v>
      </c>
    </row>
    <row r="842" spans="1:7" x14ac:dyDescent="0.3">
      <c r="A842" s="1">
        <v>43986</v>
      </c>
      <c r="B842">
        <v>552.29998799999998</v>
      </c>
      <c r="C842">
        <v>585.40002400000003</v>
      </c>
      <c r="D842">
        <v>549.54998799999998</v>
      </c>
      <c r="E842">
        <v>572.45001200000002</v>
      </c>
      <c r="F842">
        <v>570.40173300000004</v>
      </c>
      <c r="G842">
        <v>29454264</v>
      </c>
    </row>
    <row r="843" spans="1:7" x14ac:dyDescent="0.3">
      <c r="A843" s="1">
        <v>43987</v>
      </c>
      <c r="B843">
        <v>584</v>
      </c>
      <c r="C843">
        <v>590</v>
      </c>
      <c r="D843">
        <v>567.45001200000002</v>
      </c>
      <c r="E843">
        <v>584.34997599999997</v>
      </c>
      <c r="F843">
        <v>582.259094</v>
      </c>
      <c r="G843">
        <v>47873027</v>
      </c>
    </row>
    <row r="844" spans="1:7" x14ac:dyDescent="0.3">
      <c r="A844" s="1">
        <v>43990</v>
      </c>
      <c r="B844">
        <v>588</v>
      </c>
      <c r="C844">
        <v>593.70001200000002</v>
      </c>
      <c r="D844">
        <v>579.20001200000002</v>
      </c>
      <c r="E844">
        <v>585.15002400000003</v>
      </c>
      <c r="F844">
        <v>583.05627400000003</v>
      </c>
      <c r="G844">
        <v>20429990</v>
      </c>
    </row>
    <row r="845" spans="1:7" x14ac:dyDescent="0.3">
      <c r="A845" s="1">
        <v>43991</v>
      </c>
      <c r="B845">
        <v>580</v>
      </c>
      <c r="C845">
        <v>591.65002400000003</v>
      </c>
      <c r="D845">
        <v>565.70001200000002</v>
      </c>
      <c r="E845">
        <v>567.79998799999998</v>
      </c>
      <c r="F845">
        <v>565.76831100000004</v>
      </c>
      <c r="G845">
        <v>14938972</v>
      </c>
    </row>
    <row r="846" spans="1:7" x14ac:dyDescent="0.3">
      <c r="A846" s="1">
        <v>43992</v>
      </c>
      <c r="B846">
        <v>571</v>
      </c>
      <c r="C846">
        <v>576</v>
      </c>
      <c r="D846">
        <v>563.04998799999998</v>
      </c>
      <c r="E846">
        <v>567.09997599999997</v>
      </c>
      <c r="F846">
        <v>565.07080099999996</v>
      </c>
      <c r="G846">
        <v>19130270</v>
      </c>
    </row>
    <row r="847" spans="1:7" x14ac:dyDescent="0.3">
      <c r="A847" s="1">
        <v>43993</v>
      </c>
      <c r="B847">
        <v>570</v>
      </c>
      <c r="C847">
        <v>573.79998799999998</v>
      </c>
      <c r="D847">
        <v>546.70001200000002</v>
      </c>
      <c r="E847">
        <v>551.84997599999997</v>
      </c>
      <c r="F847">
        <v>549.87536599999999</v>
      </c>
      <c r="G847">
        <v>27290666</v>
      </c>
    </row>
    <row r="848" spans="1:7" x14ac:dyDescent="0.3">
      <c r="A848" s="1">
        <v>43994</v>
      </c>
      <c r="B848">
        <v>540</v>
      </c>
      <c r="C848">
        <v>562</v>
      </c>
      <c r="D848">
        <v>540</v>
      </c>
      <c r="E848">
        <v>560.09997599999997</v>
      </c>
      <c r="F848">
        <v>558.09588599999995</v>
      </c>
      <c r="G848">
        <v>18870073</v>
      </c>
    </row>
    <row r="849" spans="1:7" x14ac:dyDescent="0.3">
      <c r="A849" s="1">
        <v>43997</v>
      </c>
      <c r="B849">
        <v>556</v>
      </c>
      <c r="C849">
        <v>563.75</v>
      </c>
      <c r="D849">
        <v>549</v>
      </c>
      <c r="E849">
        <v>550.70001200000002</v>
      </c>
      <c r="F849">
        <v>548.72955300000001</v>
      </c>
      <c r="G849">
        <v>13583898</v>
      </c>
    </row>
    <row r="850" spans="1:7" x14ac:dyDescent="0.3">
      <c r="A850" s="1">
        <v>43998</v>
      </c>
      <c r="B850">
        <v>558</v>
      </c>
      <c r="C850">
        <v>559.29998799999998</v>
      </c>
      <c r="D850">
        <v>537</v>
      </c>
      <c r="E850">
        <v>544.90002400000003</v>
      </c>
      <c r="F850">
        <v>542.95031700000004</v>
      </c>
      <c r="G850">
        <v>19072591</v>
      </c>
    </row>
    <row r="851" spans="1:7" x14ac:dyDescent="0.3">
      <c r="A851" s="1">
        <v>43999</v>
      </c>
      <c r="B851">
        <v>546.84997599999997</v>
      </c>
      <c r="C851">
        <v>565.5</v>
      </c>
      <c r="D851">
        <v>541</v>
      </c>
      <c r="E851">
        <v>563.45001200000002</v>
      </c>
      <c r="F851">
        <v>561.433899</v>
      </c>
      <c r="G851">
        <v>20531273</v>
      </c>
    </row>
    <row r="852" spans="1:7" x14ac:dyDescent="0.3">
      <c r="A852" s="1">
        <v>44000</v>
      </c>
      <c r="B852">
        <v>564.25</v>
      </c>
      <c r="C852">
        <v>572.90002400000003</v>
      </c>
      <c r="D852">
        <v>558.20001200000002</v>
      </c>
      <c r="E852">
        <v>560.90002400000003</v>
      </c>
      <c r="F852">
        <v>558.89306599999998</v>
      </c>
      <c r="G852">
        <v>19329677</v>
      </c>
    </row>
    <row r="853" spans="1:7" x14ac:dyDescent="0.3">
      <c r="A853" s="1">
        <v>44001</v>
      </c>
      <c r="B853">
        <v>561.90002400000003</v>
      </c>
      <c r="C853">
        <v>578.20001200000002</v>
      </c>
      <c r="D853">
        <v>561</v>
      </c>
      <c r="E853">
        <v>572.5</v>
      </c>
      <c r="F853">
        <v>570.45153800000003</v>
      </c>
      <c r="G853">
        <v>41152081</v>
      </c>
    </row>
    <row r="854" spans="1:7" x14ac:dyDescent="0.3">
      <c r="A854" s="1">
        <v>44004</v>
      </c>
      <c r="B854">
        <v>575.79998799999998</v>
      </c>
      <c r="C854">
        <v>588</v>
      </c>
      <c r="D854">
        <v>570.40002400000003</v>
      </c>
      <c r="E854">
        <v>581.04998799999998</v>
      </c>
      <c r="F854">
        <v>578.97094700000002</v>
      </c>
      <c r="G854">
        <v>12715764</v>
      </c>
    </row>
    <row r="855" spans="1:7" x14ac:dyDescent="0.3">
      <c r="A855" s="1">
        <v>44005</v>
      </c>
      <c r="B855">
        <v>581.04998799999998</v>
      </c>
      <c r="C855">
        <v>584.59997599999997</v>
      </c>
      <c r="D855">
        <v>574.34997599999997</v>
      </c>
      <c r="E855">
        <v>578.79998799999998</v>
      </c>
      <c r="F855">
        <v>576.72894299999996</v>
      </c>
      <c r="G855">
        <v>9761566</v>
      </c>
    </row>
    <row r="856" spans="1:7" x14ac:dyDescent="0.3">
      <c r="A856" s="1">
        <v>44006</v>
      </c>
      <c r="B856">
        <v>581</v>
      </c>
      <c r="C856">
        <v>582</v>
      </c>
      <c r="D856">
        <v>555</v>
      </c>
      <c r="E856">
        <v>557.34997599999997</v>
      </c>
      <c r="F856">
        <v>555.35571300000004</v>
      </c>
      <c r="G856">
        <v>12387239</v>
      </c>
    </row>
    <row r="857" spans="1:7" x14ac:dyDescent="0.3">
      <c r="A857" s="1">
        <v>44007</v>
      </c>
      <c r="B857">
        <v>553.90002400000003</v>
      </c>
      <c r="C857">
        <v>563.70001200000002</v>
      </c>
      <c r="D857">
        <v>550</v>
      </c>
      <c r="E857">
        <v>559</v>
      </c>
      <c r="F857">
        <v>556.99981700000001</v>
      </c>
      <c r="G857">
        <v>15588791</v>
      </c>
    </row>
    <row r="858" spans="1:7" x14ac:dyDescent="0.3">
      <c r="A858" s="1">
        <v>44008</v>
      </c>
      <c r="B858">
        <v>560</v>
      </c>
      <c r="C858">
        <v>566.40002400000003</v>
      </c>
      <c r="D858">
        <v>557.15002400000003</v>
      </c>
      <c r="E858">
        <v>560.40002400000003</v>
      </c>
      <c r="F858">
        <v>558.39483600000005</v>
      </c>
      <c r="G858">
        <v>11108837</v>
      </c>
    </row>
    <row r="859" spans="1:7" x14ac:dyDescent="0.3">
      <c r="A859" s="1">
        <v>44011</v>
      </c>
      <c r="B859">
        <v>558.90002400000003</v>
      </c>
      <c r="C859">
        <v>568.95001200000002</v>
      </c>
      <c r="D859">
        <v>551.20001200000002</v>
      </c>
      <c r="E859">
        <v>567.09997599999997</v>
      </c>
      <c r="F859">
        <v>565.07080099999996</v>
      </c>
      <c r="G859">
        <v>12920390</v>
      </c>
    </row>
    <row r="860" spans="1:7" x14ac:dyDescent="0.3">
      <c r="A860" s="1">
        <v>44012</v>
      </c>
      <c r="B860">
        <v>572</v>
      </c>
      <c r="C860">
        <v>577</v>
      </c>
      <c r="D860">
        <v>557.40002400000003</v>
      </c>
      <c r="E860">
        <v>559.84997599999997</v>
      </c>
      <c r="F860">
        <v>557.84674099999995</v>
      </c>
      <c r="G860">
        <v>12939125</v>
      </c>
    </row>
    <row r="861" spans="1:7" x14ac:dyDescent="0.3">
      <c r="A861" s="1">
        <v>44013</v>
      </c>
      <c r="B861">
        <v>575</v>
      </c>
      <c r="C861">
        <v>575</v>
      </c>
      <c r="D861">
        <v>558.29998799999998</v>
      </c>
      <c r="E861">
        <v>560.15002400000003</v>
      </c>
      <c r="F861">
        <v>558.14575200000002</v>
      </c>
      <c r="G861">
        <v>13638591</v>
      </c>
    </row>
    <row r="862" spans="1:7" x14ac:dyDescent="0.3">
      <c r="A862" s="1">
        <v>44014</v>
      </c>
      <c r="B862">
        <v>564.79998799999998</v>
      </c>
      <c r="C862">
        <v>567</v>
      </c>
      <c r="D862">
        <v>557.59997599999997</v>
      </c>
      <c r="E862">
        <v>558.45001200000002</v>
      </c>
      <c r="F862">
        <v>556.45178199999998</v>
      </c>
      <c r="G862">
        <v>13541452</v>
      </c>
    </row>
    <row r="863" spans="1:7" x14ac:dyDescent="0.3">
      <c r="A863" s="1">
        <v>44015</v>
      </c>
      <c r="B863">
        <v>561.79998799999998</v>
      </c>
      <c r="C863">
        <v>583.45001200000002</v>
      </c>
      <c r="D863">
        <v>560.59997599999997</v>
      </c>
      <c r="E863">
        <v>581.45001200000002</v>
      </c>
      <c r="F863">
        <v>579.369507</v>
      </c>
      <c r="G863">
        <v>20618770</v>
      </c>
    </row>
    <row r="864" spans="1:7" x14ac:dyDescent="0.3">
      <c r="A864" s="1">
        <v>44018</v>
      </c>
      <c r="B864">
        <v>587.59997599999997</v>
      </c>
      <c r="C864">
        <v>589.29998799999998</v>
      </c>
      <c r="D864">
        <v>575.04998799999998</v>
      </c>
      <c r="E864">
        <v>576.59997599999997</v>
      </c>
      <c r="F864">
        <v>574.53680399999996</v>
      </c>
      <c r="G864">
        <v>15817653</v>
      </c>
    </row>
    <row r="865" spans="1:7" x14ac:dyDescent="0.3">
      <c r="A865" s="1">
        <v>44019</v>
      </c>
      <c r="B865">
        <v>579</v>
      </c>
      <c r="C865">
        <v>582.59997599999997</v>
      </c>
      <c r="D865">
        <v>566.04998799999998</v>
      </c>
      <c r="E865">
        <v>567.15002400000003</v>
      </c>
      <c r="F865">
        <v>565.12066700000003</v>
      </c>
      <c r="G865">
        <v>12524299</v>
      </c>
    </row>
    <row r="866" spans="1:7" x14ac:dyDescent="0.3">
      <c r="A866" s="1">
        <v>44020</v>
      </c>
      <c r="B866">
        <v>572</v>
      </c>
      <c r="C866">
        <v>574</v>
      </c>
      <c r="D866">
        <v>559</v>
      </c>
      <c r="E866">
        <v>561.29998799999998</v>
      </c>
      <c r="F866">
        <v>559.29156499999999</v>
      </c>
      <c r="G866">
        <v>9404733</v>
      </c>
    </row>
    <row r="867" spans="1:7" x14ac:dyDescent="0.3">
      <c r="A867" s="1">
        <v>44021</v>
      </c>
      <c r="B867">
        <v>564</v>
      </c>
      <c r="C867">
        <v>570.25</v>
      </c>
      <c r="D867">
        <v>560.29998799999998</v>
      </c>
      <c r="E867">
        <v>568.65002400000003</v>
      </c>
      <c r="F867">
        <v>566.61529499999995</v>
      </c>
      <c r="G867">
        <v>8452955</v>
      </c>
    </row>
    <row r="868" spans="1:7" x14ac:dyDescent="0.3">
      <c r="A868" s="1">
        <v>44022</v>
      </c>
      <c r="B868">
        <v>569.09997599999997</v>
      </c>
      <c r="C868">
        <v>579</v>
      </c>
      <c r="D868">
        <v>565.65002400000003</v>
      </c>
      <c r="E868">
        <v>574.70001200000002</v>
      </c>
      <c r="F868">
        <v>572.64367700000003</v>
      </c>
      <c r="G868">
        <v>13282943</v>
      </c>
    </row>
    <row r="869" spans="1:7" x14ac:dyDescent="0.3">
      <c r="A869" s="1">
        <v>44025</v>
      </c>
      <c r="B869">
        <v>574.5</v>
      </c>
      <c r="C869">
        <v>589</v>
      </c>
      <c r="D869">
        <v>570</v>
      </c>
      <c r="E869">
        <v>586.79998799999998</v>
      </c>
      <c r="F869">
        <v>584.70031700000004</v>
      </c>
      <c r="G869">
        <v>16353455</v>
      </c>
    </row>
    <row r="870" spans="1:7" x14ac:dyDescent="0.3">
      <c r="A870" s="1">
        <v>44026</v>
      </c>
      <c r="B870">
        <v>584.5</v>
      </c>
      <c r="C870">
        <v>596.79998799999998</v>
      </c>
      <c r="D870">
        <v>578.54998799999998</v>
      </c>
      <c r="E870">
        <v>589.34997599999997</v>
      </c>
      <c r="F870">
        <v>587.24121100000002</v>
      </c>
      <c r="G870">
        <v>32328497</v>
      </c>
    </row>
    <row r="871" spans="1:7" x14ac:dyDescent="0.3">
      <c r="A871" s="1">
        <v>44027</v>
      </c>
      <c r="B871">
        <v>588.95001200000002</v>
      </c>
      <c r="C871">
        <v>588.95001200000002</v>
      </c>
      <c r="D871">
        <v>559.65002400000003</v>
      </c>
      <c r="E871">
        <v>563.59997599999997</v>
      </c>
      <c r="F871">
        <v>561.58337400000005</v>
      </c>
      <c r="G871">
        <v>19693187</v>
      </c>
    </row>
    <row r="872" spans="1:7" x14ac:dyDescent="0.3">
      <c r="A872" s="1">
        <v>44028</v>
      </c>
      <c r="B872">
        <v>565.90002400000003</v>
      </c>
      <c r="C872">
        <v>566.20001200000002</v>
      </c>
      <c r="D872">
        <v>553.29998799999998</v>
      </c>
      <c r="E872">
        <v>562.75</v>
      </c>
      <c r="F872">
        <v>560.73638900000003</v>
      </c>
      <c r="G872">
        <v>11316406</v>
      </c>
    </row>
    <row r="873" spans="1:7" x14ac:dyDescent="0.3">
      <c r="A873" s="1">
        <v>44029</v>
      </c>
      <c r="B873">
        <v>563.09997599999997</v>
      </c>
      <c r="C873">
        <v>573.90002400000003</v>
      </c>
      <c r="D873">
        <v>561.75</v>
      </c>
      <c r="E873">
        <v>566.75</v>
      </c>
      <c r="F873">
        <v>564.72210700000005</v>
      </c>
      <c r="G873">
        <v>11964836</v>
      </c>
    </row>
    <row r="874" spans="1:7" x14ac:dyDescent="0.3">
      <c r="A874" s="1">
        <v>44032</v>
      </c>
      <c r="B874">
        <v>571</v>
      </c>
      <c r="C874">
        <v>582.5</v>
      </c>
      <c r="D874">
        <v>567.59997599999997</v>
      </c>
      <c r="E874">
        <v>575.75</v>
      </c>
      <c r="F874">
        <v>573.68988000000002</v>
      </c>
      <c r="G874">
        <v>9609258</v>
      </c>
    </row>
    <row r="875" spans="1:7" x14ac:dyDescent="0.3">
      <c r="A875" s="1">
        <v>44033</v>
      </c>
      <c r="B875">
        <v>580</v>
      </c>
      <c r="C875">
        <v>583.79998799999998</v>
      </c>
      <c r="D875">
        <v>566.34997599999997</v>
      </c>
      <c r="E875">
        <v>567.75</v>
      </c>
      <c r="F875">
        <v>565.71850600000005</v>
      </c>
      <c r="G875">
        <v>11784668</v>
      </c>
    </row>
    <row r="876" spans="1:7" x14ac:dyDescent="0.3">
      <c r="A876" s="1">
        <v>44034</v>
      </c>
      <c r="B876">
        <v>568</v>
      </c>
      <c r="C876">
        <v>575.5</v>
      </c>
      <c r="D876">
        <v>562.79998799999998</v>
      </c>
      <c r="E876">
        <v>569.15002400000003</v>
      </c>
      <c r="F876">
        <v>567.11352499999998</v>
      </c>
      <c r="G876">
        <v>10831170</v>
      </c>
    </row>
    <row r="877" spans="1:7" x14ac:dyDescent="0.3">
      <c r="A877" s="1">
        <v>44035</v>
      </c>
      <c r="B877">
        <v>570</v>
      </c>
      <c r="C877">
        <v>575.75</v>
      </c>
      <c r="D877">
        <v>564</v>
      </c>
      <c r="E877">
        <v>567.20001200000002</v>
      </c>
      <c r="F877">
        <v>565.17047100000002</v>
      </c>
      <c r="G877">
        <v>9539679</v>
      </c>
    </row>
    <row r="878" spans="1:7" x14ac:dyDescent="0.3">
      <c r="A878" s="1">
        <v>44036</v>
      </c>
      <c r="B878">
        <v>565</v>
      </c>
      <c r="C878">
        <v>567.40002400000003</v>
      </c>
      <c r="D878">
        <v>555.40002400000003</v>
      </c>
      <c r="E878">
        <v>559.45001200000002</v>
      </c>
      <c r="F878">
        <v>557.44824200000005</v>
      </c>
      <c r="G878">
        <v>9776883</v>
      </c>
    </row>
    <row r="879" spans="1:7" x14ac:dyDescent="0.3">
      <c r="A879" s="1">
        <v>44039</v>
      </c>
      <c r="B879">
        <v>558.20001200000002</v>
      </c>
      <c r="C879">
        <v>563.75</v>
      </c>
      <c r="D879">
        <v>544.15002400000003</v>
      </c>
      <c r="E879">
        <v>559.5</v>
      </c>
      <c r="F879">
        <v>557.49804700000004</v>
      </c>
      <c r="G879">
        <v>10694766</v>
      </c>
    </row>
    <row r="880" spans="1:7" x14ac:dyDescent="0.3">
      <c r="A880" s="1">
        <v>44040</v>
      </c>
      <c r="B880">
        <v>558.5</v>
      </c>
      <c r="C880">
        <v>574.25</v>
      </c>
      <c r="D880">
        <v>555.29998799999998</v>
      </c>
      <c r="E880">
        <v>564.59997599999997</v>
      </c>
      <c r="F880">
        <v>562.57977300000005</v>
      </c>
      <c r="G880">
        <v>13948327</v>
      </c>
    </row>
    <row r="881" spans="1:7" x14ac:dyDescent="0.3">
      <c r="A881" s="1">
        <v>44041</v>
      </c>
      <c r="B881">
        <v>565.25</v>
      </c>
      <c r="C881">
        <v>569.15002400000003</v>
      </c>
      <c r="D881">
        <v>560.25</v>
      </c>
      <c r="E881">
        <v>566.20001200000002</v>
      </c>
      <c r="F881">
        <v>564.17407200000002</v>
      </c>
      <c r="G881">
        <v>9795850</v>
      </c>
    </row>
    <row r="882" spans="1:7" x14ac:dyDescent="0.3">
      <c r="A882" s="1">
        <v>44042</v>
      </c>
      <c r="B882">
        <v>576</v>
      </c>
      <c r="C882">
        <v>580.45001200000002</v>
      </c>
      <c r="D882">
        <v>543.04998799999998</v>
      </c>
      <c r="E882">
        <v>552.70001200000002</v>
      </c>
      <c r="F882">
        <v>550.72241199999996</v>
      </c>
      <c r="G882">
        <v>44491042</v>
      </c>
    </row>
    <row r="883" spans="1:7" x14ac:dyDescent="0.3">
      <c r="A883" s="1">
        <v>44043</v>
      </c>
      <c r="B883">
        <v>550.90002400000003</v>
      </c>
      <c r="C883">
        <v>559.29998799999998</v>
      </c>
      <c r="D883">
        <v>546.29998799999998</v>
      </c>
      <c r="E883">
        <v>554.84997599999997</v>
      </c>
      <c r="F883">
        <v>552.86462400000005</v>
      </c>
      <c r="G883">
        <v>13660951</v>
      </c>
    </row>
    <row r="884" spans="1:7" x14ac:dyDescent="0.3">
      <c r="A884" s="1">
        <v>44046</v>
      </c>
      <c r="B884">
        <v>554.5</v>
      </c>
      <c r="C884">
        <v>556.5</v>
      </c>
      <c r="D884">
        <v>546.40002400000003</v>
      </c>
      <c r="E884">
        <v>547.34997599999997</v>
      </c>
      <c r="F884">
        <v>545.391479</v>
      </c>
      <c r="G884">
        <v>9219647</v>
      </c>
    </row>
    <row r="885" spans="1:7" x14ac:dyDescent="0.3">
      <c r="A885" s="1">
        <v>44047</v>
      </c>
      <c r="B885">
        <v>548</v>
      </c>
      <c r="C885">
        <v>553.34997599999997</v>
      </c>
      <c r="D885">
        <v>545.84997599999997</v>
      </c>
      <c r="E885">
        <v>549</v>
      </c>
      <c r="F885">
        <v>547.03558299999997</v>
      </c>
      <c r="G885">
        <v>11813321</v>
      </c>
    </row>
    <row r="886" spans="1:7" x14ac:dyDescent="0.3">
      <c r="A886" s="1">
        <v>44048</v>
      </c>
      <c r="B886">
        <v>552</v>
      </c>
      <c r="C886">
        <v>560.5</v>
      </c>
      <c r="D886">
        <v>546.54998799999998</v>
      </c>
      <c r="E886">
        <v>558.95001200000002</v>
      </c>
      <c r="F886">
        <v>556.95001200000002</v>
      </c>
      <c r="G886">
        <v>12682126</v>
      </c>
    </row>
    <row r="887" spans="1:7" x14ac:dyDescent="0.3">
      <c r="A887" s="1">
        <v>44049</v>
      </c>
      <c r="B887">
        <v>561.70001200000002</v>
      </c>
      <c r="C887">
        <v>561.70001200000002</v>
      </c>
      <c r="D887">
        <v>552.65002400000003</v>
      </c>
      <c r="E887">
        <v>555.29998799999998</v>
      </c>
      <c r="F887">
        <v>555.29998799999998</v>
      </c>
      <c r="G887">
        <v>10425223</v>
      </c>
    </row>
    <row r="888" spans="1:7" x14ac:dyDescent="0.3">
      <c r="A888" s="1">
        <v>44050</v>
      </c>
      <c r="B888">
        <v>556</v>
      </c>
      <c r="C888">
        <v>563.40002400000003</v>
      </c>
      <c r="D888">
        <v>552.04998799999998</v>
      </c>
      <c r="E888">
        <v>560.79998799999998</v>
      </c>
      <c r="F888">
        <v>560.79998799999998</v>
      </c>
      <c r="G888">
        <v>7210629</v>
      </c>
    </row>
    <row r="889" spans="1:7" x14ac:dyDescent="0.3">
      <c r="A889" s="1">
        <v>44053</v>
      </c>
      <c r="B889">
        <v>564.29998799999998</v>
      </c>
      <c r="C889">
        <v>565</v>
      </c>
      <c r="D889">
        <v>554.79998799999998</v>
      </c>
      <c r="E889">
        <v>558.84997599999997</v>
      </c>
      <c r="F889">
        <v>558.84997599999997</v>
      </c>
      <c r="G889">
        <v>9417791</v>
      </c>
    </row>
    <row r="890" spans="1:7" x14ac:dyDescent="0.3">
      <c r="A890" s="1">
        <v>44054</v>
      </c>
      <c r="B890">
        <v>558</v>
      </c>
      <c r="C890">
        <v>560.5</v>
      </c>
      <c r="D890">
        <v>550.20001200000002</v>
      </c>
      <c r="E890">
        <v>551.09997599999997</v>
      </c>
      <c r="F890">
        <v>551.09997599999997</v>
      </c>
      <c r="G890">
        <v>8137906</v>
      </c>
    </row>
    <row r="891" spans="1:7" x14ac:dyDescent="0.3">
      <c r="A891" s="1">
        <v>44055</v>
      </c>
      <c r="B891">
        <v>550</v>
      </c>
      <c r="C891">
        <v>561.25</v>
      </c>
      <c r="D891">
        <v>545.34997599999997</v>
      </c>
      <c r="E891">
        <v>547.70001200000002</v>
      </c>
      <c r="F891">
        <v>547.70001200000002</v>
      </c>
      <c r="G891">
        <v>12380655</v>
      </c>
    </row>
    <row r="892" spans="1:7" x14ac:dyDescent="0.3">
      <c r="A892" s="1">
        <v>44056</v>
      </c>
      <c r="B892">
        <v>534</v>
      </c>
      <c r="C892">
        <v>548.29998799999998</v>
      </c>
      <c r="D892">
        <v>524.25</v>
      </c>
      <c r="E892">
        <v>535.34997599999997</v>
      </c>
      <c r="F892">
        <v>535.34997599999997</v>
      </c>
      <c r="G892">
        <v>36774315</v>
      </c>
    </row>
    <row r="893" spans="1:7" x14ac:dyDescent="0.3">
      <c r="A893" s="1">
        <v>44057</v>
      </c>
      <c r="B893">
        <v>542.84997599999997</v>
      </c>
      <c r="C893">
        <v>542.84997599999997</v>
      </c>
      <c r="D893">
        <v>525</v>
      </c>
      <c r="E893">
        <v>528.59997599999997</v>
      </c>
      <c r="F893">
        <v>528.59997599999997</v>
      </c>
      <c r="G893">
        <v>18208679</v>
      </c>
    </row>
    <row r="894" spans="1:7" x14ac:dyDescent="0.3">
      <c r="A894" s="1">
        <v>44060</v>
      </c>
      <c r="B894">
        <v>530.54998799999998</v>
      </c>
      <c r="C894">
        <v>532.5</v>
      </c>
      <c r="D894">
        <v>518.09997599999997</v>
      </c>
      <c r="E894">
        <v>521.40002400000003</v>
      </c>
      <c r="F894">
        <v>521.40002400000003</v>
      </c>
      <c r="G894">
        <v>19012503</v>
      </c>
    </row>
    <row r="895" spans="1:7" x14ac:dyDescent="0.3">
      <c r="A895" s="1">
        <v>44061</v>
      </c>
      <c r="B895">
        <v>522.04998799999998</v>
      </c>
      <c r="C895">
        <v>529.09997599999997</v>
      </c>
      <c r="D895">
        <v>520.15002400000003</v>
      </c>
      <c r="E895">
        <v>526.29998799999998</v>
      </c>
      <c r="F895">
        <v>526.29998799999998</v>
      </c>
      <c r="G895">
        <v>13517871</v>
      </c>
    </row>
    <row r="896" spans="1:7" x14ac:dyDescent="0.3">
      <c r="A896" s="1">
        <v>44062</v>
      </c>
      <c r="B896">
        <v>529</v>
      </c>
      <c r="C896">
        <v>539.90002400000003</v>
      </c>
      <c r="D896">
        <v>527.09997599999997</v>
      </c>
      <c r="E896">
        <v>535.84997599999997</v>
      </c>
      <c r="F896">
        <v>535.84997599999997</v>
      </c>
      <c r="G896">
        <v>17074711</v>
      </c>
    </row>
    <row r="897" spans="1:7" x14ac:dyDescent="0.3">
      <c r="A897" s="1">
        <v>44063</v>
      </c>
      <c r="B897">
        <v>531</v>
      </c>
      <c r="C897">
        <v>533.59997599999997</v>
      </c>
      <c r="D897">
        <v>522.70001200000002</v>
      </c>
      <c r="E897">
        <v>525.54998799999998</v>
      </c>
      <c r="F897">
        <v>525.54998799999998</v>
      </c>
      <c r="G897">
        <v>13438502</v>
      </c>
    </row>
    <row r="898" spans="1:7" x14ac:dyDescent="0.3">
      <c r="A898" s="1">
        <v>44064</v>
      </c>
      <c r="B898">
        <v>529.79998799999998</v>
      </c>
      <c r="C898">
        <v>529.79998799999998</v>
      </c>
      <c r="D898">
        <v>516</v>
      </c>
      <c r="E898">
        <v>520.25</v>
      </c>
      <c r="F898">
        <v>520.25</v>
      </c>
      <c r="G898">
        <v>21834948</v>
      </c>
    </row>
    <row r="899" spans="1:7" x14ac:dyDescent="0.3">
      <c r="A899" s="1">
        <v>44067</v>
      </c>
      <c r="B899">
        <v>517.90002400000003</v>
      </c>
      <c r="C899">
        <v>532.40002400000003</v>
      </c>
      <c r="D899">
        <v>508.20001200000002</v>
      </c>
      <c r="E899">
        <v>526.90002400000003</v>
      </c>
      <c r="F899">
        <v>526.90002400000003</v>
      </c>
      <c r="G899">
        <v>29166795</v>
      </c>
    </row>
    <row r="900" spans="1:7" x14ac:dyDescent="0.3">
      <c r="A900" s="1">
        <v>44068</v>
      </c>
      <c r="B900">
        <v>534.5</v>
      </c>
      <c r="C900">
        <v>535.65002400000003</v>
      </c>
      <c r="D900">
        <v>526</v>
      </c>
      <c r="E900">
        <v>528.65002400000003</v>
      </c>
      <c r="F900">
        <v>528.65002400000003</v>
      </c>
      <c r="G900">
        <v>19515469</v>
      </c>
    </row>
    <row r="901" spans="1:7" x14ac:dyDescent="0.3">
      <c r="A901" s="1">
        <v>44069</v>
      </c>
      <c r="B901">
        <v>528.40002400000003</v>
      </c>
      <c r="C901">
        <v>528.40002400000003</v>
      </c>
      <c r="D901">
        <v>512</v>
      </c>
      <c r="E901">
        <v>514.5</v>
      </c>
      <c r="F901">
        <v>514.5</v>
      </c>
      <c r="G901">
        <v>25900711</v>
      </c>
    </row>
    <row r="902" spans="1:7" x14ac:dyDescent="0.3">
      <c r="A902" s="1">
        <v>44070</v>
      </c>
      <c r="B902">
        <v>514.40002400000003</v>
      </c>
      <c r="C902">
        <v>518.5</v>
      </c>
      <c r="D902">
        <v>508</v>
      </c>
      <c r="E902">
        <v>511.14999399999999</v>
      </c>
      <c r="F902">
        <v>511.14999399999999</v>
      </c>
      <c r="G902">
        <v>21857811</v>
      </c>
    </row>
    <row r="903" spans="1:7" x14ac:dyDescent="0.3">
      <c r="A903" s="1">
        <v>44071</v>
      </c>
      <c r="B903">
        <v>512.09997599999997</v>
      </c>
      <c r="C903">
        <v>529.54998799999998</v>
      </c>
      <c r="D903">
        <v>512.09997599999997</v>
      </c>
      <c r="E903">
        <v>523.45001200000002</v>
      </c>
      <c r="F903">
        <v>523.45001200000002</v>
      </c>
      <c r="G903">
        <v>21808307</v>
      </c>
    </row>
    <row r="904" spans="1:7" x14ac:dyDescent="0.3">
      <c r="A904" s="1">
        <v>44074</v>
      </c>
      <c r="B904">
        <v>518.5</v>
      </c>
      <c r="C904">
        <v>522.29998799999998</v>
      </c>
      <c r="D904">
        <v>508.54998799999998</v>
      </c>
      <c r="E904">
        <v>513.09997599999997</v>
      </c>
      <c r="F904">
        <v>513.09997599999997</v>
      </c>
      <c r="G904">
        <v>186822112</v>
      </c>
    </row>
    <row r="905" spans="1:7" x14ac:dyDescent="0.3">
      <c r="A905" s="1">
        <v>44075</v>
      </c>
      <c r="B905">
        <v>517.5</v>
      </c>
      <c r="C905">
        <v>555.45001200000002</v>
      </c>
      <c r="D905">
        <v>514.20001200000002</v>
      </c>
      <c r="E905">
        <v>546.25</v>
      </c>
      <c r="F905">
        <v>546.25</v>
      </c>
      <c r="G905">
        <v>74337055</v>
      </c>
    </row>
    <row r="906" spans="1:7" x14ac:dyDescent="0.3">
      <c r="A906" s="1">
        <v>44076</v>
      </c>
      <c r="B906">
        <v>550</v>
      </c>
      <c r="C906">
        <v>559</v>
      </c>
      <c r="D906">
        <v>545.09997599999997</v>
      </c>
      <c r="E906">
        <v>550.54998799999998</v>
      </c>
      <c r="F906">
        <v>550.54998799999998</v>
      </c>
      <c r="G906">
        <v>35023080</v>
      </c>
    </row>
    <row r="907" spans="1:7" x14ac:dyDescent="0.3">
      <c r="A907" s="1">
        <v>44077</v>
      </c>
      <c r="B907">
        <v>550.54998799999998</v>
      </c>
      <c r="C907">
        <v>552.90002400000003</v>
      </c>
      <c r="D907">
        <v>535.65002400000003</v>
      </c>
      <c r="E907">
        <v>538</v>
      </c>
      <c r="F907">
        <v>538</v>
      </c>
      <c r="G907">
        <v>24622371</v>
      </c>
    </row>
    <row r="908" spans="1:7" x14ac:dyDescent="0.3">
      <c r="A908" s="1">
        <v>44078</v>
      </c>
      <c r="B908">
        <v>531.5</v>
      </c>
      <c r="C908">
        <v>538</v>
      </c>
      <c r="D908">
        <v>519.5</v>
      </c>
      <c r="E908">
        <v>523.15002400000003</v>
      </c>
      <c r="F908">
        <v>523.15002400000003</v>
      </c>
      <c r="G908">
        <v>28083101</v>
      </c>
    </row>
    <row r="909" spans="1:7" x14ac:dyDescent="0.3">
      <c r="A909" s="1">
        <v>44081</v>
      </c>
      <c r="B909">
        <v>525</v>
      </c>
      <c r="C909">
        <v>528</v>
      </c>
      <c r="D909">
        <v>510.29998799999998</v>
      </c>
      <c r="E909">
        <v>515.45001200000002</v>
      </c>
      <c r="F909">
        <v>515.45001200000002</v>
      </c>
      <c r="G909">
        <v>16146880</v>
      </c>
    </row>
    <row r="910" spans="1:7" x14ac:dyDescent="0.3">
      <c r="A910" s="1">
        <v>44082</v>
      </c>
      <c r="B910">
        <v>516</v>
      </c>
      <c r="C910">
        <v>516.84997599999997</v>
      </c>
      <c r="D910">
        <v>494</v>
      </c>
      <c r="E910">
        <v>498.10000600000001</v>
      </c>
      <c r="F910">
        <v>498.10000600000001</v>
      </c>
      <c r="G910">
        <v>33123285</v>
      </c>
    </row>
    <row r="911" spans="1:7" x14ac:dyDescent="0.3">
      <c r="A911" s="1">
        <v>44083</v>
      </c>
      <c r="B911">
        <v>493.25</v>
      </c>
      <c r="C911">
        <v>506.64999399999999</v>
      </c>
      <c r="D911">
        <v>491.10000600000001</v>
      </c>
      <c r="E911">
        <v>504.25</v>
      </c>
      <c r="F911">
        <v>504.25</v>
      </c>
      <c r="G911">
        <v>31477528</v>
      </c>
    </row>
    <row r="912" spans="1:7" x14ac:dyDescent="0.3">
      <c r="A912" s="1">
        <v>44084</v>
      </c>
      <c r="B912">
        <v>508</v>
      </c>
      <c r="C912">
        <v>508</v>
      </c>
      <c r="D912">
        <v>491.20001200000002</v>
      </c>
      <c r="E912">
        <v>497.35000600000001</v>
      </c>
      <c r="F912">
        <v>497.35000600000001</v>
      </c>
      <c r="G912">
        <v>21005683</v>
      </c>
    </row>
    <row r="913" spans="1:7" x14ac:dyDescent="0.3">
      <c r="A913" s="1">
        <v>44085</v>
      </c>
      <c r="B913">
        <v>499.29998799999998</v>
      </c>
      <c r="C913">
        <v>502.45001200000002</v>
      </c>
      <c r="D913">
        <v>488.54998799999998</v>
      </c>
      <c r="E913">
        <v>491.64999399999999</v>
      </c>
      <c r="F913">
        <v>491.64999399999999</v>
      </c>
      <c r="G913">
        <v>15595789</v>
      </c>
    </row>
    <row r="914" spans="1:7" x14ac:dyDescent="0.3">
      <c r="A914" s="1">
        <v>44088</v>
      </c>
      <c r="B914">
        <v>496</v>
      </c>
      <c r="C914">
        <v>497.25</v>
      </c>
      <c r="D914">
        <v>468.29998799999998</v>
      </c>
      <c r="E914">
        <v>474.10000600000001</v>
      </c>
      <c r="F914">
        <v>474.10000600000001</v>
      </c>
      <c r="G914">
        <v>52055170</v>
      </c>
    </row>
    <row r="915" spans="1:7" x14ac:dyDescent="0.3">
      <c r="A915" s="1">
        <v>44089</v>
      </c>
      <c r="B915">
        <v>475.14999399999999</v>
      </c>
      <c r="C915">
        <v>487.64999399999999</v>
      </c>
      <c r="D915">
        <v>470.04998799999998</v>
      </c>
      <c r="E915">
        <v>485.54998799999998</v>
      </c>
      <c r="F915">
        <v>485.54998799999998</v>
      </c>
      <c r="G915">
        <v>30856993</v>
      </c>
    </row>
    <row r="916" spans="1:7" x14ac:dyDescent="0.3">
      <c r="A916" s="1">
        <v>44090</v>
      </c>
      <c r="B916">
        <v>487</v>
      </c>
      <c r="C916">
        <v>490.70001200000002</v>
      </c>
      <c r="D916">
        <v>480.54998799999998</v>
      </c>
      <c r="E916">
        <v>481.75</v>
      </c>
      <c r="F916">
        <v>481.75</v>
      </c>
      <c r="G916">
        <v>13133009</v>
      </c>
    </row>
    <row r="917" spans="1:7" x14ac:dyDescent="0.3">
      <c r="A917" s="1">
        <v>44091</v>
      </c>
      <c r="B917">
        <v>480</v>
      </c>
      <c r="C917">
        <v>482.35000600000001</v>
      </c>
      <c r="D917">
        <v>474</v>
      </c>
      <c r="E917">
        <v>479</v>
      </c>
      <c r="F917">
        <v>479</v>
      </c>
      <c r="G917">
        <v>13497099</v>
      </c>
    </row>
    <row r="918" spans="1:7" x14ac:dyDescent="0.3">
      <c r="A918" s="1">
        <v>44092</v>
      </c>
      <c r="B918">
        <v>483</v>
      </c>
      <c r="C918">
        <v>497.64999399999999</v>
      </c>
      <c r="D918">
        <v>475.29998799999998</v>
      </c>
      <c r="E918">
        <v>494.54998799999998</v>
      </c>
      <c r="F918">
        <v>494.54998799999998</v>
      </c>
      <c r="G918">
        <v>54801197</v>
      </c>
    </row>
    <row r="919" spans="1:7" x14ac:dyDescent="0.3">
      <c r="A919" s="1">
        <v>44095</v>
      </c>
      <c r="B919">
        <v>496</v>
      </c>
      <c r="C919">
        <v>496</v>
      </c>
      <c r="D919">
        <v>461.25</v>
      </c>
      <c r="E919">
        <v>467.75</v>
      </c>
      <c r="F919">
        <v>467.75</v>
      </c>
      <c r="G919">
        <v>22736012</v>
      </c>
    </row>
    <row r="920" spans="1:7" x14ac:dyDescent="0.3">
      <c r="A920" s="1">
        <v>44096</v>
      </c>
      <c r="B920">
        <v>468.5</v>
      </c>
      <c r="C920">
        <v>478.5</v>
      </c>
      <c r="D920">
        <v>461</v>
      </c>
      <c r="E920">
        <v>470.95001200000002</v>
      </c>
      <c r="F920">
        <v>470.95001200000002</v>
      </c>
      <c r="G920">
        <v>18600835</v>
      </c>
    </row>
    <row r="921" spans="1:7" x14ac:dyDescent="0.3">
      <c r="A921" s="1">
        <v>44097</v>
      </c>
      <c r="B921">
        <v>467</v>
      </c>
      <c r="C921">
        <v>467</v>
      </c>
      <c r="D921">
        <v>423.89999399999999</v>
      </c>
      <c r="E921">
        <v>433.79998799999998</v>
      </c>
      <c r="F921">
        <v>433.79998799999998</v>
      </c>
      <c r="G921">
        <v>85210323</v>
      </c>
    </row>
    <row r="922" spans="1:7" x14ac:dyDescent="0.3">
      <c r="A922" s="1">
        <v>44098</v>
      </c>
      <c r="B922">
        <v>425.25</v>
      </c>
      <c r="C922">
        <v>433.5</v>
      </c>
      <c r="D922">
        <v>416.14999399999999</v>
      </c>
      <c r="E922">
        <v>419.29998799999998</v>
      </c>
      <c r="F922">
        <v>419.29998799999998</v>
      </c>
      <c r="G922">
        <v>35786822</v>
      </c>
    </row>
    <row r="923" spans="1:7" x14ac:dyDescent="0.3">
      <c r="A923" s="1">
        <v>44099</v>
      </c>
      <c r="B923">
        <v>425</v>
      </c>
      <c r="C923">
        <v>444.95001200000002</v>
      </c>
      <c r="D923">
        <v>422.14999399999999</v>
      </c>
      <c r="E923">
        <v>439.64999399999999</v>
      </c>
      <c r="F923">
        <v>439.64999399999999</v>
      </c>
      <c r="G923">
        <v>33601909</v>
      </c>
    </row>
    <row r="924" spans="1:7" x14ac:dyDescent="0.3">
      <c r="A924" s="1">
        <v>44102</v>
      </c>
      <c r="B924">
        <v>446</v>
      </c>
      <c r="C924">
        <v>447.64999399999999</v>
      </c>
      <c r="D924">
        <v>434.04998799999998</v>
      </c>
      <c r="E924">
        <v>443.64999399999999</v>
      </c>
      <c r="F924">
        <v>443.64999399999999</v>
      </c>
      <c r="G924">
        <v>21050405</v>
      </c>
    </row>
    <row r="925" spans="1:7" x14ac:dyDescent="0.3">
      <c r="A925" s="1">
        <v>44103</v>
      </c>
      <c r="B925">
        <v>444</v>
      </c>
      <c r="C925">
        <v>444.54998799999998</v>
      </c>
      <c r="D925">
        <v>429.5</v>
      </c>
      <c r="E925">
        <v>435.60000600000001</v>
      </c>
      <c r="F925">
        <v>435.60000600000001</v>
      </c>
      <c r="G925">
        <v>17851941</v>
      </c>
    </row>
    <row r="926" spans="1:7" x14ac:dyDescent="0.3">
      <c r="A926" s="1">
        <v>44104</v>
      </c>
      <c r="B926">
        <v>438</v>
      </c>
      <c r="C926">
        <v>440.39999399999999</v>
      </c>
      <c r="D926">
        <v>418.14999399999999</v>
      </c>
      <c r="E926">
        <v>420.95001200000002</v>
      </c>
      <c r="F926">
        <v>420.95001200000002</v>
      </c>
      <c r="G926">
        <v>27176142</v>
      </c>
    </row>
    <row r="927" spans="1:7" x14ac:dyDescent="0.3">
      <c r="A927" s="1">
        <v>44105</v>
      </c>
      <c r="B927">
        <v>426</v>
      </c>
      <c r="C927">
        <v>434.60000600000001</v>
      </c>
      <c r="D927">
        <v>423.64999399999999</v>
      </c>
      <c r="E927">
        <v>432.35000600000001</v>
      </c>
      <c r="F927">
        <v>432.35000600000001</v>
      </c>
      <c r="G927">
        <v>13343410</v>
      </c>
    </row>
    <row r="928" spans="1:7" x14ac:dyDescent="0.3">
      <c r="A928" s="1">
        <v>44109</v>
      </c>
      <c r="B928">
        <v>432.35000600000001</v>
      </c>
      <c r="C928">
        <v>437.5</v>
      </c>
      <c r="D928">
        <v>423</v>
      </c>
      <c r="E928">
        <v>424.45001200000002</v>
      </c>
      <c r="F928">
        <v>424.45001200000002</v>
      </c>
      <c r="G928">
        <v>15000512</v>
      </c>
    </row>
    <row r="929" spans="1:7" x14ac:dyDescent="0.3">
      <c r="A929" s="1">
        <v>44110</v>
      </c>
      <c r="B929">
        <v>427</v>
      </c>
      <c r="C929">
        <v>430</v>
      </c>
      <c r="D929">
        <v>423.10000600000001</v>
      </c>
      <c r="E929">
        <v>426.75</v>
      </c>
      <c r="F929">
        <v>426.75</v>
      </c>
      <c r="G929">
        <v>10874138</v>
      </c>
    </row>
    <row r="930" spans="1:7" x14ac:dyDescent="0.3">
      <c r="A930" s="1">
        <v>44111</v>
      </c>
      <c r="B930">
        <v>427.79998799999998</v>
      </c>
      <c r="C930">
        <v>431.75</v>
      </c>
      <c r="D930">
        <v>421.10000600000001</v>
      </c>
      <c r="E930">
        <v>422.45001200000002</v>
      </c>
      <c r="F930">
        <v>422.45001200000002</v>
      </c>
      <c r="G930">
        <v>10201992</v>
      </c>
    </row>
    <row r="931" spans="1:7" x14ac:dyDescent="0.3">
      <c r="A931" s="1">
        <v>44112</v>
      </c>
      <c r="B931">
        <v>426</v>
      </c>
      <c r="C931">
        <v>435.5</v>
      </c>
      <c r="D931">
        <v>419.10000600000001</v>
      </c>
      <c r="E931">
        <v>424.45001200000002</v>
      </c>
      <c r="F931">
        <v>424.45001200000002</v>
      </c>
      <c r="G931">
        <v>16704999</v>
      </c>
    </row>
    <row r="932" spans="1:7" x14ac:dyDescent="0.3">
      <c r="A932" s="1">
        <v>44113</v>
      </c>
      <c r="B932">
        <v>428</v>
      </c>
      <c r="C932">
        <v>435</v>
      </c>
      <c r="D932">
        <v>423.29998799999998</v>
      </c>
      <c r="E932">
        <v>425.20001200000002</v>
      </c>
      <c r="F932">
        <v>425.20001200000002</v>
      </c>
      <c r="G932">
        <v>20562554</v>
      </c>
    </row>
    <row r="933" spans="1:7" x14ac:dyDescent="0.3">
      <c r="A933" s="1">
        <v>44116</v>
      </c>
      <c r="B933">
        <v>428</v>
      </c>
      <c r="C933">
        <v>430.60000600000001</v>
      </c>
      <c r="D933">
        <v>411.85000600000001</v>
      </c>
      <c r="E933">
        <v>415.04998799999998</v>
      </c>
      <c r="F933">
        <v>415.04998799999998</v>
      </c>
      <c r="G933">
        <v>14062583</v>
      </c>
    </row>
    <row r="934" spans="1:7" x14ac:dyDescent="0.3">
      <c r="A934" s="1">
        <v>44117</v>
      </c>
      <c r="B934">
        <v>421.14999399999999</v>
      </c>
      <c r="C934">
        <v>427.5</v>
      </c>
      <c r="D934">
        <v>413.10000600000001</v>
      </c>
      <c r="E934">
        <v>415.29998799999998</v>
      </c>
      <c r="F934">
        <v>415.29998799999998</v>
      </c>
      <c r="G934">
        <v>27781712</v>
      </c>
    </row>
    <row r="935" spans="1:7" x14ac:dyDescent="0.3">
      <c r="A935" s="1">
        <v>44118</v>
      </c>
      <c r="B935">
        <v>416.39999399999999</v>
      </c>
      <c r="C935">
        <v>419.5</v>
      </c>
      <c r="D935">
        <v>411.29998799999998</v>
      </c>
      <c r="E935">
        <v>413.25</v>
      </c>
      <c r="F935">
        <v>413.25</v>
      </c>
      <c r="G935">
        <v>14109639</v>
      </c>
    </row>
    <row r="936" spans="1:7" x14ac:dyDescent="0.3">
      <c r="A936" s="1">
        <v>44119</v>
      </c>
      <c r="B936">
        <v>413.39999399999999</v>
      </c>
      <c r="C936">
        <v>415.5</v>
      </c>
      <c r="D936">
        <v>395</v>
      </c>
      <c r="E936">
        <v>399.20001200000002</v>
      </c>
      <c r="F936">
        <v>399.20001200000002</v>
      </c>
      <c r="G936">
        <v>27852103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936"/>
  <sheetViews>
    <sheetView showGridLines="0" workbookViewId="0"/>
  </sheetViews>
  <sheetFormatPr defaultRowHeight="14.4" x14ac:dyDescent="0.3"/>
  <cols>
    <col min="1" max="1" width="10.77734375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s="1">
        <v>42737</v>
      </c>
      <c r="B2">
        <v>242</v>
      </c>
      <c r="C2">
        <v>242.25</v>
      </c>
      <c r="D2">
        <v>238.60000600000001</v>
      </c>
      <c r="E2">
        <v>240.949997</v>
      </c>
      <c r="F2">
        <v>217.36225899999999</v>
      </c>
      <c r="G2">
        <v>4887504</v>
      </c>
    </row>
    <row r="3" spans="1:7" x14ac:dyDescent="0.3">
      <c r="A3" s="1">
        <v>42738</v>
      </c>
      <c r="B3">
        <v>240.89999399999999</v>
      </c>
      <c r="C3">
        <v>245.699997</v>
      </c>
      <c r="D3">
        <v>239.25</v>
      </c>
      <c r="E3">
        <v>243.35000600000001</v>
      </c>
      <c r="F3">
        <v>219.52731299999999</v>
      </c>
      <c r="G3">
        <v>7508925</v>
      </c>
    </row>
    <row r="4" spans="1:7" x14ac:dyDescent="0.3">
      <c r="A4" s="1">
        <v>42739</v>
      </c>
      <c r="B4">
        <v>242.85000600000001</v>
      </c>
      <c r="C4">
        <v>247</v>
      </c>
      <c r="D4">
        <v>240.10000600000001</v>
      </c>
      <c r="E4">
        <v>245.449997</v>
      </c>
      <c r="F4">
        <v>221.42172199999999</v>
      </c>
      <c r="G4">
        <v>9310104</v>
      </c>
    </row>
    <row r="5" spans="1:7" x14ac:dyDescent="0.3">
      <c r="A5" s="1">
        <v>42740</v>
      </c>
      <c r="B5">
        <v>244.5</v>
      </c>
      <c r="C5">
        <v>247.85000600000001</v>
      </c>
      <c r="D5">
        <v>244.10000600000001</v>
      </c>
      <c r="E5">
        <v>246.75</v>
      </c>
      <c r="F5">
        <v>222.59446700000001</v>
      </c>
      <c r="G5">
        <v>9178665</v>
      </c>
    </row>
    <row r="6" spans="1:7" x14ac:dyDescent="0.3">
      <c r="A6" s="1">
        <v>42741</v>
      </c>
      <c r="B6">
        <v>247</v>
      </c>
      <c r="C6">
        <v>249</v>
      </c>
      <c r="D6">
        <v>242.199997</v>
      </c>
      <c r="E6">
        <v>242.699997</v>
      </c>
      <c r="F6">
        <v>218.94094799999999</v>
      </c>
      <c r="G6">
        <v>8093288</v>
      </c>
    </row>
    <row r="7" spans="1:7" x14ac:dyDescent="0.3">
      <c r="A7" s="1">
        <v>42744</v>
      </c>
      <c r="B7">
        <v>242.85000600000001</v>
      </c>
      <c r="C7">
        <v>246.60000600000001</v>
      </c>
      <c r="D7">
        <v>242.10000600000001</v>
      </c>
      <c r="E7">
        <v>245.85000600000001</v>
      </c>
      <c r="F7">
        <v>221.782578</v>
      </c>
      <c r="G7">
        <v>4854672</v>
      </c>
    </row>
    <row r="8" spans="1:7" x14ac:dyDescent="0.3">
      <c r="A8" s="1">
        <v>42745</v>
      </c>
      <c r="B8">
        <v>246</v>
      </c>
      <c r="C8">
        <v>249.85000600000001</v>
      </c>
      <c r="D8">
        <v>245.699997</v>
      </c>
      <c r="E8">
        <v>248.949997</v>
      </c>
      <c r="F8">
        <v>224.57910200000001</v>
      </c>
      <c r="G8">
        <v>11977335</v>
      </c>
    </row>
    <row r="9" spans="1:7" x14ac:dyDescent="0.3">
      <c r="A9" s="1">
        <v>42746</v>
      </c>
      <c r="B9">
        <v>249.800003</v>
      </c>
      <c r="C9">
        <v>250.5</v>
      </c>
      <c r="D9">
        <v>246.60000600000001</v>
      </c>
      <c r="E9">
        <v>247.550003</v>
      </c>
      <c r="F9">
        <v>223.316147</v>
      </c>
      <c r="G9">
        <v>7637281</v>
      </c>
    </row>
    <row r="10" spans="1:7" x14ac:dyDescent="0.3">
      <c r="A10" s="1">
        <v>42747</v>
      </c>
      <c r="B10">
        <v>247.699997</v>
      </c>
      <c r="C10">
        <v>247.699997</v>
      </c>
      <c r="D10">
        <v>244.14999399999999</v>
      </c>
      <c r="E10">
        <v>244.64999399999999</v>
      </c>
      <c r="F10">
        <v>220.70004299999999</v>
      </c>
      <c r="G10">
        <v>5601066</v>
      </c>
    </row>
    <row r="11" spans="1:7" x14ac:dyDescent="0.3">
      <c r="A11" s="1">
        <v>42748</v>
      </c>
      <c r="B11">
        <v>246</v>
      </c>
      <c r="C11">
        <v>251</v>
      </c>
      <c r="D11">
        <v>242.5</v>
      </c>
      <c r="E11">
        <v>249.64999399999999</v>
      </c>
      <c r="F11">
        <v>225.210556</v>
      </c>
      <c r="G11">
        <v>4384819</v>
      </c>
    </row>
    <row r="12" spans="1:7" x14ac:dyDescent="0.3">
      <c r="A12" s="1">
        <v>42751</v>
      </c>
      <c r="B12">
        <v>249.25</v>
      </c>
      <c r="C12">
        <v>250.85000600000001</v>
      </c>
      <c r="D12">
        <v>247.10000600000001</v>
      </c>
      <c r="E12">
        <v>248.800003</v>
      </c>
      <c r="F12">
        <v>224.44378699999999</v>
      </c>
      <c r="G12">
        <v>4635410</v>
      </c>
    </row>
    <row r="13" spans="1:7" x14ac:dyDescent="0.3">
      <c r="A13" s="1">
        <v>42752</v>
      </c>
      <c r="B13">
        <v>248.800003</v>
      </c>
      <c r="C13">
        <v>252.300003</v>
      </c>
      <c r="D13">
        <v>248.800003</v>
      </c>
      <c r="E13">
        <v>251.949997</v>
      </c>
      <c r="F13">
        <v>227.28540000000001</v>
      </c>
      <c r="G13">
        <v>4811618</v>
      </c>
    </row>
    <row r="14" spans="1:7" x14ac:dyDescent="0.3">
      <c r="A14" s="1">
        <v>42753</v>
      </c>
      <c r="B14">
        <v>251.60000600000001</v>
      </c>
      <c r="C14">
        <v>254.300003</v>
      </c>
      <c r="D14">
        <v>249.800003</v>
      </c>
      <c r="E14">
        <v>250.85000600000001</v>
      </c>
      <c r="F14">
        <v>226.29310599999999</v>
      </c>
      <c r="G14">
        <v>7254738</v>
      </c>
    </row>
    <row r="15" spans="1:7" x14ac:dyDescent="0.3">
      <c r="A15" s="1">
        <v>42754</v>
      </c>
      <c r="B15">
        <v>249.75</v>
      </c>
      <c r="C15">
        <v>254.75</v>
      </c>
      <c r="D15">
        <v>249.550003</v>
      </c>
      <c r="E15">
        <v>254.14999399999999</v>
      </c>
      <c r="F15">
        <v>229.27003500000001</v>
      </c>
      <c r="G15">
        <v>9184429</v>
      </c>
    </row>
    <row r="16" spans="1:7" x14ac:dyDescent="0.3">
      <c r="A16" s="1">
        <v>42755</v>
      </c>
      <c r="B16">
        <v>254.25</v>
      </c>
      <c r="C16">
        <v>256.29998799999998</v>
      </c>
      <c r="D16">
        <v>253.699997</v>
      </c>
      <c r="E16">
        <v>255.39999399999999</v>
      </c>
      <c r="F16">
        <v>230.397659</v>
      </c>
      <c r="G16">
        <v>10843902</v>
      </c>
    </row>
    <row r="17" spans="1:7" x14ac:dyDescent="0.3">
      <c r="A17" s="1">
        <v>42758</v>
      </c>
      <c r="B17">
        <v>255.10000600000001</v>
      </c>
      <c r="C17">
        <v>260.14999399999999</v>
      </c>
      <c r="D17">
        <v>255.050003</v>
      </c>
      <c r="E17">
        <v>259.64999399999999</v>
      </c>
      <c r="F17">
        <v>234.231628</v>
      </c>
      <c r="G17">
        <v>10690194</v>
      </c>
    </row>
    <row r="18" spans="1:7" x14ac:dyDescent="0.3">
      <c r="A18" s="1">
        <v>42759</v>
      </c>
      <c r="B18">
        <v>259.60000600000001</v>
      </c>
      <c r="C18">
        <v>260.75</v>
      </c>
      <c r="D18">
        <v>257.35000600000001</v>
      </c>
      <c r="E18">
        <v>259.85000600000001</v>
      </c>
      <c r="F18">
        <v>234.412048</v>
      </c>
      <c r="G18">
        <v>8031785</v>
      </c>
    </row>
    <row r="19" spans="1:7" x14ac:dyDescent="0.3">
      <c r="A19" s="1">
        <v>42760</v>
      </c>
      <c r="B19">
        <v>259.95001200000002</v>
      </c>
      <c r="C19">
        <v>266.39999399999999</v>
      </c>
      <c r="D19">
        <v>259.60000600000001</v>
      </c>
      <c r="E19">
        <v>265.5</v>
      </c>
      <c r="F19">
        <v>239.50895700000001</v>
      </c>
      <c r="G19">
        <v>17451497</v>
      </c>
    </row>
    <row r="20" spans="1:7" x14ac:dyDescent="0.3">
      <c r="A20" s="1">
        <v>42762</v>
      </c>
      <c r="B20">
        <v>263.5</v>
      </c>
      <c r="C20">
        <v>266.95001200000002</v>
      </c>
      <c r="D20">
        <v>256.10000600000001</v>
      </c>
      <c r="E20">
        <v>257.39999399999999</v>
      </c>
      <c r="F20">
        <v>232.201874</v>
      </c>
      <c r="G20">
        <v>24497031</v>
      </c>
    </row>
    <row r="21" spans="1:7" x14ac:dyDescent="0.3">
      <c r="A21" s="1">
        <v>42765</v>
      </c>
      <c r="B21">
        <v>258.39999399999999</v>
      </c>
      <c r="C21">
        <v>261</v>
      </c>
      <c r="D21">
        <v>255.5</v>
      </c>
      <c r="E21">
        <v>256.10000600000001</v>
      </c>
      <c r="F21">
        <v>231.029144</v>
      </c>
      <c r="G21">
        <v>8910592</v>
      </c>
    </row>
    <row r="22" spans="1:7" x14ac:dyDescent="0.3">
      <c r="A22" s="1">
        <v>42766</v>
      </c>
      <c r="B22">
        <v>256.20001200000002</v>
      </c>
      <c r="C22">
        <v>259.95001200000002</v>
      </c>
      <c r="D22">
        <v>254.60000600000001</v>
      </c>
      <c r="E22">
        <v>258.10000600000001</v>
      </c>
      <c r="F22">
        <v>232.83337399999999</v>
      </c>
      <c r="G22">
        <v>9995686</v>
      </c>
    </row>
    <row r="23" spans="1:7" x14ac:dyDescent="0.3">
      <c r="A23" s="1">
        <v>42767</v>
      </c>
      <c r="B23">
        <v>260</v>
      </c>
      <c r="C23">
        <v>270.10000600000001</v>
      </c>
      <c r="D23">
        <v>258.5</v>
      </c>
      <c r="E23">
        <v>269.70001200000002</v>
      </c>
      <c r="F23">
        <v>243.29779099999999</v>
      </c>
      <c r="G23">
        <v>33840797</v>
      </c>
    </row>
    <row r="24" spans="1:7" x14ac:dyDescent="0.3">
      <c r="A24" s="1">
        <v>42768</v>
      </c>
      <c r="B24">
        <v>271</v>
      </c>
      <c r="C24">
        <v>279.89999399999999</v>
      </c>
      <c r="D24">
        <v>269.5</v>
      </c>
      <c r="E24">
        <v>274.29998799999998</v>
      </c>
      <c r="F24">
        <v>247.44744900000001</v>
      </c>
      <c r="G24">
        <v>29722686</v>
      </c>
    </row>
    <row r="25" spans="1:7" x14ac:dyDescent="0.3">
      <c r="A25" s="1">
        <v>42769</v>
      </c>
      <c r="B25">
        <v>274</v>
      </c>
      <c r="C25">
        <v>275.5</v>
      </c>
      <c r="D25">
        <v>270.5</v>
      </c>
      <c r="E25">
        <v>273.04998799999998</v>
      </c>
      <c r="F25">
        <v>246.31982400000001</v>
      </c>
      <c r="G25">
        <v>9009906</v>
      </c>
    </row>
    <row r="26" spans="1:7" x14ac:dyDescent="0.3">
      <c r="A26" s="1">
        <v>42772</v>
      </c>
      <c r="B26">
        <v>274.89999399999999</v>
      </c>
      <c r="C26">
        <v>279</v>
      </c>
      <c r="D26">
        <v>274.10000600000001</v>
      </c>
      <c r="E26">
        <v>276.79998799999998</v>
      </c>
      <c r="F26">
        <v>249.70272800000001</v>
      </c>
      <c r="G26">
        <v>8221552</v>
      </c>
    </row>
    <row r="27" spans="1:7" x14ac:dyDescent="0.3">
      <c r="A27" s="1">
        <v>42773</v>
      </c>
      <c r="B27">
        <v>278.60000600000001</v>
      </c>
      <c r="C27">
        <v>292.14999399999999</v>
      </c>
      <c r="D27">
        <v>275.60000600000001</v>
      </c>
      <c r="E27">
        <v>277.10000600000001</v>
      </c>
      <c r="F27">
        <v>249.973389</v>
      </c>
      <c r="G27">
        <v>24315156</v>
      </c>
    </row>
    <row r="28" spans="1:7" x14ac:dyDescent="0.3">
      <c r="A28" s="1">
        <v>42774</v>
      </c>
      <c r="B28">
        <v>275.5</v>
      </c>
      <c r="C28">
        <v>279</v>
      </c>
      <c r="D28">
        <v>272</v>
      </c>
      <c r="E28">
        <v>274.79998799999998</v>
      </c>
      <c r="F28">
        <v>247.898529</v>
      </c>
      <c r="G28">
        <v>10702679</v>
      </c>
    </row>
    <row r="29" spans="1:7" x14ac:dyDescent="0.3">
      <c r="A29" s="1">
        <v>42775</v>
      </c>
      <c r="B29">
        <v>276</v>
      </c>
      <c r="C29">
        <v>278.39999399999999</v>
      </c>
      <c r="D29">
        <v>272.64999399999999</v>
      </c>
      <c r="E29">
        <v>277.64999399999999</v>
      </c>
      <c r="F29">
        <v>250.469482</v>
      </c>
      <c r="G29">
        <v>4882374</v>
      </c>
    </row>
    <row r="30" spans="1:7" x14ac:dyDescent="0.3">
      <c r="A30" s="1">
        <v>42776</v>
      </c>
      <c r="B30">
        <v>278.70001200000002</v>
      </c>
      <c r="C30">
        <v>279.10000600000001</v>
      </c>
      <c r="D30">
        <v>271.54998799999998</v>
      </c>
      <c r="E30">
        <v>273.35000600000001</v>
      </c>
      <c r="F30">
        <v>246.59046900000001</v>
      </c>
      <c r="G30">
        <v>7680000</v>
      </c>
    </row>
    <row r="31" spans="1:7" x14ac:dyDescent="0.3">
      <c r="A31" s="1">
        <v>42779</v>
      </c>
      <c r="B31">
        <v>275.39999399999999</v>
      </c>
      <c r="C31">
        <v>276.35000600000001</v>
      </c>
      <c r="D31">
        <v>268.60000600000001</v>
      </c>
      <c r="E31">
        <v>270.60000600000001</v>
      </c>
      <c r="F31">
        <v>244.10969499999999</v>
      </c>
      <c r="G31">
        <v>8967548</v>
      </c>
    </row>
    <row r="32" spans="1:7" x14ac:dyDescent="0.3">
      <c r="A32" s="1">
        <v>42780</v>
      </c>
      <c r="B32">
        <v>270</v>
      </c>
      <c r="C32">
        <v>273.5</v>
      </c>
      <c r="D32">
        <v>269.14999399999999</v>
      </c>
      <c r="E32">
        <v>270.79998799999998</v>
      </c>
      <c r="F32">
        <v>244.29011499999999</v>
      </c>
      <c r="G32">
        <v>6655626</v>
      </c>
    </row>
    <row r="33" spans="1:7" x14ac:dyDescent="0.3">
      <c r="A33" s="1">
        <v>42781</v>
      </c>
      <c r="B33">
        <v>271.20001200000002</v>
      </c>
      <c r="C33">
        <v>275.5</v>
      </c>
      <c r="D33">
        <v>271.20001200000002</v>
      </c>
      <c r="E33">
        <v>273.39999399999999</v>
      </c>
      <c r="F33">
        <v>246.635559</v>
      </c>
      <c r="G33">
        <v>7537315</v>
      </c>
    </row>
    <row r="34" spans="1:7" x14ac:dyDescent="0.3">
      <c r="A34" s="1">
        <v>42782</v>
      </c>
      <c r="B34">
        <v>270.04998799999998</v>
      </c>
      <c r="C34">
        <v>271.5</v>
      </c>
      <c r="D34">
        <v>265.70001200000002</v>
      </c>
      <c r="E34">
        <v>266.64999399999999</v>
      </c>
      <c r="F34">
        <v>240.546356</v>
      </c>
      <c r="G34">
        <v>10575410</v>
      </c>
    </row>
    <row r="35" spans="1:7" x14ac:dyDescent="0.3">
      <c r="A35" s="1">
        <v>42783</v>
      </c>
      <c r="B35">
        <v>267.35000600000001</v>
      </c>
      <c r="C35">
        <v>268.89999399999999</v>
      </c>
      <c r="D35">
        <v>264</v>
      </c>
      <c r="E35">
        <v>268.14999399999999</v>
      </c>
      <c r="F35">
        <v>241.89952099999999</v>
      </c>
      <c r="G35">
        <v>9341064</v>
      </c>
    </row>
    <row r="36" spans="1:7" x14ac:dyDescent="0.3">
      <c r="A36" s="1">
        <v>42786</v>
      </c>
      <c r="B36">
        <v>266</v>
      </c>
      <c r="C36">
        <v>267.45001200000002</v>
      </c>
      <c r="D36">
        <v>265.54998799999998</v>
      </c>
      <c r="E36">
        <v>266.04998799999998</v>
      </c>
      <c r="F36">
        <v>240.005066</v>
      </c>
      <c r="G36">
        <v>5714329</v>
      </c>
    </row>
    <row r="37" spans="1:7" x14ac:dyDescent="0.3">
      <c r="A37" s="1">
        <v>42787</v>
      </c>
      <c r="B37">
        <v>266</v>
      </c>
      <c r="C37">
        <v>266.25</v>
      </c>
      <c r="D37">
        <v>260.79998799999998</v>
      </c>
      <c r="E37">
        <v>263.14999399999999</v>
      </c>
      <c r="F37">
        <v>237.388992</v>
      </c>
      <c r="G37">
        <v>9871075</v>
      </c>
    </row>
    <row r="38" spans="1:7" x14ac:dyDescent="0.3">
      <c r="A38" s="1">
        <v>42788</v>
      </c>
      <c r="B38">
        <v>264.39999399999999</v>
      </c>
      <c r="C38">
        <v>266.25</v>
      </c>
      <c r="D38">
        <v>261.64999399999999</v>
      </c>
      <c r="E38">
        <v>263.45001200000002</v>
      </c>
      <c r="F38">
        <v>237.659637</v>
      </c>
      <c r="G38">
        <v>8488101</v>
      </c>
    </row>
    <row r="39" spans="1:7" x14ac:dyDescent="0.3">
      <c r="A39" s="1">
        <v>42789</v>
      </c>
      <c r="B39">
        <v>264</v>
      </c>
      <c r="C39">
        <v>268.20001200000002</v>
      </c>
      <c r="D39">
        <v>261.60000600000001</v>
      </c>
      <c r="E39">
        <v>265.64999399999999</v>
      </c>
      <c r="F39">
        <v>239.644272</v>
      </c>
      <c r="G39">
        <v>12361234</v>
      </c>
    </row>
    <row r="40" spans="1:7" x14ac:dyDescent="0.3">
      <c r="A40" s="1">
        <v>42793</v>
      </c>
      <c r="B40">
        <v>265.54998799999998</v>
      </c>
      <c r="C40">
        <v>266</v>
      </c>
      <c r="D40">
        <v>257.85000600000001</v>
      </c>
      <c r="E40">
        <v>264.60000600000001</v>
      </c>
      <c r="F40">
        <v>238.69703699999999</v>
      </c>
      <c r="G40">
        <v>5075088</v>
      </c>
    </row>
    <row r="41" spans="1:7" x14ac:dyDescent="0.3">
      <c r="A41" s="1">
        <v>42794</v>
      </c>
      <c r="B41">
        <v>263</v>
      </c>
      <c r="C41">
        <v>264.60000600000001</v>
      </c>
      <c r="D41">
        <v>260.89999399999999</v>
      </c>
      <c r="E41">
        <v>262.20001200000002</v>
      </c>
      <c r="F41">
        <v>236.53201300000001</v>
      </c>
      <c r="G41">
        <v>8240790</v>
      </c>
    </row>
    <row r="42" spans="1:7" x14ac:dyDescent="0.3">
      <c r="A42" s="1">
        <v>42795</v>
      </c>
      <c r="B42">
        <v>262.39999399999999</v>
      </c>
      <c r="C42">
        <v>269.70001200000002</v>
      </c>
      <c r="D42">
        <v>262.39999399999999</v>
      </c>
      <c r="E42">
        <v>268.5</v>
      </c>
      <c r="F42">
        <v>242.21523999999999</v>
      </c>
      <c r="G42">
        <v>14578413</v>
      </c>
    </row>
    <row r="43" spans="1:7" x14ac:dyDescent="0.3">
      <c r="A43" s="1">
        <v>42796</v>
      </c>
      <c r="B43">
        <v>268.5</v>
      </c>
      <c r="C43">
        <v>270.25</v>
      </c>
      <c r="D43">
        <v>263.5</v>
      </c>
      <c r="E43">
        <v>264.75</v>
      </c>
      <c r="F43">
        <v>238.83235199999999</v>
      </c>
      <c r="G43">
        <v>10066049</v>
      </c>
    </row>
    <row r="44" spans="1:7" x14ac:dyDescent="0.3">
      <c r="A44" s="1">
        <v>42797</v>
      </c>
      <c r="B44">
        <v>262</v>
      </c>
      <c r="C44">
        <v>263.39999399999999</v>
      </c>
      <c r="D44">
        <v>258.14999399999999</v>
      </c>
      <c r="E44">
        <v>261.54998799999998</v>
      </c>
      <c r="F44">
        <v>235.945618</v>
      </c>
      <c r="G44">
        <v>9987225</v>
      </c>
    </row>
    <row r="45" spans="1:7" x14ac:dyDescent="0.3">
      <c r="A45" s="1">
        <v>42800</v>
      </c>
      <c r="B45">
        <v>262.70001200000002</v>
      </c>
      <c r="C45">
        <v>265.04998799999998</v>
      </c>
      <c r="D45">
        <v>261.54998799999998</v>
      </c>
      <c r="E45">
        <v>264.10000600000001</v>
      </c>
      <c r="F45">
        <v>238.24598700000001</v>
      </c>
      <c r="G45">
        <v>9559221</v>
      </c>
    </row>
    <row r="46" spans="1:7" x14ac:dyDescent="0.3">
      <c r="A46" s="1">
        <v>42801</v>
      </c>
      <c r="B46">
        <v>264.29998799999998</v>
      </c>
      <c r="C46">
        <v>265</v>
      </c>
      <c r="D46">
        <v>261.14999399999999</v>
      </c>
      <c r="E46">
        <v>264.25</v>
      </c>
      <c r="F46">
        <v>238.38130200000001</v>
      </c>
      <c r="G46">
        <v>6917130</v>
      </c>
    </row>
    <row r="47" spans="1:7" x14ac:dyDescent="0.3">
      <c r="A47" s="1">
        <v>42802</v>
      </c>
      <c r="B47">
        <v>264.45001200000002</v>
      </c>
      <c r="C47">
        <v>265.5</v>
      </c>
      <c r="D47">
        <v>263.5</v>
      </c>
      <c r="E47">
        <v>264.14999399999999</v>
      </c>
      <c r="F47">
        <v>238.29109199999999</v>
      </c>
      <c r="G47">
        <v>5771334</v>
      </c>
    </row>
    <row r="48" spans="1:7" x14ac:dyDescent="0.3">
      <c r="A48" s="1">
        <v>42803</v>
      </c>
      <c r="B48">
        <v>266.10000600000001</v>
      </c>
      <c r="C48">
        <v>266.29998799999998</v>
      </c>
      <c r="D48">
        <v>262.29998799999998</v>
      </c>
      <c r="E48">
        <v>264.95001200000002</v>
      </c>
      <c r="F48">
        <v>239.01280199999999</v>
      </c>
      <c r="G48">
        <v>9481938</v>
      </c>
    </row>
    <row r="49" spans="1:7" x14ac:dyDescent="0.3">
      <c r="A49" s="1">
        <v>42804</v>
      </c>
      <c r="B49">
        <v>264.95001200000002</v>
      </c>
      <c r="C49">
        <v>265.04998799999998</v>
      </c>
      <c r="D49">
        <v>262.64999399999999</v>
      </c>
      <c r="E49">
        <v>263.45001200000002</v>
      </c>
      <c r="F49">
        <v>237.659637</v>
      </c>
      <c r="G49">
        <v>5662302</v>
      </c>
    </row>
    <row r="50" spans="1:7" x14ac:dyDescent="0.3">
      <c r="A50" s="1">
        <v>42808</v>
      </c>
      <c r="B50">
        <v>266.20001200000002</v>
      </c>
      <c r="C50">
        <v>271.64999399999999</v>
      </c>
      <c r="D50">
        <v>265.20001200000002</v>
      </c>
      <c r="E50">
        <v>267.10000600000001</v>
      </c>
      <c r="F50">
        <v>240.95233200000001</v>
      </c>
      <c r="G50">
        <v>17821655</v>
      </c>
    </row>
    <row r="51" spans="1:7" x14ac:dyDescent="0.3">
      <c r="A51" s="1">
        <v>42809</v>
      </c>
      <c r="B51">
        <v>265.20001200000002</v>
      </c>
      <c r="C51">
        <v>270.70001200000002</v>
      </c>
      <c r="D51">
        <v>265.20001200000002</v>
      </c>
      <c r="E51">
        <v>268.20001200000002</v>
      </c>
      <c r="F51">
        <v>241.94464099999999</v>
      </c>
      <c r="G51">
        <v>13938663</v>
      </c>
    </row>
    <row r="52" spans="1:7" x14ac:dyDescent="0.3">
      <c r="A52" s="1">
        <v>42810</v>
      </c>
      <c r="B52">
        <v>270.25</v>
      </c>
      <c r="C52">
        <v>271.25</v>
      </c>
      <c r="D52">
        <v>267.5</v>
      </c>
      <c r="E52">
        <v>268.45001200000002</v>
      </c>
      <c r="F52">
        <v>242.170151</v>
      </c>
      <c r="G52">
        <v>8685534</v>
      </c>
    </row>
    <row r="53" spans="1:7" x14ac:dyDescent="0.3">
      <c r="A53" s="1">
        <v>42811</v>
      </c>
      <c r="B53">
        <v>276.79998799999998</v>
      </c>
      <c r="C53">
        <v>288.89999399999999</v>
      </c>
      <c r="D53">
        <v>276.79998799999998</v>
      </c>
      <c r="E53">
        <v>281.25</v>
      </c>
      <c r="F53">
        <v>253.71710200000001</v>
      </c>
      <c r="G53">
        <v>52012274</v>
      </c>
    </row>
    <row r="54" spans="1:7" x14ac:dyDescent="0.3">
      <c r="A54" s="1">
        <v>42814</v>
      </c>
      <c r="B54">
        <v>282.89999399999999</v>
      </c>
      <c r="C54">
        <v>284.20001200000002</v>
      </c>
      <c r="D54">
        <v>277.79998799999998</v>
      </c>
      <c r="E54">
        <v>281.89999399999999</v>
      </c>
      <c r="F54">
        <v>254.303482</v>
      </c>
      <c r="G54">
        <v>15897260</v>
      </c>
    </row>
    <row r="55" spans="1:7" x14ac:dyDescent="0.3">
      <c r="A55" s="1">
        <v>42815</v>
      </c>
      <c r="B55">
        <v>283.20001200000002</v>
      </c>
      <c r="C55">
        <v>288.60000600000001</v>
      </c>
      <c r="D55">
        <v>283</v>
      </c>
      <c r="E55">
        <v>287.89999399999999</v>
      </c>
      <c r="F55">
        <v>259.716095</v>
      </c>
      <c r="G55">
        <v>13225065</v>
      </c>
    </row>
    <row r="56" spans="1:7" x14ac:dyDescent="0.3">
      <c r="A56" s="1">
        <v>42816</v>
      </c>
      <c r="B56">
        <v>285</v>
      </c>
      <c r="C56">
        <v>287.85000600000001</v>
      </c>
      <c r="D56">
        <v>278.60000600000001</v>
      </c>
      <c r="E56">
        <v>279.85000600000001</v>
      </c>
      <c r="F56">
        <v>252.45413199999999</v>
      </c>
      <c r="G56">
        <v>12397015</v>
      </c>
    </row>
    <row r="57" spans="1:7" x14ac:dyDescent="0.3">
      <c r="A57" s="1">
        <v>42817</v>
      </c>
      <c r="B57">
        <v>277.5</v>
      </c>
      <c r="C57">
        <v>282.5</v>
      </c>
      <c r="D57">
        <v>275.10000600000001</v>
      </c>
      <c r="E57">
        <v>277.60000600000001</v>
      </c>
      <c r="F57">
        <v>250.424408</v>
      </c>
      <c r="G57">
        <v>16897153</v>
      </c>
    </row>
    <row r="58" spans="1:7" x14ac:dyDescent="0.3">
      <c r="A58" s="1">
        <v>42818</v>
      </c>
      <c r="B58">
        <v>278.85000600000001</v>
      </c>
      <c r="C58">
        <v>283</v>
      </c>
      <c r="D58">
        <v>278.75</v>
      </c>
      <c r="E58">
        <v>281</v>
      </c>
      <c r="F58">
        <v>253.49157700000001</v>
      </c>
      <c r="G58">
        <v>7123953</v>
      </c>
    </row>
    <row r="59" spans="1:7" x14ac:dyDescent="0.3">
      <c r="A59" s="1">
        <v>42821</v>
      </c>
      <c r="B59">
        <v>280.45001200000002</v>
      </c>
      <c r="C59">
        <v>282.89999399999999</v>
      </c>
      <c r="D59">
        <v>276.29998799999998</v>
      </c>
      <c r="E59">
        <v>281.60000600000001</v>
      </c>
      <c r="F59">
        <v>254.032837</v>
      </c>
      <c r="G59">
        <v>12154973</v>
      </c>
    </row>
    <row r="60" spans="1:7" x14ac:dyDescent="0.3">
      <c r="A60" s="1">
        <v>42822</v>
      </c>
      <c r="B60">
        <v>281.60000600000001</v>
      </c>
      <c r="C60">
        <v>282.20001200000002</v>
      </c>
      <c r="D60">
        <v>280.04998799999998</v>
      </c>
      <c r="E60">
        <v>280.5</v>
      </c>
      <c r="F60">
        <v>253.040527</v>
      </c>
      <c r="G60">
        <v>6289874</v>
      </c>
    </row>
    <row r="61" spans="1:7" x14ac:dyDescent="0.3">
      <c r="A61" s="1">
        <v>42823</v>
      </c>
      <c r="B61">
        <v>280.20001200000002</v>
      </c>
      <c r="C61">
        <v>283.70001200000002</v>
      </c>
      <c r="D61">
        <v>280.20001200000002</v>
      </c>
      <c r="E61">
        <v>283.20001200000002</v>
      </c>
      <c r="F61">
        <v>255.476212</v>
      </c>
      <c r="G61">
        <v>8500724</v>
      </c>
    </row>
    <row r="62" spans="1:7" x14ac:dyDescent="0.3">
      <c r="A62" s="1">
        <v>42824</v>
      </c>
      <c r="B62">
        <v>284</v>
      </c>
      <c r="C62">
        <v>284.64999399999999</v>
      </c>
      <c r="D62">
        <v>280.04998799999998</v>
      </c>
      <c r="E62">
        <v>282.75</v>
      </c>
      <c r="F62">
        <v>255.07023599999999</v>
      </c>
      <c r="G62">
        <v>14394053</v>
      </c>
    </row>
    <row r="63" spans="1:7" x14ac:dyDescent="0.3">
      <c r="A63" s="1">
        <v>42825</v>
      </c>
      <c r="B63">
        <v>281</v>
      </c>
      <c r="C63">
        <v>283</v>
      </c>
      <c r="D63">
        <v>278.75</v>
      </c>
      <c r="E63">
        <v>280.29998799999998</v>
      </c>
      <c r="F63">
        <v>252.86007699999999</v>
      </c>
      <c r="G63">
        <v>9561098</v>
      </c>
    </row>
    <row r="64" spans="1:7" x14ac:dyDescent="0.3">
      <c r="A64" s="1">
        <v>42828</v>
      </c>
      <c r="B64">
        <v>282.79998799999998</v>
      </c>
      <c r="C64">
        <v>283.60000600000001</v>
      </c>
      <c r="D64">
        <v>278.64999399999999</v>
      </c>
      <c r="E64">
        <v>281.54998799999998</v>
      </c>
      <c r="F64">
        <v>253.987717</v>
      </c>
      <c r="G64">
        <v>7228785</v>
      </c>
    </row>
    <row r="65" spans="1:7" x14ac:dyDescent="0.3">
      <c r="A65" s="1">
        <v>42830</v>
      </c>
      <c r="B65">
        <v>283.20001200000002</v>
      </c>
      <c r="C65">
        <v>283.5</v>
      </c>
      <c r="D65">
        <v>277.70001200000002</v>
      </c>
      <c r="E65">
        <v>278.95001200000002</v>
      </c>
      <c r="F65">
        <v>251.64227299999999</v>
      </c>
      <c r="G65">
        <v>10288783</v>
      </c>
    </row>
    <row r="66" spans="1:7" x14ac:dyDescent="0.3">
      <c r="A66" s="1">
        <v>42831</v>
      </c>
      <c r="B66">
        <v>278.20001200000002</v>
      </c>
      <c r="C66">
        <v>279.14999399999999</v>
      </c>
      <c r="D66">
        <v>273.20001200000002</v>
      </c>
      <c r="E66">
        <v>274.10000600000001</v>
      </c>
      <c r="F66">
        <v>247.26705899999999</v>
      </c>
      <c r="G66">
        <v>15641571</v>
      </c>
    </row>
    <row r="67" spans="1:7" x14ac:dyDescent="0.3">
      <c r="A67" s="1">
        <v>42832</v>
      </c>
      <c r="B67">
        <v>273</v>
      </c>
      <c r="C67">
        <v>274.14999399999999</v>
      </c>
      <c r="D67">
        <v>270.89999399999999</v>
      </c>
      <c r="E67">
        <v>272.64999399999999</v>
      </c>
      <c r="F67">
        <v>245.959</v>
      </c>
      <c r="G67">
        <v>9128592</v>
      </c>
    </row>
    <row r="68" spans="1:7" x14ac:dyDescent="0.3">
      <c r="A68" s="1">
        <v>42835</v>
      </c>
      <c r="B68">
        <v>275</v>
      </c>
      <c r="C68">
        <v>275</v>
      </c>
      <c r="D68">
        <v>272.10000600000001</v>
      </c>
      <c r="E68">
        <v>273.54998799999998</v>
      </c>
      <c r="F68">
        <v>246.77087399999999</v>
      </c>
      <c r="G68">
        <v>5476450</v>
      </c>
    </row>
    <row r="69" spans="1:7" x14ac:dyDescent="0.3">
      <c r="A69" s="1">
        <v>42836</v>
      </c>
      <c r="B69">
        <v>273.10000600000001</v>
      </c>
      <c r="C69">
        <v>282.60000600000001</v>
      </c>
      <c r="D69">
        <v>271.79998799999998</v>
      </c>
      <c r="E69">
        <v>282.04998799999998</v>
      </c>
      <c r="F69">
        <v>254.43876599999999</v>
      </c>
      <c r="G69">
        <v>10934606</v>
      </c>
    </row>
    <row r="70" spans="1:7" x14ac:dyDescent="0.3">
      <c r="A70" s="1">
        <v>42837</v>
      </c>
      <c r="B70">
        <v>281.70001200000002</v>
      </c>
      <c r="C70">
        <v>284.79998799999998</v>
      </c>
      <c r="D70">
        <v>279.54998799999998</v>
      </c>
      <c r="E70">
        <v>281.89999399999999</v>
      </c>
      <c r="F70">
        <v>254.303482</v>
      </c>
      <c r="G70">
        <v>7229006</v>
      </c>
    </row>
    <row r="71" spans="1:7" x14ac:dyDescent="0.3">
      <c r="A71" s="1">
        <v>42838</v>
      </c>
      <c r="B71">
        <v>281.89999399999999</v>
      </c>
      <c r="C71">
        <v>282</v>
      </c>
      <c r="D71">
        <v>277.5</v>
      </c>
      <c r="E71">
        <v>279.14999399999999</v>
      </c>
      <c r="F71">
        <v>251.82269299999999</v>
      </c>
      <c r="G71">
        <v>3934247</v>
      </c>
    </row>
    <row r="72" spans="1:7" x14ac:dyDescent="0.3">
      <c r="A72" s="1">
        <v>42842</v>
      </c>
      <c r="B72">
        <v>276.54998799999998</v>
      </c>
      <c r="C72">
        <v>282.5</v>
      </c>
      <c r="D72">
        <v>275.54998799999998</v>
      </c>
      <c r="E72">
        <v>279.10000600000001</v>
      </c>
      <c r="F72">
        <v>251.77758800000001</v>
      </c>
      <c r="G72">
        <v>4831017</v>
      </c>
    </row>
    <row r="73" spans="1:7" x14ac:dyDescent="0.3">
      <c r="A73" s="1">
        <v>42843</v>
      </c>
      <c r="B73">
        <v>280.20001200000002</v>
      </c>
      <c r="C73">
        <v>284</v>
      </c>
      <c r="D73">
        <v>278.10000600000001</v>
      </c>
      <c r="E73">
        <v>279.04998799999998</v>
      </c>
      <c r="F73">
        <v>251.73245199999999</v>
      </c>
      <c r="G73">
        <v>4330981</v>
      </c>
    </row>
    <row r="74" spans="1:7" x14ac:dyDescent="0.3">
      <c r="A74" s="1">
        <v>42844</v>
      </c>
      <c r="B74">
        <v>281.14999399999999</v>
      </c>
      <c r="C74">
        <v>281.5</v>
      </c>
      <c r="D74">
        <v>277.85000600000001</v>
      </c>
      <c r="E74">
        <v>278.70001200000002</v>
      </c>
      <c r="F74">
        <v>251.41674800000001</v>
      </c>
      <c r="G74">
        <v>4952956</v>
      </c>
    </row>
    <row r="75" spans="1:7" x14ac:dyDescent="0.3">
      <c r="A75" s="1">
        <v>42845</v>
      </c>
      <c r="B75">
        <v>279.70001200000002</v>
      </c>
      <c r="C75">
        <v>281.5</v>
      </c>
      <c r="D75">
        <v>278.35000600000001</v>
      </c>
      <c r="E75">
        <v>279.5</v>
      </c>
      <c r="F75">
        <v>252.138397</v>
      </c>
      <c r="G75">
        <v>4237611</v>
      </c>
    </row>
    <row r="76" spans="1:7" x14ac:dyDescent="0.3">
      <c r="A76" s="1">
        <v>42846</v>
      </c>
      <c r="B76">
        <v>282</v>
      </c>
      <c r="C76">
        <v>282</v>
      </c>
      <c r="D76">
        <v>272.70001200000002</v>
      </c>
      <c r="E76">
        <v>274.35000600000001</v>
      </c>
      <c r="F76">
        <v>247.49258399999999</v>
      </c>
      <c r="G76">
        <v>8706432</v>
      </c>
    </row>
    <row r="77" spans="1:7" x14ac:dyDescent="0.3">
      <c r="A77" s="1">
        <v>42849</v>
      </c>
      <c r="B77">
        <v>276.39999399999999</v>
      </c>
      <c r="C77">
        <v>277.54998799999998</v>
      </c>
      <c r="D77">
        <v>271.14999399999999</v>
      </c>
      <c r="E77">
        <v>276.75</v>
      </c>
      <c r="F77">
        <v>249.657623</v>
      </c>
      <c r="G77">
        <v>7118774</v>
      </c>
    </row>
    <row r="78" spans="1:7" x14ac:dyDescent="0.3">
      <c r="A78" s="1">
        <v>42850</v>
      </c>
      <c r="B78">
        <v>278</v>
      </c>
      <c r="C78">
        <v>282</v>
      </c>
      <c r="D78">
        <v>273.89999399999999</v>
      </c>
      <c r="E78">
        <v>281.29998799999998</v>
      </c>
      <c r="F78">
        <v>253.762192</v>
      </c>
      <c r="G78">
        <v>12721177</v>
      </c>
    </row>
    <row r="79" spans="1:7" x14ac:dyDescent="0.3">
      <c r="A79" s="1">
        <v>42851</v>
      </c>
      <c r="B79">
        <v>283.29998799999998</v>
      </c>
      <c r="C79">
        <v>292.89999399999999</v>
      </c>
      <c r="D79">
        <v>282</v>
      </c>
      <c r="E79">
        <v>290.89999399999999</v>
      </c>
      <c r="F79">
        <v>262.422394</v>
      </c>
      <c r="G79">
        <v>18942043</v>
      </c>
    </row>
    <row r="80" spans="1:7" x14ac:dyDescent="0.3">
      <c r="A80" s="1">
        <v>42852</v>
      </c>
      <c r="B80">
        <v>291.39999399999999</v>
      </c>
      <c r="C80">
        <v>291.89999399999999</v>
      </c>
      <c r="D80">
        <v>284.5</v>
      </c>
      <c r="E80">
        <v>285.79998799999998</v>
      </c>
      <c r="F80">
        <v>257.821686</v>
      </c>
      <c r="G80">
        <v>13553616</v>
      </c>
    </row>
    <row r="81" spans="1:7" x14ac:dyDescent="0.3">
      <c r="A81" s="1">
        <v>42853</v>
      </c>
      <c r="B81">
        <v>285.79998799999998</v>
      </c>
      <c r="C81">
        <v>286.5</v>
      </c>
      <c r="D81">
        <v>277.35000600000001</v>
      </c>
      <c r="E81">
        <v>278</v>
      </c>
      <c r="F81">
        <v>250.785248</v>
      </c>
      <c r="G81">
        <v>12374841</v>
      </c>
    </row>
    <row r="82" spans="1:7" x14ac:dyDescent="0.3">
      <c r="A82" s="1">
        <v>42857</v>
      </c>
      <c r="B82">
        <v>280.5</v>
      </c>
      <c r="C82">
        <v>281.29998799999998</v>
      </c>
      <c r="D82">
        <v>276.5</v>
      </c>
      <c r="E82">
        <v>279.20001200000002</v>
      </c>
      <c r="F82">
        <v>251.86779799999999</v>
      </c>
      <c r="G82">
        <v>7028028</v>
      </c>
    </row>
    <row r="83" spans="1:7" x14ac:dyDescent="0.3">
      <c r="A83" s="1">
        <v>42858</v>
      </c>
      <c r="B83">
        <v>279.5</v>
      </c>
      <c r="C83">
        <v>279.5</v>
      </c>
      <c r="D83">
        <v>275.5</v>
      </c>
      <c r="E83">
        <v>277.25</v>
      </c>
      <c r="F83">
        <v>250.10870399999999</v>
      </c>
      <c r="G83">
        <v>6039290</v>
      </c>
    </row>
    <row r="84" spans="1:7" x14ac:dyDescent="0.3">
      <c r="A84" s="1">
        <v>42859</v>
      </c>
      <c r="B84">
        <v>277.89999399999999</v>
      </c>
      <c r="C84">
        <v>282.20001200000002</v>
      </c>
      <c r="D84">
        <v>276.14999399999999</v>
      </c>
      <c r="E84">
        <v>281.20001200000002</v>
      </c>
      <c r="F84">
        <v>253.671997</v>
      </c>
      <c r="G84">
        <v>7771540</v>
      </c>
    </row>
    <row r="85" spans="1:7" x14ac:dyDescent="0.3">
      <c r="A85" s="1">
        <v>42860</v>
      </c>
      <c r="B85">
        <v>280.95001200000002</v>
      </c>
      <c r="C85">
        <v>280.95001200000002</v>
      </c>
      <c r="D85">
        <v>276.39999399999999</v>
      </c>
      <c r="E85">
        <v>277.14999399999999</v>
      </c>
      <c r="F85">
        <v>250.018463</v>
      </c>
      <c r="G85">
        <v>4036786</v>
      </c>
    </row>
    <row r="86" spans="1:7" x14ac:dyDescent="0.3">
      <c r="A86" s="1">
        <v>42863</v>
      </c>
      <c r="B86">
        <v>277.54998799999998</v>
      </c>
      <c r="C86">
        <v>278.5</v>
      </c>
      <c r="D86">
        <v>272.54998799999998</v>
      </c>
      <c r="E86">
        <v>272.95001200000002</v>
      </c>
      <c r="F86">
        <v>246.22962999999999</v>
      </c>
      <c r="G86">
        <v>10629552</v>
      </c>
    </row>
    <row r="87" spans="1:7" x14ac:dyDescent="0.3">
      <c r="A87" s="1">
        <v>42864</v>
      </c>
      <c r="B87">
        <v>273.5</v>
      </c>
      <c r="C87">
        <v>276.64999399999999</v>
      </c>
      <c r="D87">
        <v>271</v>
      </c>
      <c r="E87">
        <v>271.5</v>
      </c>
      <c r="F87">
        <v>244.92155500000001</v>
      </c>
      <c r="G87">
        <v>6748832</v>
      </c>
    </row>
    <row r="88" spans="1:7" x14ac:dyDescent="0.3">
      <c r="A88" s="1">
        <v>42865</v>
      </c>
      <c r="B88">
        <v>272.20001200000002</v>
      </c>
      <c r="C88">
        <v>275.70001200000002</v>
      </c>
      <c r="D88">
        <v>272</v>
      </c>
      <c r="E88">
        <v>273.95001200000002</v>
      </c>
      <c r="F88">
        <v>247.131744</v>
      </c>
      <c r="G88">
        <v>4578228</v>
      </c>
    </row>
    <row r="89" spans="1:7" x14ac:dyDescent="0.3">
      <c r="A89" s="1">
        <v>42866</v>
      </c>
      <c r="B89">
        <v>275.5</v>
      </c>
      <c r="C89">
        <v>279.14999399999999</v>
      </c>
      <c r="D89">
        <v>274</v>
      </c>
      <c r="E89">
        <v>276.64999399999999</v>
      </c>
      <c r="F89">
        <v>249.56741299999999</v>
      </c>
      <c r="G89">
        <v>9415397</v>
      </c>
    </row>
    <row r="90" spans="1:7" x14ac:dyDescent="0.3">
      <c r="A90" s="1">
        <v>42867</v>
      </c>
      <c r="B90">
        <v>277.29998799999998</v>
      </c>
      <c r="C90">
        <v>277.29998799999998</v>
      </c>
      <c r="D90">
        <v>274.04998799999998</v>
      </c>
      <c r="E90">
        <v>274.95001200000002</v>
      </c>
      <c r="F90">
        <v>248.03384399999999</v>
      </c>
      <c r="G90">
        <v>4499390</v>
      </c>
    </row>
    <row r="91" spans="1:7" x14ac:dyDescent="0.3">
      <c r="A91" s="1">
        <v>42870</v>
      </c>
      <c r="B91">
        <v>275.89999399999999</v>
      </c>
      <c r="C91">
        <v>278.89999399999999</v>
      </c>
      <c r="D91">
        <v>275.5</v>
      </c>
      <c r="E91">
        <v>277.95001200000002</v>
      </c>
      <c r="F91">
        <v>250.740173</v>
      </c>
      <c r="G91">
        <v>5462855</v>
      </c>
    </row>
    <row r="92" spans="1:7" x14ac:dyDescent="0.3">
      <c r="A92" s="1">
        <v>42871</v>
      </c>
      <c r="B92">
        <v>278.5</v>
      </c>
      <c r="C92">
        <v>284.29998799999998</v>
      </c>
      <c r="D92">
        <v>278</v>
      </c>
      <c r="E92">
        <v>283.45001200000002</v>
      </c>
      <c r="F92">
        <v>255.70173600000001</v>
      </c>
      <c r="G92">
        <v>11204308</v>
      </c>
    </row>
    <row r="93" spans="1:7" x14ac:dyDescent="0.3">
      <c r="A93" s="1">
        <v>42872</v>
      </c>
      <c r="B93">
        <v>284.10000600000001</v>
      </c>
      <c r="C93">
        <v>284.39999399999999</v>
      </c>
      <c r="D93">
        <v>279.25</v>
      </c>
      <c r="E93">
        <v>281.64999399999999</v>
      </c>
      <c r="F93">
        <v>254.077957</v>
      </c>
      <c r="G93">
        <v>8297700</v>
      </c>
    </row>
    <row r="94" spans="1:7" x14ac:dyDescent="0.3">
      <c r="A94" s="1">
        <v>42873</v>
      </c>
      <c r="B94">
        <v>278</v>
      </c>
      <c r="C94">
        <v>281.04998799999998</v>
      </c>
      <c r="D94">
        <v>277.04998799999998</v>
      </c>
      <c r="E94">
        <v>277.89999399999999</v>
      </c>
      <c r="F94">
        <v>250.69503800000001</v>
      </c>
      <c r="G94">
        <v>7924261</v>
      </c>
    </row>
    <row r="95" spans="1:7" x14ac:dyDescent="0.3">
      <c r="A95" s="1">
        <v>42874</v>
      </c>
      <c r="B95">
        <v>282.25</v>
      </c>
      <c r="C95">
        <v>295.64999399999999</v>
      </c>
      <c r="D95">
        <v>281.95001200000002</v>
      </c>
      <c r="E95">
        <v>286.20001200000002</v>
      </c>
      <c r="F95">
        <v>258.18255599999998</v>
      </c>
      <c r="G95">
        <v>35724128</v>
      </c>
    </row>
    <row r="96" spans="1:7" x14ac:dyDescent="0.3">
      <c r="A96" s="1">
        <v>42877</v>
      </c>
      <c r="B96">
        <v>292.45001200000002</v>
      </c>
      <c r="C96">
        <v>304.79998799999998</v>
      </c>
      <c r="D96">
        <v>291.29998799999998</v>
      </c>
      <c r="E96">
        <v>303.60000600000001</v>
      </c>
      <c r="F96">
        <v>273.87918100000002</v>
      </c>
      <c r="G96">
        <v>35939315</v>
      </c>
    </row>
    <row r="97" spans="1:7" x14ac:dyDescent="0.3">
      <c r="A97" s="1">
        <v>42878</v>
      </c>
      <c r="B97">
        <v>301.89999399999999</v>
      </c>
      <c r="C97">
        <v>303.89999399999999</v>
      </c>
      <c r="D97">
        <v>298.25</v>
      </c>
      <c r="E97">
        <v>300.14999399999999</v>
      </c>
      <c r="F97">
        <v>270.76687600000002</v>
      </c>
      <c r="G97">
        <v>19784738</v>
      </c>
    </row>
    <row r="98" spans="1:7" x14ac:dyDescent="0.3">
      <c r="A98" s="1">
        <v>42879</v>
      </c>
      <c r="B98">
        <v>300</v>
      </c>
      <c r="C98">
        <v>301.95001200000002</v>
      </c>
      <c r="D98">
        <v>297.89999399999999</v>
      </c>
      <c r="E98">
        <v>299.89999399999999</v>
      </c>
      <c r="F98">
        <v>270.54135100000002</v>
      </c>
      <c r="G98">
        <v>9457848</v>
      </c>
    </row>
    <row r="99" spans="1:7" x14ac:dyDescent="0.3">
      <c r="A99" s="1">
        <v>42880</v>
      </c>
      <c r="B99">
        <v>300</v>
      </c>
      <c r="C99">
        <v>304.70001200000002</v>
      </c>
      <c r="D99">
        <v>295.35000600000001</v>
      </c>
      <c r="E99">
        <v>300.04998799999998</v>
      </c>
      <c r="F99">
        <v>270.67663599999997</v>
      </c>
      <c r="G99">
        <v>22769975</v>
      </c>
    </row>
    <row r="100" spans="1:7" x14ac:dyDescent="0.3">
      <c r="A100" s="1">
        <v>42881</v>
      </c>
      <c r="B100">
        <v>302</v>
      </c>
      <c r="C100">
        <v>313.79998799999998</v>
      </c>
      <c r="D100">
        <v>299.54998799999998</v>
      </c>
      <c r="E100">
        <v>309.10000600000001</v>
      </c>
      <c r="F100">
        <v>278.84072900000001</v>
      </c>
      <c r="G100">
        <v>21742467</v>
      </c>
    </row>
    <row r="101" spans="1:7" x14ac:dyDescent="0.3">
      <c r="A101" s="1">
        <v>42884</v>
      </c>
      <c r="B101">
        <v>304</v>
      </c>
      <c r="C101">
        <v>319.85000600000001</v>
      </c>
      <c r="D101">
        <v>303.5</v>
      </c>
      <c r="E101">
        <v>315.85000600000001</v>
      </c>
      <c r="F101">
        <v>284.92993200000001</v>
      </c>
      <c r="G101">
        <v>19665146</v>
      </c>
    </row>
    <row r="102" spans="1:7" x14ac:dyDescent="0.3">
      <c r="A102" s="1">
        <v>42885</v>
      </c>
      <c r="B102">
        <v>312.89999399999999</v>
      </c>
      <c r="C102">
        <v>315.20001200000002</v>
      </c>
      <c r="D102">
        <v>310.04998799999998</v>
      </c>
      <c r="E102">
        <v>311.45001200000002</v>
      </c>
      <c r="F102">
        <v>280.96069299999999</v>
      </c>
      <c r="G102">
        <v>8547146</v>
      </c>
    </row>
    <row r="103" spans="1:7" x14ac:dyDescent="0.3">
      <c r="A103" s="1">
        <v>42886</v>
      </c>
      <c r="B103">
        <v>311.45001200000002</v>
      </c>
      <c r="C103">
        <v>313.39999399999999</v>
      </c>
      <c r="D103">
        <v>307</v>
      </c>
      <c r="E103">
        <v>311.79998799999998</v>
      </c>
      <c r="F103">
        <v>281.27639799999997</v>
      </c>
      <c r="G103">
        <v>12308066</v>
      </c>
    </row>
    <row r="104" spans="1:7" x14ac:dyDescent="0.3">
      <c r="A104" s="1">
        <v>42887</v>
      </c>
      <c r="B104">
        <v>312</v>
      </c>
      <c r="C104">
        <v>316.75</v>
      </c>
      <c r="D104">
        <v>310.79998799999998</v>
      </c>
      <c r="E104">
        <v>314.20001200000002</v>
      </c>
      <c r="F104">
        <v>283.44146699999999</v>
      </c>
      <c r="G104">
        <v>8253042</v>
      </c>
    </row>
    <row r="105" spans="1:7" x14ac:dyDescent="0.3">
      <c r="A105" s="1">
        <v>42888</v>
      </c>
      <c r="B105">
        <v>316.10000600000001</v>
      </c>
      <c r="C105">
        <v>319.89999399999999</v>
      </c>
      <c r="D105">
        <v>315.20001200000002</v>
      </c>
      <c r="E105">
        <v>319.20001200000002</v>
      </c>
      <c r="F105">
        <v>287.95202599999999</v>
      </c>
      <c r="G105">
        <v>11073749</v>
      </c>
    </row>
    <row r="106" spans="1:7" x14ac:dyDescent="0.3">
      <c r="A106" s="1">
        <v>42891</v>
      </c>
      <c r="B106">
        <v>315</v>
      </c>
      <c r="C106">
        <v>318.25</v>
      </c>
      <c r="D106">
        <v>313.29998799999998</v>
      </c>
      <c r="E106">
        <v>317.45001200000002</v>
      </c>
      <c r="F106">
        <v>290.69921900000003</v>
      </c>
      <c r="G106">
        <v>9482413</v>
      </c>
    </row>
    <row r="107" spans="1:7" x14ac:dyDescent="0.3">
      <c r="A107" s="1">
        <v>42892</v>
      </c>
      <c r="B107">
        <v>317.5</v>
      </c>
      <c r="C107">
        <v>319</v>
      </c>
      <c r="D107">
        <v>309.29998799999998</v>
      </c>
      <c r="E107">
        <v>311.04998799999998</v>
      </c>
      <c r="F107">
        <v>284.83846999999997</v>
      </c>
      <c r="G107">
        <v>9841205</v>
      </c>
    </row>
    <row r="108" spans="1:7" x14ac:dyDescent="0.3">
      <c r="A108" s="1">
        <v>42893</v>
      </c>
      <c r="B108">
        <v>311.29998799999998</v>
      </c>
      <c r="C108">
        <v>314.75</v>
      </c>
      <c r="D108">
        <v>310.35000600000001</v>
      </c>
      <c r="E108">
        <v>312.25</v>
      </c>
      <c r="F108">
        <v>285.93737800000002</v>
      </c>
      <c r="G108">
        <v>11534375</v>
      </c>
    </row>
    <row r="109" spans="1:7" x14ac:dyDescent="0.3">
      <c r="A109" s="1">
        <v>42894</v>
      </c>
      <c r="B109">
        <v>313</v>
      </c>
      <c r="C109">
        <v>313.25</v>
      </c>
      <c r="D109">
        <v>309.39999399999999</v>
      </c>
      <c r="E109">
        <v>311.60000600000001</v>
      </c>
      <c r="F109">
        <v>285.34216300000003</v>
      </c>
      <c r="G109">
        <v>7781415</v>
      </c>
    </row>
    <row r="110" spans="1:7" x14ac:dyDescent="0.3">
      <c r="A110" s="1">
        <v>42895</v>
      </c>
      <c r="B110">
        <v>310.75</v>
      </c>
      <c r="C110">
        <v>312.60000600000001</v>
      </c>
      <c r="D110">
        <v>304.70001200000002</v>
      </c>
      <c r="E110">
        <v>306</v>
      </c>
      <c r="F110">
        <v>280.21408100000002</v>
      </c>
      <c r="G110">
        <v>10065468</v>
      </c>
    </row>
    <row r="111" spans="1:7" x14ac:dyDescent="0.3">
      <c r="A111" s="1">
        <v>42898</v>
      </c>
      <c r="B111">
        <v>307</v>
      </c>
      <c r="C111">
        <v>307.5</v>
      </c>
      <c r="D111">
        <v>302.5</v>
      </c>
      <c r="E111">
        <v>304.39999399999999</v>
      </c>
      <c r="F111">
        <v>278.74890099999999</v>
      </c>
      <c r="G111">
        <v>6266299</v>
      </c>
    </row>
    <row r="112" spans="1:7" x14ac:dyDescent="0.3">
      <c r="A112" s="1">
        <v>42899</v>
      </c>
      <c r="B112">
        <v>305.04998799999998</v>
      </c>
      <c r="C112">
        <v>306</v>
      </c>
      <c r="D112">
        <v>302.20001200000002</v>
      </c>
      <c r="E112">
        <v>305.25</v>
      </c>
      <c r="F112">
        <v>279.52722199999999</v>
      </c>
      <c r="G112">
        <v>5107002</v>
      </c>
    </row>
    <row r="113" spans="1:7" x14ac:dyDescent="0.3">
      <c r="A113" s="1">
        <v>42900</v>
      </c>
      <c r="B113">
        <v>304.95001200000002</v>
      </c>
      <c r="C113">
        <v>306</v>
      </c>
      <c r="D113">
        <v>299.14999399999999</v>
      </c>
      <c r="E113">
        <v>299.85000600000001</v>
      </c>
      <c r="F113">
        <v>274.582336</v>
      </c>
      <c r="G113">
        <v>14574048</v>
      </c>
    </row>
    <row r="114" spans="1:7" x14ac:dyDescent="0.3">
      <c r="A114" s="1">
        <v>42901</v>
      </c>
      <c r="B114">
        <v>302.95001200000002</v>
      </c>
      <c r="C114">
        <v>302.95001200000002</v>
      </c>
      <c r="D114">
        <v>299.5</v>
      </c>
      <c r="E114">
        <v>301.89999399999999</v>
      </c>
      <c r="F114">
        <v>276.459564</v>
      </c>
      <c r="G114">
        <v>7427656</v>
      </c>
    </row>
    <row r="115" spans="1:7" x14ac:dyDescent="0.3">
      <c r="A115" s="1">
        <v>42902</v>
      </c>
      <c r="B115">
        <v>302.5</v>
      </c>
      <c r="C115">
        <v>309.60000600000001</v>
      </c>
      <c r="D115">
        <v>302.5</v>
      </c>
      <c r="E115">
        <v>306.79998799999998</v>
      </c>
      <c r="F115">
        <v>280.94665500000002</v>
      </c>
      <c r="G115">
        <v>12323676</v>
      </c>
    </row>
    <row r="116" spans="1:7" x14ac:dyDescent="0.3">
      <c r="A116" s="1">
        <v>42905</v>
      </c>
      <c r="B116">
        <v>309</v>
      </c>
      <c r="C116">
        <v>311.85000600000001</v>
      </c>
      <c r="D116">
        <v>308.10000600000001</v>
      </c>
      <c r="E116">
        <v>310.89999399999999</v>
      </c>
      <c r="F116">
        <v>284.70114100000001</v>
      </c>
      <c r="G116">
        <v>6982651</v>
      </c>
    </row>
    <row r="117" spans="1:7" x14ac:dyDescent="0.3">
      <c r="A117" s="1">
        <v>42906</v>
      </c>
      <c r="B117">
        <v>312</v>
      </c>
      <c r="C117">
        <v>312.20001200000002</v>
      </c>
      <c r="D117">
        <v>308.10000600000001</v>
      </c>
      <c r="E117">
        <v>308.70001200000002</v>
      </c>
      <c r="F117">
        <v>282.68652300000002</v>
      </c>
      <c r="G117">
        <v>8260929</v>
      </c>
    </row>
    <row r="118" spans="1:7" x14ac:dyDescent="0.3">
      <c r="A118" s="1">
        <v>42907</v>
      </c>
      <c r="B118">
        <v>309.39999399999999</v>
      </c>
      <c r="C118">
        <v>311</v>
      </c>
      <c r="D118">
        <v>307.20001200000002</v>
      </c>
      <c r="E118">
        <v>308.95001200000002</v>
      </c>
      <c r="F118">
        <v>282.91546599999998</v>
      </c>
      <c r="G118">
        <v>8279767</v>
      </c>
    </row>
    <row r="119" spans="1:7" x14ac:dyDescent="0.3">
      <c r="A119" s="1">
        <v>42908</v>
      </c>
      <c r="B119">
        <v>308.64999399999999</v>
      </c>
      <c r="C119">
        <v>314.20001200000002</v>
      </c>
      <c r="D119">
        <v>308.20001200000002</v>
      </c>
      <c r="E119">
        <v>311.29998799999998</v>
      </c>
      <c r="F119">
        <v>285.06744400000002</v>
      </c>
      <c r="G119">
        <v>8944754</v>
      </c>
    </row>
    <row r="120" spans="1:7" x14ac:dyDescent="0.3">
      <c r="A120" s="1">
        <v>42909</v>
      </c>
      <c r="B120">
        <v>310</v>
      </c>
      <c r="C120">
        <v>312.89999399999999</v>
      </c>
      <c r="D120">
        <v>308.60000600000001</v>
      </c>
      <c r="E120">
        <v>311</v>
      </c>
      <c r="F120">
        <v>284.79272500000002</v>
      </c>
      <c r="G120">
        <v>7176861</v>
      </c>
    </row>
    <row r="121" spans="1:7" x14ac:dyDescent="0.3">
      <c r="A121" s="1">
        <v>42913</v>
      </c>
      <c r="B121">
        <v>311.75</v>
      </c>
      <c r="C121">
        <v>316.5</v>
      </c>
      <c r="D121">
        <v>311</v>
      </c>
      <c r="E121">
        <v>312.35000600000001</v>
      </c>
      <c r="F121">
        <v>286.02896099999998</v>
      </c>
      <c r="G121">
        <v>9688675</v>
      </c>
    </row>
    <row r="122" spans="1:7" x14ac:dyDescent="0.3">
      <c r="A122" s="1">
        <v>42914</v>
      </c>
      <c r="B122">
        <v>311.60000600000001</v>
      </c>
      <c r="C122">
        <v>311.60000600000001</v>
      </c>
      <c r="D122">
        <v>307.10000600000001</v>
      </c>
      <c r="E122">
        <v>308.35000600000001</v>
      </c>
      <c r="F122">
        <v>282.36602800000003</v>
      </c>
      <c r="G122">
        <v>7919072</v>
      </c>
    </row>
    <row r="123" spans="1:7" x14ac:dyDescent="0.3">
      <c r="A123" s="1">
        <v>42915</v>
      </c>
      <c r="B123">
        <v>309.10000600000001</v>
      </c>
      <c r="C123">
        <v>313.25</v>
      </c>
      <c r="D123">
        <v>308.60000600000001</v>
      </c>
      <c r="E123">
        <v>311.60000600000001</v>
      </c>
      <c r="F123">
        <v>285.34216300000003</v>
      </c>
      <c r="G123">
        <v>9929212</v>
      </c>
    </row>
    <row r="124" spans="1:7" x14ac:dyDescent="0.3">
      <c r="A124" s="1">
        <v>42916</v>
      </c>
      <c r="B124">
        <v>310.25</v>
      </c>
      <c r="C124">
        <v>324.70001200000002</v>
      </c>
      <c r="D124">
        <v>310.25</v>
      </c>
      <c r="E124">
        <v>323.64999399999999</v>
      </c>
      <c r="F124">
        <v>296.37670900000001</v>
      </c>
      <c r="G124">
        <v>23196959</v>
      </c>
    </row>
    <row r="125" spans="1:7" x14ac:dyDescent="0.3">
      <c r="A125" s="1">
        <v>42919</v>
      </c>
      <c r="B125">
        <v>346</v>
      </c>
      <c r="C125">
        <v>354.79998799999998</v>
      </c>
      <c r="D125">
        <v>340.29998799999998</v>
      </c>
      <c r="E125">
        <v>342.5</v>
      </c>
      <c r="F125">
        <v>313.63827500000002</v>
      </c>
      <c r="G125">
        <v>47079622</v>
      </c>
    </row>
    <row r="126" spans="1:7" x14ac:dyDescent="0.3">
      <c r="A126" s="1">
        <v>42920</v>
      </c>
      <c r="B126">
        <v>342.79998799999998</v>
      </c>
      <c r="C126">
        <v>343.45001200000002</v>
      </c>
      <c r="D126">
        <v>336.25</v>
      </c>
      <c r="E126">
        <v>337.25</v>
      </c>
      <c r="F126">
        <v>308.83068800000001</v>
      </c>
      <c r="G126">
        <v>11232007</v>
      </c>
    </row>
    <row r="127" spans="1:7" x14ac:dyDescent="0.3">
      <c r="A127" s="1">
        <v>42921</v>
      </c>
      <c r="B127">
        <v>337.25</v>
      </c>
      <c r="C127">
        <v>337.85000600000001</v>
      </c>
      <c r="D127">
        <v>330.25</v>
      </c>
      <c r="E127">
        <v>331.04998799999998</v>
      </c>
      <c r="F127">
        <v>303.15310699999998</v>
      </c>
      <c r="G127">
        <v>11978317</v>
      </c>
    </row>
    <row r="128" spans="1:7" x14ac:dyDescent="0.3">
      <c r="A128" s="1">
        <v>42922</v>
      </c>
      <c r="B128">
        <v>334.29998799999998</v>
      </c>
      <c r="C128">
        <v>338.75</v>
      </c>
      <c r="D128">
        <v>331.29998799999998</v>
      </c>
      <c r="E128">
        <v>337.10000600000001</v>
      </c>
      <c r="F128">
        <v>308.69332900000001</v>
      </c>
      <c r="G128">
        <v>13429462</v>
      </c>
    </row>
    <row r="129" spans="1:7" x14ac:dyDescent="0.3">
      <c r="A129" s="1">
        <v>42923</v>
      </c>
      <c r="B129">
        <v>338</v>
      </c>
      <c r="C129">
        <v>338.20001200000002</v>
      </c>
      <c r="D129">
        <v>333.04998799999998</v>
      </c>
      <c r="E129">
        <v>334.29998799999998</v>
      </c>
      <c r="F129">
        <v>306.12924199999998</v>
      </c>
      <c r="G129">
        <v>9919790</v>
      </c>
    </row>
    <row r="130" spans="1:7" x14ac:dyDescent="0.3">
      <c r="A130" s="1">
        <v>42926</v>
      </c>
      <c r="B130">
        <v>332.45001200000002</v>
      </c>
      <c r="C130">
        <v>335</v>
      </c>
      <c r="D130">
        <v>331</v>
      </c>
      <c r="E130">
        <v>333.29998799999998</v>
      </c>
      <c r="F130">
        <v>305.21353099999999</v>
      </c>
      <c r="G130">
        <v>1267634</v>
      </c>
    </row>
    <row r="131" spans="1:7" x14ac:dyDescent="0.3">
      <c r="A131" s="1">
        <v>42927</v>
      </c>
      <c r="B131">
        <v>335</v>
      </c>
      <c r="C131">
        <v>335.04998799999998</v>
      </c>
      <c r="D131">
        <v>330</v>
      </c>
      <c r="E131">
        <v>330.39999399999999</v>
      </c>
      <c r="F131">
        <v>302.55792200000002</v>
      </c>
      <c r="G131">
        <v>8336685</v>
      </c>
    </row>
    <row r="132" spans="1:7" x14ac:dyDescent="0.3">
      <c r="A132" s="1">
        <v>42928</v>
      </c>
      <c r="B132">
        <v>328.39999399999999</v>
      </c>
      <c r="C132">
        <v>333.60000600000001</v>
      </c>
      <c r="D132">
        <v>327.39999399999999</v>
      </c>
      <c r="E132">
        <v>328.85000600000001</v>
      </c>
      <c r="F132">
        <v>301.13855000000001</v>
      </c>
      <c r="G132">
        <v>10249263</v>
      </c>
    </row>
    <row r="133" spans="1:7" x14ac:dyDescent="0.3">
      <c r="A133" s="1">
        <v>42929</v>
      </c>
      <c r="B133">
        <v>332</v>
      </c>
      <c r="C133">
        <v>339.5</v>
      </c>
      <c r="D133">
        <v>331</v>
      </c>
      <c r="E133">
        <v>338.75</v>
      </c>
      <c r="F133">
        <v>310.20428500000003</v>
      </c>
      <c r="G133">
        <v>17491942</v>
      </c>
    </row>
    <row r="134" spans="1:7" x14ac:dyDescent="0.3">
      <c r="A134" s="1">
        <v>42930</v>
      </c>
      <c r="B134">
        <v>339.95001200000002</v>
      </c>
      <c r="C134">
        <v>339.95001200000002</v>
      </c>
      <c r="D134">
        <v>334.79998799999998</v>
      </c>
      <c r="E134">
        <v>337.14999399999999</v>
      </c>
      <c r="F134">
        <v>308.739105</v>
      </c>
      <c r="G134">
        <v>5586611</v>
      </c>
    </row>
    <row r="135" spans="1:7" x14ac:dyDescent="0.3">
      <c r="A135" s="1">
        <v>42933</v>
      </c>
      <c r="B135">
        <v>335</v>
      </c>
      <c r="C135">
        <v>335</v>
      </c>
      <c r="D135">
        <v>320.70001200000002</v>
      </c>
      <c r="E135">
        <v>325.14999399999999</v>
      </c>
      <c r="F135">
        <v>297.750336</v>
      </c>
      <c r="G135">
        <v>20320210</v>
      </c>
    </row>
    <row r="136" spans="1:7" x14ac:dyDescent="0.3">
      <c r="A136" s="1">
        <v>42934</v>
      </c>
      <c r="B136">
        <v>292.64999399999999</v>
      </c>
      <c r="C136">
        <v>292.64999399999999</v>
      </c>
      <c r="D136">
        <v>276.39999399999999</v>
      </c>
      <c r="E136">
        <v>284.54998799999998</v>
      </c>
      <c r="F136">
        <v>260.57156400000002</v>
      </c>
      <c r="G136">
        <v>149479681</v>
      </c>
    </row>
    <row r="137" spans="1:7" x14ac:dyDescent="0.3">
      <c r="A137" s="1">
        <v>42935</v>
      </c>
      <c r="B137">
        <v>287.79998799999998</v>
      </c>
      <c r="C137">
        <v>292.89999399999999</v>
      </c>
      <c r="D137">
        <v>286.20001200000002</v>
      </c>
      <c r="E137">
        <v>291.45001200000002</v>
      </c>
      <c r="F137">
        <v>266.89013699999998</v>
      </c>
      <c r="G137">
        <v>39134264</v>
      </c>
    </row>
    <row r="138" spans="1:7" x14ac:dyDescent="0.3">
      <c r="A138" s="1">
        <v>42936</v>
      </c>
      <c r="B138">
        <v>294</v>
      </c>
      <c r="C138">
        <v>294.89999399999999</v>
      </c>
      <c r="D138">
        <v>288.39999399999999</v>
      </c>
      <c r="E138">
        <v>289.5</v>
      </c>
      <c r="F138">
        <v>265.10449199999999</v>
      </c>
      <c r="G138">
        <v>15306864</v>
      </c>
    </row>
    <row r="139" spans="1:7" x14ac:dyDescent="0.3">
      <c r="A139" s="1">
        <v>42937</v>
      </c>
      <c r="B139">
        <v>291.5</v>
      </c>
      <c r="C139">
        <v>291.75</v>
      </c>
      <c r="D139">
        <v>286.54998799999998</v>
      </c>
      <c r="E139">
        <v>288.89999399999999</v>
      </c>
      <c r="F139">
        <v>264.55502300000001</v>
      </c>
      <c r="G139">
        <v>13174402</v>
      </c>
    </row>
    <row r="140" spans="1:7" x14ac:dyDescent="0.3">
      <c r="A140" s="1">
        <v>42940</v>
      </c>
      <c r="B140">
        <v>290</v>
      </c>
      <c r="C140">
        <v>295.35000600000001</v>
      </c>
      <c r="D140">
        <v>288.10000600000001</v>
      </c>
      <c r="E140">
        <v>293.25</v>
      </c>
      <c r="F140">
        <v>268.53848299999999</v>
      </c>
      <c r="G140">
        <v>17794337</v>
      </c>
    </row>
    <row r="141" spans="1:7" x14ac:dyDescent="0.3">
      <c r="A141" s="1">
        <v>42941</v>
      </c>
      <c r="B141">
        <v>295</v>
      </c>
      <c r="C141">
        <v>295.14999399999999</v>
      </c>
      <c r="D141">
        <v>290.85000600000001</v>
      </c>
      <c r="E141">
        <v>291.39999399999999</v>
      </c>
      <c r="F141">
        <v>266.84433000000001</v>
      </c>
      <c r="G141">
        <v>9559657</v>
      </c>
    </row>
    <row r="142" spans="1:7" x14ac:dyDescent="0.3">
      <c r="A142" s="1">
        <v>42942</v>
      </c>
      <c r="B142">
        <v>292</v>
      </c>
      <c r="C142">
        <v>294.25</v>
      </c>
      <c r="D142">
        <v>291.5</v>
      </c>
      <c r="E142">
        <v>293.64999399999999</v>
      </c>
      <c r="F142">
        <v>268.90475500000002</v>
      </c>
      <c r="G142">
        <v>9209593</v>
      </c>
    </row>
    <row r="143" spans="1:7" x14ac:dyDescent="0.3">
      <c r="A143" s="1">
        <v>42943</v>
      </c>
      <c r="B143">
        <v>294.70001200000002</v>
      </c>
      <c r="C143">
        <v>295.39999399999999</v>
      </c>
      <c r="D143">
        <v>286.75</v>
      </c>
      <c r="E143">
        <v>288.54998799999998</v>
      </c>
      <c r="F143">
        <v>264.23452800000001</v>
      </c>
      <c r="G143">
        <v>18892800</v>
      </c>
    </row>
    <row r="144" spans="1:7" x14ac:dyDescent="0.3">
      <c r="A144" s="1">
        <v>42944</v>
      </c>
      <c r="B144">
        <v>294.29998799999998</v>
      </c>
      <c r="C144">
        <v>294.75</v>
      </c>
      <c r="D144">
        <v>287.14999399999999</v>
      </c>
      <c r="E144">
        <v>291.54998799999998</v>
      </c>
      <c r="F144">
        <v>266.98172</v>
      </c>
      <c r="G144">
        <v>18494629</v>
      </c>
    </row>
    <row r="145" spans="1:7" x14ac:dyDescent="0.3">
      <c r="A145" s="1">
        <v>42947</v>
      </c>
      <c r="B145">
        <v>289.5</v>
      </c>
      <c r="C145">
        <v>290.29998799999998</v>
      </c>
      <c r="D145">
        <v>284.5</v>
      </c>
      <c r="E145">
        <v>285.25</v>
      </c>
      <c r="F145">
        <v>261.21258499999999</v>
      </c>
      <c r="G145">
        <v>21247233</v>
      </c>
    </row>
    <row r="146" spans="1:7" x14ac:dyDescent="0.3">
      <c r="A146" s="1">
        <v>42948</v>
      </c>
      <c r="B146">
        <v>285.29998799999998</v>
      </c>
      <c r="C146">
        <v>288.54998799999998</v>
      </c>
      <c r="D146">
        <v>285</v>
      </c>
      <c r="E146">
        <v>287.85000600000001</v>
      </c>
      <c r="F146">
        <v>263.59353599999997</v>
      </c>
      <c r="G146">
        <v>13542016</v>
      </c>
    </row>
    <row r="147" spans="1:7" x14ac:dyDescent="0.3">
      <c r="A147" s="1">
        <v>42949</v>
      </c>
      <c r="B147">
        <v>289.79998799999998</v>
      </c>
      <c r="C147">
        <v>289.89999399999999</v>
      </c>
      <c r="D147">
        <v>284.29998799999998</v>
      </c>
      <c r="E147">
        <v>285.45001200000002</v>
      </c>
      <c r="F147">
        <v>261.395782</v>
      </c>
      <c r="G147">
        <v>9867353</v>
      </c>
    </row>
    <row r="148" spans="1:7" x14ac:dyDescent="0.3">
      <c r="A148" s="1">
        <v>42950</v>
      </c>
      <c r="B148">
        <v>285</v>
      </c>
      <c r="C148">
        <v>285.39999399999999</v>
      </c>
      <c r="D148">
        <v>280.64999399999999</v>
      </c>
      <c r="E148">
        <v>281.39999399999999</v>
      </c>
      <c r="F148">
        <v>257.68704200000002</v>
      </c>
      <c r="G148">
        <v>10199231</v>
      </c>
    </row>
    <row r="149" spans="1:7" x14ac:dyDescent="0.3">
      <c r="A149" s="1">
        <v>42951</v>
      </c>
      <c r="B149">
        <v>280.39999399999999</v>
      </c>
      <c r="C149">
        <v>284.39999399999999</v>
      </c>
      <c r="D149">
        <v>279.64999399999999</v>
      </c>
      <c r="E149">
        <v>280.75</v>
      </c>
      <c r="F149">
        <v>257.09179699999999</v>
      </c>
      <c r="G149">
        <v>11283020</v>
      </c>
    </row>
    <row r="150" spans="1:7" x14ac:dyDescent="0.3">
      <c r="A150" s="1">
        <v>42954</v>
      </c>
      <c r="B150">
        <v>281.60000600000001</v>
      </c>
      <c r="C150">
        <v>283</v>
      </c>
      <c r="D150">
        <v>279.45001200000002</v>
      </c>
      <c r="E150">
        <v>279.85000600000001</v>
      </c>
      <c r="F150">
        <v>256.26767000000001</v>
      </c>
      <c r="G150">
        <v>8451267</v>
      </c>
    </row>
    <row r="151" spans="1:7" x14ac:dyDescent="0.3">
      <c r="A151" s="1">
        <v>42955</v>
      </c>
      <c r="B151">
        <v>280.10000600000001</v>
      </c>
      <c r="C151">
        <v>281.39999399999999</v>
      </c>
      <c r="D151">
        <v>273.5</v>
      </c>
      <c r="E151">
        <v>274.14999399999999</v>
      </c>
      <c r="F151">
        <v>251.047989</v>
      </c>
      <c r="G151">
        <v>12741118</v>
      </c>
    </row>
    <row r="152" spans="1:7" x14ac:dyDescent="0.3">
      <c r="A152" s="1">
        <v>42956</v>
      </c>
      <c r="B152">
        <v>274</v>
      </c>
      <c r="C152">
        <v>275.39999399999999</v>
      </c>
      <c r="D152">
        <v>270.39999399999999</v>
      </c>
      <c r="E152">
        <v>272.85000600000001</v>
      </c>
      <c r="F152">
        <v>249.85754399999999</v>
      </c>
      <c r="G152">
        <v>9910187</v>
      </c>
    </row>
    <row r="153" spans="1:7" x14ac:dyDescent="0.3">
      <c r="A153" s="1">
        <v>42957</v>
      </c>
      <c r="B153">
        <v>272.64999399999999</v>
      </c>
      <c r="C153">
        <v>274.64999399999999</v>
      </c>
      <c r="D153">
        <v>270.75</v>
      </c>
      <c r="E153">
        <v>273.10000600000001</v>
      </c>
      <c r="F153">
        <v>250.08647199999999</v>
      </c>
      <c r="G153">
        <v>9995867</v>
      </c>
    </row>
    <row r="154" spans="1:7" x14ac:dyDescent="0.3">
      <c r="A154" s="1">
        <v>42958</v>
      </c>
      <c r="B154">
        <v>271</v>
      </c>
      <c r="C154">
        <v>274.45001200000002</v>
      </c>
      <c r="D154">
        <v>270.10000600000001</v>
      </c>
      <c r="E154">
        <v>271.5</v>
      </c>
      <c r="F154">
        <v>248.62127699999999</v>
      </c>
      <c r="G154">
        <v>14409594</v>
      </c>
    </row>
    <row r="155" spans="1:7" x14ac:dyDescent="0.3">
      <c r="A155" s="1">
        <v>42961</v>
      </c>
      <c r="B155">
        <v>274.39999399999999</v>
      </c>
      <c r="C155">
        <v>274.39999399999999</v>
      </c>
      <c r="D155">
        <v>270.5</v>
      </c>
      <c r="E155">
        <v>271.25</v>
      </c>
      <c r="F155">
        <v>248.39236500000001</v>
      </c>
      <c r="G155">
        <v>9693041</v>
      </c>
    </row>
    <row r="156" spans="1:7" x14ac:dyDescent="0.3">
      <c r="A156" s="1">
        <v>42963</v>
      </c>
      <c r="B156">
        <v>272</v>
      </c>
      <c r="C156">
        <v>281.75</v>
      </c>
      <c r="D156">
        <v>271.35000600000001</v>
      </c>
      <c r="E156">
        <v>279.20001200000002</v>
      </c>
      <c r="F156">
        <v>255.67243999999999</v>
      </c>
      <c r="G156">
        <v>18692336</v>
      </c>
    </row>
    <row r="157" spans="1:7" x14ac:dyDescent="0.3">
      <c r="A157" s="1">
        <v>42964</v>
      </c>
      <c r="B157">
        <v>281.85000600000001</v>
      </c>
      <c r="C157">
        <v>282.89999399999999</v>
      </c>
      <c r="D157">
        <v>277.89999399999999</v>
      </c>
      <c r="E157">
        <v>280</v>
      </c>
      <c r="F157">
        <v>256.40499899999998</v>
      </c>
      <c r="G157">
        <v>13703999</v>
      </c>
    </row>
    <row r="158" spans="1:7" x14ac:dyDescent="0.3">
      <c r="A158" s="1">
        <v>42965</v>
      </c>
      <c r="B158">
        <v>279.25</v>
      </c>
      <c r="C158">
        <v>284</v>
      </c>
      <c r="D158">
        <v>276.79998799999998</v>
      </c>
      <c r="E158">
        <v>281.85000600000001</v>
      </c>
      <c r="F158">
        <v>258.09912100000003</v>
      </c>
      <c r="G158">
        <v>14869905</v>
      </c>
    </row>
    <row r="159" spans="1:7" x14ac:dyDescent="0.3">
      <c r="A159" s="1">
        <v>42968</v>
      </c>
      <c r="B159">
        <v>282.35000600000001</v>
      </c>
      <c r="C159">
        <v>285</v>
      </c>
      <c r="D159">
        <v>280.95001200000002</v>
      </c>
      <c r="E159">
        <v>281.60000600000001</v>
      </c>
      <c r="F159">
        <v>257.87017800000001</v>
      </c>
      <c r="G159">
        <v>13088154</v>
      </c>
    </row>
    <row r="160" spans="1:7" x14ac:dyDescent="0.3">
      <c r="A160" s="1">
        <v>42969</v>
      </c>
      <c r="B160">
        <v>282</v>
      </c>
      <c r="C160">
        <v>285</v>
      </c>
      <c r="D160">
        <v>280.35000600000001</v>
      </c>
      <c r="E160">
        <v>282.89999399999999</v>
      </c>
      <c r="F160">
        <v>259.06063799999998</v>
      </c>
      <c r="G160">
        <v>11956919</v>
      </c>
    </row>
    <row r="161" spans="1:7" x14ac:dyDescent="0.3">
      <c r="A161" s="1">
        <v>42970</v>
      </c>
      <c r="B161">
        <v>283.5</v>
      </c>
      <c r="C161">
        <v>285.60000600000001</v>
      </c>
      <c r="D161">
        <v>281.60000600000001</v>
      </c>
      <c r="E161">
        <v>282.54998799999998</v>
      </c>
      <c r="F161">
        <v>258.74011200000001</v>
      </c>
      <c r="G161">
        <v>8747634</v>
      </c>
    </row>
    <row r="162" spans="1:7" x14ac:dyDescent="0.3">
      <c r="A162" s="1">
        <v>42971</v>
      </c>
      <c r="B162">
        <v>282</v>
      </c>
      <c r="C162">
        <v>283.5</v>
      </c>
      <c r="D162">
        <v>281.10000600000001</v>
      </c>
      <c r="E162">
        <v>281.45001200000002</v>
      </c>
      <c r="F162">
        <v>257.73284899999999</v>
      </c>
      <c r="G162">
        <v>10819303</v>
      </c>
    </row>
    <row r="163" spans="1:7" x14ac:dyDescent="0.3">
      <c r="A163" s="1">
        <v>42975</v>
      </c>
      <c r="B163">
        <v>282.10000600000001</v>
      </c>
      <c r="C163">
        <v>283</v>
      </c>
      <c r="D163">
        <v>279.29998799999998</v>
      </c>
      <c r="E163">
        <v>282.45001200000002</v>
      </c>
      <c r="F163">
        <v>258.64855999999997</v>
      </c>
      <c r="G163">
        <v>9974428</v>
      </c>
    </row>
    <row r="164" spans="1:7" x14ac:dyDescent="0.3">
      <c r="A164" s="1">
        <v>42976</v>
      </c>
      <c r="B164">
        <v>282.35000600000001</v>
      </c>
      <c r="C164">
        <v>282.89999399999999</v>
      </c>
      <c r="D164">
        <v>279.39999399999999</v>
      </c>
      <c r="E164">
        <v>280.25</v>
      </c>
      <c r="F164">
        <v>256.63397200000003</v>
      </c>
      <c r="G164">
        <v>6141239</v>
      </c>
    </row>
    <row r="165" spans="1:7" x14ac:dyDescent="0.3">
      <c r="A165" s="1">
        <v>42977</v>
      </c>
      <c r="B165">
        <v>281.14999399999999</v>
      </c>
      <c r="C165">
        <v>282.89999399999999</v>
      </c>
      <c r="D165">
        <v>280.60000600000001</v>
      </c>
      <c r="E165">
        <v>282</v>
      </c>
      <c r="F165">
        <v>258.23648100000003</v>
      </c>
      <c r="G165">
        <v>6534233</v>
      </c>
    </row>
    <row r="166" spans="1:7" x14ac:dyDescent="0.3">
      <c r="A166" s="1">
        <v>42978</v>
      </c>
      <c r="B166">
        <v>283</v>
      </c>
      <c r="C166">
        <v>283.14999399999999</v>
      </c>
      <c r="D166">
        <v>280.39999399999999</v>
      </c>
      <c r="E166">
        <v>282.25</v>
      </c>
      <c r="F166">
        <v>258.46542399999998</v>
      </c>
      <c r="G166">
        <v>11221831</v>
      </c>
    </row>
    <row r="167" spans="1:7" x14ac:dyDescent="0.3">
      <c r="A167" s="1">
        <v>42979</v>
      </c>
      <c r="B167">
        <v>282.20001200000002</v>
      </c>
      <c r="C167">
        <v>284.35000600000001</v>
      </c>
      <c r="D167">
        <v>280.70001200000002</v>
      </c>
      <c r="E167">
        <v>283.60000600000001</v>
      </c>
      <c r="F167">
        <v>259.70166</v>
      </c>
      <c r="G167">
        <v>7247857</v>
      </c>
    </row>
    <row r="168" spans="1:7" x14ac:dyDescent="0.3">
      <c r="A168" s="1">
        <v>42982</v>
      </c>
      <c r="B168">
        <v>283.45001200000002</v>
      </c>
      <c r="C168">
        <v>283.85000600000001</v>
      </c>
      <c r="D168">
        <v>282</v>
      </c>
      <c r="E168">
        <v>283.10000600000001</v>
      </c>
      <c r="F168">
        <v>259.24380500000001</v>
      </c>
      <c r="G168">
        <v>8480587</v>
      </c>
    </row>
    <row r="169" spans="1:7" x14ac:dyDescent="0.3">
      <c r="A169" s="1">
        <v>42983</v>
      </c>
      <c r="B169">
        <v>282.64999399999999</v>
      </c>
      <c r="C169">
        <v>283.89999399999999</v>
      </c>
      <c r="D169">
        <v>281.60000600000001</v>
      </c>
      <c r="E169">
        <v>282.85000600000001</v>
      </c>
      <c r="F169">
        <v>259.01486199999999</v>
      </c>
      <c r="G169">
        <v>7820187</v>
      </c>
    </row>
    <row r="170" spans="1:7" x14ac:dyDescent="0.3">
      <c r="A170" s="1">
        <v>42984</v>
      </c>
      <c r="B170">
        <v>280.5</v>
      </c>
      <c r="C170">
        <v>281</v>
      </c>
      <c r="D170">
        <v>275.25</v>
      </c>
      <c r="E170">
        <v>275.70001200000002</v>
      </c>
      <c r="F170">
        <v>252.467377</v>
      </c>
      <c r="G170">
        <v>14165258</v>
      </c>
    </row>
    <row r="171" spans="1:7" x14ac:dyDescent="0.3">
      <c r="A171" s="1">
        <v>42985</v>
      </c>
      <c r="B171">
        <v>277</v>
      </c>
      <c r="C171">
        <v>277.54998799999998</v>
      </c>
      <c r="D171">
        <v>269.54998799999998</v>
      </c>
      <c r="E171">
        <v>270.39999399999999</v>
      </c>
      <c r="F171">
        <v>247.61398299999999</v>
      </c>
      <c r="G171">
        <v>19218142</v>
      </c>
    </row>
    <row r="172" spans="1:7" x14ac:dyDescent="0.3">
      <c r="A172" s="1">
        <v>42986</v>
      </c>
      <c r="B172">
        <v>271.14999399999999</v>
      </c>
      <c r="C172">
        <v>273.29998799999998</v>
      </c>
      <c r="D172">
        <v>270</v>
      </c>
      <c r="E172">
        <v>272.35000600000001</v>
      </c>
      <c r="F172">
        <v>249.39967300000001</v>
      </c>
      <c r="G172">
        <v>9716093</v>
      </c>
    </row>
    <row r="173" spans="1:7" x14ac:dyDescent="0.3">
      <c r="A173" s="1">
        <v>42989</v>
      </c>
      <c r="B173">
        <v>272.39999399999999</v>
      </c>
      <c r="C173">
        <v>274.39999399999999</v>
      </c>
      <c r="D173">
        <v>271.5</v>
      </c>
      <c r="E173">
        <v>273.60000600000001</v>
      </c>
      <c r="F173">
        <v>250.544342</v>
      </c>
      <c r="G173">
        <v>9314031</v>
      </c>
    </row>
    <row r="174" spans="1:7" x14ac:dyDescent="0.3">
      <c r="A174" s="1">
        <v>42990</v>
      </c>
      <c r="B174">
        <v>275.5</v>
      </c>
      <c r="C174">
        <v>278.25</v>
      </c>
      <c r="D174">
        <v>274.60000600000001</v>
      </c>
      <c r="E174">
        <v>277.64999399999999</v>
      </c>
      <c r="F174">
        <v>254.25303600000001</v>
      </c>
      <c r="G174">
        <v>11464781</v>
      </c>
    </row>
    <row r="175" spans="1:7" x14ac:dyDescent="0.3">
      <c r="A175" s="1">
        <v>42991</v>
      </c>
      <c r="B175">
        <v>277.39999399999999</v>
      </c>
      <c r="C175">
        <v>277.5</v>
      </c>
      <c r="D175">
        <v>270.95001200000002</v>
      </c>
      <c r="E175">
        <v>271.5</v>
      </c>
      <c r="F175">
        <v>248.62127699999999</v>
      </c>
      <c r="G175">
        <v>12126147</v>
      </c>
    </row>
    <row r="176" spans="1:7" x14ac:dyDescent="0.3">
      <c r="A176" s="1">
        <v>42992</v>
      </c>
      <c r="B176">
        <v>272.29998799999998</v>
      </c>
      <c r="C176">
        <v>272.5</v>
      </c>
      <c r="D176">
        <v>270.39999399999999</v>
      </c>
      <c r="E176">
        <v>272</v>
      </c>
      <c r="F176">
        <v>249.07914700000001</v>
      </c>
      <c r="G176">
        <v>7041114</v>
      </c>
    </row>
    <row r="177" spans="1:7" x14ac:dyDescent="0.3">
      <c r="A177" s="1">
        <v>42993</v>
      </c>
      <c r="B177">
        <v>272</v>
      </c>
      <c r="C177">
        <v>272.75</v>
      </c>
      <c r="D177">
        <v>268.20001200000002</v>
      </c>
      <c r="E177">
        <v>269.29998799999998</v>
      </c>
      <c r="F177">
        <v>246.606674</v>
      </c>
      <c r="G177">
        <v>13147594</v>
      </c>
    </row>
    <row r="178" spans="1:7" x14ac:dyDescent="0.3">
      <c r="A178" s="1">
        <v>42996</v>
      </c>
      <c r="B178">
        <v>271</v>
      </c>
      <c r="C178">
        <v>271.70001200000002</v>
      </c>
      <c r="D178">
        <v>266.25</v>
      </c>
      <c r="E178">
        <v>267</v>
      </c>
      <c r="F178">
        <v>244.50048799999999</v>
      </c>
      <c r="G178">
        <v>10152294</v>
      </c>
    </row>
    <row r="179" spans="1:7" x14ac:dyDescent="0.3">
      <c r="A179" s="1">
        <v>42997</v>
      </c>
      <c r="B179">
        <v>268</v>
      </c>
      <c r="C179">
        <v>270</v>
      </c>
      <c r="D179">
        <v>264.10000600000001</v>
      </c>
      <c r="E179">
        <v>267.85000600000001</v>
      </c>
      <c r="F179">
        <v>245.278885</v>
      </c>
      <c r="G179">
        <v>33882424</v>
      </c>
    </row>
    <row r="180" spans="1:7" x14ac:dyDescent="0.3">
      <c r="A180" s="1">
        <v>42998</v>
      </c>
      <c r="B180">
        <v>269.39999399999999</v>
      </c>
      <c r="C180">
        <v>272</v>
      </c>
      <c r="D180">
        <v>267.75</v>
      </c>
      <c r="E180">
        <v>271.54998799999998</v>
      </c>
      <c r="F180">
        <v>248.66708399999999</v>
      </c>
      <c r="G180">
        <v>9604767</v>
      </c>
    </row>
    <row r="181" spans="1:7" x14ac:dyDescent="0.3">
      <c r="A181" s="1">
        <v>42999</v>
      </c>
      <c r="B181">
        <v>272</v>
      </c>
      <c r="C181">
        <v>272.39999399999999</v>
      </c>
      <c r="D181">
        <v>267.10000600000001</v>
      </c>
      <c r="E181">
        <v>269.54998799999998</v>
      </c>
      <c r="F181">
        <v>246.83561700000001</v>
      </c>
      <c r="G181">
        <v>7759828</v>
      </c>
    </row>
    <row r="182" spans="1:7" x14ac:dyDescent="0.3">
      <c r="A182" s="1">
        <v>43000</v>
      </c>
      <c r="B182">
        <v>269.5</v>
      </c>
      <c r="C182">
        <v>270.95001200000002</v>
      </c>
      <c r="D182">
        <v>267.04998799999998</v>
      </c>
      <c r="E182">
        <v>268.45001200000002</v>
      </c>
      <c r="F182">
        <v>245.828339</v>
      </c>
      <c r="G182">
        <v>6877525</v>
      </c>
    </row>
    <row r="183" spans="1:7" x14ac:dyDescent="0.3">
      <c r="A183" s="1">
        <v>43003</v>
      </c>
      <c r="B183">
        <v>268.5</v>
      </c>
      <c r="C183">
        <v>269.64999399999999</v>
      </c>
      <c r="D183">
        <v>260.89999399999999</v>
      </c>
      <c r="E183">
        <v>262.25</v>
      </c>
      <c r="F183">
        <v>240.15077199999999</v>
      </c>
      <c r="G183">
        <v>17583222</v>
      </c>
    </row>
    <row r="184" spans="1:7" x14ac:dyDescent="0.3">
      <c r="A184" s="1">
        <v>43004</v>
      </c>
      <c r="B184">
        <v>263.29998799999998</v>
      </c>
      <c r="C184">
        <v>263.75</v>
      </c>
      <c r="D184">
        <v>261.04998799999998</v>
      </c>
      <c r="E184">
        <v>262.45001200000002</v>
      </c>
      <c r="F184">
        <v>240.33393899999999</v>
      </c>
      <c r="G184">
        <v>9581360</v>
      </c>
    </row>
    <row r="185" spans="1:7" x14ac:dyDescent="0.3">
      <c r="A185" s="1">
        <v>43005</v>
      </c>
      <c r="B185">
        <v>265.10000600000001</v>
      </c>
      <c r="C185">
        <v>265.5</v>
      </c>
      <c r="D185">
        <v>256.79998799999998</v>
      </c>
      <c r="E185">
        <v>258.5</v>
      </c>
      <c r="F185">
        <v>236.71676600000001</v>
      </c>
      <c r="G185">
        <v>17533620</v>
      </c>
    </row>
    <row r="186" spans="1:7" x14ac:dyDescent="0.3">
      <c r="A186" s="1">
        <v>43006</v>
      </c>
      <c r="B186">
        <v>260.39999399999999</v>
      </c>
      <c r="C186">
        <v>263.39999399999999</v>
      </c>
      <c r="D186">
        <v>259.10000600000001</v>
      </c>
      <c r="E186">
        <v>261.54998799999998</v>
      </c>
      <c r="F186">
        <v>239.50975</v>
      </c>
      <c r="G186">
        <v>21604711</v>
      </c>
    </row>
    <row r="187" spans="1:7" x14ac:dyDescent="0.3">
      <c r="A187" s="1">
        <v>43007</v>
      </c>
      <c r="B187">
        <v>262.79998799999998</v>
      </c>
      <c r="C187">
        <v>262.89999399999999</v>
      </c>
      <c r="D187">
        <v>257.45001200000002</v>
      </c>
      <c r="E187">
        <v>258.29998799999998</v>
      </c>
      <c r="F187">
        <v>236.53362999999999</v>
      </c>
      <c r="G187">
        <v>12172012</v>
      </c>
    </row>
    <row r="188" spans="1:7" x14ac:dyDescent="0.3">
      <c r="A188" s="1">
        <v>43011</v>
      </c>
      <c r="B188">
        <v>262.5</v>
      </c>
      <c r="C188">
        <v>262.75</v>
      </c>
      <c r="D188">
        <v>258.5</v>
      </c>
      <c r="E188">
        <v>261.39999399999999</v>
      </c>
      <c r="F188">
        <v>239.37239099999999</v>
      </c>
      <c r="G188">
        <v>11497927</v>
      </c>
    </row>
    <row r="189" spans="1:7" x14ac:dyDescent="0.3">
      <c r="A189" s="1">
        <v>43012</v>
      </c>
      <c r="B189">
        <v>264.10000600000001</v>
      </c>
      <c r="C189">
        <v>268.5</v>
      </c>
      <c r="D189">
        <v>263.14999399999999</v>
      </c>
      <c r="E189">
        <v>267.39999399999999</v>
      </c>
      <c r="F189">
        <v>244.86679100000001</v>
      </c>
      <c r="G189">
        <v>10779322</v>
      </c>
    </row>
    <row r="190" spans="1:7" x14ac:dyDescent="0.3">
      <c r="A190" s="1">
        <v>43013</v>
      </c>
      <c r="B190">
        <v>267.39999399999999</v>
      </c>
      <c r="C190">
        <v>269.39999399999999</v>
      </c>
      <c r="D190">
        <v>264.39999399999999</v>
      </c>
      <c r="E190">
        <v>265.25</v>
      </c>
      <c r="F190">
        <v>242.897964</v>
      </c>
      <c r="G190">
        <v>6937298</v>
      </c>
    </row>
    <row r="191" spans="1:7" x14ac:dyDescent="0.3">
      <c r="A191" s="1">
        <v>43014</v>
      </c>
      <c r="B191">
        <v>265.79998799999998</v>
      </c>
      <c r="C191">
        <v>267.5</v>
      </c>
      <c r="D191">
        <v>264.64999399999999</v>
      </c>
      <c r="E191">
        <v>266.14999399999999</v>
      </c>
      <c r="F191">
        <v>243.72212200000001</v>
      </c>
      <c r="G191">
        <v>7856190</v>
      </c>
    </row>
    <row r="192" spans="1:7" x14ac:dyDescent="0.3">
      <c r="A192" s="1">
        <v>43017</v>
      </c>
      <c r="B192">
        <v>268</v>
      </c>
      <c r="C192">
        <v>269.14999399999999</v>
      </c>
      <c r="D192">
        <v>266.39999399999999</v>
      </c>
      <c r="E192">
        <v>268</v>
      </c>
      <c r="F192">
        <v>245.41622899999999</v>
      </c>
      <c r="G192">
        <v>6088623</v>
      </c>
    </row>
    <row r="193" spans="1:7" x14ac:dyDescent="0.3">
      <c r="A193" s="1">
        <v>43018</v>
      </c>
      <c r="B193">
        <v>267.10000600000001</v>
      </c>
      <c r="C193">
        <v>267.89999399999999</v>
      </c>
      <c r="D193">
        <v>265.14999399999999</v>
      </c>
      <c r="E193">
        <v>266.20001200000002</v>
      </c>
      <c r="F193">
        <v>243.76792900000001</v>
      </c>
      <c r="G193">
        <v>5472538</v>
      </c>
    </row>
    <row r="194" spans="1:7" x14ac:dyDescent="0.3">
      <c r="A194" s="1">
        <v>43019</v>
      </c>
      <c r="B194">
        <v>266.5</v>
      </c>
      <c r="C194">
        <v>267.75</v>
      </c>
      <c r="D194">
        <v>264.45001200000002</v>
      </c>
      <c r="E194">
        <v>265.39999399999999</v>
      </c>
      <c r="F194">
        <v>243.035324</v>
      </c>
      <c r="G194">
        <v>7664687</v>
      </c>
    </row>
    <row r="195" spans="1:7" x14ac:dyDescent="0.3">
      <c r="A195" s="1">
        <v>43020</v>
      </c>
      <c r="B195">
        <v>265.54998799999998</v>
      </c>
      <c r="C195">
        <v>269.20001200000002</v>
      </c>
      <c r="D195">
        <v>264</v>
      </c>
      <c r="E195">
        <v>267</v>
      </c>
      <c r="F195">
        <v>244.50048799999999</v>
      </c>
      <c r="G195">
        <v>9165813</v>
      </c>
    </row>
    <row r="196" spans="1:7" x14ac:dyDescent="0.3">
      <c r="A196" s="1">
        <v>43021</v>
      </c>
      <c r="B196">
        <v>266.25</v>
      </c>
      <c r="C196">
        <v>267.60000600000001</v>
      </c>
      <c r="D196">
        <v>264.20001200000002</v>
      </c>
      <c r="E196">
        <v>265.95001200000002</v>
      </c>
      <c r="F196">
        <v>243.53900100000001</v>
      </c>
      <c r="G196">
        <v>12040762</v>
      </c>
    </row>
    <row r="197" spans="1:7" x14ac:dyDescent="0.3">
      <c r="A197" s="1">
        <v>43024</v>
      </c>
      <c r="B197">
        <v>266</v>
      </c>
      <c r="C197">
        <v>269.95001200000002</v>
      </c>
      <c r="D197">
        <v>265.5</v>
      </c>
      <c r="E197">
        <v>267.5</v>
      </c>
      <c r="F197">
        <v>244.958359</v>
      </c>
      <c r="G197">
        <v>9152244</v>
      </c>
    </row>
    <row r="198" spans="1:7" x14ac:dyDescent="0.3">
      <c r="A198" s="1">
        <v>43025</v>
      </c>
      <c r="B198">
        <v>268</v>
      </c>
      <c r="C198">
        <v>268.70001200000002</v>
      </c>
      <c r="D198">
        <v>265.95001200000002</v>
      </c>
      <c r="E198">
        <v>267.25</v>
      </c>
      <c r="F198">
        <v>244.72941599999999</v>
      </c>
      <c r="G198">
        <v>10628854</v>
      </c>
    </row>
    <row r="199" spans="1:7" x14ac:dyDescent="0.3">
      <c r="A199" s="1">
        <v>43026</v>
      </c>
      <c r="B199">
        <v>268</v>
      </c>
      <c r="C199">
        <v>270.75</v>
      </c>
      <c r="D199">
        <v>267.10000600000001</v>
      </c>
      <c r="E199">
        <v>270.35000600000001</v>
      </c>
      <c r="F199">
        <v>247.56822199999999</v>
      </c>
      <c r="G199">
        <v>7229879</v>
      </c>
    </row>
    <row r="200" spans="1:7" x14ac:dyDescent="0.3">
      <c r="A200" s="1">
        <v>43027</v>
      </c>
      <c r="B200">
        <v>271</v>
      </c>
      <c r="C200">
        <v>271.29998799999998</v>
      </c>
      <c r="D200">
        <v>269</v>
      </c>
      <c r="E200">
        <v>269.64999399999999</v>
      </c>
      <c r="F200">
        <v>246.9272</v>
      </c>
      <c r="G200">
        <v>1235750</v>
      </c>
    </row>
    <row r="201" spans="1:7" x14ac:dyDescent="0.3">
      <c r="A201" s="1">
        <v>43031</v>
      </c>
      <c r="B201">
        <v>270</v>
      </c>
      <c r="C201">
        <v>272.75</v>
      </c>
      <c r="D201">
        <v>265.79998799999998</v>
      </c>
      <c r="E201">
        <v>267.04998799999998</v>
      </c>
      <c r="F201">
        <v>244.54626500000001</v>
      </c>
      <c r="G201">
        <v>9768072</v>
      </c>
    </row>
    <row r="202" spans="1:7" x14ac:dyDescent="0.3">
      <c r="A202" s="1">
        <v>43032</v>
      </c>
      <c r="B202">
        <v>268.45001200000002</v>
      </c>
      <c r="C202">
        <v>268.45001200000002</v>
      </c>
      <c r="D202">
        <v>266.10000600000001</v>
      </c>
      <c r="E202">
        <v>267</v>
      </c>
      <c r="F202">
        <v>244.50048799999999</v>
      </c>
      <c r="G202">
        <v>8400196</v>
      </c>
    </row>
    <row r="203" spans="1:7" x14ac:dyDescent="0.3">
      <c r="A203" s="1">
        <v>43033</v>
      </c>
      <c r="B203">
        <v>268.39999399999999</v>
      </c>
      <c r="C203">
        <v>271.5</v>
      </c>
      <c r="D203">
        <v>268.20001200000002</v>
      </c>
      <c r="E203">
        <v>269.25</v>
      </c>
      <c r="F203">
        <v>246.56089800000001</v>
      </c>
      <c r="G203">
        <v>5940597</v>
      </c>
    </row>
    <row r="204" spans="1:7" x14ac:dyDescent="0.3">
      <c r="A204" s="1">
        <v>43034</v>
      </c>
      <c r="B204">
        <v>270.79998799999998</v>
      </c>
      <c r="C204">
        <v>270.79998799999998</v>
      </c>
      <c r="D204">
        <v>267.14999399999999</v>
      </c>
      <c r="E204">
        <v>268.39999399999999</v>
      </c>
      <c r="F204">
        <v>245.782532</v>
      </c>
      <c r="G204">
        <v>9260157</v>
      </c>
    </row>
    <row r="205" spans="1:7" x14ac:dyDescent="0.3">
      <c r="A205" s="1">
        <v>43035</v>
      </c>
      <c r="B205">
        <v>270.60000600000001</v>
      </c>
      <c r="C205">
        <v>276</v>
      </c>
      <c r="D205">
        <v>267.45001200000002</v>
      </c>
      <c r="E205">
        <v>269.35000600000001</v>
      </c>
      <c r="F205">
        <v>246.65248099999999</v>
      </c>
      <c r="G205">
        <v>22968176</v>
      </c>
    </row>
    <row r="206" spans="1:7" x14ac:dyDescent="0.3">
      <c r="A206" s="1">
        <v>43038</v>
      </c>
      <c r="B206">
        <v>269</v>
      </c>
      <c r="C206">
        <v>270.60000600000001</v>
      </c>
      <c r="D206">
        <v>263.45001200000002</v>
      </c>
      <c r="E206">
        <v>265.14999399999999</v>
      </c>
      <c r="F206">
        <v>242.80639600000001</v>
      </c>
      <c r="G206">
        <v>17589111</v>
      </c>
    </row>
    <row r="207" spans="1:7" x14ac:dyDescent="0.3">
      <c r="A207" s="1">
        <v>43039</v>
      </c>
      <c r="B207">
        <v>266.04998799999998</v>
      </c>
      <c r="C207">
        <v>266.95001200000002</v>
      </c>
      <c r="D207">
        <v>263.89999399999999</v>
      </c>
      <c r="E207">
        <v>265.70001200000002</v>
      </c>
      <c r="F207">
        <v>243.31007399999999</v>
      </c>
      <c r="G207">
        <v>8139444</v>
      </c>
    </row>
    <row r="208" spans="1:7" x14ac:dyDescent="0.3">
      <c r="A208" s="1">
        <v>43040</v>
      </c>
      <c r="B208">
        <v>267</v>
      </c>
      <c r="C208">
        <v>271.20001200000002</v>
      </c>
      <c r="D208">
        <v>266.29998799999998</v>
      </c>
      <c r="E208">
        <v>269.85000600000001</v>
      </c>
      <c r="F208">
        <v>247.11035200000001</v>
      </c>
      <c r="G208">
        <v>7237682</v>
      </c>
    </row>
    <row r="209" spans="1:7" x14ac:dyDescent="0.3">
      <c r="A209" s="1">
        <v>43041</v>
      </c>
      <c r="B209">
        <v>269.70001200000002</v>
      </c>
      <c r="C209">
        <v>269.95001200000002</v>
      </c>
      <c r="D209">
        <v>265.29998799999998</v>
      </c>
      <c r="E209">
        <v>265.64999399999999</v>
      </c>
      <c r="F209">
        <v>243.26426699999999</v>
      </c>
      <c r="G209">
        <v>9683859</v>
      </c>
    </row>
    <row r="210" spans="1:7" x14ac:dyDescent="0.3">
      <c r="A210" s="1">
        <v>43042</v>
      </c>
      <c r="B210">
        <v>267</v>
      </c>
      <c r="C210">
        <v>267.89999399999999</v>
      </c>
      <c r="D210">
        <v>264.89999399999999</v>
      </c>
      <c r="E210">
        <v>265.39999399999999</v>
      </c>
      <c r="F210">
        <v>243.035324</v>
      </c>
      <c r="G210">
        <v>5980143</v>
      </c>
    </row>
    <row r="211" spans="1:7" x14ac:dyDescent="0.3">
      <c r="A211" s="1">
        <v>43045</v>
      </c>
      <c r="B211">
        <v>266.25</v>
      </c>
      <c r="C211">
        <v>267.89999399999999</v>
      </c>
      <c r="D211">
        <v>264.29998799999998</v>
      </c>
      <c r="E211">
        <v>264.89999399999999</v>
      </c>
      <c r="F211">
        <v>242.57745399999999</v>
      </c>
      <c r="G211">
        <v>9020725</v>
      </c>
    </row>
    <row r="212" spans="1:7" x14ac:dyDescent="0.3">
      <c r="A212" s="1">
        <v>43046</v>
      </c>
      <c r="B212">
        <v>265.70001200000002</v>
      </c>
      <c r="C212">
        <v>267.70001200000002</v>
      </c>
      <c r="D212">
        <v>263.64999399999999</v>
      </c>
      <c r="E212">
        <v>265.29998799999998</v>
      </c>
      <c r="F212">
        <v>242.94374099999999</v>
      </c>
      <c r="G212">
        <v>9506715</v>
      </c>
    </row>
    <row r="213" spans="1:7" x14ac:dyDescent="0.3">
      <c r="A213" s="1">
        <v>43047</v>
      </c>
      <c r="B213">
        <v>265.35000600000001</v>
      </c>
      <c r="C213">
        <v>266.5</v>
      </c>
      <c r="D213">
        <v>264.70001200000002</v>
      </c>
      <c r="E213">
        <v>265.39999399999999</v>
      </c>
      <c r="F213">
        <v>243.035324</v>
      </c>
      <c r="G213">
        <v>5957114</v>
      </c>
    </row>
    <row r="214" spans="1:7" x14ac:dyDescent="0.3">
      <c r="A214" s="1">
        <v>43048</v>
      </c>
      <c r="B214">
        <v>266.39999399999999</v>
      </c>
      <c r="C214">
        <v>266.5</v>
      </c>
      <c r="D214">
        <v>259.29998799999998</v>
      </c>
      <c r="E214">
        <v>260.04998799999998</v>
      </c>
      <c r="F214">
        <v>238.136154</v>
      </c>
      <c r="G214">
        <v>20246351</v>
      </c>
    </row>
    <row r="215" spans="1:7" x14ac:dyDescent="0.3">
      <c r="A215" s="1">
        <v>43049</v>
      </c>
      <c r="B215">
        <v>260.54998799999998</v>
      </c>
      <c r="C215">
        <v>265.20001200000002</v>
      </c>
      <c r="D215">
        <v>259.39999399999999</v>
      </c>
      <c r="E215">
        <v>261.70001200000002</v>
      </c>
      <c r="F215">
        <v>239.647141</v>
      </c>
      <c r="G215">
        <v>16792035</v>
      </c>
    </row>
    <row r="216" spans="1:7" x14ac:dyDescent="0.3">
      <c r="A216" s="1">
        <v>43052</v>
      </c>
      <c r="B216">
        <v>263</v>
      </c>
      <c r="C216">
        <v>263.29998799999998</v>
      </c>
      <c r="D216">
        <v>258</v>
      </c>
      <c r="E216">
        <v>258.29998799999998</v>
      </c>
      <c r="F216">
        <v>236.53362999999999</v>
      </c>
      <c r="G216">
        <v>7396182</v>
      </c>
    </row>
    <row r="217" spans="1:7" x14ac:dyDescent="0.3">
      <c r="A217" s="1">
        <v>43053</v>
      </c>
      <c r="B217">
        <v>258.5</v>
      </c>
      <c r="C217">
        <v>260.85000600000001</v>
      </c>
      <c r="D217">
        <v>256</v>
      </c>
      <c r="E217">
        <v>256.54998799999998</v>
      </c>
      <c r="F217">
        <v>234.93107599999999</v>
      </c>
      <c r="G217">
        <v>8335504</v>
      </c>
    </row>
    <row r="218" spans="1:7" x14ac:dyDescent="0.3">
      <c r="A218" s="1">
        <v>43054</v>
      </c>
      <c r="B218">
        <v>257</v>
      </c>
      <c r="C218">
        <v>257.35000600000001</v>
      </c>
      <c r="D218">
        <v>250.39999399999999</v>
      </c>
      <c r="E218">
        <v>253.300003</v>
      </c>
      <c r="F218">
        <v>231.954971</v>
      </c>
      <c r="G218">
        <v>17011726</v>
      </c>
    </row>
    <row r="219" spans="1:7" x14ac:dyDescent="0.3">
      <c r="A219" s="1">
        <v>43055</v>
      </c>
      <c r="B219">
        <v>254.699997</v>
      </c>
      <c r="C219">
        <v>255.60000600000001</v>
      </c>
      <c r="D219">
        <v>252.39999399999999</v>
      </c>
      <c r="E219">
        <v>255.10000600000001</v>
      </c>
      <c r="F219">
        <v>233.60328699999999</v>
      </c>
      <c r="G219">
        <v>9959845</v>
      </c>
    </row>
    <row r="220" spans="1:7" x14ac:dyDescent="0.3">
      <c r="A220" s="1">
        <v>43056</v>
      </c>
      <c r="B220">
        <v>256.5</v>
      </c>
      <c r="C220">
        <v>259</v>
      </c>
      <c r="D220">
        <v>256</v>
      </c>
      <c r="E220">
        <v>258</v>
      </c>
      <c r="F220">
        <v>236.25889599999999</v>
      </c>
      <c r="G220">
        <v>9998498</v>
      </c>
    </row>
    <row r="221" spans="1:7" x14ac:dyDescent="0.3">
      <c r="A221" s="1">
        <v>43059</v>
      </c>
      <c r="B221">
        <v>258.60000600000001</v>
      </c>
      <c r="C221">
        <v>260.70001200000002</v>
      </c>
      <c r="D221">
        <v>257.25</v>
      </c>
      <c r="E221">
        <v>259.20001200000002</v>
      </c>
      <c r="F221">
        <v>237.357788</v>
      </c>
      <c r="G221">
        <v>7916268</v>
      </c>
    </row>
    <row r="222" spans="1:7" x14ac:dyDescent="0.3">
      <c r="A222" s="1">
        <v>43060</v>
      </c>
      <c r="B222">
        <v>259.5</v>
      </c>
      <c r="C222">
        <v>259.5</v>
      </c>
      <c r="D222">
        <v>255.199997</v>
      </c>
      <c r="E222">
        <v>255.800003</v>
      </c>
      <c r="F222">
        <v>234.244293</v>
      </c>
      <c r="G222">
        <v>16626216</v>
      </c>
    </row>
    <row r="223" spans="1:7" x14ac:dyDescent="0.3">
      <c r="A223" s="1">
        <v>43061</v>
      </c>
      <c r="B223">
        <v>256</v>
      </c>
      <c r="C223">
        <v>258.64999399999999</v>
      </c>
      <c r="D223">
        <v>255.60000600000001</v>
      </c>
      <c r="E223">
        <v>258.14999399999999</v>
      </c>
      <c r="F223">
        <v>236.39627100000001</v>
      </c>
      <c r="G223">
        <v>8609960</v>
      </c>
    </row>
    <row r="224" spans="1:7" x14ac:dyDescent="0.3">
      <c r="A224" s="1">
        <v>43062</v>
      </c>
      <c r="B224">
        <v>258.35000600000001</v>
      </c>
      <c r="C224">
        <v>260.70001200000002</v>
      </c>
      <c r="D224">
        <v>256.39999399999999</v>
      </c>
      <c r="E224">
        <v>258.14999399999999</v>
      </c>
      <c r="F224">
        <v>236.39627100000001</v>
      </c>
      <c r="G224">
        <v>7524346</v>
      </c>
    </row>
    <row r="225" spans="1:7" x14ac:dyDescent="0.3">
      <c r="A225" s="1">
        <v>43063</v>
      </c>
      <c r="B225">
        <v>258.5</v>
      </c>
      <c r="C225">
        <v>261.45001200000002</v>
      </c>
      <c r="D225">
        <v>258.04998799999998</v>
      </c>
      <c r="E225">
        <v>260.75</v>
      </c>
      <c r="F225">
        <v>238.777176</v>
      </c>
      <c r="G225">
        <v>7347756</v>
      </c>
    </row>
    <row r="226" spans="1:7" x14ac:dyDescent="0.3">
      <c r="A226" s="1">
        <v>43066</v>
      </c>
      <c r="B226">
        <v>260</v>
      </c>
      <c r="C226">
        <v>260.5</v>
      </c>
      <c r="D226">
        <v>257.29998799999998</v>
      </c>
      <c r="E226">
        <v>259.25</v>
      </c>
      <c r="F226">
        <v>237.40356399999999</v>
      </c>
      <c r="G226">
        <v>4836535</v>
      </c>
    </row>
    <row r="227" spans="1:7" x14ac:dyDescent="0.3">
      <c r="A227" s="1">
        <v>43067</v>
      </c>
      <c r="B227">
        <v>259.10000600000001</v>
      </c>
      <c r="C227">
        <v>259.20001200000002</v>
      </c>
      <c r="D227">
        <v>256</v>
      </c>
      <c r="E227">
        <v>257</v>
      </c>
      <c r="F227">
        <v>235.34316999999999</v>
      </c>
      <c r="G227">
        <v>17508901</v>
      </c>
    </row>
    <row r="228" spans="1:7" x14ac:dyDescent="0.3">
      <c r="A228" s="1">
        <v>43068</v>
      </c>
      <c r="B228">
        <v>258</v>
      </c>
      <c r="C228">
        <v>258.70001200000002</v>
      </c>
      <c r="D228">
        <v>257</v>
      </c>
      <c r="E228">
        <v>258.04998799999998</v>
      </c>
      <c r="F228">
        <v>236.304688</v>
      </c>
      <c r="G228">
        <v>8697821</v>
      </c>
    </row>
    <row r="229" spans="1:7" x14ac:dyDescent="0.3">
      <c r="A229" s="1">
        <v>43069</v>
      </c>
      <c r="B229">
        <v>257.89999399999999</v>
      </c>
      <c r="C229">
        <v>258.20001200000002</v>
      </c>
      <c r="D229">
        <v>254.64999399999999</v>
      </c>
      <c r="E229">
        <v>256.04998799999998</v>
      </c>
      <c r="F229">
        <v>234.473221</v>
      </c>
      <c r="G229">
        <v>22116235</v>
      </c>
    </row>
    <row r="230" spans="1:7" x14ac:dyDescent="0.3">
      <c r="A230" s="1">
        <v>43070</v>
      </c>
      <c r="B230">
        <v>256.95001200000002</v>
      </c>
      <c r="C230">
        <v>259.60000600000001</v>
      </c>
      <c r="D230">
        <v>254.64999399999999</v>
      </c>
      <c r="E230">
        <v>255.199997</v>
      </c>
      <c r="F230">
        <v>233.69487000000001</v>
      </c>
      <c r="G230">
        <v>6593537</v>
      </c>
    </row>
    <row r="231" spans="1:7" x14ac:dyDescent="0.3">
      <c r="A231" s="1">
        <v>43073</v>
      </c>
      <c r="B231">
        <v>256</v>
      </c>
      <c r="C231">
        <v>256.29998799999998</v>
      </c>
      <c r="D231">
        <v>253.550003</v>
      </c>
      <c r="E231">
        <v>255.10000600000001</v>
      </c>
      <c r="F231">
        <v>233.60328699999999</v>
      </c>
      <c r="G231">
        <v>6111791</v>
      </c>
    </row>
    <row r="232" spans="1:7" x14ac:dyDescent="0.3">
      <c r="A232" s="1">
        <v>43074</v>
      </c>
      <c r="B232">
        <v>255</v>
      </c>
      <c r="C232">
        <v>255.35000600000001</v>
      </c>
      <c r="D232">
        <v>252.5</v>
      </c>
      <c r="E232">
        <v>253.85000600000001</v>
      </c>
      <c r="F232">
        <v>232.45863299999999</v>
      </c>
      <c r="G232">
        <v>8991412</v>
      </c>
    </row>
    <row r="233" spans="1:7" x14ac:dyDescent="0.3">
      <c r="A233" s="1">
        <v>43075</v>
      </c>
      <c r="B233">
        <v>253.25</v>
      </c>
      <c r="C233">
        <v>253.25</v>
      </c>
      <c r="D233">
        <v>250.85000600000001</v>
      </c>
      <c r="E233">
        <v>251.60000600000001</v>
      </c>
      <c r="F233">
        <v>230.398224</v>
      </c>
      <c r="G233">
        <v>8244499</v>
      </c>
    </row>
    <row r="234" spans="1:7" x14ac:dyDescent="0.3">
      <c r="A234" s="1">
        <v>43076</v>
      </c>
      <c r="B234">
        <v>250</v>
      </c>
      <c r="C234">
        <v>254.10000600000001</v>
      </c>
      <c r="D234">
        <v>250</v>
      </c>
      <c r="E234">
        <v>253.35000600000001</v>
      </c>
      <c r="F234">
        <v>232.00074799999999</v>
      </c>
      <c r="G234">
        <v>5426456</v>
      </c>
    </row>
    <row r="235" spans="1:7" x14ac:dyDescent="0.3">
      <c r="A235" s="1">
        <v>43077</v>
      </c>
      <c r="B235">
        <v>253.75</v>
      </c>
      <c r="C235">
        <v>263.20001200000002</v>
      </c>
      <c r="D235">
        <v>253.39999399999999</v>
      </c>
      <c r="E235">
        <v>262.20001200000002</v>
      </c>
      <c r="F235">
        <v>240.10501099999999</v>
      </c>
      <c r="G235">
        <v>13132943</v>
      </c>
    </row>
    <row r="236" spans="1:7" x14ac:dyDescent="0.3">
      <c r="A236" s="1">
        <v>43080</v>
      </c>
      <c r="B236">
        <v>264.64999399999999</v>
      </c>
      <c r="C236">
        <v>267.5</v>
      </c>
      <c r="D236">
        <v>263.29998799999998</v>
      </c>
      <c r="E236">
        <v>266.25</v>
      </c>
      <c r="F236">
        <v>243.813705</v>
      </c>
      <c r="G236">
        <v>17181015</v>
      </c>
    </row>
    <row r="237" spans="1:7" x14ac:dyDescent="0.3">
      <c r="A237" s="1">
        <v>43081</v>
      </c>
      <c r="B237">
        <v>264.5</v>
      </c>
      <c r="C237">
        <v>265.20001200000002</v>
      </c>
      <c r="D237">
        <v>260.5</v>
      </c>
      <c r="E237">
        <v>261.54998799999998</v>
      </c>
      <c r="F237">
        <v>239.50975</v>
      </c>
      <c r="G237">
        <v>9243049</v>
      </c>
    </row>
    <row r="238" spans="1:7" x14ac:dyDescent="0.3">
      <c r="A238" s="1">
        <v>43082</v>
      </c>
      <c r="B238">
        <v>259.60000600000001</v>
      </c>
      <c r="C238">
        <v>262.39999399999999</v>
      </c>
      <c r="D238">
        <v>257.60000600000001</v>
      </c>
      <c r="E238">
        <v>259</v>
      </c>
      <c r="F238">
        <v>237.17463699999999</v>
      </c>
      <c r="G238">
        <v>8653465</v>
      </c>
    </row>
    <row r="239" spans="1:7" x14ac:dyDescent="0.3">
      <c r="A239" s="1">
        <v>43083</v>
      </c>
      <c r="B239">
        <v>260.89999399999999</v>
      </c>
      <c r="C239">
        <v>266.14999399999999</v>
      </c>
      <c r="D239">
        <v>257.54998799999998</v>
      </c>
      <c r="E239">
        <v>264.25</v>
      </c>
      <c r="F239">
        <v>241.98223899999999</v>
      </c>
      <c r="G239">
        <v>8043427</v>
      </c>
    </row>
    <row r="240" spans="1:7" x14ac:dyDescent="0.3">
      <c r="A240" s="1">
        <v>43084</v>
      </c>
      <c r="B240">
        <v>266</v>
      </c>
      <c r="C240">
        <v>267.04998799999998</v>
      </c>
      <c r="D240">
        <v>263.45001200000002</v>
      </c>
      <c r="E240">
        <v>264.60000600000001</v>
      </c>
      <c r="F240">
        <v>242.30273399999999</v>
      </c>
      <c r="G240">
        <v>12269517</v>
      </c>
    </row>
    <row r="241" spans="1:7" x14ac:dyDescent="0.3">
      <c r="A241" s="1">
        <v>43087</v>
      </c>
      <c r="B241">
        <v>265.5</v>
      </c>
      <c r="C241">
        <v>265.5</v>
      </c>
      <c r="D241">
        <v>259.04998799999998</v>
      </c>
      <c r="E241">
        <v>263.20001200000002</v>
      </c>
      <c r="F241">
        <v>241.020737</v>
      </c>
      <c r="G241">
        <v>9293059</v>
      </c>
    </row>
    <row r="242" spans="1:7" x14ac:dyDescent="0.3">
      <c r="A242" s="1">
        <v>43088</v>
      </c>
      <c r="B242">
        <v>263.39999399999999</v>
      </c>
      <c r="C242">
        <v>265.39999399999999</v>
      </c>
      <c r="D242">
        <v>263.10000600000001</v>
      </c>
      <c r="E242">
        <v>264.25</v>
      </c>
      <c r="F242">
        <v>241.98223899999999</v>
      </c>
      <c r="G242">
        <v>5881181</v>
      </c>
    </row>
    <row r="243" spans="1:7" x14ac:dyDescent="0.3">
      <c r="A243" s="1">
        <v>43089</v>
      </c>
      <c r="B243">
        <v>264.70001200000002</v>
      </c>
      <c r="C243">
        <v>264.70001200000002</v>
      </c>
      <c r="D243">
        <v>262.70001200000002</v>
      </c>
      <c r="E243">
        <v>263.29998799999998</v>
      </c>
      <c r="F243">
        <v>241.11227400000001</v>
      </c>
      <c r="G243">
        <v>7441512</v>
      </c>
    </row>
    <row r="244" spans="1:7" x14ac:dyDescent="0.3">
      <c r="A244" s="1">
        <v>43090</v>
      </c>
      <c r="B244">
        <v>265.89999399999999</v>
      </c>
      <c r="C244">
        <v>265.89999399999999</v>
      </c>
      <c r="D244">
        <v>261.60000600000001</v>
      </c>
      <c r="E244">
        <v>263.04998799999998</v>
      </c>
      <c r="F244">
        <v>240.88334699999999</v>
      </c>
      <c r="G244">
        <v>6771408</v>
      </c>
    </row>
    <row r="245" spans="1:7" x14ac:dyDescent="0.3">
      <c r="A245" s="1">
        <v>43091</v>
      </c>
      <c r="B245">
        <v>263.5</v>
      </c>
      <c r="C245">
        <v>264.20001200000002</v>
      </c>
      <c r="D245">
        <v>262.14999399999999</v>
      </c>
      <c r="E245">
        <v>263.10000600000001</v>
      </c>
      <c r="F245">
        <v>240.92913799999999</v>
      </c>
      <c r="G245">
        <v>6405364</v>
      </c>
    </row>
    <row r="246" spans="1:7" x14ac:dyDescent="0.3">
      <c r="A246" s="1">
        <v>43095</v>
      </c>
      <c r="B246">
        <v>263.25</v>
      </c>
      <c r="C246">
        <v>265</v>
      </c>
      <c r="D246">
        <v>262.64999399999999</v>
      </c>
      <c r="E246">
        <v>264.14999399999999</v>
      </c>
      <c r="F246">
        <v>241.890671</v>
      </c>
      <c r="G246">
        <v>9549857</v>
      </c>
    </row>
    <row r="247" spans="1:7" x14ac:dyDescent="0.3">
      <c r="A247" s="1">
        <v>43096</v>
      </c>
      <c r="B247">
        <v>264.20001200000002</v>
      </c>
      <c r="C247">
        <v>264.29998799999998</v>
      </c>
      <c r="D247">
        <v>261.64999399999999</v>
      </c>
      <c r="E247">
        <v>262.14999399999999</v>
      </c>
      <c r="F247">
        <v>240.05917400000001</v>
      </c>
      <c r="G247">
        <v>6091016</v>
      </c>
    </row>
    <row r="248" spans="1:7" x14ac:dyDescent="0.3">
      <c r="A248" s="1">
        <v>43097</v>
      </c>
      <c r="B248">
        <v>263.39999399999999</v>
      </c>
      <c r="C248">
        <v>264.04998799999998</v>
      </c>
      <c r="D248">
        <v>261.04998799999998</v>
      </c>
      <c r="E248">
        <v>261.85000600000001</v>
      </c>
      <c r="F248">
        <v>239.78447</v>
      </c>
      <c r="G248">
        <v>15889965</v>
      </c>
    </row>
    <row r="249" spans="1:7" x14ac:dyDescent="0.3">
      <c r="A249" s="1">
        <v>43098</v>
      </c>
      <c r="B249">
        <v>262.5</v>
      </c>
      <c r="C249">
        <v>264</v>
      </c>
      <c r="D249">
        <v>262.25</v>
      </c>
      <c r="E249">
        <v>263.25</v>
      </c>
      <c r="F249">
        <v>241.06651299999999</v>
      </c>
      <c r="G249">
        <v>6565616</v>
      </c>
    </row>
    <row r="250" spans="1:7" x14ac:dyDescent="0.3">
      <c r="A250" s="1">
        <v>43101</v>
      </c>
      <c r="B250">
        <v>263.25</v>
      </c>
      <c r="C250">
        <v>266.29998799999998</v>
      </c>
      <c r="D250">
        <v>261.25</v>
      </c>
      <c r="E250">
        <v>262.29998799999998</v>
      </c>
      <c r="F250">
        <v>240.19654800000001</v>
      </c>
      <c r="G250">
        <v>10461011</v>
      </c>
    </row>
    <row r="251" spans="1:7" x14ac:dyDescent="0.3">
      <c r="A251" s="1">
        <v>43102</v>
      </c>
      <c r="B251">
        <v>262.60000600000001</v>
      </c>
      <c r="C251">
        <v>264.20001200000002</v>
      </c>
      <c r="D251">
        <v>260.45001200000002</v>
      </c>
      <c r="E251">
        <v>260.75</v>
      </c>
      <c r="F251">
        <v>238.777176</v>
      </c>
      <c r="G251">
        <v>5688384</v>
      </c>
    </row>
    <row r="252" spans="1:7" x14ac:dyDescent="0.3">
      <c r="A252" s="1">
        <v>43103</v>
      </c>
      <c r="B252">
        <v>261.29998799999998</v>
      </c>
      <c r="C252">
        <v>262.64999399999999</v>
      </c>
      <c r="D252">
        <v>260.60000600000001</v>
      </c>
      <c r="E252">
        <v>261.14999399999999</v>
      </c>
      <c r="F252">
        <v>239.14344800000001</v>
      </c>
      <c r="G252">
        <v>11018996</v>
      </c>
    </row>
    <row r="253" spans="1:7" x14ac:dyDescent="0.3">
      <c r="A253" s="1">
        <v>43104</v>
      </c>
      <c r="B253">
        <v>260.95001200000002</v>
      </c>
      <c r="C253">
        <v>262.75</v>
      </c>
      <c r="D253">
        <v>260.60000600000001</v>
      </c>
      <c r="E253">
        <v>261.54998799999998</v>
      </c>
      <c r="F253">
        <v>239.50975</v>
      </c>
      <c r="G253">
        <v>9368913</v>
      </c>
    </row>
    <row r="254" spans="1:7" x14ac:dyDescent="0.3">
      <c r="A254" s="1">
        <v>43105</v>
      </c>
      <c r="B254">
        <v>261.89999399999999</v>
      </c>
      <c r="C254">
        <v>263.5</v>
      </c>
      <c r="D254">
        <v>261.89999399999999</v>
      </c>
      <c r="E254">
        <v>262.89999399999999</v>
      </c>
      <c r="F254">
        <v>240.746002</v>
      </c>
      <c r="G254">
        <v>9211954</v>
      </c>
    </row>
    <row r="255" spans="1:7" x14ac:dyDescent="0.3">
      <c r="A255" s="1">
        <v>43108</v>
      </c>
      <c r="B255">
        <v>264</v>
      </c>
      <c r="C255">
        <v>266.79998799999998</v>
      </c>
      <c r="D255">
        <v>263.25</v>
      </c>
      <c r="E255">
        <v>265.60000600000001</v>
      </c>
      <c r="F255">
        <v>243.21845999999999</v>
      </c>
      <c r="G255">
        <v>14433239</v>
      </c>
    </row>
    <row r="256" spans="1:7" x14ac:dyDescent="0.3">
      <c r="A256" s="1">
        <v>43109</v>
      </c>
      <c r="B256">
        <v>265.5</v>
      </c>
      <c r="C256">
        <v>272</v>
      </c>
      <c r="D256">
        <v>264.75</v>
      </c>
      <c r="E256">
        <v>270.54998799999998</v>
      </c>
      <c r="F256">
        <v>247.75134299999999</v>
      </c>
      <c r="G256">
        <v>25737663</v>
      </c>
    </row>
    <row r="257" spans="1:7" x14ac:dyDescent="0.3">
      <c r="A257" s="1">
        <v>43110</v>
      </c>
      <c r="B257">
        <v>273.45001200000002</v>
      </c>
      <c r="C257">
        <v>274</v>
      </c>
      <c r="D257">
        <v>269.04998799999998</v>
      </c>
      <c r="E257">
        <v>269.39999399999999</v>
      </c>
      <c r="F257">
        <v>246.69824199999999</v>
      </c>
      <c r="G257">
        <v>16441299</v>
      </c>
    </row>
    <row r="258" spans="1:7" x14ac:dyDescent="0.3">
      <c r="A258" s="1">
        <v>43111</v>
      </c>
      <c r="B258">
        <v>269.5</v>
      </c>
      <c r="C258">
        <v>271</v>
      </c>
      <c r="D258">
        <v>268.10000600000001</v>
      </c>
      <c r="E258">
        <v>269.79998799999998</v>
      </c>
      <c r="F258">
        <v>247.06454500000001</v>
      </c>
      <c r="G258">
        <v>11287437</v>
      </c>
    </row>
    <row r="259" spans="1:7" x14ac:dyDescent="0.3">
      <c r="A259" s="1">
        <v>43112</v>
      </c>
      <c r="B259">
        <v>270.25</v>
      </c>
      <c r="C259">
        <v>271.35000600000001</v>
      </c>
      <c r="D259">
        <v>266.14999399999999</v>
      </c>
      <c r="E259">
        <v>267.54998799999998</v>
      </c>
      <c r="F259">
        <v>245.00413499999999</v>
      </c>
      <c r="G259">
        <v>8179762</v>
      </c>
    </row>
    <row r="260" spans="1:7" x14ac:dyDescent="0.3">
      <c r="A260" s="1">
        <v>43115</v>
      </c>
      <c r="B260">
        <v>268</v>
      </c>
      <c r="C260">
        <v>271.10000600000001</v>
      </c>
      <c r="D260">
        <v>267</v>
      </c>
      <c r="E260">
        <v>267.60000600000001</v>
      </c>
      <c r="F260">
        <v>245.04997299999999</v>
      </c>
      <c r="G260">
        <v>10538330</v>
      </c>
    </row>
    <row r="261" spans="1:7" x14ac:dyDescent="0.3">
      <c r="A261" s="1">
        <v>43116</v>
      </c>
      <c r="B261">
        <v>268.20001200000002</v>
      </c>
      <c r="C261">
        <v>268.70001200000002</v>
      </c>
      <c r="D261">
        <v>260.79998799999998</v>
      </c>
      <c r="E261">
        <v>261.70001200000002</v>
      </c>
      <c r="F261">
        <v>239.647141</v>
      </c>
      <c r="G261">
        <v>12935712</v>
      </c>
    </row>
    <row r="262" spans="1:7" x14ac:dyDescent="0.3">
      <c r="A262" s="1">
        <v>43117</v>
      </c>
      <c r="B262">
        <v>262</v>
      </c>
      <c r="C262">
        <v>267</v>
      </c>
      <c r="D262">
        <v>259.54998799999998</v>
      </c>
      <c r="E262">
        <v>266.04998799999998</v>
      </c>
      <c r="F262">
        <v>243.63052400000001</v>
      </c>
      <c r="G262">
        <v>16375659</v>
      </c>
    </row>
    <row r="263" spans="1:7" x14ac:dyDescent="0.3">
      <c r="A263" s="1">
        <v>43118</v>
      </c>
      <c r="B263">
        <v>268</v>
      </c>
      <c r="C263">
        <v>275.25</v>
      </c>
      <c r="D263">
        <v>266.64999399999999</v>
      </c>
      <c r="E263">
        <v>273.39999399999999</v>
      </c>
      <c r="F263">
        <v>250.36116000000001</v>
      </c>
      <c r="G263">
        <v>26442702</v>
      </c>
    </row>
    <row r="264" spans="1:7" x14ac:dyDescent="0.3">
      <c r="A264" s="1">
        <v>43119</v>
      </c>
      <c r="B264">
        <v>276</v>
      </c>
      <c r="C264">
        <v>277.5</v>
      </c>
      <c r="D264">
        <v>271.10000600000001</v>
      </c>
      <c r="E264">
        <v>274.54998799999998</v>
      </c>
      <c r="F264">
        <v>251.414276</v>
      </c>
      <c r="G264">
        <v>25710521</v>
      </c>
    </row>
    <row r="265" spans="1:7" x14ac:dyDescent="0.3">
      <c r="A265" s="1">
        <v>43122</v>
      </c>
      <c r="B265">
        <v>275</v>
      </c>
      <c r="C265">
        <v>275.5</v>
      </c>
      <c r="D265">
        <v>271.70001200000002</v>
      </c>
      <c r="E265">
        <v>273.64999399999999</v>
      </c>
      <c r="F265">
        <v>250.59011799999999</v>
      </c>
      <c r="G265">
        <v>8339156</v>
      </c>
    </row>
    <row r="266" spans="1:7" x14ac:dyDescent="0.3">
      <c r="A266" s="1">
        <v>43123</v>
      </c>
      <c r="B266">
        <v>274</v>
      </c>
      <c r="C266">
        <v>277.25</v>
      </c>
      <c r="D266">
        <v>273.54998799999998</v>
      </c>
      <c r="E266">
        <v>276.60000600000001</v>
      </c>
      <c r="F266">
        <v>253.29155</v>
      </c>
      <c r="G266">
        <v>18244388</v>
      </c>
    </row>
    <row r="267" spans="1:7" x14ac:dyDescent="0.3">
      <c r="A267" s="1">
        <v>43124</v>
      </c>
      <c r="B267">
        <v>276.64999399999999</v>
      </c>
      <c r="C267">
        <v>282</v>
      </c>
      <c r="D267">
        <v>276.04998799999998</v>
      </c>
      <c r="E267">
        <v>281.45001200000002</v>
      </c>
      <c r="F267">
        <v>257.73284899999999</v>
      </c>
      <c r="G267">
        <v>17305234</v>
      </c>
    </row>
    <row r="268" spans="1:7" x14ac:dyDescent="0.3">
      <c r="A268" s="1">
        <v>43125</v>
      </c>
      <c r="B268">
        <v>281</v>
      </c>
      <c r="C268">
        <v>283.20001200000002</v>
      </c>
      <c r="D268">
        <v>278.60000600000001</v>
      </c>
      <c r="E268">
        <v>281.25</v>
      </c>
      <c r="F268">
        <v>257.54968300000002</v>
      </c>
      <c r="G268">
        <v>13124518</v>
      </c>
    </row>
    <row r="269" spans="1:7" x14ac:dyDescent="0.3">
      <c r="A269" s="1">
        <v>43129</v>
      </c>
      <c r="B269">
        <v>281.14999399999999</v>
      </c>
      <c r="C269">
        <v>283.29998799999998</v>
      </c>
      <c r="D269">
        <v>275</v>
      </c>
      <c r="E269">
        <v>275.64999399999999</v>
      </c>
      <c r="F269">
        <v>252.42157</v>
      </c>
      <c r="G269">
        <v>9569723</v>
      </c>
    </row>
    <row r="270" spans="1:7" x14ac:dyDescent="0.3">
      <c r="A270" s="1">
        <v>43130</v>
      </c>
      <c r="B270">
        <v>275</v>
      </c>
      <c r="C270">
        <v>276.45001200000002</v>
      </c>
      <c r="D270">
        <v>271.95001200000002</v>
      </c>
      <c r="E270">
        <v>275.20001200000002</v>
      </c>
      <c r="F270">
        <v>252.00950599999999</v>
      </c>
      <c r="G270">
        <v>13057276</v>
      </c>
    </row>
    <row r="271" spans="1:7" x14ac:dyDescent="0.3">
      <c r="A271" s="1">
        <v>43131</v>
      </c>
      <c r="B271">
        <v>273.89999399999999</v>
      </c>
      <c r="C271">
        <v>276</v>
      </c>
      <c r="D271">
        <v>269.85000600000001</v>
      </c>
      <c r="E271">
        <v>271.39999399999999</v>
      </c>
      <c r="F271">
        <v>248.529709</v>
      </c>
      <c r="G271">
        <v>18945945</v>
      </c>
    </row>
    <row r="272" spans="1:7" x14ac:dyDescent="0.3">
      <c r="A272" s="1">
        <v>43132</v>
      </c>
      <c r="B272">
        <v>272</v>
      </c>
      <c r="C272">
        <v>290.29998799999998</v>
      </c>
      <c r="D272">
        <v>267.39999399999999</v>
      </c>
      <c r="E272">
        <v>275.29998799999998</v>
      </c>
      <c r="F272">
        <v>252.10107400000001</v>
      </c>
      <c r="G272">
        <v>59362154</v>
      </c>
    </row>
    <row r="273" spans="1:7" x14ac:dyDescent="0.3">
      <c r="A273" s="1">
        <v>43133</v>
      </c>
      <c r="B273">
        <v>274.39999399999999</v>
      </c>
      <c r="C273">
        <v>285.64999399999999</v>
      </c>
      <c r="D273">
        <v>270.79998799999998</v>
      </c>
      <c r="E273">
        <v>275.35000600000001</v>
      </c>
      <c r="F273">
        <v>252.14688100000001</v>
      </c>
      <c r="G273">
        <v>35008302</v>
      </c>
    </row>
    <row r="274" spans="1:7" x14ac:dyDescent="0.3">
      <c r="A274" s="1">
        <v>43136</v>
      </c>
      <c r="B274">
        <v>273.54998799999998</v>
      </c>
      <c r="C274">
        <v>281.70001200000002</v>
      </c>
      <c r="D274">
        <v>271.85000600000001</v>
      </c>
      <c r="E274">
        <v>279.25</v>
      </c>
      <c r="F274">
        <v>255.71821600000001</v>
      </c>
      <c r="G274">
        <v>19706340</v>
      </c>
    </row>
    <row r="275" spans="1:7" x14ac:dyDescent="0.3">
      <c r="A275" s="1">
        <v>43137</v>
      </c>
      <c r="B275">
        <v>269.95001200000002</v>
      </c>
      <c r="C275">
        <v>277.29998799999998</v>
      </c>
      <c r="D275">
        <v>268.14999399999999</v>
      </c>
      <c r="E275">
        <v>273.5</v>
      </c>
      <c r="F275">
        <v>250.45275899999999</v>
      </c>
      <c r="G275">
        <v>15822723</v>
      </c>
    </row>
    <row r="276" spans="1:7" x14ac:dyDescent="0.3">
      <c r="A276" s="1">
        <v>43138</v>
      </c>
      <c r="B276">
        <v>278</v>
      </c>
      <c r="C276">
        <v>278.75</v>
      </c>
      <c r="D276">
        <v>274</v>
      </c>
      <c r="E276">
        <v>275.14999399999999</v>
      </c>
      <c r="F276">
        <v>251.96369899999999</v>
      </c>
      <c r="G276">
        <v>12956103</v>
      </c>
    </row>
    <row r="277" spans="1:7" x14ac:dyDescent="0.3">
      <c r="A277" s="1">
        <v>43139</v>
      </c>
      <c r="B277">
        <v>275.70001200000002</v>
      </c>
      <c r="C277">
        <v>276.89999399999999</v>
      </c>
      <c r="D277">
        <v>272.64999399999999</v>
      </c>
      <c r="E277">
        <v>274.10000600000001</v>
      </c>
      <c r="F277">
        <v>251.00221300000001</v>
      </c>
      <c r="G277">
        <v>9779911</v>
      </c>
    </row>
    <row r="278" spans="1:7" x14ac:dyDescent="0.3">
      <c r="A278" s="1">
        <v>43140</v>
      </c>
      <c r="B278">
        <v>271</v>
      </c>
      <c r="C278">
        <v>272.5</v>
      </c>
      <c r="D278">
        <v>267.79998799999998</v>
      </c>
      <c r="E278">
        <v>271.35000600000001</v>
      </c>
      <c r="F278">
        <v>248.48393200000001</v>
      </c>
      <c r="G278">
        <v>14204123</v>
      </c>
    </row>
    <row r="279" spans="1:7" x14ac:dyDescent="0.3">
      <c r="A279" s="1">
        <v>43143</v>
      </c>
      <c r="B279">
        <v>272.45001200000002</v>
      </c>
      <c r="C279">
        <v>273.85000600000001</v>
      </c>
      <c r="D279">
        <v>269.29998799999998</v>
      </c>
      <c r="E279">
        <v>269.85000600000001</v>
      </c>
      <c r="F279">
        <v>247.11035200000001</v>
      </c>
      <c r="G279">
        <v>6713679</v>
      </c>
    </row>
    <row r="280" spans="1:7" x14ac:dyDescent="0.3">
      <c r="A280" s="1">
        <v>43145</v>
      </c>
      <c r="B280">
        <v>270</v>
      </c>
      <c r="C280">
        <v>271</v>
      </c>
      <c r="D280">
        <v>265.10000600000001</v>
      </c>
      <c r="E280">
        <v>266.5</v>
      </c>
      <c r="F280">
        <v>244.042618</v>
      </c>
      <c r="G280">
        <v>11303222</v>
      </c>
    </row>
    <row r="281" spans="1:7" x14ac:dyDescent="0.3">
      <c r="A281" s="1">
        <v>43146</v>
      </c>
      <c r="B281">
        <v>266.5</v>
      </c>
      <c r="C281">
        <v>269.89999399999999</v>
      </c>
      <c r="D281">
        <v>264.79998799999998</v>
      </c>
      <c r="E281">
        <v>268.10000600000001</v>
      </c>
      <c r="F281">
        <v>245.507813</v>
      </c>
      <c r="G281">
        <v>11736246</v>
      </c>
    </row>
    <row r="282" spans="1:7" x14ac:dyDescent="0.3">
      <c r="A282" s="1">
        <v>43147</v>
      </c>
      <c r="B282">
        <v>269.85000600000001</v>
      </c>
      <c r="C282">
        <v>270.75</v>
      </c>
      <c r="D282">
        <v>265.60000600000001</v>
      </c>
      <c r="E282">
        <v>266.45001200000002</v>
      </c>
      <c r="F282">
        <v>243.99684099999999</v>
      </c>
      <c r="G282">
        <v>6164187</v>
      </c>
    </row>
    <row r="283" spans="1:7" x14ac:dyDescent="0.3">
      <c r="A283" s="1">
        <v>43150</v>
      </c>
      <c r="B283">
        <v>266</v>
      </c>
      <c r="C283">
        <v>267.79998799999998</v>
      </c>
      <c r="D283">
        <v>262.5</v>
      </c>
      <c r="E283">
        <v>264.10000600000001</v>
      </c>
      <c r="F283">
        <v>241.844864</v>
      </c>
      <c r="G283">
        <v>6069585</v>
      </c>
    </row>
    <row r="284" spans="1:7" x14ac:dyDescent="0.3">
      <c r="A284" s="1">
        <v>43151</v>
      </c>
      <c r="B284">
        <v>264</v>
      </c>
      <c r="C284">
        <v>265.79998799999998</v>
      </c>
      <c r="D284">
        <v>262.14999399999999</v>
      </c>
      <c r="E284">
        <v>263.25</v>
      </c>
      <c r="F284">
        <v>241.06651299999999</v>
      </c>
      <c r="G284">
        <v>9301017</v>
      </c>
    </row>
    <row r="285" spans="1:7" x14ac:dyDescent="0.3">
      <c r="A285" s="1">
        <v>43152</v>
      </c>
      <c r="B285">
        <v>264</v>
      </c>
      <c r="C285">
        <v>268.95001200000002</v>
      </c>
      <c r="D285">
        <v>263.45001200000002</v>
      </c>
      <c r="E285">
        <v>268.20001200000002</v>
      </c>
      <c r="F285">
        <v>245.59938</v>
      </c>
      <c r="G285">
        <v>10555155</v>
      </c>
    </row>
    <row r="286" spans="1:7" x14ac:dyDescent="0.3">
      <c r="A286" s="1">
        <v>43153</v>
      </c>
      <c r="B286">
        <v>267.20001200000002</v>
      </c>
      <c r="C286">
        <v>269</v>
      </c>
      <c r="D286">
        <v>265.45001200000002</v>
      </c>
      <c r="E286">
        <v>267.10000600000001</v>
      </c>
      <c r="F286">
        <v>244.59210200000001</v>
      </c>
      <c r="G286">
        <v>19118686</v>
      </c>
    </row>
    <row r="287" spans="1:7" x14ac:dyDescent="0.3">
      <c r="A287" s="1">
        <v>43154</v>
      </c>
      <c r="B287">
        <v>267.45001200000002</v>
      </c>
      <c r="C287">
        <v>270</v>
      </c>
      <c r="D287">
        <v>266.10000600000001</v>
      </c>
      <c r="E287">
        <v>269.04998799999998</v>
      </c>
      <c r="F287">
        <v>246.37771599999999</v>
      </c>
      <c r="G287">
        <v>6529253</v>
      </c>
    </row>
    <row r="288" spans="1:7" x14ac:dyDescent="0.3">
      <c r="A288" s="1">
        <v>43157</v>
      </c>
      <c r="B288">
        <v>268.54998799999998</v>
      </c>
      <c r="C288">
        <v>269.5</v>
      </c>
      <c r="D288">
        <v>266</v>
      </c>
      <c r="E288">
        <v>266.54998799999998</v>
      </c>
      <c r="F288">
        <v>244.08839399999999</v>
      </c>
      <c r="G288">
        <v>8378818</v>
      </c>
    </row>
    <row r="289" spans="1:7" x14ac:dyDescent="0.3">
      <c r="A289" s="1">
        <v>43158</v>
      </c>
      <c r="B289">
        <v>268</v>
      </c>
      <c r="C289">
        <v>268.20001200000002</v>
      </c>
      <c r="D289">
        <v>265.5</v>
      </c>
      <c r="E289">
        <v>266.39999399999999</v>
      </c>
      <c r="F289">
        <v>243.95107999999999</v>
      </c>
      <c r="G289">
        <v>7429924</v>
      </c>
    </row>
    <row r="290" spans="1:7" x14ac:dyDescent="0.3">
      <c r="A290" s="1">
        <v>43159</v>
      </c>
      <c r="B290">
        <v>265</v>
      </c>
      <c r="C290">
        <v>266.29998799999998</v>
      </c>
      <c r="D290">
        <v>263.04998799999998</v>
      </c>
      <c r="E290">
        <v>265.04998799999998</v>
      </c>
      <c r="F290">
        <v>242.71481299999999</v>
      </c>
      <c r="G290">
        <v>13451146</v>
      </c>
    </row>
    <row r="291" spans="1:7" x14ac:dyDescent="0.3">
      <c r="A291" s="1">
        <v>43160</v>
      </c>
      <c r="B291">
        <v>264.20001200000002</v>
      </c>
      <c r="C291">
        <v>266.10000600000001</v>
      </c>
      <c r="D291">
        <v>262.85000600000001</v>
      </c>
      <c r="E291">
        <v>264</v>
      </c>
      <c r="F291">
        <v>241.753311</v>
      </c>
      <c r="G291">
        <v>7781553</v>
      </c>
    </row>
    <row r="292" spans="1:7" x14ac:dyDescent="0.3">
      <c r="A292" s="1">
        <v>43164</v>
      </c>
      <c r="B292">
        <v>263.29998799999998</v>
      </c>
      <c r="C292">
        <v>263.29998799999998</v>
      </c>
      <c r="D292">
        <v>260</v>
      </c>
      <c r="E292">
        <v>260.25</v>
      </c>
      <c r="F292">
        <v>238.31930500000001</v>
      </c>
      <c r="G292">
        <v>6623613</v>
      </c>
    </row>
    <row r="293" spans="1:7" x14ac:dyDescent="0.3">
      <c r="A293" s="1">
        <v>43165</v>
      </c>
      <c r="B293">
        <v>261.04998799999998</v>
      </c>
      <c r="C293">
        <v>262.39999399999999</v>
      </c>
      <c r="D293">
        <v>255.5</v>
      </c>
      <c r="E293">
        <v>256.5</v>
      </c>
      <c r="F293">
        <v>234.88531499999999</v>
      </c>
      <c r="G293">
        <v>8180373</v>
      </c>
    </row>
    <row r="294" spans="1:7" x14ac:dyDescent="0.3">
      <c r="A294" s="1">
        <v>43166</v>
      </c>
      <c r="B294">
        <v>256.5</v>
      </c>
      <c r="C294">
        <v>260.5</v>
      </c>
      <c r="D294">
        <v>253.550003</v>
      </c>
      <c r="E294">
        <v>259.89999399999999</v>
      </c>
      <c r="F294">
        <v>237.998795</v>
      </c>
      <c r="G294">
        <v>15153219</v>
      </c>
    </row>
    <row r="295" spans="1:7" x14ac:dyDescent="0.3">
      <c r="A295" s="1">
        <v>43167</v>
      </c>
      <c r="B295">
        <v>260.29998799999998</v>
      </c>
      <c r="C295">
        <v>261.89999399999999</v>
      </c>
      <c r="D295">
        <v>257.75</v>
      </c>
      <c r="E295">
        <v>258.85000600000001</v>
      </c>
      <c r="F295">
        <v>237.03727699999999</v>
      </c>
      <c r="G295">
        <v>6027032</v>
      </c>
    </row>
    <row r="296" spans="1:7" x14ac:dyDescent="0.3">
      <c r="A296" s="1">
        <v>43168</v>
      </c>
      <c r="B296">
        <v>259</v>
      </c>
      <c r="C296">
        <v>260.89999399999999</v>
      </c>
      <c r="D296">
        <v>258.25</v>
      </c>
      <c r="E296">
        <v>259.25</v>
      </c>
      <c r="F296">
        <v>237.40356399999999</v>
      </c>
      <c r="G296">
        <v>6110339</v>
      </c>
    </row>
    <row r="297" spans="1:7" x14ac:dyDescent="0.3">
      <c r="A297" s="1">
        <v>43171</v>
      </c>
      <c r="B297">
        <v>264</v>
      </c>
      <c r="C297">
        <v>270.85000600000001</v>
      </c>
      <c r="D297">
        <v>262.95001200000002</v>
      </c>
      <c r="E297">
        <v>270.10000600000001</v>
      </c>
      <c r="F297">
        <v>247.33926400000001</v>
      </c>
      <c r="G297">
        <v>19900387</v>
      </c>
    </row>
    <row r="298" spans="1:7" x14ac:dyDescent="0.3">
      <c r="A298" s="1">
        <v>43172</v>
      </c>
      <c r="B298">
        <v>269.64999399999999</v>
      </c>
      <c r="C298">
        <v>272</v>
      </c>
      <c r="D298">
        <v>267.20001200000002</v>
      </c>
      <c r="E298">
        <v>269.45001200000002</v>
      </c>
      <c r="F298">
        <v>246.74404899999999</v>
      </c>
      <c r="G298">
        <v>8326884</v>
      </c>
    </row>
    <row r="299" spans="1:7" x14ac:dyDescent="0.3">
      <c r="A299" s="1">
        <v>43173</v>
      </c>
      <c r="B299">
        <v>268.04998799999998</v>
      </c>
      <c r="C299">
        <v>269.04998799999998</v>
      </c>
      <c r="D299">
        <v>265.29998799999998</v>
      </c>
      <c r="E299">
        <v>268.04998799999998</v>
      </c>
      <c r="F299">
        <v>245.462006</v>
      </c>
      <c r="G299">
        <v>7907101</v>
      </c>
    </row>
    <row r="300" spans="1:7" x14ac:dyDescent="0.3">
      <c r="A300" s="1">
        <v>43174</v>
      </c>
      <c r="B300">
        <v>267</v>
      </c>
      <c r="C300">
        <v>269.89999399999999</v>
      </c>
      <c r="D300">
        <v>265.20001200000002</v>
      </c>
      <c r="E300">
        <v>265.54998799999998</v>
      </c>
      <c r="F300">
        <v>243.17266799999999</v>
      </c>
      <c r="G300">
        <v>5557668</v>
      </c>
    </row>
    <row r="301" spans="1:7" x14ac:dyDescent="0.3">
      <c r="A301" s="1">
        <v>43175</v>
      </c>
      <c r="B301">
        <v>266.39999399999999</v>
      </c>
      <c r="C301">
        <v>266.39999399999999</v>
      </c>
      <c r="D301">
        <v>258.85000600000001</v>
      </c>
      <c r="E301">
        <v>260.5</v>
      </c>
      <c r="F301">
        <v>238.548248</v>
      </c>
      <c r="G301">
        <v>20680532</v>
      </c>
    </row>
    <row r="302" spans="1:7" x14ac:dyDescent="0.3">
      <c r="A302" s="1">
        <v>43178</v>
      </c>
      <c r="B302">
        <v>260.54998799999998</v>
      </c>
      <c r="C302">
        <v>262.20001200000002</v>
      </c>
      <c r="D302">
        <v>258.29998799999998</v>
      </c>
      <c r="E302">
        <v>259.14999399999999</v>
      </c>
      <c r="F302">
        <v>237.31201200000001</v>
      </c>
      <c r="G302">
        <v>12926158</v>
      </c>
    </row>
    <row r="303" spans="1:7" x14ac:dyDescent="0.3">
      <c r="A303" s="1">
        <v>43179</v>
      </c>
      <c r="B303">
        <v>258.14999399999999</v>
      </c>
      <c r="C303">
        <v>259.95001200000002</v>
      </c>
      <c r="D303">
        <v>257.5</v>
      </c>
      <c r="E303">
        <v>259.20001200000002</v>
      </c>
      <c r="F303">
        <v>237.357788</v>
      </c>
      <c r="G303">
        <v>7481088</v>
      </c>
    </row>
    <row r="304" spans="1:7" x14ac:dyDescent="0.3">
      <c r="A304" s="1">
        <v>43180</v>
      </c>
      <c r="B304">
        <v>260.04998799999998</v>
      </c>
      <c r="C304">
        <v>261.64999399999999</v>
      </c>
      <c r="D304">
        <v>258.70001200000002</v>
      </c>
      <c r="E304">
        <v>259.04998799999998</v>
      </c>
      <c r="F304">
        <v>237.22041300000001</v>
      </c>
      <c r="G304">
        <v>12920867</v>
      </c>
    </row>
    <row r="305" spans="1:7" x14ac:dyDescent="0.3">
      <c r="A305" s="1">
        <v>43181</v>
      </c>
      <c r="B305">
        <v>260</v>
      </c>
      <c r="C305">
        <v>261.45001200000002</v>
      </c>
      <c r="D305">
        <v>257.85000600000001</v>
      </c>
      <c r="E305">
        <v>258.29998799999998</v>
      </c>
      <c r="F305">
        <v>236.53362999999999</v>
      </c>
      <c r="G305">
        <v>8011131</v>
      </c>
    </row>
    <row r="306" spans="1:7" x14ac:dyDescent="0.3">
      <c r="A306" s="1">
        <v>43182</v>
      </c>
      <c r="B306">
        <v>256</v>
      </c>
      <c r="C306">
        <v>258.79998799999998</v>
      </c>
      <c r="D306">
        <v>254.75</v>
      </c>
      <c r="E306">
        <v>256</v>
      </c>
      <c r="F306">
        <v>234.42744400000001</v>
      </c>
      <c r="G306">
        <v>11185677</v>
      </c>
    </row>
    <row r="307" spans="1:7" x14ac:dyDescent="0.3">
      <c r="A307" s="1">
        <v>43185</v>
      </c>
      <c r="B307">
        <v>252.89999399999999</v>
      </c>
      <c r="C307">
        <v>260</v>
      </c>
      <c r="D307">
        <v>252.5</v>
      </c>
      <c r="E307">
        <v>258.10000600000001</v>
      </c>
      <c r="F307">
        <v>236.350494</v>
      </c>
      <c r="G307">
        <v>12499724</v>
      </c>
    </row>
    <row r="308" spans="1:7" x14ac:dyDescent="0.3">
      <c r="A308" s="1">
        <v>43186</v>
      </c>
      <c r="B308">
        <v>258.79998799999998</v>
      </c>
      <c r="C308">
        <v>260.5</v>
      </c>
      <c r="D308">
        <v>256.89999399999999</v>
      </c>
      <c r="E308">
        <v>258.89999399999999</v>
      </c>
      <c r="F308">
        <v>237.08306899999999</v>
      </c>
      <c r="G308">
        <v>8769415</v>
      </c>
    </row>
    <row r="309" spans="1:7" x14ac:dyDescent="0.3">
      <c r="A309" s="1">
        <v>43187</v>
      </c>
      <c r="B309">
        <v>258</v>
      </c>
      <c r="C309">
        <v>258.95001200000002</v>
      </c>
      <c r="D309">
        <v>254.35000600000001</v>
      </c>
      <c r="E309">
        <v>255.5</v>
      </c>
      <c r="F309">
        <v>233.96958900000001</v>
      </c>
      <c r="G309">
        <v>12270479</v>
      </c>
    </row>
    <row r="310" spans="1:7" x14ac:dyDescent="0.3">
      <c r="A310" s="1">
        <v>43192</v>
      </c>
      <c r="B310">
        <v>257</v>
      </c>
      <c r="C310">
        <v>258.95001200000002</v>
      </c>
      <c r="D310">
        <v>255.449997</v>
      </c>
      <c r="E310">
        <v>258.25</v>
      </c>
      <c r="F310">
        <v>236.48783900000001</v>
      </c>
      <c r="G310">
        <v>7029064</v>
      </c>
    </row>
    <row r="311" spans="1:7" x14ac:dyDescent="0.3">
      <c r="A311" s="1">
        <v>43193</v>
      </c>
      <c r="B311">
        <v>258</v>
      </c>
      <c r="C311">
        <v>260</v>
      </c>
      <c r="D311">
        <v>257.5</v>
      </c>
      <c r="E311">
        <v>258.5</v>
      </c>
      <c r="F311">
        <v>236.71676600000001</v>
      </c>
      <c r="G311">
        <v>5098212</v>
      </c>
    </row>
    <row r="312" spans="1:7" x14ac:dyDescent="0.3">
      <c r="A312" s="1">
        <v>43194</v>
      </c>
      <c r="B312">
        <v>259.5</v>
      </c>
      <c r="C312">
        <v>259.79998799999998</v>
      </c>
      <c r="D312">
        <v>257.10000600000001</v>
      </c>
      <c r="E312">
        <v>258.60000600000001</v>
      </c>
      <c r="F312">
        <v>236.80834999999999</v>
      </c>
      <c r="G312">
        <v>8392947</v>
      </c>
    </row>
    <row r="313" spans="1:7" x14ac:dyDescent="0.3">
      <c r="A313" s="1">
        <v>43195</v>
      </c>
      <c r="B313">
        <v>255.5</v>
      </c>
      <c r="C313">
        <v>260</v>
      </c>
      <c r="D313">
        <v>255.5</v>
      </c>
      <c r="E313">
        <v>259.64999399999999</v>
      </c>
      <c r="F313">
        <v>237.769867</v>
      </c>
      <c r="G313">
        <v>9113610</v>
      </c>
    </row>
    <row r="314" spans="1:7" x14ac:dyDescent="0.3">
      <c r="A314" s="1">
        <v>43196</v>
      </c>
      <c r="B314">
        <v>260.5</v>
      </c>
      <c r="C314">
        <v>262</v>
      </c>
      <c r="D314">
        <v>260.04998799999998</v>
      </c>
      <c r="E314">
        <v>260.85000600000001</v>
      </c>
      <c r="F314">
        <v>238.86874399999999</v>
      </c>
      <c r="G314">
        <v>6098959</v>
      </c>
    </row>
    <row r="315" spans="1:7" x14ac:dyDescent="0.3">
      <c r="A315" s="1">
        <v>43199</v>
      </c>
      <c r="B315">
        <v>261.14999399999999</v>
      </c>
      <c r="C315">
        <v>266.60000600000001</v>
      </c>
      <c r="D315">
        <v>260.89999399999999</v>
      </c>
      <c r="E315">
        <v>265.79998799999998</v>
      </c>
      <c r="F315">
        <v>243.40159600000001</v>
      </c>
      <c r="G315">
        <v>9217475</v>
      </c>
    </row>
    <row r="316" spans="1:7" x14ac:dyDescent="0.3">
      <c r="A316" s="1">
        <v>43200</v>
      </c>
      <c r="B316">
        <v>266.35000600000001</v>
      </c>
      <c r="C316">
        <v>268.70001200000002</v>
      </c>
      <c r="D316">
        <v>265.10000600000001</v>
      </c>
      <c r="E316">
        <v>266.70001200000002</v>
      </c>
      <c r="F316">
        <v>244.22579999999999</v>
      </c>
      <c r="G316">
        <v>14682547</v>
      </c>
    </row>
    <row r="317" spans="1:7" x14ac:dyDescent="0.3">
      <c r="A317" s="1">
        <v>43201</v>
      </c>
      <c r="B317">
        <v>266.89999399999999</v>
      </c>
      <c r="C317">
        <v>267.54998799999998</v>
      </c>
      <c r="D317">
        <v>263.39999399999999</v>
      </c>
      <c r="E317">
        <v>265.14999399999999</v>
      </c>
      <c r="F317">
        <v>242.80639600000001</v>
      </c>
      <c r="G317">
        <v>5232228</v>
      </c>
    </row>
    <row r="318" spans="1:7" x14ac:dyDescent="0.3">
      <c r="A318" s="1">
        <v>43202</v>
      </c>
      <c r="B318">
        <v>265.10000600000001</v>
      </c>
      <c r="C318">
        <v>265.14999399999999</v>
      </c>
      <c r="D318">
        <v>261.39999399999999</v>
      </c>
      <c r="E318">
        <v>261.95001200000002</v>
      </c>
      <c r="F318">
        <v>239.876068</v>
      </c>
      <c r="G318">
        <v>6125006</v>
      </c>
    </row>
    <row r="319" spans="1:7" x14ac:dyDescent="0.3">
      <c r="A319" s="1">
        <v>43203</v>
      </c>
      <c r="B319">
        <v>263</v>
      </c>
      <c r="C319">
        <v>263.5</v>
      </c>
      <c r="D319">
        <v>260</v>
      </c>
      <c r="E319">
        <v>260.75</v>
      </c>
      <c r="F319">
        <v>238.777176</v>
      </c>
      <c r="G319">
        <v>4991314</v>
      </c>
    </row>
    <row r="320" spans="1:7" x14ac:dyDescent="0.3">
      <c r="A320" s="1">
        <v>43206</v>
      </c>
      <c r="B320">
        <v>260.5</v>
      </c>
      <c r="C320">
        <v>264.89999399999999</v>
      </c>
      <c r="D320">
        <v>260</v>
      </c>
      <c r="E320">
        <v>264.45001200000002</v>
      </c>
      <c r="F320">
        <v>242.16540499999999</v>
      </c>
      <c r="G320">
        <v>5212182</v>
      </c>
    </row>
    <row r="321" spans="1:7" x14ac:dyDescent="0.3">
      <c r="A321" s="1">
        <v>43207</v>
      </c>
      <c r="B321">
        <v>265.39999399999999</v>
      </c>
      <c r="C321">
        <v>268.39999399999999</v>
      </c>
      <c r="D321">
        <v>262.70001200000002</v>
      </c>
      <c r="E321">
        <v>267.60000600000001</v>
      </c>
      <c r="F321">
        <v>245.04997299999999</v>
      </c>
      <c r="G321">
        <v>13207767</v>
      </c>
    </row>
    <row r="322" spans="1:7" x14ac:dyDescent="0.3">
      <c r="A322" s="1">
        <v>43208</v>
      </c>
      <c r="B322">
        <v>268.70001200000002</v>
      </c>
      <c r="C322">
        <v>278.89999399999999</v>
      </c>
      <c r="D322">
        <v>268</v>
      </c>
      <c r="E322">
        <v>275.35000600000001</v>
      </c>
      <c r="F322">
        <v>252.14688100000001</v>
      </c>
      <c r="G322">
        <v>23815794</v>
      </c>
    </row>
    <row r="323" spans="1:7" x14ac:dyDescent="0.3">
      <c r="A323" s="1">
        <v>43209</v>
      </c>
      <c r="B323">
        <v>277.25</v>
      </c>
      <c r="C323">
        <v>280</v>
      </c>
      <c r="D323">
        <v>275.25</v>
      </c>
      <c r="E323">
        <v>277.35000600000001</v>
      </c>
      <c r="F323">
        <v>253.97833299999999</v>
      </c>
      <c r="G323">
        <v>12823460</v>
      </c>
    </row>
    <row r="324" spans="1:7" x14ac:dyDescent="0.3">
      <c r="A324" s="1">
        <v>43210</v>
      </c>
      <c r="B324">
        <v>276</v>
      </c>
      <c r="C324">
        <v>279.25</v>
      </c>
      <c r="D324">
        <v>273.5</v>
      </c>
      <c r="E324">
        <v>276.20001200000002</v>
      </c>
      <c r="F324">
        <v>252.92527799999999</v>
      </c>
      <c r="G324">
        <v>10790554</v>
      </c>
    </row>
    <row r="325" spans="1:7" x14ac:dyDescent="0.3">
      <c r="A325" s="1">
        <v>43213</v>
      </c>
      <c r="B325">
        <v>276</v>
      </c>
      <c r="C325">
        <v>277.20001200000002</v>
      </c>
      <c r="D325">
        <v>275</v>
      </c>
      <c r="E325">
        <v>275.5</v>
      </c>
      <c r="F325">
        <v>252.28422499999999</v>
      </c>
      <c r="G325">
        <v>11746220</v>
      </c>
    </row>
    <row r="326" spans="1:7" x14ac:dyDescent="0.3">
      <c r="A326" s="1">
        <v>43214</v>
      </c>
      <c r="B326">
        <v>276</v>
      </c>
      <c r="C326">
        <v>278.85000600000001</v>
      </c>
      <c r="D326">
        <v>274.64999399999999</v>
      </c>
      <c r="E326">
        <v>276</v>
      </c>
      <c r="F326">
        <v>252.742096</v>
      </c>
      <c r="G326">
        <v>8449353</v>
      </c>
    </row>
    <row r="327" spans="1:7" x14ac:dyDescent="0.3">
      <c r="A327" s="1">
        <v>43215</v>
      </c>
      <c r="B327">
        <v>275.5</v>
      </c>
      <c r="C327">
        <v>276.29998799999998</v>
      </c>
      <c r="D327">
        <v>272.70001200000002</v>
      </c>
      <c r="E327">
        <v>274.10000600000001</v>
      </c>
      <c r="F327">
        <v>251.00221300000001</v>
      </c>
      <c r="G327">
        <v>4928817</v>
      </c>
    </row>
    <row r="328" spans="1:7" x14ac:dyDescent="0.3">
      <c r="A328" s="1">
        <v>43216</v>
      </c>
      <c r="B328">
        <v>274.54998799999998</v>
      </c>
      <c r="C328">
        <v>279.10000600000001</v>
      </c>
      <c r="D328">
        <v>273</v>
      </c>
      <c r="E328">
        <v>278.25</v>
      </c>
      <c r="F328">
        <v>254.802505</v>
      </c>
      <c r="G328">
        <v>20282977</v>
      </c>
    </row>
    <row r="329" spans="1:7" x14ac:dyDescent="0.3">
      <c r="A329" s="1">
        <v>43217</v>
      </c>
      <c r="B329">
        <v>279.60000600000001</v>
      </c>
      <c r="C329">
        <v>280.95001200000002</v>
      </c>
      <c r="D329">
        <v>278.39999399999999</v>
      </c>
      <c r="E329">
        <v>279.39999399999999</v>
      </c>
      <c r="F329">
        <v>255.855591</v>
      </c>
      <c r="G329">
        <v>9732842</v>
      </c>
    </row>
    <row r="330" spans="1:7" x14ac:dyDescent="0.3">
      <c r="A330" s="1">
        <v>43220</v>
      </c>
      <c r="B330">
        <v>279.60000600000001</v>
      </c>
      <c r="C330">
        <v>283.85000600000001</v>
      </c>
      <c r="D330">
        <v>279.60000600000001</v>
      </c>
      <c r="E330">
        <v>281.45001200000002</v>
      </c>
      <c r="F330">
        <v>257.73284899999999</v>
      </c>
      <c r="G330">
        <v>5918966</v>
      </c>
    </row>
    <row r="331" spans="1:7" x14ac:dyDescent="0.3">
      <c r="A331" s="1">
        <v>43222</v>
      </c>
      <c r="B331">
        <v>282.10000600000001</v>
      </c>
      <c r="C331">
        <v>288.70001200000002</v>
      </c>
      <c r="D331">
        <v>280.25</v>
      </c>
      <c r="E331">
        <v>287.25</v>
      </c>
      <c r="F331">
        <v>263.04406699999998</v>
      </c>
      <c r="G331">
        <v>16071685</v>
      </c>
    </row>
    <row r="332" spans="1:7" x14ac:dyDescent="0.3">
      <c r="A332" s="1">
        <v>43223</v>
      </c>
      <c r="B332">
        <v>287.5</v>
      </c>
      <c r="C332">
        <v>289.70001200000002</v>
      </c>
      <c r="D332">
        <v>283.04998799999998</v>
      </c>
      <c r="E332">
        <v>285</v>
      </c>
      <c r="F332">
        <v>260.98367300000001</v>
      </c>
      <c r="G332">
        <v>9366444</v>
      </c>
    </row>
    <row r="333" spans="1:7" x14ac:dyDescent="0.3">
      <c r="A333" s="1">
        <v>43224</v>
      </c>
      <c r="B333">
        <v>287</v>
      </c>
      <c r="C333">
        <v>287</v>
      </c>
      <c r="D333">
        <v>275.85000600000001</v>
      </c>
      <c r="E333">
        <v>277.14999399999999</v>
      </c>
      <c r="F333">
        <v>253.795151</v>
      </c>
      <c r="G333">
        <v>10904195</v>
      </c>
    </row>
    <row r="334" spans="1:7" x14ac:dyDescent="0.3">
      <c r="A334" s="1">
        <v>43227</v>
      </c>
      <c r="B334">
        <v>278.29998799999998</v>
      </c>
      <c r="C334">
        <v>283.39999399999999</v>
      </c>
      <c r="D334">
        <v>276.89999399999999</v>
      </c>
      <c r="E334">
        <v>282.25</v>
      </c>
      <c r="F334">
        <v>258.46542399999998</v>
      </c>
      <c r="G334">
        <v>6475767</v>
      </c>
    </row>
    <row r="335" spans="1:7" x14ac:dyDescent="0.3">
      <c r="A335" s="1">
        <v>43228</v>
      </c>
      <c r="B335">
        <v>283.14999399999999</v>
      </c>
      <c r="C335">
        <v>285.95001200000002</v>
      </c>
      <c r="D335">
        <v>282</v>
      </c>
      <c r="E335">
        <v>282.70001200000002</v>
      </c>
      <c r="F335">
        <v>258.87753300000003</v>
      </c>
      <c r="G335">
        <v>6588906</v>
      </c>
    </row>
    <row r="336" spans="1:7" x14ac:dyDescent="0.3">
      <c r="A336" s="1">
        <v>43229</v>
      </c>
      <c r="B336">
        <v>281.5</v>
      </c>
      <c r="C336">
        <v>284</v>
      </c>
      <c r="D336">
        <v>281.5</v>
      </c>
      <c r="E336">
        <v>282.29998799999998</v>
      </c>
      <c r="F336">
        <v>258.51119999999997</v>
      </c>
      <c r="G336">
        <v>4214376</v>
      </c>
    </row>
    <row r="337" spans="1:7" x14ac:dyDescent="0.3">
      <c r="A337" s="1">
        <v>43230</v>
      </c>
      <c r="B337">
        <v>282.95001200000002</v>
      </c>
      <c r="C337">
        <v>283.95001200000002</v>
      </c>
      <c r="D337">
        <v>277.29998799999998</v>
      </c>
      <c r="E337">
        <v>280.14999399999999</v>
      </c>
      <c r="F337">
        <v>256.54238900000001</v>
      </c>
      <c r="G337">
        <v>5672203</v>
      </c>
    </row>
    <row r="338" spans="1:7" x14ac:dyDescent="0.3">
      <c r="A338" s="1">
        <v>43231</v>
      </c>
      <c r="B338">
        <v>281.89999399999999</v>
      </c>
      <c r="C338">
        <v>284</v>
      </c>
      <c r="D338">
        <v>279.75</v>
      </c>
      <c r="E338">
        <v>283.64999399999999</v>
      </c>
      <c r="F338">
        <v>259.74743699999999</v>
      </c>
      <c r="G338">
        <v>3892106</v>
      </c>
    </row>
    <row r="339" spans="1:7" x14ac:dyDescent="0.3">
      <c r="A339" s="1">
        <v>43234</v>
      </c>
      <c r="B339">
        <v>283</v>
      </c>
      <c r="C339">
        <v>287.29998799999998</v>
      </c>
      <c r="D339">
        <v>282</v>
      </c>
      <c r="E339">
        <v>284.79998799999998</v>
      </c>
      <c r="F339">
        <v>260.80053700000002</v>
      </c>
      <c r="G339">
        <v>6479302</v>
      </c>
    </row>
    <row r="340" spans="1:7" x14ac:dyDescent="0.3">
      <c r="A340" s="1">
        <v>43235</v>
      </c>
      <c r="B340">
        <v>284.85000600000001</v>
      </c>
      <c r="C340">
        <v>286</v>
      </c>
      <c r="D340">
        <v>280.70001200000002</v>
      </c>
      <c r="E340">
        <v>281.85000600000001</v>
      </c>
      <c r="F340">
        <v>258.09912100000003</v>
      </c>
      <c r="G340">
        <v>7777542</v>
      </c>
    </row>
    <row r="341" spans="1:7" x14ac:dyDescent="0.3">
      <c r="A341" s="1">
        <v>43236</v>
      </c>
      <c r="B341">
        <v>279.95001200000002</v>
      </c>
      <c r="C341">
        <v>288.79998799999998</v>
      </c>
      <c r="D341">
        <v>279.54998799999998</v>
      </c>
      <c r="E341">
        <v>285.85000600000001</v>
      </c>
      <c r="F341">
        <v>261.76205399999998</v>
      </c>
      <c r="G341">
        <v>18062869</v>
      </c>
    </row>
    <row r="342" spans="1:7" x14ac:dyDescent="0.3">
      <c r="A342" s="1">
        <v>43237</v>
      </c>
      <c r="B342">
        <v>288</v>
      </c>
      <c r="C342">
        <v>288.70001200000002</v>
      </c>
      <c r="D342">
        <v>278.45001200000002</v>
      </c>
      <c r="E342">
        <v>278.95001200000002</v>
      </c>
      <c r="F342">
        <v>255.44352699999999</v>
      </c>
      <c r="G342">
        <v>10755084</v>
      </c>
    </row>
    <row r="343" spans="1:7" x14ac:dyDescent="0.3">
      <c r="A343" s="1">
        <v>43238</v>
      </c>
      <c r="B343">
        <v>278.54998799999998</v>
      </c>
      <c r="C343">
        <v>285.54998799999998</v>
      </c>
      <c r="D343">
        <v>276</v>
      </c>
      <c r="E343">
        <v>282.29998799999998</v>
      </c>
      <c r="F343">
        <v>258.51119999999997</v>
      </c>
      <c r="G343">
        <v>15422138</v>
      </c>
    </row>
    <row r="344" spans="1:7" x14ac:dyDescent="0.3">
      <c r="A344" s="1">
        <v>43241</v>
      </c>
      <c r="B344">
        <v>282.29998799999998</v>
      </c>
      <c r="C344">
        <v>284</v>
      </c>
      <c r="D344">
        <v>278.5</v>
      </c>
      <c r="E344">
        <v>282.35000600000001</v>
      </c>
      <c r="F344">
        <v>258.557007</v>
      </c>
      <c r="G344">
        <v>8579200</v>
      </c>
    </row>
    <row r="345" spans="1:7" x14ac:dyDescent="0.3">
      <c r="A345" s="1">
        <v>43242</v>
      </c>
      <c r="B345">
        <v>282</v>
      </c>
      <c r="C345">
        <v>283.10000600000001</v>
      </c>
      <c r="D345">
        <v>278.04998799999998</v>
      </c>
      <c r="E345">
        <v>278.75</v>
      </c>
      <c r="F345">
        <v>255.260345</v>
      </c>
      <c r="G345">
        <v>4730984</v>
      </c>
    </row>
    <row r="346" spans="1:7" x14ac:dyDescent="0.3">
      <c r="A346" s="1">
        <v>43243</v>
      </c>
      <c r="B346">
        <v>279</v>
      </c>
      <c r="C346">
        <v>279.39999399999999</v>
      </c>
      <c r="D346">
        <v>272.95001200000002</v>
      </c>
      <c r="E346">
        <v>273.45001200000002</v>
      </c>
      <c r="F346">
        <v>250.40696700000001</v>
      </c>
      <c r="G346">
        <v>7891899</v>
      </c>
    </row>
    <row r="347" spans="1:7" x14ac:dyDescent="0.3">
      <c r="A347" s="1">
        <v>43244</v>
      </c>
      <c r="B347">
        <v>274</v>
      </c>
      <c r="C347">
        <v>276.79998799999998</v>
      </c>
      <c r="D347">
        <v>271.75</v>
      </c>
      <c r="E347">
        <v>274.85000600000001</v>
      </c>
      <c r="F347">
        <v>251.68901099999999</v>
      </c>
      <c r="G347">
        <v>6282351</v>
      </c>
    </row>
    <row r="348" spans="1:7" x14ac:dyDescent="0.3">
      <c r="A348" s="1">
        <v>43245</v>
      </c>
      <c r="B348">
        <v>272.39999399999999</v>
      </c>
      <c r="C348">
        <v>275</v>
      </c>
      <c r="D348">
        <v>268.75</v>
      </c>
      <c r="E348">
        <v>272.29998799999998</v>
      </c>
      <c r="F348">
        <v>254.11535599999999</v>
      </c>
      <c r="G348">
        <v>9244273</v>
      </c>
    </row>
    <row r="349" spans="1:7" x14ac:dyDescent="0.3">
      <c r="A349" s="1">
        <v>43248</v>
      </c>
      <c r="B349">
        <v>274</v>
      </c>
      <c r="C349">
        <v>277.5</v>
      </c>
      <c r="D349">
        <v>272.39999399999999</v>
      </c>
      <c r="E349">
        <v>275.29998799999998</v>
      </c>
      <c r="F349">
        <v>256.915009</v>
      </c>
      <c r="G349">
        <v>6997081</v>
      </c>
    </row>
    <row r="350" spans="1:7" x14ac:dyDescent="0.3">
      <c r="A350" s="1">
        <v>43249</v>
      </c>
      <c r="B350">
        <v>274.79998799999998</v>
      </c>
      <c r="C350">
        <v>277.75</v>
      </c>
      <c r="D350">
        <v>272.45001200000002</v>
      </c>
      <c r="E350">
        <v>274.04998799999998</v>
      </c>
      <c r="F350">
        <v>255.74848900000001</v>
      </c>
      <c r="G350">
        <v>8830998</v>
      </c>
    </row>
    <row r="351" spans="1:7" x14ac:dyDescent="0.3">
      <c r="A351" s="1">
        <v>43250</v>
      </c>
      <c r="B351">
        <v>272.5</v>
      </c>
      <c r="C351">
        <v>273.70001200000002</v>
      </c>
      <c r="D351">
        <v>270.64999399999999</v>
      </c>
      <c r="E351">
        <v>271.89999399999999</v>
      </c>
      <c r="F351">
        <v>253.742065</v>
      </c>
      <c r="G351">
        <v>8005601</v>
      </c>
    </row>
    <row r="352" spans="1:7" x14ac:dyDescent="0.3">
      <c r="A352" s="1">
        <v>43251</v>
      </c>
      <c r="B352">
        <v>272.20001200000002</v>
      </c>
      <c r="C352">
        <v>272.70001200000002</v>
      </c>
      <c r="D352">
        <v>269.60000600000001</v>
      </c>
      <c r="E352">
        <v>271.64999399999999</v>
      </c>
      <c r="F352">
        <v>253.50877399999999</v>
      </c>
      <c r="G352">
        <v>13212672</v>
      </c>
    </row>
    <row r="353" spans="1:7" x14ac:dyDescent="0.3">
      <c r="A353" s="1">
        <v>43252</v>
      </c>
      <c r="B353">
        <v>271.14999399999999</v>
      </c>
      <c r="C353">
        <v>271.70001200000002</v>
      </c>
      <c r="D353">
        <v>269.10000600000001</v>
      </c>
      <c r="E353">
        <v>269.95001200000002</v>
      </c>
      <c r="F353">
        <v>251.922302</v>
      </c>
      <c r="G353">
        <v>6607768</v>
      </c>
    </row>
    <row r="354" spans="1:7" x14ac:dyDescent="0.3">
      <c r="A354" s="1">
        <v>43255</v>
      </c>
      <c r="B354">
        <v>270.25</v>
      </c>
      <c r="C354">
        <v>271.95001200000002</v>
      </c>
      <c r="D354">
        <v>267.5</v>
      </c>
      <c r="E354">
        <v>268.89999399999999</v>
      </c>
      <c r="F354">
        <v>250.94241299999999</v>
      </c>
      <c r="G354">
        <v>7984112</v>
      </c>
    </row>
    <row r="355" spans="1:7" x14ac:dyDescent="0.3">
      <c r="A355" s="1">
        <v>43256</v>
      </c>
      <c r="B355">
        <v>269</v>
      </c>
      <c r="C355">
        <v>269.85000600000001</v>
      </c>
      <c r="D355">
        <v>266.85000600000001</v>
      </c>
      <c r="E355">
        <v>267.5</v>
      </c>
      <c r="F355">
        <v>249.63591</v>
      </c>
      <c r="G355">
        <v>5788321</v>
      </c>
    </row>
    <row r="356" spans="1:7" x14ac:dyDescent="0.3">
      <c r="A356" s="1">
        <v>43257</v>
      </c>
      <c r="B356">
        <v>268</v>
      </c>
      <c r="C356">
        <v>271.14999399999999</v>
      </c>
      <c r="D356">
        <v>267.79998799999998</v>
      </c>
      <c r="E356">
        <v>270.39999399999999</v>
      </c>
      <c r="F356">
        <v>252.34223900000001</v>
      </c>
      <c r="G356">
        <v>7296797</v>
      </c>
    </row>
    <row r="357" spans="1:7" x14ac:dyDescent="0.3">
      <c r="A357" s="1">
        <v>43258</v>
      </c>
      <c r="B357">
        <v>270.5</v>
      </c>
      <c r="C357">
        <v>272.29998799999998</v>
      </c>
      <c r="D357">
        <v>270.10000600000001</v>
      </c>
      <c r="E357">
        <v>271.04998799999998</v>
      </c>
      <c r="F357">
        <v>252.948837</v>
      </c>
      <c r="G357">
        <v>6797792</v>
      </c>
    </row>
    <row r="358" spans="1:7" x14ac:dyDescent="0.3">
      <c r="A358" s="1">
        <v>43259</v>
      </c>
      <c r="B358">
        <v>271.10000600000001</v>
      </c>
      <c r="C358">
        <v>271.5</v>
      </c>
      <c r="D358">
        <v>267</v>
      </c>
      <c r="E358">
        <v>267.89999399999999</v>
      </c>
      <c r="F358">
        <v>250.00920099999999</v>
      </c>
      <c r="G358">
        <v>6769606</v>
      </c>
    </row>
    <row r="359" spans="1:7" x14ac:dyDescent="0.3">
      <c r="A359" s="1">
        <v>43262</v>
      </c>
      <c r="B359">
        <v>268.5</v>
      </c>
      <c r="C359">
        <v>271.89999399999999</v>
      </c>
      <c r="D359">
        <v>268.14999399999999</v>
      </c>
      <c r="E359">
        <v>269.25</v>
      </c>
      <c r="F359">
        <v>251.26904300000001</v>
      </c>
      <c r="G359">
        <v>8572974</v>
      </c>
    </row>
    <row r="360" spans="1:7" x14ac:dyDescent="0.3">
      <c r="A360" s="1">
        <v>43263</v>
      </c>
      <c r="B360">
        <v>269.29998799999998</v>
      </c>
      <c r="C360">
        <v>274.60000600000001</v>
      </c>
      <c r="D360">
        <v>269.25</v>
      </c>
      <c r="E360">
        <v>270.25</v>
      </c>
      <c r="F360">
        <v>252.20225500000001</v>
      </c>
      <c r="G360">
        <v>8449515</v>
      </c>
    </row>
    <row r="361" spans="1:7" x14ac:dyDescent="0.3">
      <c r="A361" s="1">
        <v>43264</v>
      </c>
      <c r="B361">
        <v>271.5</v>
      </c>
      <c r="C361">
        <v>271.79998799999998</v>
      </c>
      <c r="D361">
        <v>267.20001200000002</v>
      </c>
      <c r="E361">
        <v>267.85000600000001</v>
      </c>
      <c r="F361">
        <v>249.96255500000001</v>
      </c>
      <c r="G361">
        <v>7817856</v>
      </c>
    </row>
    <row r="362" spans="1:7" x14ac:dyDescent="0.3">
      <c r="A362" s="1">
        <v>43265</v>
      </c>
      <c r="B362">
        <v>266.5</v>
      </c>
      <c r="C362">
        <v>268.89999399999999</v>
      </c>
      <c r="D362">
        <v>266</v>
      </c>
      <c r="E362">
        <v>267.25</v>
      </c>
      <c r="F362">
        <v>249.402603</v>
      </c>
      <c r="G362">
        <v>9169601</v>
      </c>
    </row>
    <row r="363" spans="1:7" x14ac:dyDescent="0.3">
      <c r="A363" s="1">
        <v>43266</v>
      </c>
      <c r="B363">
        <v>267.5</v>
      </c>
      <c r="C363">
        <v>267.75</v>
      </c>
      <c r="D363">
        <v>263.60000600000001</v>
      </c>
      <c r="E363">
        <v>264.5</v>
      </c>
      <c r="F363">
        <v>246.83625799999999</v>
      </c>
      <c r="G363">
        <v>10814596</v>
      </c>
    </row>
    <row r="364" spans="1:7" x14ac:dyDescent="0.3">
      <c r="A364" s="1">
        <v>43269</v>
      </c>
      <c r="B364">
        <v>264.45001200000002</v>
      </c>
      <c r="C364">
        <v>265.5</v>
      </c>
      <c r="D364">
        <v>263.5</v>
      </c>
      <c r="E364">
        <v>264.54998799999998</v>
      </c>
      <c r="F364">
        <v>246.882904</v>
      </c>
      <c r="G364">
        <v>6281093</v>
      </c>
    </row>
    <row r="365" spans="1:7" x14ac:dyDescent="0.3">
      <c r="A365" s="1">
        <v>43270</v>
      </c>
      <c r="B365">
        <v>264.89999399999999</v>
      </c>
      <c r="C365">
        <v>267.14999399999999</v>
      </c>
      <c r="D365">
        <v>262.64999399999999</v>
      </c>
      <c r="E365">
        <v>266.04998799999998</v>
      </c>
      <c r="F365">
        <v>248.28272999999999</v>
      </c>
      <c r="G365">
        <v>7336092</v>
      </c>
    </row>
    <row r="366" spans="1:7" x14ac:dyDescent="0.3">
      <c r="A366" s="1">
        <v>43271</v>
      </c>
      <c r="B366">
        <v>266.45001200000002</v>
      </c>
      <c r="C366">
        <v>267</v>
      </c>
      <c r="D366">
        <v>263.04998799999998</v>
      </c>
      <c r="E366">
        <v>263.75</v>
      </c>
      <c r="F366">
        <v>246.13635300000001</v>
      </c>
      <c r="G366">
        <v>9540207</v>
      </c>
    </row>
    <row r="367" spans="1:7" x14ac:dyDescent="0.3">
      <c r="A367" s="1">
        <v>43272</v>
      </c>
      <c r="B367">
        <v>264.39999399999999</v>
      </c>
      <c r="C367">
        <v>264.79998799999998</v>
      </c>
      <c r="D367">
        <v>260.39999399999999</v>
      </c>
      <c r="E367">
        <v>260.85000600000001</v>
      </c>
      <c r="F367">
        <v>243.43000799999999</v>
      </c>
      <c r="G367">
        <v>7137481</v>
      </c>
    </row>
    <row r="368" spans="1:7" x14ac:dyDescent="0.3">
      <c r="A368" s="1">
        <v>43273</v>
      </c>
      <c r="B368">
        <v>260.54998799999998</v>
      </c>
      <c r="C368">
        <v>266.79998799999998</v>
      </c>
      <c r="D368">
        <v>260</v>
      </c>
      <c r="E368">
        <v>265.14999399999999</v>
      </c>
      <c r="F368">
        <v>247.44285600000001</v>
      </c>
      <c r="G368">
        <v>16820667</v>
      </c>
    </row>
    <row r="369" spans="1:7" x14ac:dyDescent="0.3">
      <c r="A369" s="1">
        <v>43276</v>
      </c>
      <c r="B369">
        <v>265.14999399999999</v>
      </c>
      <c r="C369">
        <v>265.39999399999999</v>
      </c>
      <c r="D369">
        <v>259.75</v>
      </c>
      <c r="E369">
        <v>262.60000600000001</v>
      </c>
      <c r="F369">
        <v>245.063141</v>
      </c>
      <c r="G369">
        <v>13617718</v>
      </c>
    </row>
    <row r="370" spans="1:7" x14ac:dyDescent="0.3">
      <c r="A370" s="1">
        <v>43277</v>
      </c>
      <c r="B370">
        <v>262.45001200000002</v>
      </c>
      <c r="C370">
        <v>266.14999399999999</v>
      </c>
      <c r="D370">
        <v>262.14999399999999</v>
      </c>
      <c r="E370">
        <v>264.79998799999998</v>
      </c>
      <c r="F370">
        <v>247.11621099999999</v>
      </c>
      <c r="G370">
        <v>10087090</v>
      </c>
    </row>
    <row r="371" spans="1:7" x14ac:dyDescent="0.3">
      <c r="A371" s="1">
        <v>43278</v>
      </c>
      <c r="B371">
        <v>264.89999399999999</v>
      </c>
      <c r="C371">
        <v>265</v>
      </c>
      <c r="D371">
        <v>261.5</v>
      </c>
      <c r="E371">
        <v>262.75</v>
      </c>
      <c r="F371">
        <v>245.20313999999999</v>
      </c>
      <c r="G371">
        <v>10036967</v>
      </c>
    </row>
    <row r="372" spans="1:7" x14ac:dyDescent="0.3">
      <c r="A372" s="1">
        <v>43279</v>
      </c>
      <c r="B372">
        <v>262</v>
      </c>
      <c r="C372">
        <v>264</v>
      </c>
      <c r="D372">
        <v>259</v>
      </c>
      <c r="E372">
        <v>260.5</v>
      </c>
      <c r="F372">
        <v>243.10339400000001</v>
      </c>
      <c r="G372">
        <v>14637010</v>
      </c>
    </row>
    <row r="373" spans="1:7" x14ac:dyDescent="0.3">
      <c r="A373" s="1">
        <v>43280</v>
      </c>
      <c r="B373">
        <v>261.79998799999998</v>
      </c>
      <c r="C373">
        <v>267.54998799999998</v>
      </c>
      <c r="D373">
        <v>260.29998799999998</v>
      </c>
      <c r="E373">
        <v>266.20001200000002</v>
      </c>
      <c r="F373">
        <v>248.42274499999999</v>
      </c>
      <c r="G373">
        <v>10907020</v>
      </c>
    </row>
    <row r="374" spans="1:7" x14ac:dyDescent="0.3">
      <c r="A374" s="1">
        <v>43283</v>
      </c>
      <c r="B374">
        <v>267</v>
      </c>
      <c r="C374">
        <v>267.10000600000001</v>
      </c>
      <c r="D374">
        <v>260.04998799999998</v>
      </c>
      <c r="E374">
        <v>263.04998799999998</v>
      </c>
      <c r="F374">
        <v>245.48307800000001</v>
      </c>
      <c r="G374">
        <v>18097981</v>
      </c>
    </row>
    <row r="375" spans="1:7" x14ac:dyDescent="0.3">
      <c r="A375" s="1">
        <v>43284</v>
      </c>
      <c r="B375">
        <v>263.5</v>
      </c>
      <c r="C375">
        <v>266.75</v>
      </c>
      <c r="D375">
        <v>261.14999399999999</v>
      </c>
      <c r="E375">
        <v>265.45001200000002</v>
      </c>
      <c r="F375">
        <v>247.72283899999999</v>
      </c>
      <c r="G375">
        <v>10385004</v>
      </c>
    </row>
    <row r="376" spans="1:7" x14ac:dyDescent="0.3">
      <c r="A376" s="1">
        <v>43285</v>
      </c>
      <c r="B376">
        <v>266.29998799999998</v>
      </c>
      <c r="C376">
        <v>266.29998799999998</v>
      </c>
      <c r="D376">
        <v>262.20001200000002</v>
      </c>
      <c r="E376">
        <v>264.39999399999999</v>
      </c>
      <c r="F376">
        <v>246.74295000000001</v>
      </c>
      <c r="G376">
        <v>7881279</v>
      </c>
    </row>
    <row r="377" spans="1:7" x14ac:dyDescent="0.3">
      <c r="A377" s="1">
        <v>43286</v>
      </c>
      <c r="B377">
        <v>264.60000600000001</v>
      </c>
      <c r="C377">
        <v>273.79998799999998</v>
      </c>
      <c r="D377">
        <v>263.5</v>
      </c>
      <c r="E377">
        <v>272.5</v>
      </c>
      <c r="F377">
        <v>254.30200199999999</v>
      </c>
      <c r="G377">
        <v>15473199</v>
      </c>
    </row>
    <row r="378" spans="1:7" x14ac:dyDescent="0.3">
      <c r="A378" s="1">
        <v>43287</v>
      </c>
      <c r="B378">
        <v>272.75</v>
      </c>
      <c r="C378">
        <v>274.75</v>
      </c>
      <c r="D378">
        <v>270.14999399999999</v>
      </c>
      <c r="E378">
        <v>272.64999399999999</v>
      </c>
      <c r="F378">
        <v>254.44198600000001</v>
      </c>
      <c r="G378">
        <v>12936762</v>
      </c>
    </row>
    <row r="379" spans="1:7" x14ac:dyDescent="0.3">
      <c r="A379" s="1">
        <v>43290</v>
      </c>
      <c r="B379">
        <v>275</v>
      </c>
      <c r="C379">
        <v>276</v>
      </c>
      <c r="D379">
        <v>272.20001200000002</v>
      </c>
      <c r="E379">
        <v>274.39999399999999</v>
      </c>
      <c r="F379">
        <v>256.07510400000001</v>
      </c>
      <c r="G379">
        <v>9782072</v>
      </c>
    </row>
    <row r="380" spans="1:7" x14ac:dyDescent="0.3">
      <c r="A380" s="1">
        <v>43291</v>
      </c>
      <c r="B380">
        <v>275.5</v>
      </c>
      <c r="C380">
        <v>277.5</v>
      </c>
      <c r="D380">
        <v>273.10000600000001</v>
      </c>
      <c r="E380">
        <v>277.04998799999998</v>
      </c>
      <c r="F380">
        <v>258.548157</v>
      </c>
      <c r="G380">
        <v>11486223</v>
      </c>
    </row>
    <row r="381" spans="1:7" x14ac:dyDescent="0.3">
      <c r="A381" s="1">
        <v>43292</v>
      </c>
      <c r="B381">
        <v>276.85000600000001</v>
      </c>
      <c r="C381">
        <v>280.29998799999998</v>
      </c>
      <c r="D381">
        <v>273.75</v>
      </c>
      <c r="E381">
        <v>275.75</v>
      </c>
      <c r="F381">
        <v>257.334991</v>
      </c>
      <c r="G381">
        <v>11362662</v>
      </c>
    </row>
    <row r="382" spans="1:7" x14ac:dyDescent="0.3">
      <c r="A382" s="1">
        <v>43293</v>
      </c>
      <c r="B382">
        <v>275.75</v>
      </c>
      <c r="C382">
        <v>278.14999399999999</v>
      </c>
      <c r="D382">
        <v>273.29998799999998</v>
      </c>
      <c r="E382">
        <v>277.20001200000002</v>
      </c>
      <c r="F382">
        <v>258.68817100000001</v>
      </c>
      <c r="G382">
        <v>9902834</v>
      </c>
    </row>
    <row r="383" spans="1:7" x14ac:dyDescent="0.3">
      <c r="A383" s="1">
        <v>43294</v>
      </c>
      <c r="B383">
        <v>278</v>
      </c>
      <c r="C383">
        <v>278.29998799999998</v>
      </c>
      <c r="D383">
        <v>269.20001200000002</v>
      </c>
      <c r="E383">
        <v>270.39999399999999</v>
      </c>
      <c r="F383">
        <v>252.34223900000001</v>
      </c>
      <c r="G383">
        <v>18590126</v>
      </c>
    </row>
    <row r="384" spans="1:7" x14ac:dyDescent="0.3">
      <c r="A384" s="1">
        <v>43297</v>
      </c>
      <c r="B384">
        <v>270.29998799999998</v>
      </c>
      <c r="C384">
        <v>273.29998799999998</v>
      </c>
      <c r="D384">
        <v>269.70001200000002</v>
      </c>
      <c r="E384">
        <v>271.60000600000001</v>
      </c>
      <c r="F384">
        <v>253.46212800000001</v>
      </c>
      <c r="G384">
        <v>10281018</v>
      </c>
    </row>
    <row r="385" spans="1:7" x14ac:dyDescent="0.3">
      <c r="A385" s="1">
        <v>43298</v>
      </c>
      <c r="B385">
        <v>271.04998799999998</v>
      </c>
      <c r="C385">
        <v>273</v>
      </c>
      <c r="D385">
        <v>269.29998799999998</v>
      </c>
      <c r="E385">
        <v>269.85000600000001</v>
      </c>
      <c r="F385">
        <v>251.82899499999999</v>
      </c>
      <c r="G385">
        <v>10033333</v>
      </c>
    </row>
    <row r="386" spans="1:7" x14ac:dyDescent="0.3">
      <c r="A386" s="1">
        <v>43299</v>
      </c>
      <c r="B386">
        <v>271.10000600000001</v>
      </c>
      <c r="C386">
        <v>271.29998799999998</v>
      </c>
      <c r="D386">
        <v>267.60000600000001</v>
      </c>
      <c r="E386">
        <v>268.54998799999998</v>
      </c>
      <c r="F386">
        <v>250.615768</v>
      </c>
      <c r="G386">
        <v>7050253</v>
      </c>
    </row>
    <row r="387" spans="1:7" x14ac:dyDescent="0.3">
      <c r="A387" s="1">
        <v>43300</v>
      </c>
      <c r="B387">
        <v>268.89999399999999</v>
      </c>
      <c r="C387">
        <v>274.60000600000001</v>
      </c>
      <c r="D387">
        <v>266.25</v>
      </c>
      <c r="E387">
        <v>273.29998799999998</v>
      </c>
      <c r="F387">
        <v>255.04858400000001</v>
      </c>
      <c r="G387">
        <v>8956760</v>
      </c>
    </row>
    <row r="388" spans="1:7" x14ac:dyDescent="0.3">
      <c r="A388" s="1">
        <v>43301</v>
      </c>
      <c r="B388">
        <v>273.25</v>
      </c>
      <c r="C388">
        <v>274.79998799999998</v>
      </c>
      <c r="D388">
        <v>270.64999399999999</v>
      </c>
      <c r="E388">
        <v>274</v>
      </c>
      <c r="F388">
        <v>255.701843</v>
      </c>
      <c r="G388">
        <v>6572535</v>
      </c>
    </row>
    <row r="389" spans="1:7" x14ac:dyDescent="0.3">
      <c r="A389" s="1">
        <v>43304</v>
      </c>
      <c r="B389">
        <v>279.5</v>
      </c>
      <c r="C389">
        <v>286.64999399999999</v>
      </c>
      <c r="D389">
        <v>277.14999399999999</v>
      </c>
      <c r="E389">
        <v>284.14999399999999</v>
      </c>
      <c r="F389">
        <v>265.17401100000001</v>
      </c>
      <c r="G389">
        <v>26056261</v>
      </c>
    </row>
    <row r="390" spans="1:7" x14ac:dyDescent="0.3">
      <c r="A390" s="1">
        <v>43305</v>
      </c>
      <c r="B390">
        <v>284.5</v>
      </c>
      <c r="C390">
        <v>287</v>
      </c>
      <c r="D390">
        <v>283.54998799999998</v>
      </c>
      <c r="E390">
        <v>285.64999399999999</v>
      </c>
      <c r="F390">
        <v>266.57382200000001</v>
      </c>
      <c r="G390">
        <v>12111542</v>
      </c>
    </row>
    <row r="391" spans="1:7" x14ac:dyDescent="0.3">
      <c r="A391" s="1">
        <v>43306</v>
      </c>
      <c r="B391">
        <v>284.25</v>
      </c>
      <c r="C391">
        <v>286.95001200000002</v>
      </c>
      <c r="D391">
        <v>283.20001200000002</v>
      </c>
      <c r="E391">
        <v>286.14999399999999</v>
      </c>
      <c r="F391">
        <v>267.040436</v>
      </c>
      <c r="G391">
        <v>13301823</v>
      </c>
    </row>
    <row r="392" spans="1:7" x14ac:dyDescent="0.3">
      <c r="A392" s="1">
        <v>43307</v>
      </c>
      <c r="B392">
        <v>287</v>
      </c>
      <c r="C392">
        <v>291.14999399999999</v>
      </c>
      <c r="D392">
        <v>284.20001200000002</v>
      </c>
      <c r="E392">
        <v>287.20001200000002</v>
      </c>
      <c r="F392">
        <v>268.02032500000001</v>
      </c>
      <c r="G392">
        <v>20698478</v>
      </c>
    </row>
    <row r="393" spans="1:7" x14ac:dyDescent="0.3">
      <c r="A393" s="1">
        <v>43308</v>
      </c>
      <c r="B393">
        <v>300</v>
      </c>
      <c r="C393">
        <v>307.14999399999999</v>
      </c>
      <c r="D393">
        <v>295</v>
      </c>
      <c r="E393">
        <v>302.54998799999998</v>
      </c>
      <c r="F393">
        <v>282.345215</v>
      </c>
      <c r="G393">
        <v>75862167</v>
      </c>
    </row>
    <row r="394" spans="1:7" x14ac:dyDescent="0.3">
      <c r="A394" s="1">
        <v>43311</v>
      </c>
      <c r="B394">
        <v>302</v>
      </c>
      <c r="C394">
        <v>303.60000600000001</v>
      </c>
      <c r="D394">
        <v>300</v>
      </c>
      <c r="E394">
        <v>301.04998799999998</v>
      </c>
      <c r="F394">
        <v>280.94537400000002</v>
      </c>
      <c r="G394">
        <v>17080727</v>
      </c>
    </row>
    <row r="395" spans="1:7" x14ac:dyDescent="0.3">
      <c r="A395" s="1">
        <v>43312</v>
      </c>
      <c r="B395">
        <v>300.75</v>
      </c>
      <c r="C395">
        <v>301.35000600000001</v>
      </c>
      <c r="D395">
        <v>295.54998799999998</v>
      </c>
      <c r="E395">
        <v>297.70001200000002</v>
      </c>
      <c r="F395">
        <v>277.81912199999999</v>
      </c>
      <c r="G395">
        <v>14563274</v>
      </c>
    </row>
    <row r="396" spans="1:7" x14ac:dyDescent="0.3">
      <c r="A396" s="1">
        <v>43313</v>
      </c>
      <c r="B396">
        <v>298.04998799999998</v>
      </c>
      <c r="C396">
        <v>302.95001200000002</v>
      </c>
      <c r="D396">
        <v>296.10000600000001</v>
      </c>
      <c r="E396">
        <v>301.60000600000001</v>
      </c>
      <c r="F396">
        <v>281.45867900000002</v>
      </c>
      <c r="G396">
        <v>14624672</v>
      </c>
    </row>
    <row r="397" spans="1:7" x14ac:dyDescent="0.3">
      <c r="A397" s="1">
        <v>43314</v>
      </c>
      <c r="B397">
        <v>300.5</v>
      </c>
      <c r="C397">
        <v>303.5</v>
      </c>
      <c r="D397">
        <v>297.29998799999998</v>
      </c>
      <c r="E397">
        <v>299.20001200000002</v>
      </c>
      <c r="F397">
        <v>279.21896400000003</v>
      </c>
      <c r="G397">
        <v>9847568</v>
      </c>
    </row>
    <row r="398" spans="1:7" x14ac:dyDescent="0.3">
      <c r="A398" s="1">
        <v>43315</v>
      </c>
      <c r="B398">
        <v>300</v>
      </c>
      <c r="C398">
        <v>305.39999399999999</v>
      </c>
      <c r="D398">
        <v>298.14999399999999</v>
      </c>
      <c r="E398">
        <v>303.95001200000002</v>
      </c>
      <c r="F398">
        <v>283.65173299999998</v>
      </c>
      <c r="G398">
        <v>12470372</v>
      </c>
    </row>
    <row r="399" spans="1:7" x14ac:dyDescent="0.3">
      <c r="A399" s="1">
        <v>43318</v>
      </c>
      <c r="B399">
        <v>305</v>
      </c>
      <c r="C399">
        <v>306.89999399999999</v>
      </c>
      <c r="D399">
        <v>300</v>
      </c>
      <c r="E399">
        <v>301.79998799999998</v>
      </c>
      <c r="F399">
        <v>281.64529399999998</v>
      </c>
      <c r="G399">
        <v>7683950</v>
      </c>
    </row>
    <row r="400" spans="1:7" x14ac:dyDescent="0.3">
      <c r="A400" s="1">
        <v>43319</v>
      </c>
      <c r="B400">
        <v>302.95001200000002</v>
      </c>
      <c r="C400">
        <v>304.20001200000002</v>
      </c>
      <c r="D400">
        <v>299.75</v>
      </c>
      <c r="E400">
        <v>301.10000600000001</v>
      </c>
      <c r="F400">
        <v>280.99206500000003</v>
      </c>
      <c r="G400">
        <v>7188627</v>
      </c>
    </row>
    <row r="401" spans="1:7" x14ac:dyDescent="0.3">
      <c r="A401" s="1">
        <v>43320</v>
      </c>
      <c r="B401">
        <v>300.25</v>
      </c>
      <c r="C401">
        <v>302.39999399999999</v>
      </c>
      <c r="D401">
        <v>300</v>
      </c>
      <c r="E401">
        <v>300.95001200000002</v>
      </c>
      <c r="F401">
        <v>280.852081</v>
      </c>
      <c r="G401">
        <v>6442258</v>
      </c>
    </row>
    <row r="402" spans="1:7" x14ac:dyDescent="0.3">
      <c r="A402" s="1">
        <v>43321</v>
      </c>
      <c r="B402">
        <v>301.75</v>
      </c>
      <c r="C402">
        <v>304.60000600000001</v>
      </c>
      <c r="D402">
        <v>300.04998799999998</v>
      </c>
      <c r="E402">
        <v>302.5</v>
      </c>
      <c r="F402">
        <v>282.29855300000003</v>
      </c>
      <c r="G402">
        <v>9221385</v>
      </c>
    </row>
    <row r="403" spans="1:7" x14ac:dyDescent="0.3">
      <c r="A403" s="1">
        <v>43322</v>
      </c>
      <c r="B403">
        <v>302</v>
      </c>
      <c r="C403">
        <v>306.89999399999999</v>
      </c>
      <c r="D403">
        <v>301.14999399999999</v>
      </c>
      <c r="E403">
        <v>304.79998799999998</v>
      </c>
      <c r="F403">
        <v>284.44494600000002</v>
      </c>
      <c r="G403">
        <v>14777932</v>
      </c>
    </row>
    <row r="404" spans="1:7" x14ac:dyDescent="0.3">
      <c r="A404" s="1">
        <v>43325</v>
      </c>
      <c r="B404">
        <v>304</v>
      </c>
      <c r="C404">
        <v>307.79998799999998</v>
      </c>
      <c r="D404">
        <v>303.14999399999999</v>
      </c>
      <c r="E404">
        <v>305.95001200000002</v>
      </c>
      <c r="F404">
        <v>285.51815800000003</v>
      </c>
      <c r="G404">
        <v>9957591</v>
      </c>
    </row>
    <row r="405" spans="1:7" x14ac:dyDescent="0.3">
      <c r="A405" s="1">
        <v>43326</v>
      </c>
      <c r="B405">
        <v>307</v>
      </c>
      <c r="C405">
        <v>310.20001200000002</v>
      </c>
      <c r="D405">
        <v>306.85000600000001</v>
      </c>
      <c r="E405">
        <v>307.89999399999999</v>
      </c>
      <c r="F405">
        <v>287.33792099999999</v>
      </c>
      <c r="G405">
        <v>12315926</v>
      </c>
    </row>
    <row r="406" spans="1:7" x14ac:dyDescent="0.3">
      <c r="A406" s="1">
        <v>43328</v>
      </c>
      <c r="B406">
        <v>307.89999399999999</v>
      </c>
      <c r="C406">
        <v>308.5</v>
      </c>
      <c r="D406">
        <v>305.10000600000001</v>
      </c>
      <c r="E406">
        <v>307.45001200000002</v>
      </c>
      <c r="F406">
        <v>286.91799900000001</v>
      </c>
      <c r="G406">
        <v>18674289</v>
      </c>
    </row>
    <row r="407" spans="1:7" x14ac:dyDescent="0.3">
      <c r="A407" s="1">
        <v>43329</v>
      </c>
      <c r="B407">
        <v>307.79998799999998</v>
      </c>
      <c r="C407">
        <v>315.29998799999998</v>
      </c>
      <c r="D407">
        <v>307.79998799999998</v>
      </c>
      <c r="E407">
        <v>313.75</v>
      </c>
      <c r="F407">
        <v>292.79727200000002</v>
      </c>
      <c r="G407">
        <v>25413745</v>
      </c>
    </row>
    <row r="408" spans="1:7" x14ac:dyDescent="0.3">
      <c r="A408" s="1">
        <v>43332</v>
      </c>
      <c r="B408">
        <v>314.20001200000002</v>
      </c>
      <c r="C408">
        <v>315</v>
      </c>
      <c r="D408">
        <v>311.29998799999998</v>
      </c>
      <c r="E408">
        <v>313.29998799999998</v>
      </c>
      <c r="F408">
        <v>292.37728900000002</v>
      </c>
      <c r="G408">
        <v>19218118</v>
      </c>
    </row>
    <row r="409" spans="1:7" x14ac:dyDescent="0.3">
      <c r="A409" s="1">
        <v>43333</v>
      </c>
      <c r="B409">
        <v>314.5</v>
      </c>
      <c r="C409">
        <v>317</v>
      </c>
      <c r="D409">
        <v>312</v>
      </c>
      <c r="E409">
        <v>312.89999399999999</v>
      </c>
      <c r="F409">
        <v>292.00402800000001</v>
      </c>
      <c r="G409">
        <v>13618791</v>
      </c>
    </row>
    <row r="410" spans="1:7" x14ac:dyDescent="0.3">
      <c r="A410" s="1">
        <v>43335</v>
      </c>
      <c r="B410">
        <v>314</v>
      </c>
      <c r="C410">
        <v>316.39999399999999</v>
      </c>
      <c r="D410">
        <v>307.35000600000001</v>
      </c>
      <c r="E410">
        <v>312</v>
      </c>
      <c r="F410">
        <v>291.16412400000002</v>
      </c>
      <c r="G410">
        <v>11309613</v>
      </c>
    </row>
    <row r="411" spans="1:7" x14ac:dyDescent="0.3">
      <c r="A411" s="1">
        <v>43336</v>
      </c>
      <c r="B411">
        <v>311</v>
      </c>
      <c r="C411">
        <v>312</v>
      </c>
      <c r="D411">
        <v>307</v>
      </c>
      <c r="E411">
        <v>310.39999399999999</v>
      </c>
      <c r="F411">
        <v>289.67095899999998</v>
      </c>
      <c r="G411">
        <v>5445848</v>
      </c>
    </row>
    <row r="412" spans="1:7" x14ac:dyDescent="0.3">
      <c r="A412" s="1">
        <v>43339</v>
      </c>
      <c r="B412">
        <v>311.20001200000002</v>
      </c>
      <c r="C412">
        <v>314.85000600000001</v>
      </c>
      <c r="D412">
        <v>310.5</v>
      </c>
      <c r="E412">
        <v>313.39999399999999</v>
      </c>
      <c r="F412">
        <v>292.470642</v>
      </c>
      <c r="G412">
        <v>5278766</v>
      </c>
    </row>
    <row r="413" spans="1:7" x14ac:dyDescent="0.3">
      <c r="A413" s="1">
        <v>43340</v>
      </c>
      <c r="B413">
        <v>314</v>
      </c>
      <c r="C413">
        <v>315.79998799999998</v>
      </c>
      <c r="D413">
        <v>311</v>
      </c>
      <c r="E413">
        <v>311.64999399999999</v>
      </c>
      <c r="F413">
        <v>290.83749399999999</v>
      </c>
      <c r="G413">
        <v>6609740</v>
      </c>
    </row>
    <row r="414" spans="1:7" x14ac:dyDescent="0.3">
      <c r="A414" s="1">
        <v>43341</v>
      </c>
      <c r="B414">
        <v>311.70001200000002</v>
      </c>
      <c r="C414">
        <v>315.45001200000002</v>
      </c>
      <c r="D414">
        <v>310</v>
      </c>
      <c r="E414">
        <v>312.79998799999998</v>
      </c>
      <c r="F414">
        <v>291.910706</v>
      </c>
      <c r="G414">
        <v>10349504</v>
      </c>
    </row>
    <row r="415" spans="1:7" x14ac:dyDescent="0.3">
      <c r="A415" s="1">
        <v>43342</v>
      </c>
      <c r="B415">
        <v>313.5</v>
      </c>
      <c r="C415">
        <v>320.60000600000001</v>
      </c>
      <c r="D415">
        <v>313.5</v>
      </c>
      <c r="E415">
        <v>319.85000600000001</v>
      </c>
      <c r="F415">
        <v>298.48989899999998</v>
      </c>
      <c r="G415">
        <v>24973007</v>
      </c>
    </row>
    <row r="416" spans="1:7" x14ac:dyDescent="0.3">
      <c r="A416" s="1">
        <v>43343</v>
      </c>
      <c r="B416">
        <v>322</v>
      </c>
      <c r="C416">
        <v>322.60000600000001</v>
      </c>
      <c r="D416">
        <v>317.20001200000002</v>
      </c>
      <c r="E416">
        <v>319.85000600000001</v>
      </c>
      <c r="F416">
        <v>298.48989899999998</v>
      </c>
      <c r="G416">
        <v>18084699</v>
      </c>
    </row>
    <row r="417" spans="1:7" x14ac:dyDescent="0.3">
      <c r="A417" s="1">
        <v>43346</v>
      </c>
      <c r="B417">
        <v>322.95001200000002</v>
      </c>
      <c r="C417">
        <v>322.95001200000002</v>
      </c>
      <c r="D417">
        <v>311.04998799999998</v>
      </c>
      <c r="E417">
        <v>313.20001200000002</v>
      </c>
      <c r="F417">
        <v>292.28402699999998</v>
      </c>
      <c r="G417">
        <v>9112998</v>
      </c>
    </row>
    <row r="418" spans="1:7" x14ac:dyDescent="0.3">
      <c r="A418" s="1">
        <v>43347</v>
      </c>
      <c r="B418">
        <v>312</v>
      </c>
      <c r="C418">
        <v>312.20001200000002</v>
      </c>
      <c r="D418">
        <v>307</v>
      </c>
      <c r="E418">
        <v>309.60000600000001</v>
      </c>
      <c r="F418">
        <v>288.92440800000003</v>
      </c>
      <c r="G418">
        <v>11184441</v>
      </c>
    </row>
    <row r="419" spans="1:7" x14ac:dyDescent="0.3">
      <c r="A419" s="1">
        <v>43348</v>
      </c>
      <c r="B419">
        <v>310.39999399999999</v>
      </c>
      <c r="C419">
        <v>314.45001200000002</v>
      </c>
      <c r="D419">
        <v>309.25</v>
      </c>
      <c r="E419">
        <v>310.25</v>
      </c>
      <c r="F419">
        <v>289.53100599999999</v>
      </c>
      <c r="G419">
        <v>10139205</v>
      </c>
    </row>
    <row r="420" spans="1:7" x14ac:dyDescent="0.3">
      <c r="A420" s="1">
        <v>43349</v>
      </c>
      <c r="B420">
        <v>311.39999399999999</v>
      </c>
      <c r="C420">
        <v>311.75</v>
      </c>
      <c r="D420">
        <v>308.04998799999998</v>
      </c>
      <c r="E420">
        <v>310.79998799999998</v>
      </c>
      <c r="F420">
        <v>290.04424999999998</v>
      </c>
      <c r="G420">
        <v>7609714</v>
      </c>
    </row>
    <row r="421" spans="1:7" x14ac:dyDescent="0.3">
      <c r="A421" s="1">
        <v>43350</v>
      </c>
      <c r="B421">
        <v>311.60000600000001</v>
      </c>
      <c r="C421">
        <v>313.20001200000002</v>
      </c>
      <c r="D421">
        <v>308.10000600000001</v>
      </c>
      <c r="E421">
        <v>310.45001200000002</v>
      </c>
      <c r="F421">
        <v>289.71768200000002</v>
      </c>
      <c r="G421">
        <v>7188478</v>
      </c>
    </row>
    <row r="422" spans="1:7" x14ac:dyDescent="0.3">
      <c r="A422" s="1">
        <v>43353</v>
      </c>
      <c r="B422">
        <v>310.20001200000002</v>
      </c>
      <c r="C422">
        <v>310.75</v>
      </c>
      <c r="D422">
        <v>305.54998799999998</v>
      </c>
      <c r="E422">
        <v>306.54998799999998</v>
      </c>
      <c r="F422">
        <v>286.07809400000002</v>
      </c>
      <c r="G422">
        <v>9635849</v>
      </c>
    </row>
    <row r="423" spans="1:7" x14ac:dyDescent="0.3">
      <c r="A423" s="1">
        <v>43354</v>
      </c>
      <c r="B423">
        <v>306.64999399999999</v>
      </c>
      <c r="C423">
        <v>306.75</v>
      </c>
      <c r="D423">
        <v>295.54998799999998</v>
      </c>
      <c r="E423">
        <v>297.20001200000002</v>
      </c>
      <c r="F423">
        <v>277.352509</v>
      </c>
      <c r="G423">
        <v>26006624</v>
      </c>
    </row>
    <row r="424" spans="1:7" x14ac:dyDescent="0.3">
      <c r="A424" s="1">
        <v>43355</v>
      </c>
      <c r="B424">
        <v>297.75</v>
      </c>
      <c r="C424">
        <v>307.60000600000001</v>
      </c>
      <c r="D424">
        <v>295.39999399999999</v>
      </c>
      <c r="E424">
        <v>306.79998799999998</v>
      </c>
      <c r="F424">
        <v>286.31140099999999</v>
      </c>
      <c r="G424">
        <v>19423600</v>
      </c>
    </row>
    <row r="425" spans="1:7" x14ac:dyDescent="0.3">
      <c r="A425" s="1">
        <v>43357</v>
      </c>
      <c r="B425">
        <v>307</v>
      </c>
      <c r="C425">
        <v>308.64999399999999</v>
      </c>
      <c r="D425">
        <v>305.04998799999998</v>
      </c>
      <c r="E425">
        <v>307.14999399999999</v>
      </c>
      <c r="F425">
        <v>286.63799999999998</v>
      </c>
      <c r="G425">
        <v>12823479</v>
      </c>
    </row>
    <row r="426" spans="1:7" x14ac:dyDescent="0.3">
      <c r="A426" s="1">
        <v>43360</v>
      </c>
      <c r="B426">
        <v>305</v>
      </c>
      <c r="C426">
        <v>306.10000600000001</v>
      </c>
      <c r="D426">
        <v>301.5</v>
      </c>
      <c r="E426">
        <v>302</v>
      </c>
      <c r="F426">
        <v>281.83193999999997</v>
      </c>
      <c r="G426">
        <v>5825628</v>
      </c>
    </row>
    <row r="427" spans="1:7" x14ac:dyDescent="0.3">
      <c r="A427" s="1">
        <v>43361</v>
      </c>
      <c r="B427">
        <v>302.20001200000002</v>
      </c>
      <c r="C427">
        <v>304.89999399999999</v>
      </c>
      <c r="D427">
        <v>299.29998799999998</v>
      </c>
      <c r="E427">
        <v>303.25</v>
      </c>
      <c r="F427">
        <v>282.99847399999999</v>
      </c>
      <c r="G427">
        <v>8199623</v>
      </c>
    </row>
    <row r="428" spans="1:7" x14ac:dyDescent="0.3">
      <c r="A428" s="1">
        <v>43362</v>
      </c>
      <c r="B428">
        <v>304.5</v>
      </c>
      <c r="C428">
        <v>305.64999399999999</v>
      </c>
      <c r="D428">
        <v>298</v>
      </c>
      <c r="E428">
        <v>299.64999399999999</v>
      </c>
      <c r="F428">
        <v>279.63888500000002</v>
      </c>
      <c r="G428">
        <v>6150336</v>
      </c>
    </row>
    <row r="429" spans="1:7" x14ac:dyDescent="0.3">
      <c r="A429" s="1">
        <v>43364</v>
      </c>
      <c r="B429">
        <v>300.39999399999999</v>
      </c>
      <c r="C429">
        <v>306.60000600000001</v>
      </c>
      <c r="D429">
        <v>300.39999399999999</v>
      </c>
      <c r="E429">
        <v>303.95001200000002</v>
      </c>
      <c r="F429">
        <v>283.65173299999998</v>
      </c>
      <c r="G429">
        <v>16337218</v>
      </c>
    </row>
    <row r="430" spans="1:7" x14ac:dyDescent="0.3">
      <c r="A430" s="1">
        <v>43367</v>
      </c>
      <c r="B430">
        <v>305</v>
      </c>
      <c r="C430">
        <v>306.35000600000001</v>
      </c>
      <c r="D430">
        <v>292.5</v>
      </c>
      <c r="E430">
        <v>297.95001200000002</v>
      </c>
      <c r="F430">
        <v>278.05242900000002</v>
      </c>
      <c r="G430">
        <v>14452668</v>
      </c>
    </row>
    <row r="431" spans="1:7" x14ac:dyDescent="0.3">
      <c r="A431" s="1">
        <v>43368</v>
      </c>
      <c r="B431">
        <v>296.89999399999999</v>
      </c>
      <c r="C431">
        <v>302.35000600000001</v>
      </c>
      <c r="D431">
        <v>292.35000600000001</v>
      </c>
      <c r="E431">
        <v>301.14999399999999</v>
      </c>
      <c r="F431">
        <v>281.03872699999999</v>
      </c>
      <c r="G431">
        <v>13273933</v>
      </c>
    </row>
    <row r="432" spans="1:7" x14ac:dyDescent="0.3">
      <c r="A432" s="1">
        <v>43369</v>
      </c>
      <c r="B432">
        <v>303</v>
      </c>
      <c r="C432">
        <v>303</v>
      </c>
      <c r="D432">
        <v>289.75</v>
      </c>
      <c r="E432">
        <v>293.14999399999999</v>
      </c>
      <c r="F432">
        <v>273.572968</v>
      </c>
      <c r="G432">
        <v>19891787</v>
      </c>
    </row>
    <row r="433" spans="1:7" x14ac:dyDescent="0.3">
      <c r="A433" s="1">
        <v>43370</v>
      </c>
      <c r="B433">
        <v>293.5</v>
      </c>
      <c r="C433">
        <v>295.10000600000001</v>
      </c>
      <c r="D433">
        <v>289.5</v>
      </c>
      <c r="E433">
        <v>293.29998799999998</v>
      </c>
      <c r="F433">
        <v>273.71295199999997</v>
      </c>
      <c r="G433">
        <v>12084852</v>
      </c>
    </row>
    <row r="434" spans="1:7" x14ac:dyDescent="0.3">
      <c r="A434" s="1">
        <v>43371</v>
      </c>
      <c r="B434">
        <v>295</v>
      </c>
      <c r="C434">
        <v>300</v>
      </c>
      <c r="D434">
        <v>291.79998799999998</v>
      </c>
      <c r="E434">
        <v>297.75</v>
      </c>
      <c r="F434">
        <v>277.86578400000002</v>
      </c>
      <c r="G434">
        <v>24606864</v>
      </c>
    </row>
    <row r="435" spans="1:7" x14ac:dyDescent="0.3">
      <c r="A435" s="1">
        <v>43374</v>
      </c>
      <c r="B435">
        <v>300.85000600000001</v>
      </c>
      <c r="C435">
        <v>302.95001200000002</v>
      </c>
      <c r="D435">
        <v>293.39999399999999</v>
      </c>
      <c r="E435">
        <v>297.10000600000001</v>
      </c>
      <c r="F435">
        <v>277.259186</v>
      </c>
      <c r="G435">
        <v>9025533</v>
      </c>
    </row>
    <row r="436" spans="1:7" x14ac:dyDescent="0.3">
      <c r="A436" s="1">
        <v>43376</v>
      </c>
      <c r="B436">
        <v>297</v>
      </c>
      <c r="C436">
        <v>300</v>
      </c>
      <c r="D436">
        <v>294.64999399999999</v>
      </c>
      <c r="E436">
        <v>295.20001200000002</v>
      </c>
      <c r="F436">
        <v>275.48608400000001</v>
      </c>
      <c r="G436">
        <v>7570160</v>
      </c>
    </row>
    <row r="437" spans="1:7" x14ac:dyDescent="0.3">
      <c r="A437" s="1">
        <v>43377</v>
      </c>
      <c r="B437">
        <v>293.85000600000001</v>
      </c>
      <c r="C437">
        <v>295.70001200000002</v>
      </c>
      <c r="D437">
        <v>285.14999399999999</v>
      </c>
      <c r="E437">
        <v>287.10000600000001</v>
      </c>
      <c r="F437">
        <v>267.92700200000002</v>
      </c>
      <c r="G437">
        <v>8105763</v>
      </c>
    </row>
    <row r="438" spans="1:7" x14ac:dyDescent="0.3">
      <c r="A438" s="1">
        <v>43378</v>
      </c>
      <c r="B438">
        <v>285.5</v>
      </c>
      <c r="C438">
        <v>286</v>
      </c>
      <c r="D438">
        <v>275.10000600000001</v>
      </c>
      <c r="E438">
        <v>276.5</v>
      </c>
      <c r="F438">
        <v>258.03488199999998</v>
      </c>
      <c r="G438">
        <v>17622969</v>
      </c>
    </row>
    <row r="439" spans="1:7" x14ac:dyDescent="0.3">
      <c r="A439" s="1">
        <v>43381</v>
      </c>
      <c r="B439">
        <v>279</v>
      </c>
      <c r="C439">
        <v>279.39999399999999</v>
      </c>
      <c r="D439">
        <v>269.14999399999999</v>
      </c>
      <c r="E439">
        <v>273.20001200000002</v>
      </c>
      <c r="F439">
        <v>254.95526100000001</v>
      </c>
      <c r="G439">
        <v>16430487</v>
      </c>
    </row>
    <row r="440" spans="1:7" x14ac:dyDescent="0.3">
      <c r="A440" s="1">
        <v>43382</v>
      </c>
      <c r="B440">
        <v>275.5</v>
      </c>
      <c r="C440">
        <v>275.5</v>
      </c>
      <c r="D440">
        <v>267.75</v>
      </c>
      <c r="E440">
        <v>268.5</v>
      </c>
      <c r="F440">
        <v>250.56912199999999</v>
      </c>
      <c r="G440">
        <v>10540674</v>
      </c>
    </row>
    <row r="441" spans="1:7" x14ac:dyDescent="0.3">
      <c r="A441" s="1">
        <v>43383</v>
      </c>
      <c r="B441">
        <v>269.89999399999999</v>
      </c>
      <c r="C441">
        <v>271.14999399999999</v>
      </c>
      <c r="D441">
        <v>267.20001200000002</v>
      </c>
      <c r="E441">
        <v>270.10000600000001</v>
      </c>
      <c r="F441">
        <v>252.06230199999999</v>
      </c>
      <c r="G441">
        <v>11479650</v>
      </c>
    </row>
    <row r="442" spans="1:7" x14ac:dyDescent="0.3">
      <c r="A442" s="1">
        <v>43384</v>
      </c>
      <c r="B442">
        <v>265</v>
      </c>
      <c r="C442">
        <v>269.29998799999998</v>
      </c>
      <c r="D442">
        <v>263.64999399999999</v>
      </c>
      <c r="E442">
        <v>265.20001200000002</v>
      </c>
      <c r="F442">
        <v>247.489532</v>
      </c>
      <c r="G442">
        <v>10609934</v>
      </c>
    </row>
    <row r="443" spans="1:7" x14ac:dyDescent="0.3">
      <c r="A443" s="1">
        <v>43385</v>
      </c>
      <c r="B443">
        <v>267.5</v>
      </c>
      <c r="C443">
        <v>277.64999399999999</v>
      </c>
      <c r="D443">
        <v>267.29998799999998</v>
      </c>
      <c r="E443">
        <v>275.20001200000002</v>
      </c>
      <c r="F443">
        <v>256.821686</v>
      </c>
      <c r="G443">
        <v>13425871</v>
      </c>
    </row>
    <row r="444" spans="1:7" x14ac:dyDescent="0.3">
      <c r="A444" s="1">
        <v>43388</v>
      </c>
      <c r="B444">
        <v>278.95001200000002</v>
      </c>
      <c r="C444">
        <v>283.60000600000001</v>
      </c>
      <c r="D444">
        <v>276</v>
      </c>
      <c r="E444">
        <v>282.5</v>
      </c>
      <c r="F444">
        <v>263.634186</v>
      </c>
      <c r="G444">
        <v>17933322</v>
      </c>
    </row>
    <row r="445" spans="1:7" x14ac:dyDescent="0.3">
      <c r="A445" s="1">
        <v>43389</v>
      </c>
      <c r="B445">
        <v>283</v>
      </c>
      <c r="C445">
        <v>283.75</v>
      </c>
      <c r="D445">
        <v>276.35000600000001</v>
      </c>
      <c r="E445">
        <v>282.64999399999999</v>
      </c>
      <c r="F445">
        <v>263.77417000000003</v>
      </c>
      <c r="G445">
        <v>11867994</v>
      </c>
    </row>
    <row r="446" spans="1:7" x14ac:dyDescent="0.3">
      <c r="A446" s="1">
        <v>43390</v>
      </c>
      <c r="B446">
        <v>283.89999399999999</v>
      </c>
      <c r="C446">
        <v>291.64999399999999</v>
      </c>
      <c r="D446">
        <v>281.54998799999998</v>
      </c>
      <c r="E446">
        <v>286.45001200000002</v>
      </c>
      <c r="F446">
        <v>267.320404</v>
      </c>
      <c r="G446">
        <v>15307324</v>
      </c>
    </row>
    <row r="447" spans="1:7" x14ac:dyDescent="0.3">
      <c r="A447" s="1">
        <v>43392</v>
      </c>
      <c r="B447">
        <v>285</v>
      </c>
      <c r="C447">
        <v>291.54998799999998</v>
      </c>
      <c r="D447">
        <v>284.75</v>
      </c>
      <c r="E447">
        <v>289.45001200000002</v>
      </c>
      <c r="F447">
        <v>270.12005599999998</v>
      </c>
      <c r="G447">
        <v>8032126</v>
      </c>
    </row>
    <row r="448" spans="1:7" x14ac:dyDescent="0.3">
      <c r="A448" s="1">
        <v>43395</v>
      </c>
      <c r="B448">
        <v>292</v>
      </c>
      <c r="C448">
        <v>293.10000600000001</v>
      </c>
      <c r="D448">
        <v>287.29998799999998</v>
      </c>
      <c r="E448">
        <v>288.5</v>
      </c>
      <c r="F448">
        <v>269.23349000000002</v>
      </c>
      <c r="G448">
        <v>12484871</v>
      </c>
    </row>
    <row r="449" spans="1:7" x14ac:dyDescent="0.3">
      <c r="A449" s="1">
        <v>43396</v>
      </c>
      <c r="B449">
        <v>286</v>
      </c>
      <c r="C449">
        <v>291.20001200000002</v>
      </c>
      <c r="D449">
        <v>283.54998799999998</v>
      </c>
      <c r="E449">
        <v>286</v>
      </c>
      <c r="F449">
        <v>266.90045199999997</v>
      </c>
      <c r="G449">
        <v>10843970</v>
      </c>
    </row>
    <row r="450" spans="1:7" x14ac:dyDescent="0.3">
      <c r="A450" s="1">
        <v>43397</v>
      </c>
      <c r="B450">
        <v>288.70001200000002</v>
      </c>
      <c r="C450">
        <v>289.64999399999999</v>
      </c>
      <c r="D450">
        <v>286.35000600000001</v>
      </c>
      <c r="E450">
        <v>287.75</v>
      </c>
      <c r="F450">
        <v>268.533569</v>
      </c>
      <c r="G450">
        <v>8690022</v>
      </c>
    </row>
    <row r="451" spans="1:7" x14ac:dyDescent="0.3">
      <c r="A451" s="1">
        <v>43398</v>
      </c>
      <c r="B451">
        <v>286</v>
      </c>
      <c r="C451">
        <v>289.5</v>
      </c>
      <c r="D451">
        <v>284.5</v>
      </c>
      <c r="E451">
        <v>287.54998799999998</v>
      </c>
      <c r="F451">
        <v>268.34695399999998</v>
      </c>
      <c r="G451">
        <v>9584217</v>
      </c>
    </row>
    <row r="452" spans="1:7" x14ac:dyDescent="0.3">
      <c r="A452" s="1">
        <v>43399</v>
      </c>
      <c r="B452">
        <v>289.70001200000002</v>
      </c>
      <c r="C452">
        <v>289.79998799999998</v>
      </c>
      <c r="D452">
        <v>276</v>
      </c>
      <c r="E452">
        <v>280.89999399999999</v>
      </c>
      <c r="F452">
        <v>262.141052</v>
      </c>
      <c r="G452">
        <v>21475541</v>
      </c>
    </row>
    <row r="453" spans="1:7" x14ac:dyDescent="0.3">
      <c r="A453" s="1">
        <v>43402</v>
      </c>
      <c r="B453">
        <v>281.89999399999999</v>
      </c>
      <c r="C453">
        <v>285.25</v>
      </c>
      <c r="D453">
        <v>278.95001200000002</v>
      </c>
      <c r="E453">
        <v>283.5</v>
      </c>
      <c r="F453">
        <v>264.56741299999999</v>
      </c>
      <c r="G453">
        <v>11342580</v>
      </c>
    </row>
    <row r="454" spans="1:7" x14ac:dyDescent="0.3">
      <c r="A454" s="1">
        <v>43403</v>
      </c>
      <c r="B454">
        <v>283.25</v>
      </c>
      <c r="C454">
        <v>283.85000600000001</v>
      </c>
      <c r="D454">
        <v>278</v>
      </c>
      <c r="E454">
        <v>278.95001200000002</v>
      </c>
      <c r="F454">
        <v>260.32128899999998</v>
      </c>
      <c r="G454">
        <v>6847149</v>
      </c>
    </row>
    <row r="455" spans="1:7" x14ac:dyDescent="0.3">
      <c r="A455" s="1">
        <v>43404</v>
      </c>
      <c r="B455">
        <v>279.54998799999998</v>
      </c>
      <c r="C455">
        <v>281</v>
      </c>
      <c r="D455">
        <v>272.85000600000001</v>
      </c>
      <c r="E455">
        <v>280.10000600000001</v>
      </c>
      <c r="F455">
        <v>261.39447000000001</v>
      </c>
      <c r="G455">
        <v>13501859</v>
      </c>
    </row>
    <row r="456" spans="1:7" x14ac:dyDescent="0.3">
      <c r="A456" s="1">
        <v>43405</v>
      </c>
      <c r="B456">
        <v>280</v>
      </c>
      <c r="C456">
        <v>281.79998799999998</v>
      </c>
      <c r="D456">
        <v>274.79998799999998</v>
      </c>
      <c r="E456">
        <v>277.39999399999999</v>
      </c>
      <c r="F456">
        <v>258.87475599999999</v>
      </c>
      <c r="G456">
        <v>9452718</v>
      </c>
    </row>
    <row r="457" spans="1:7" x14ac:dyDescent="0.3">
      <c r="A457" s="1">
        <v>43406</v>
      </c>
      <c r="B457">
        <v>278.29998799999998</v>
      </c>
      <c r="C457">
        <v>285.95001200000002</v>
      </c>
      <c r="D457">
        <v>278.29998799999998</v>
      </c>
      <c r="E457">
        <v>283.25</v>
      </c>
      <c r="F457">
        <v>264.33410600000002</v>
      </c>
      <c r="G457">
        <v>11644681</v>
      </c>
    </row>
    <row r="458" spans="1:7" x14ac:dyDescent="0.3">
      <c r="A458" s="1">
        <v>43409</v>
      </c>
      <c r="B458">
        <v>285.25</v>
      </c>
      <c r="C458">
        <v>285.25</v>
      </c>
      <c r="D458">
        <v>278.39999399999999</v>
      </c>
      <c r="E458">
        <v>279.60000600000001</v>
      </c>
      <c r="F458">
        <v>260.92785600000002</v>
      </c>
      <c r="G458">
        <v>7381232</v>
      </c>
    </row>
    <row r="459" spans="1:7" x14ac:dyDescent="0.3">
      <c r="A459" s="1">
        <v>43410</v>
      </c>
      <c r="B459">
        <v>281.10000600000001</v>
      </c>
      <c r="C459">
        <v>281.85000600000001</v>
      </c>
      <c r="D459">
        <v>276.10000600000001</v>
      </c>
      <c r="E459">
        <v>277.29998799999998</v>
      </c>
      <c r="F459">
        <v>258.78143299999999</v>
      </c>
      <c r="G459">
        <v>9766345</v>
      </c>
    </row>
    <row r="460" spans="1:7" x14ac:dyDescent="0.3">
      <c r="A460" s="1">
        <v>43411</v>
      </c>
      <c r="B460">
        <v>281</v>
      </c>
      <c r="C460">
        <v>281</v>
      </c>
      <c r="D460">
        <v>278.79998799999998</v>
      </c>
      <c r="E460">
        <v>280.04998799999998</v>
      </c>
      <c r="F460">
        <v>261.34777800000001</v>
      </c>
      <c r="G460">
        <v>957139</v>
      </c>
    </row>
    <row r="461" spans="1:7" x14ac:dyDescent="0.3">
      <c r="A461" s="1">
        <v>43413</v>
      </c>
      <c r="B461">
        <v>279</v>
      </c>
      <c r="C461">
        <v>279.70001200000002</v>
      </c>
      <c r="D461">
        <v>275.89999399999999</v>
      </c>
      <c r="E461">
        <v>277.25</v>
      </c>
      <c r="F461">
        <v>258.734802</v>
      </c>
      <c r="G461">
        <v>15034793</v>
      </c>
    </row>
    <row r="462" spans="1:7" x14ac:dyDescent="0.3">
      <c r="A462" s="1">
        <v>43416</v>
      </c>
      <c r="B462">
        <v>277.79998799999998</v>
      </c>
      <c r="C462">
        <v>278.20001200000002</v>
      </c>
      <c r="D462">
        <v>273.25</v>
      </c>
      <c r="E462">
        <v>273.85000600000001</v>
      </c>
      <c r="F462">
        <v>255.561859</v>
      </c>
      <c r="G462">
        <v>7047500</v>
      </c>
    </row>
    <row r="463" spans="1:7" x14ac:dyDescent="0.3">
      <c r="A463" s="1">
        <v>43417</v>
      </c>
      <c r="B463">
        <v>273.95001200000002</v>
      </c>
      <c r="C463">
        <v>277.89999399999999</v>
      </c>
      <c r="D463">
        <v>273.14999399999999</v>
      </c>
      <c r="E463">
        <v>276.85000600000001</v>
      </c>
      <c r="F463">
        <v>258.36151100000001</v>
      </c>
      <c r="G463">
        <v>6700755</v>
      </c>
    </row>
    <row r="464" spans="1:7" x14ac:dyDescent="0.3">
      <c r="A464" s="1">
        <v>43418</v>
      </c>
      <c r="B464">
        <v>278.10000600000001</v>
      </c>
      <c r="C464">
        <v>278.39999399999999</v>
      </c>
      <c r="D464">
        <v>274.64999399999999</v>
      </c>
      <c r="E464">
        <v>276.45001200000002</v>
      </c>
      <c r="F464">
        <v>257.98825099999999</v>
      </c>
      <c r="G464">
        <v>6915975</v>
      </c>
    </row>
    <row r="465" spans="1:7" x14ac:dyDescent="0.3">
      <c r="A465" s="1">
        <v>43419</v>
      </c>
      <c r="B465">
        <v>276.85000600000001</v>
      </c>
      <c r="C465">
        <v>279.25</v>
      </c>
      <c r="D465">
        <v>273.5</v>
      </c>
      <c r="E465">
        <v>274.5</v>
      </c>
      <c r="F465">
        <v>256.16845699999999</v>
      </c>
      <c r="G465">
        <v>12153864</v>
      </c>
    </row>
    <row r="466" spans="1:7" x14ac:dyDescent="0.3">
      <c r="A466" s="1">
        <v>43420</v>
      </c>
      <c r="B466">
        <v>275.79998799999998</v>
      </c>
      <c r="C466">
        <v>278.29998799999998</v>
      </c>
      <c r="D466">
        <v>275.25</v>
      </c>
      <c r="E466">
        <v>276.54998799999998</v>
      </c>
      <c r="F466">
        <v>258.08154300000001</v>
      </c>
      <c r="G466">
        <v>12635521</v>
      </c>
    </row>
    <row r="467" spans="1:7" x14ac:dyDescent="0.3">
      <c r="A467" s="1">
        <v>43423</v>
      </c>
      <c r="B467">
        <v>277.35000600000001</v>
      </c>
      <c r="C467">
        <v>285</v>
      </c>
      <c r="D467">
        <v>276.5</v>
      </c>
      <c r="E467">
        <v>284.5</v>
      </c>
      <c r="F467">
        <v>265.50060999999999</v>
      </c>
      <c r="G467">
        <v>16720100</v>
      </c>
    </row>
    <row r="468" spans="1:7" x14ac:dyDescent="0.3">
      <c r="A468" s="1">
        <v>43424</v>
      </c>
      <c r="B468">
        <v>285</v>
      </c>
      <c r="C468">
        <v>286.64999399999999</v>
      </c>
      <c r="D468">
        <v>281.79998799999998</v>
      </c>
      <c r="E468">
        <v>283.85000600000001</v>
      </c>
      <c r="F468">
        <v>264.89404300000001</v>
      </c>
      <c r="G468">
        <v>7796633</v>
      </c>
    </row>
    <row r="469" spans="1:7" x14ac:dyDescent="0.3">
      <c r="A469" s="1">
        <v>43425</v>
      </c>
      <c r="B469">
        <v>284.5</v>
      </c>
      <c r="C469">
        <v>284.79998799999998</v>
      </c>
      <c r="D469">
        <v>280</v>
      </c>
      <c r="E469">
        <v>281.75</v>
      </c>
      <c r="F469">
        <v>262.93426499999998</v>
      </c>
      <c r="G469">
        <v>5650063</v>
      </c>
    </row>
    <row r="470" spans="1:7" x14ac:dyDescent="0.3">
      <c r="A470" s="1">
        <v>43426</v>
      </c>
      <c r="B470">
        <v>282</v>
      </c>
      <c r="C470">
        <v>284.5</v>
      </c>
      <c r="D470">
        <v>279.60000600000001</v>
      </c>
      <c r="E470">
        <v>280.5</v>
      </c>
      <c r="F470">
        <v>261.76776100000001</v>
      </c>
      <c r="G470">
        <v>6680354</v>
      </c>
    </row>
    <row r="471" spans="1:7" x14ac:dyDescent="0.3">
      <c r="A471" s="1">
        <v>43430</v>
      </c>
      <c r="B471">
        <v>281.25</v>
      </c>
      <c r="C471">
        <v>286.35000600000001</v>
      </c>
      <c r="D471">
        <v>280.70001200000002</v>
      </c>
      <c r="E471">
        <v>285.64999399999999</v>
      </c>
      <c r="F471">
        <v>266.57382200000001</v>
      </c>
      <c r="G471">
        <v>8948042</v>
      </c>
    </row>
    <row r="472" spans="1:7" x14ac:dyDescent="0.3">
      <c r="A472" s="1">
        <v>43431</v>
      </c>
      <c r="B472">
        <v>286.10000600000001</v>
      </c>
      <c r="C472">
        <v>286.45001200000002</v>
      </c>
      <c r="D472">
        <v>282.79998799999998</v>
      </c>
      <c r="E472">
        <v>284.85000600000001</v>
      </c>
      <c r="F472">
        <v>265.827271</v>
      </c>
      <c r="G472">
        <v>6881741</v>
      </c>
    </row>
    <row r="473" spans="1:7" x14ac:dyDescent="0.3">
      <c r="A473" s="1">
        <v>43432</v>
      </c>
      <c r="B473">
        <v>285.39999399999999</v>
      </c>
      <c r="C473">
        <v>287.95001200000002</v>
      </c>
      <c r="D473">
        <v>280.79998799999998</v>
      </c>
      <c r="E473">
        <v>282.20001200000002</v>
      </c>
      <c r="F473">
        <v>263.35424799999998</v>
      </c>
      <c r="G473">
        <v>8856761</v>
      </c>
    </row>
    <row r="474" spans="1:7" x14ac:dyDescent="0.3">
      <c r="A474" s="1">
        <v>43433</v>
      </c>
      <c r="B474">
        <v>283.64999399999999</v>
      </c>
      <c r="C474">
        <v>289.29998799999998</v>
      </c>
      <c r="D474">
        <v>283.45001200000002</v>
      </c>
      <c r="E474">
        <v>287.54998799999998</v>
      </c>
      <c r="F474">
        <v>268.34695399999998</v>
      </c>
      <c r="G474">
        <v>13657479</v>
      </c>
    </row>
    <row r="475" spans="1:7" x14ac:dyDescent="0.3">
      <c r="A475" s="1">
        <v>43434</v>
      </c>
      <c r="B475">
        <v>289.5</v>
      </c>
      <c r="C475">
        <v>290</v>
      </c>
      <c r="D475">
        <v>284.79998799999998</v>
      </c>
      <c r="E475">
        <v>285.79998799999998</v>
      </c>
      <c r="F475">
        <v>266.71380599999998</v>
      </c>
      <c r="G475">
        <v>8639876</v>
      </c>
    </row>
    <row r="476" spans="1:7" x14ac:dyDescent="0.3">
      <c r="A476" s="1">
        <v>43437</v>
      </c>
      <c r="B476">
        <v>287.25</v>
      </c>
      <c r="C476">
        <v>289.5</v>
      </c>
      <c r="D476">
        <v>282.54998799999998</v>
      </c>
      <c r="E476">
        <v>282.95001200000002</v>
      </c>
      <c r="F476">
        <v>264.054169</v>
      </c>
      <c r="G476">
        <v>8565591</v>
      </c>
    </row>
    <row r="477" spans="1:7" x14ac:dyDescent="0.3">
      <c r="A477" s="1">
        <v>43438</v>
      </c>
      <c r="B477">
        <v>281</v>
      </c>
      <c r="C477">
        <v>283.29998799999998</v>
      </c>
      <c r="D477">
        <v>280.95001200000002</v>
      </c>
      <c r="E477">
        <v>281.85000600000001</v>
      </c>
      <c r="F477">
        <v>263.02758799999998</v>
      </c>
      <c r="G477">
        <v>6305882</v>
      </c>
    </row>
    <row r="478" spans="1:7" x14ac:dyDescent="0.3">
      <c r="A478" s="1">
        <v>43439</v>
      </c>
      <c r="B478">
        <v>281</v>
      </c>
      <c r="C478">
        <v>281.79998799999998</v>
      </c>
      <c r="D478">
        <v>274.20001200000002</v>
      </c>
      <c r="E478">
        <v>275.35000600000001</v>
      </c>
      <c r="F478">
        <v>256.96170000000001</v>
      </c>
      <c r="G478">
        <v>11453283</v>
      </c>
    </row>
    <row r="479" spans="1:7" x14ac:dyDescent="0.3">
      <c r="A479" s="1">
        <v>43440</v>
      </c>
      <c r="B479">
        <v>274.5</v>
      </c>
      <c r="C479">
        <v>274.89999399999999</v>
      </c>
      <c r="D479">
        <v>271.5</v>
      </c>
      <c r="E479">
        <v>273.04998799999998</v>
      </c>
      <c r="F479">
        <v>254.81527700000001</v>
      </c>
      <c r="G479">
        <v>9682118</v>
      </c>
    </row>
    <row r="480" spans="1:7" x14ac:dyDescent="0.3">
      <c r="A480" s="1">
        <v>43441</v>
      </c>
      <c r="B480">
        <v>274.95001200000002</v>
      </c>
      <c r="C480">
        <v>276.20001200000002</v>
      </c>
      <c r="D480">
        <v>273.29998799999998</v>
      </c>
      <c r="E480">
        <v>274.04998799999998</v>
      </c>
      <c r="F480">
        <v>255.74848900000001</v>
      </c>
      <c r="G480">
        <v>8103784</v>
      </c>
    </row>
    <row r="481" spans="1:7" x14ac:dyDescent="0.3">
      <c r="A481" s="1">
        <v>43444</v>
      </c>
      <c r="B481">
        <v>272</v>
      </c>
      <c r="C481">
        <v>272.29998799999998</v>
      </c>
      <c r="D481">
        <v>269.14999399999999</v>
      </c>
      <c r="E481">
        <v>270.45001200000002</v>
      </c>
      <c r="F481">
        <v>252.38891599999999</v>
      </c>
      <c r="G481">
        <v>6683094</v>
      </c>
    </row>
    <row r="482" spans="1:7" x14ac:dyDescent="0.3">
      <c r="A482" s="1">
        <v>43445</v>
      </c>
      <c r="B482">
        <v>268.39999399999999</v>
      </c>
      <c r="C482">
        <v>276.04998799999998</v>
      </c>
      <c r="D482">
        <v>268.20001200000002</v>
      </c>
      <c r="E482">
        <v>274.70001200000002</v>
      </c>
      <c r="F482">
        <v>256.35510299999999</v>
      </c>
      <c r="G482">
        <v>10238800</v>
      </c>
    </row>
    <row r="483" spans="1:7" x14ac:dyDescent="0.3">
      <c r="A483" s="1">
        <v>43446</v>
      </c>
      <c r="B483">
        <v>275.70001200000002</v>
      </c>
      <c r="C483">
        <v>277.70001200000002</v>
      </c>
      <c r="D483">
        <v>272.60000600000001</v>
      </c>
      <c r="E483">
        <v>276.04998799999998</v>
      </c>
      <c r="F483">
        <v>257.61492900000002</v>
      </c>
      <c r="G483">
        <v>10084682</v>
      </c>
    </row>
    <row r="484" spans="1:7" x14ac:dyDescent="0.3">
      <c r="A484" s="1">
        <v>43447</v>
      </c>
      <c r="B484">
        <v>279</v>
      </c>
      <c r="C484">
        <v>279.39999399999999</v>
      </c>
      <c r="D484">
        <v>273.5</v>
      </c>
      <c r="E484">
        <v>275.29998799999998</v>
      </c>
      <c r="F484">
        <v>256.915009</v>
      </c>
      <c r="G484">
        <v>15821425</v>
      </c>
    </row>
    <row r="485" spans="1:7" x14ac:dyDescent="0.3">
      <c r="A485" s="1">
        <v>43448</v>
      </c>
      <c r="B485">
        <v>274.35000600000001</v>
      </c>
      <c r="C485">
        <v>277.25</v>
      </c>
      <c r="D485">
        <v>273.89999399999999</v>
      </c>
      <c r="E485">
        <v>275.75</v>
      </c>
      <c r="F485">
        <v>257.334991</v>
      </c>
      <c r="G485">
        <v>8594764</v>
      </c>
    </row>
    <row r="486" spans="1:7" x14ac:dyDescent="0.3">
      <c r="A486" s="1">
        <v>43451</v>
      </c>
      <c r="B486">
        <v>277</v>
      </c>
      <c r="C486">
        <v>281.39999399999999</v>
      </c>
      <c r="D486">
        <v>275.89999399999999</v>
      </c>
      <c r="E486">
        <v>279.85000600000001</v>
      </c>
      <c r="F486">
        <v>261.16116299999999</v>
      </c>
      <c r="G486">
        <v>12232198</v>
      </c>
    </row>
    <row r="487" spans="1:7" x14ac:dyDescent="0.3">
      <c r="A487" s="1">
        <v>43452</v>
      </c>
      <c r="B487">
        <v>279.04998799999998</v>
      </c>
      <c r="C487">
        <v>280.60000600000001</v>
      </c>
      <c r="D487">
        <v>277</v>
      </c>
      <c r="E487">
        <v>278.14999399999999</v>
      </c>
      <c r="F487">
        <v>259.57467700000001</v>
      </c>
      <c r="G487">
        <v>8832786</v>
      </c>
    </row>
    <row r="488" spans="1:7" x14ac:dyDescent="0.3">
      <c r="A488" s="1">
        <v>43453</v>
      </c>
      <c r="B488">
        <v>279</v>
      </c>
      <c r="C488">
        <v>284</v>
      </c>
      <c r="D488">
        <v>278.5</v>
      </c>
      <c r="E488">
        <v>283.45001200000002</v>
      </c>
      <c r="F488">
        <v>264.52075200000002</v>
      </c>
      <c r="G488">
        <v>13133469</v>
      </c>
    </row>
    <row r="489" spans="1:7" x14ac:dyDescent="0.3">
      <c r="A489" s="1">
        <v>43454</v>
      </c>
      <c r="B489">
        <v>281</v>
      </c>
      <c r="C489">
        <v>284.39999399999999</v>
      </c>
      <c r="D489">
        <v>281</v>
      </c>
      <c r="E489">
        <v>282.64999399999999</v>
      </c>
      <c r="F489">
        <v>263.77417000000003</v>
      </c>
      <c r="G489">
        <v>4964496</v>
      </c>
    </row>
    <row r="490" spans="1:7" x14ac:dyDescent="0.3">
      <c r="A490" s="1">
        <v>43455</v>
      </c>
      <c r="B490">
        <v>283</v>
      </c>
      <c r="C490">
        <v>284</v>
      </c>
      <c r="D490">
        <v>276.04998799999998</v>
      </c>
      <c r="E490">
        <v>276.75</v>
      </c>
      <c r="F490">
        <v>258.26818800000001</v>
      </c>
      <c r="G490">
        <v>6816618</v>
      </c>
    </row>
    <row r="491" spans="1:7" x14ac:dyDescent="0.3">
      <c r="A491" s="1">
        <v>43458</v>
      </c>
      <c r="B491">
        <v>278.85000600000001</v>
      </c>
      <c r="C491">
        <v>280.70001200000002</v>
      </c>
      <c r="D491">
        <v>275.25</v>
      </c>
      <c r="E491">
        <v>276</v>
      </c>
      <c r="F491">
        <v>257.56826799999999</v>
      </c>
      <c r="G491">
        <v>8540575</v>
      </c>
    </row>
    <row r="492" spans="1:7" x14ac:dyDescent="0.3">
      <c r="A492" s="1">
        <v>43460</v>
      </c>
      <c r="B492">
        <v>276.35000600000001</v>
      </c>
      <c r="C492">
        <v>278.79998799999998</v>
      </c>
      <c r="D492">
        <v>274.79998799999998</v>
      </c>
      <c r="E492">
        <v>276.64999399999999</v>
      </c>
      <c r="F492">
        <v>258.17483499999997</v>
      </c>
      <c r="G492">
        <v>8494118</v>
      </c>
    </row>
    <row r="493" spans="1:7" x14ac:dyDescent="0.3">
      <c r="A493" s="1">
        <v>43461</v>
      </c>
      <c r="B493">
        <v>279</v>
      </c>
      <c r="C493">
        <v>281.64999399999999</v>
      </c>
      <c r="D493">
        <v>277.29998799999998</v>
      </c>
      <c r="E493">
        <v>280.75</v>
      </c>
      <c r="F493">
        <v>262.00106799999998</v>
      </c>
      <c r="G493">
        <v>11441104</v>
      </c>
    </row>
    <row r="494" spans="1:7" x14ac:dyDescent="0.3">
      <c r="A494" s="1">
        <v>43462</v>
      </c>
      <c r="B494">
        <v>279.14999399999999</v>
      </c>
      <c r="C494">
        <v>284</v>
      </c>
      <c r="D494">
        <v>279.14999399999999</v>
      </c>
      <c r="E494">
        <v>282.25</v>
      </c>
      <c r="F494">
        <v>263.40087899999997</v>
      </c>
      <c r="G494">
        <v>13194286</v>
      </c>
    </row>
    <row r="495" spans="1:7" x14ac:dyDescent="0.3">
      <c r="A495" s="1">
        <v>43465</v>
      </c>
      <c r="B495">
        <v>282.79998799999998</v>
      </c>
      <c r="C495">
        <v>283.85000600000001</v>
      </c>
      <c r="D495">
        <v>281.10000600000001</v>
      </c>
      <c r="E495">
        <v>281.64999399999999</v>
      </c>
      <c r="F495">
        <v>262.84097300000002</v>
      </c>
      <c r="G495">
        <v>5452405</v>
      </c>
    </row>
    <row r="496" spans="1:7" x14ac:dyDescent="0.3">
      <c r="A496" s="1">
        <v>43466</v>
      </c>
      <c r="B496">
        <v>282.20001200000002</v>
      </c>
      <c r="C496">
        <v>283.54998799999998</v>
      </c>
      <c r="D496">
        <v>279.79998799999998</v>
      </c>
      <c r="E496">
        <v>282.70001200000002</v>
      </c>
      <c r="F496">
        <v>263.82086199999998</v>
      </c>
      <c r="G496">
        <v>2490548</v>
      </c>
    </row>
    <row r="497" spans="1:7" x14ac:dyDescent="0.3">
      <c r="A497" s="1">
        <v>43467</v>
      </c>
      <c r="B497">
        <v>282.25</v>
      </c>
      <c r="C497">
        <v>283.25</v>
      </c>
      <c r="D497">
        <v>277.54998799999998</v>
      </c>
      <c r="E497">
        <v>280.60000600000001</v>
      </c>
      <c r="F497">
        <v>261.86108400000001</v>
      </c>
      <c r="G497">
        <v>9934187</v>
      </c>
    </row>
    <row r="498" spans="1:7" x14ac:dyDescent="0.3">
      <c r="A498" s="1">
        <v>43468</v>
      </c>
      <c r="B498">
        <v>280.60000600000001</v>
      </c>
      <c r="C498">
        <v>282.45001200000002</v>
      </c>
      <c r="D498">
        <v>277.75</v>
      </c>
      <c r="E498">
        <v>278.85000600000001</v>
      </c>
      <c r="F498">
        <v>260.227936</v>
      </c>
      <c r="G498">
        <v>6114946</v>
      </c>
    </row>
    <row r="499" spans="1:7" x14ac:dyDescent="0.3">
      <c r="A499" s="1">
        <v>43469</v>
      </c>
      <c r="B499">
        <v>279.14999399999999</v>
      </c>
      <c r="C499">
        <v>282.95001200000002</v>
      </c>
      <c r="D499">
        <v>279.14999399999999</v>
      </c>
      <c r="E499">
        <v>280.95001200000002</v>
      </c>
      <c r="F499">
        <v>262.18771400000003</v>
      </c>
      <c r="G499">
        <v>7805148</v>
      </c>
    </row>
    <row r="500" spans="1:7" x14ac:dyDescent="0.3">
      <c r="A500" s="1">
        <v>43472</v>
      </c>
      <c r="B500">
        <v>284.29998799999998</v>
      </c>
      <c r="C500">
        <v>285.25</v>
      </c>
      <c r="D500">
        <v>281</v>
      </c>
      <c r="E500">
        <v>281.64999399999999</v>
      </c>
      <c r="F500">
        <v>262.84097300000002</v>
      </c>
      <c r="G500">
        <v>9757529</v>
      </c>
    </row>
    <row r="501" spans="1:7" x14ac:dyDescent="0.3">
      <c r="A501" s="1">
        <v>43473</v>
      </c>
      <c r="B501">
        <v>282</v>
      </c>
      <c r="C501">
        <v>285.5</v>
      </c>
      <c r="D501">
        <v>281.35000600000001</v>
      </c>
      <c r="E501">
        <v>284.25</v>
      </c>
      <c r="F501">
        <v>265.26733400000001</v>
      </c>
      <c r="G501">
        <v>7480522</v>
      </c>
    </row>
    <row r="502" spans="1:7" x14ac:dyDescent="0.3">
      <c r="A502" s="1">
        <v>43474</v>
      </c>
      <c r="B502">
        <v>285.60000600000001</v>
      </c>
      <c r="C502">
        <v>291.70001200000002</v>
      </c>
      <c r="D502">
        <v>284.60000600000001</v>
      </c>
      <c r="E502">
        <v>290.39999399999999</v>
      </c>
      <c r="F502">
        <v>271.00662199999999</v>
      </c>
      <c r="G502">
        <v>12182118</v>
      </c>
    </row>
    <row r="503" spans="1:7" x14ac:dyDescent="0.3">
      <c r="A503" s="1">
        <v>43475</v>
      </c>
      <c r="B503">
        <v>290.75</v>
      </c>
      <c r="C503">
        <v>293.70001200000002</v>
      </c>
      <c r="D503">
        <v>288.89999399999999</v>
      </c>
      <c r="E503">
        <v>289.60000600000001</v>
      </c>
      <c r="F503">
        <v>270.26004</v>
      </c>
      <c r="G503">
        <v>10288580</v>
      </c>
    </row>
    <row r="504" spans="1:7" x14ac:dyDescent="0.3">
      <c r="A504" s="1">
        <v>43476</v>
      </c>
      <c r="B504">
        <v>291.89999399999999</v>
      </c>
      <c r="C504">
        <v>296</v>
      </c>
      <c r="D504">
        <v>291.5</v>
      </c>
      <c r="E504">
        <v>295.35000600000001</v>
      </c>
      <c r="F504">
        <v>275.62603799999999</v>
      </c>
      <c r="G504">
        <v>16773035</v>
      </c>
    </row>
    <row r="505" spans="1:7" x14ac:dyDescent="0.3">
      <c r="A505" s="1">
        <v>43479</v>
      </c>
      <c r="B505">
        <v>294.5</v>
      </c>
      <c r="C505">
        <v>294.79998799999998</v>
      </c>
      <c r="D505">
        <v>290</v>
      </c>
      <c r="E505">
        <v>294.29998799999998</v>
      </c>
      <c r="F505">
        <v>274.64614899999998</v>
      </c>
      <c r="G505">
        <v>6400147</v>
      </c>
    </row>
    <row r="506" spans="1:7" x14ac:dyDescent="0.3">
      <c r="A506" s="1">
        <v>43480</v>
      </c>
      <c r="B506">
        <v>295.25</v>
      </c>
      <c r="C506">
        <v>297.39999399999999</v>
      </c>
      <c r="D506">
        <v>294</v>
      </c>
      <c r="E506">
        <v>296.54998799999998</v>
      </c>
      <c r="F506">
        <v>276.74588</v>
      </c>
      <c r="G506">
        <v>7213165</v>
      </c>
    </row>
    <row r="507" spans="1:7" x14ac:dyDescent="0.3">
      <c r="A507" s="1">
        <v>43481</v>
      </c>
      <c r="B507">
        <v>296</v>
      </c>
      <c r="C507">
        <v>296.54998799999998</v>
      </c>
      <c r="D507">
        <v>291.70001200000002</v>
      </c>
      <c r="E507">
        <v>294.04998799999998</v>
      </c>
      <c r="F507">
        <v>274.41284200000001</v>
      </c>
      <c r="G507">
        <v>7784035</v>
      </c>
    </row>
    <row r="508" spans="1:7" x14ac:dyDescent="0.3">
      <c r="A508" s="1">
        <v>43482</v>
      </c>
      <c r="B508">
        <v>294.10000600000001</v>
      </c>
      <c r="C508">
        <v>295.60000600000001</v>
      </c>
      <c r="D508">
        <v>290.14999399999999</v>
      </c>
      <c r="E508">
        <v>293.95001200000002</v>
      </c>
      <c r="F508">
        <v>274.31957999999997</v>
      </c>
      <c r="G508">
        <v>10601100</v>
      </c>
    </row>
    <row r="509" spans="1:7" x14ac:dyDescent="0.3">
      <c r="A509" s="1">
        <v>43483</v>
      </c>
      <c r="B509">
        <v>293.25</v>
      </c>
      <c r="C509">
        <v>295.10000600000001</v>
      </c>
      <c r="D509">
        <v>290.64999399999999</v>
      </c>
      <c r="E509">
        <v>291.45001200000002</v>
      </c>
      <c r="F509">
        <v>271.98651100000001</v>
      </c>
      <c r="G509">
        <v>10994807</v>
      </c>
    </row>
    <row r="510" spans="1:7" x14ac:dyDescent="0.3">
      <c r="A510" s="1">
        <v>43486</v>
      </c>
      <c r="B510">
        <v>292.85000600000001</v>
      </c>
      <c r="C510">
        <v>293.20001200000002</v>
      </c>
      <c r="D510">
        <v>288.70001200000002</v>
      </c>
      <c r="E510">
        <v>289.89999399999999</v>
      </c>
      <c r="F510">
        <v>270.540009</v>
      </c>
      <c r="G510">
        <v>8203333</v>
      </c>
    </row>
    <row r="511" spans="1:7" x14ac:dyDescent="0.3">
      <c r="A511" s="1">
        <v>43487</v>
      </c>
      <c r="B511">
        <v>289.85000600000001</v>
      </c>
      <c r="C511">
        <v>291</v>
      </c>
      <c r="D511">
        <v>285.14999399999999</v>
      </c>
      <c r="E511">
        <v>289.75</v>
      </c>
      <c r="F511">
        <v>270.40002399999997</v>
      </c>
      <c r="G511">
        <v>10329563</v>
      </c>
    </row>
    <row r="512" spans="1:7" x14ac:dyDescent="0.3">
      <c r="A512" s="1">
        <v>43488</v>
      </c>
      <c r="B512">
        <v>291.5</v>
      </c>
      <c r="C512">
        <v>294.39999399999999</v>
      </c>
      <c r="D512">
        <v>275</v>
      </c>
      <c r="E512">
        <v>277.29998799999998</v>
      </c>
      <c r="F512">
        <v>258.78143299999999</v>
      </c>
      <c r="G512">
        <v>40188183</v>
      </c>
    </row>
    <row r="513" spans="1:7" x14ac:dyDescent="0.3">
      <c r="A513" s="1">
        <v>43489</v>
      </c>
      <c r="B513">
        <v>279.29998799999998</v>
      </c>
      <c r="C513">
        <v>283.35000600000001</v>
      </c>
      <c r="D513">
        <v>277.85000600000001</v>
      </c>
      <c r="E513">
        <v>278.89999399999999</v>
      </c>
      <c r="F513">
        <v>260.27459700000003</v>
      </c>
      <c r="G513">
        <v>28026449</v>
      </c>
    </row>
    <row r="514" spans="1:7" x14ac:dyDescent="0.3">
      <c r="A514" s="1">
        <v>43490</v>
      </c>
      <c r="B514">
        <v>280</v>
      </c>
      <c r="C514">
        <v>282.70001200000002</v>
      </c>
      <c r="D514">
        <v>278.5</v>
      </c>
      <c r="E514">
        <v>279.20001200000002</v>
      </c>
      <c r="F514">
        <v>260.554596</v>
      </c>
      <c r="G514">
        <v>8897906</v>
      </c>
    </row>
    <row r="515" spans="1:7" x14ac:dyDescent="0.3">
      <c r="A515" s="1">
        <v>43493</v>
      </c>
      <c r="B515">
        <v>278.89999399999999</v>
      </c>
      <c r="C515">
        <v>279.45001200000002</v>
      </c>
      <c r="D515">
        <v>274.20001200000002</v>
      </c>
      <c r="E515">
        <v>274.75</v>
      </c>
      <c r="F515">
        <v>256.40176400000001</v>
      </c>
      <c r="G515">
        <v>8992136</v>
      </c>
    </row>
    <row r="516" spans="1:7" x14ac:dyDescent="0.3">
      <c r="A516" s="1">
        <v>43494</v>
      </c>
      <c r="B516">
        <v>275.29998799999998</v>
      </c>
      <c r="C516">
        <v>279</v>
      </c>
      <c r="D516">
        <v>274.75</v>
      </c>
      <c r="E516">
        <v>278.45001200000002</v>
      </c>
      <c r="F516">
        <v>259.85467499999999</v>
      </c>
      <c r="G516">
        <v>6998389</v>
      </c>
    </row>
    <row r="517" spans="1:7" x14ac:dyDescent="0.3">
      <c r="A517" s="1">
        <v>43495</v>
      </c>
      <c r="B517">
        <v>280.10000600000001</v>
      </c>
      <c r="C517">
        <v>280.20001200000002</v>
      </c>
      <c r="D517">
        <v>274.20001200000002</v>
      </c>
      <c r="E517">
        <v>275.5</v>
      </c>
      <c r="F517">
        <v>257.10168499999997</v>
      </c>
      <c r="G517">
        <v>10449713</v>
      </c>
    </row>
    <row r="518" spans="1:7" x14ac:dyDescent="0.3">
      <c r="A518" s="1">
        <v>43496</v>
      </c>
      <c r="B518">
        <v>276.5</v>
      </c>
      <c r="C518">
        <v>279.60000600000001</v>
      </c>
      <c r="D518">
        <v>273.60000600000001</v>
      </c>
      <c r="E518">
        <v>278.64999399999999</v>
      </c>
      <c r="F518">
        <v>260.04129</v>
      </c>
      <c r="G518">
        <v>15346406</v>
      </c>
    </row>
    <row r="519" spans="1:7" x14ac:dyDescent="0.3">
      <c r="A519" s="1">
        <v>43497</v>
      </c>
      <c r="B519">
        <v>280.64999399999999</v>
      </c>
      <c r="C519">
        <v>285.20001200000002</v>
      </c>
      <c r="D519">
        <v>279.10000600000001</v>
      </c>
      <c r="E519">
        <v>280.85000600000001</v>
      </c>
      <c r="F519">
        <v>262.09439099999997</v>
      </c>
      <c r="G519">
        <v>18353829</v>
      </c>
    </row>
    <row r="520" spans="1:7" x14ac:dyDescent="0.3">
      <c r="A520" s="1">
        <v>43500</v>
      </c>
      <c r="B520">
        <v>281.89999399999999</v>
      </c>
      <c r="C520">
        <v>281.89999399999999</v>
      </c>
      <c r="D520">
        <v>276.04998799999998</v>
      </c>
      <c r="E520">
        <v>277.10000600000001</v>
      </c>
      <c r="F520">
        <v>258.59481799999998</v>
      </c>
      <c r="G520">
        <v>6056619</v>
      </c>
    </row>
    <row r="521" spans="1:7" x14ac:dyDescent="0.3">
      <c r="A521" s="1">
        <v>43501</v>
      </c>
      <c r="B521">
        <v>277.35000600000001</v>
      </c>
      <c r="C521">
        <v>277.79998799999998</v>
      </c>
      <c r="D521">
        <v>272.5</v>
      </c>
      <c r="E521">
        <v>274.14999399999999</v>
      </c>
      <c r="F521">
        <v>255.841812</v>
      </c>
      <c r="G521">
        <v>9827060</v>
      </c>
    </row>
    <row r="522" spans="1:7" x14ac:dyDescent="0.3">
      <c r="A522" s="1">
        <v>43502</v>
      </c>
      <c r="B522">
        <v>275</v>
      </c>
      <c r="C522">
        <v>278.39999399999999</v>
      </c>
      <c r="D522">
        <v>274.54998799999998</v>
      </c>
      <c r="E522">
        <v>277.70001200000002</v>
      </c>
      <c r="F522">
        <v>259.15475500000002</v>
      </c>
      <c r="G522">
        <v>8097580</v>
      </c>
    </row>
    <row r="523" spans="1:7" x14ac:dyDescent="0.3">
      <c r="A523" s="1">
        <v>43503</v>
      </c>
      <c r="B523">
        <v>277.89999399999999</v>
      </c>
      <c r="C523">
        <v>281</v>
      </c>
      <c r="D523">
        <v>277</v>
      </c>
      <c r="E523">
        <v>280.29998799999998</v>
      </c>
      <c r="F523">
        <v>261.58108499999997</v>
      </c>
      <c r="G523">
        <v>5947966</v>
      </c>
    </row>
    <row r="524" spans="1:7" x14ac:dyDescent="0.3">
      <c r="A524" s="1">
        <v>43504</v>
      </c>
      <c r="B524">
        <v>279.5</v>
      </c>
      <c r="C524">
        <v>281.20001200000002</v>
      </c>
      <c r="D524">
        <v>274.60000600000001</v>
      </c>
      <c r="E524">
        <v>275.5</v>
      </c>
      <c r="F524">
        <v>257.10168499999997</v>
      </c>
      <c r="G524">
        <v>4405887</v>
      </c>
    </row>
    <row r="525" spans="1:7" x14ac:dyDescent="0.3">
      <c r="A525" s="1">
        <v>43507</v>
      </c>
      <c r="B525">
        <v>275.79998799999998</v>
      </c>
      <c r="C525">
        <v>278.20001200000002</v>
      </c>
      <c r="D525">
        <v>268.45001200000002</v>
      </c>
      <c r="E525">
        <v>277.10000600000001</v>
      </c>
      <c r="F525">
        <v>258.59481799999998</v>
      </c>
      <c r="G525">
        <v>9952322</v>
      </c>
    </row>
    <row r="526" spans="1:7" x14ac:dyDescent="0.3">
      <c r="A526" s="1">
        <v>43508</v>
      </c>
      <c r="B526">
        <v>277.04998799999998</v>
      </c>
      <c r="C526">
        <v>280.5</v>
      </c>
      <c r="D526">
        <v>274.60000600000001</v>
      </c>
      <c r="E526">
        <v>275.29998799999998</v>
      </c>
      <c r="F526">
        <v>256.915009</v>
      </c>
      <c r="G526">
        <v>7341352</v>
      </c>
    </row>
    <row r="527" spans="1:7" x14ac:dyDescent="0.3">
      <c r="A527" s="1">
        <v>43510</v>
      </c>
      <c r="B527">
        <v>277</v>
      </c>
      <c r="C527">
        <v>280.20001200000002</v>
      </c>
      <c r="D527">
        <v>277</v>
      </c>
      <c r="E527">
        <v>277.89999399999999</v>
      </c>
      <c r="F527">
        <v>259.34136999999998</v>
      </c>
      <c r="G527">
        <v>9993785</v>
      </c>
    </row>
    <row r="528" spans="1:7" x14ac:dyDescent="0.3">
      <c r="A528" s="1">
        <v>43511</v>
      </c>
      <c r="B528">
        <v>279</v>
      </c>
      <c r="C528">
        <v>280.95001200000002</v>
      </c>
      <c r="D528">
        <v>275.39999399999999</v>
      </c>
      <c r="E528">
        <v>280.10000600000001</v>
      </c>
      <c r="F528">
        <v>261.39447000000001</v>
      </c>
      <c r="G528">
        <v>37552143</v>
      </c>
    </row>
    <row r="529" spans="1:7" x14ac:dyDescent="0.3">
      <c r="A529" s="1">
        <v>43514</v>
      </c>
      <c r="B529">
        <v>278.79998799999998</v>
      </c>
      <c r="C529">
        <v>282.45001200000002</v>
      </c>
      <c r="D529">
        <v>273.89999399999999</v>
      </c>
      <c r="E529">
        <v>274.70001200000002</v>
      </c>
      <c r="F529">
        <v>256.35510299999999</v>
      </c>
      <c r="G529">
        <v>40666405</v>
      </c>
    </row>
    <row r="530" spans="1:7" x14ac:dyDescent="0.3">
      <c r="A530" s="1">
        <v>43515</v>
      </c>
      <c r="B530">
        <v>274</v>
      </c>
      <c r="C530">
        <v>279.20001200000002</v>
      </c>
      <c r="D530">
        <v>274</v>
      </c>
      <c r="E530">
        <v>275.89999399999999</v>
      </c>
      <c r="F530">
        <v>257.47494499999999</v>
      </c>
      <c r="G530">
        <v>34451117</v>
      </c>
    </row>
    <row r="531" spans="1:7" x14ac:dyDescent="0.3">
      <c r="A531" s="1">
        <v>43516</v>
      </c>
      <c r="B531">
        <v>277.25</v>
      </c>
      <c r="C531">
        <v>277.5</v>
      </c>
      <c r="D531">
        <v>274.25</v>
      </c>
      <c r="E531">
        <v>275.85000600000001</v>
      </c>
      <c r="F531">
        <v>257.42828400000002</v>
      </c>
      <c r="G531">
        <v>5977880</v>
      </c>
    </row>
    <row r="532" spans="1:7" x14ac:dyDescent="0.3">
      <c r="A532" s="1">
        <v>43517</v>
      </c>
      <c r="B532">
        <v>275.89999399999999</v>
      </c>
      <c r="C532">
        <v>276.75</v>
      </c>
      <c r="D532">
        <v>274.20001200000002</v>
      </c>
      <c r="E532">
        <v>275.04998799999998</v>
      </c>
      <c r="F532">
        <v>256.68170199999997</v>
      </c>
      <c r="G532">
        <v>6995026</v>
      </c>
    </row>
    <row r="533" spans="1:7" x14ac:dyDescent="0.3">
      <c r="A533" s="1">
        <v>43518</v>
      </c>
      <c r="B533">
        <v>275.60000600000001</v>
      </c>
      <c r="C533">
        <v>275.95001200000002</v>
      </c>
      <c r="D533">
        <v>273.10000600000001</v>
      </c>
      <c r="E533">
        <v>274.29998799999998</v>
      </c>
      <c r="F533">
        <v>255.981796</v>
      </c>
      <c r="G533">
        <v>8763445</v>
      </c>
    </row>
    <row r="534" spans="1:7" x14ac:dyDescent="0.3">
      <c r="A534" s="1">
        <v>43521</v>
      </c>
      <c r="B534">
        <v>274.5</v>
      </c>
      <c r="C534">
        <v>277.14999399999999</v>
      </c>
      <c r="D534">
        <v>273</v>
      </c>
      <c r="E534">
        <v>276.70001200000002</v>
      </c>
      <c r="F534">
        <v>258.22155800000002</v>
      </c>
      <c r="G534">
        <v>30047503</v>
      </c>
    </row>
    <row r="535" spans="1:7" x14ac:dyDescent="0.3">
      <c r="A535" s="1">
        <v>43522</v>
      </c>
      <c r="B535">
        <v>274.95001200000002</v>
      </c>
      <c r="C535">
        <v>277</v>
      </c>
      <c r="D535">
        <v>274.04998799999998</v>
      </c>
      <c r="E535">
        <v>275.5</v>
      </c>
      <c r="F535">
        <v>257.10168499999997</v>
      </c>
      <c r="G535">
        <v>11779606</v>
      </c>
    </row>
    <row r="536" spans="1:7" x14ac:dyDescent="0.3">
      <c r="A536" s="1">
        <v>43523</v>
      </c>
      <c r="B536">
        <v>276</v>
      </c>
      <c r="C536">
        <v>278.89999399999999</v>
      </c>
      <c r="D536">
        <v>273.89999399999999</v>
      </c>
      <c r="E536">
        <v>275.10000600000001</v>
      </c>
      <c r="F536">
        <v>256.72839399999998</v>
      </c>
      <c r="G536">
        <v>13128412</v>
      </c>
    </row>
    <row r="537" spans="1:7" x14ac:dyDescent="0.3">
      <c r="A537" s="1">
        <v>43524</v>
      </c>
      <c r="B537">
        <v>277.29998799999998</v>
      </c>
      <c r="C537">
        <v>277.29998799999998</v>
      </c>
      <c r="D537">
        <v>274.25</v>
      </c>
      <c r="E537">
        <v>276.04998799999998</v>
      </c>
      <c r="F537">
        <v>257.61492900000002</v>
      </c>
      <c r="G537">
        <v>43208896</v>
      </c>
    </row>
    <row r="538" spans="1:7" x14ac:dyDescent="0.3">
      <c r="A538" s="1">
        <v>43525</v>
      </c>
      <c r="B538">
        <v>276.45001200000002</v>
      </c>
      <c r="C538">
        <v>279</v>
      </c>
      <c r="D538">
        <v>276.25</v>
      </c>
      <c r="E538">
        <v>278.20001200000002</v>
      </c>
      <c r="F538">
        <v>259.62136800000002</v>
      </c>
      <c r="G538">
        <v>8830848</v>
      </c>
    </row>
    <row r="539" spans="1:7" x14ac:dyDescent="0.3">
      <c r="A539" s="1">
        <v>43529</v>
      </c>
      <c r="B539">
        <v>280</v>
      </c>
      <c r="C539">
        <v>284</v>
      </c>
      <c r="D539">
        <v>276.04998799999998</v>
      </c>
      <c r="E539">
        <v>282.54998799999998</v>
      </c>
      <c r="F539">
        <v>263.68084700000003</v>
      </c>
      <c r="G539">
        <v>13580306</v>
      </c>
    </row>
    <row r="540" spans="1:7" x14ac:dyDescent="0.3">
      <c r="A540" s="1">
        <v>43530</v>
      </c>
      <c r="B540">
        <v>285</v>
      </c>
      <c r="C540">
        <v>289.20001200000002</v>
      </c>
      <c r="D540">
        <v>284.75</v>
      </c>
      <c r="E540">
        <v>285.75</v>
      </c>
      <c r="F540">
        <v>266.667145</v>
      </c>
      <c r="G540">
        <v>20045621</v>
      </c>
    </row>
    <row r="541" spans="1:7" x14ac:dyDescent="0.3">
      <c r="A541" s="1">
        <v>43531</v>
      </c>
      <c r="B541">
        <v>286.70001200000002</v>
      </c>
      <c r="C541">
        <v>291</v>
      </c>
      <c r="D541">
        <v>285.85000600000001</v>
      </c>
      <c r="E541">
        <v>290.10000600000001</v>
      </c>
      <c r="F541">
        <v>270.726654</v>
      </c>
      <c r="G541">
        <v>14287507</v>
      </c>
    </row>
    <row r="542" spans="1:7" x14ac:dyDescent="0.3">
      <c r="A542" s="1">
        <v>43532</v>
      </c>
      <c r="B542">
        <v>290.29998799999998</v>
      </c>
      <c r="C542">
        <v>293</v>
      </c>
      <c r="D542">
        <v>288.39999399999999</v>
      </c>
      <c r="E542">
        <v>292</v>
      </c>
      <c r="F542">
        <v>272.49978599999997</v>
      </c>
      <c r="G542">
        <v>12681454</v>
      </c>
    </row>
    <row r="543" spans="1:7" x14ac:dyDescent="0.3">
      <c r="A543" s="1">
        <v>43535</v>
      </c>
      <c r="B543">
        <v>293</v>
      </c>
      <c r="C543">
        <v>294.89999399999999</v>
      </c>
      <c r="D543">
        <v>291.10000600000001</v>
      </c>
      <c r="E543">
        <v>292.95001200000002</v>
      </c>
      <c r="F543">
        <v>273.38635299999999</v>
      </c>
      <c r="G543">
        <v>14720968</v>
      </c>
    </row>
    <row r="544" spans="1:7" x14ac:dyDescent="0.3">
      <c r="A544" s="1">
        <v>43536</v>
      </c>
      <c r="B544">
        <v>294</v>
      </c>
      <c r="C544">
        <v>295.64999399999999</v>
      </c>
      <c r="D544">
        <v>293.14999399999999</v>
      </c>
      <c r="E544">
        <v>294.5</v>
      </c>
      <c r="F544">
        <v>274.83282500000001</v>
      </c>
      <c r="G544">
        <v>14142103</v>
      </c>
    </row>
    <row r="545" spans="1:7" x14ac:dyDescent="0.3">
      <c r="A545" s="1">
        <v>43537</v>
      </c>
      <c r="B545">
        <v>295</v>
      </c>
      <c r="C545">
        <v>297</v>
      </c>
      <c r="D545">
        <v>294.14999399999999</v>
      </c>
      <c r="E545">
        <v>294.89999399999999</v>
      </c>
      <c r="F545">
        <v>275.20608499999997</v>
      </c>
      <c r="G545">
        <v>11070294</v>
      </c>
    </row>
    <row r="546" spans="1:7" x14ac:dyDescent="0.3">
      <c r="A546" s="1">
        <v>43538</v>
      </c>
      <c r="B546">
        <v>295.39999399999999</v>
      </c>
      <c r="C546">
        <v>296</v>
      </c>
      <c r="D546">
        <v>290.45001200000002</v>
      </c>
      <c r="E546">
        <v>295.5</v>
      </c>
      <c r="F546">
        <v>275.76602200000002</v>
      </c>
      <c r="G546">
        <v>10113962</v>
      </c>
    </row>
    <row r="547" spans="1:7" x14ac:dyDescent="0.3">
      <c r="A547" s="1">
        <v>43539</v>
      </c>
      <c r="B547">
        <v>295.95001200000002</v>
      </c>
      <c r="C547">
        <v>296.54998799999998</v>
      </c>
      <c r="D547">
        <v>289.35000600000001</v>
      </c>
      <c r="E547">
        <v>290.79998799999998</v>
      </c>
      <c r="F547">
        <v>271.37991299999999</v>
      </c>
      <c r="G547">
        <v>21395473</v>
      </c>
    </row>
    <row r="548" spans="1:7" x14ac:dyDescent="0.3">
      <c r="A548" s="1">
        <v>43542</v>
      </c>
      <c r="B548">
        <v>292</v>
      </c>
      <c r="C548">
        <v>294.20001200000002</v>
      </c>
      <c r="D548">
        <v>291.29998799999998</v>
      </c>
      <c r="E548">
        <v>293.54998799999998</v>
      </c>
      <c r="F548">
        <v>273.946259</v>
      </c>
      <c r="G548">
        <v>9166882</v>
      </c>
    </row>
    <row r="549" spans="1:7" x14ac:dyDescent="0.3">
      <c r="A549" s="1">
        <v>43543</v>
      </c>
      <c r="B549">
        <v>294.60000600000001</v>
      </c>
      <c r="C549">
        <v>300</v>
      </c>
      <c r="D549">
        <v>293.35000600000001</v>
      </c>
      <c r="E549">
        <v>299.45001200000002</v>
      </c>
      <c r="F549">
        <v>279.452271</v>
      </c>
      <c r="G549">
        <v>15756420</v>
      </c>
    </row>
    <row r="550" spans="1:7" x14ac:dyDescent="0.3">
      <c r="A550" s="1">
        <v>43544</v>
      </c>
      <c r="B550">
        <v>300</v>
      </c>
      <c r="C550">
        <v>301.95001200000002</v>
      </c>
      <c r="D550">
        <v>296.60000600000001</v>
      </c>
      <c r="E550">
        <v>298.89999399999999</v>
      </c>
      <c r="F550">
        <v>278.938965</v>
      </c>
      <c r="G550">
        <v>15619922</v>
      </c>
    </row>
    <row r="551" spans="1:7" x14ac:dyDescent="0.3">
      <c r="A551" s="1">
        <v>43546</v>
      </c>
      <c r="B551">
        <v>300</v>
      </c>
      <c r="C551">
        <v>300</v>
      </c>
      <c r="D551">
        <v>296.54998799999998</v>
      </c>
      <c r="E551">
        <v>298.20001200000002</v>
      </c>
      <c r="F551">
        <v>278.28573599999999</v>
      </c>
      <c r="G551">
        <v>8067384</v>
      </c>
    </row>
    <row r="552" spans="1:7" x14ac:dyDescent="0.3">
      <c r="A552" s="1">
        <v>43549</v>
      </c>
      <c r="B552">
        <v>297</v>
      </c>
      <c r="C552">
        <v>297</v>
      </c>
      <c r="D552">
        <v>293.20001200000002</v>
      </c>
      <c r="E552">
        <v>295.04998799999998</v>
      </c>
      <c r="F552">
        <v>275.346069</v>
      </c>
      <c r="G552">
        <v>8015871</v>
      </c>
    </row>
    <row r="553" spans="1:7" x14ac:dyDescent="0.3">
      <c r="A553" s="1">
        <v>43550</v>
      </c>
      <c r="B553">
        <v>295</v>
      </c>
      <c r="C553">
        <v>296.35000600000001</v>
      </c>
      <c r="D553">
        <v>291.04998799999998</v>
      </c>
      <c r="E553">
        <v>293.39999399999999</v>
      </c>
      <c r="F553">
        <v>273.80624399999999</v>
      </c>
      <c r="G553">
        <v>10763629</v>
      </c>
    </row>
    <row r="554" spans="1:7" x14ac:dyDescent="0.3">
      <c r="A554" s="1">
        <v>43551</v>
      </c>
      <c r="B554">
        <v>294</v>
      </c>
      <c r="C554">
        <v>296.70001200000002</v>
      </c>
      <c r="D554">
        <v>291.60000600000001</v>
      </c>
      <c r="E554">
        <v>293.10000600000001</v>
      </c>
      <c r="F554">
        <v>273.52630599999998</v>
      </c>
      <c r="G554">
        <v>8432517</v>
      </c>
    </row>
    <row r="555" spans="1:7" x14ac:dyDescent="0.3">
      <c r="A555" s="1">
        <v>43552</v>
      </c>
      <c r="B555">
        <v>294.10000600000001</v>
      </c>
      <c r="C555">
        <v>302</v>
      </c>
      <c r="D555">
        <v>293</v>
      </c>
      <c r="E555">
        <v>300</v>
      </c>
      <c r="F555">
        <v>279.96551499999998</v>
      </c>
      <c r="G555">
        <v>17752380</v>
      </c>
    </row>
    <row r="556" spans="1:7" x14ac:dyDescent="0.3">
      <c r="A556" s="1">
        <v>43556</v>
      </c>
      <c r="B556">
        <v>297</v>
      </c>
      <c r="C556">
        <v>299.20001200000002</v>
      </c>
      <c r="D556">
        <v>296.54998799999998</v>
      </c>
      <c r="E556">
        <v>297.25</v>
      </c>
      <c r="F556">
        <v>277.39917000000003</v>
      </c>
      <c r="G556">
        <v>6203276</v>
      </c>
    </row>
    <row r="557" spans="1:7" x14ac:dyDescent="0.3">
      <c r="A557" s="1">
        <v>43557</v>
      </c>
      <c r="B557">
        <v>297.39999399999999</v>
      </c>
      <c r="C557">
        <v>300</v>
      </c>
      <c r="D557">
        <v>294.64999399999999</v>
      </c>
      <c r="E557">
        <v>297.89999399999999</v>
      </c>
      <c r="F557">
        <v>278.00576799999999</v>
      </c>
      <c r="G557">
        <v>9849417</v>
      </c>
    </row>
    <row r="558" spans="1:7" x14ac:dyDescent="0.3">
      <c r="A558" s="1">
        <v>43558</v>
      </c>
      <c r="B558">
        <v>298</v>
      </c>
      <c r="C558">
        <v>299</v>
      </c>
      <c r="D558">
        <v>295.14999399999999</v>
      </c>
      <c r="E558">
        <v>296.14999399999999</v>
      </c>
      <c r="F558">
        <v>276.37261999999998</v>
      </c>
      <c r="G558">
        <v>9064767</v>
      </c>
    </row>
    <row r="559" spans="1:7" x14ac:dyDescent="0.3">
      <c r="A559" s="1">
        <v>43559</v>
      </c>
      <c r="B559">
        <v>296</v>
      </c>
      <c r="C559">
        <v>297.29998799999998</v>
      </c>
      <c r="D559">
        <v>293.75</v>
      </c>
      <c r="E559">
        <v>294.79998799999998</v>
      </c>
      <c r="F559">
        <v>275.11276199999998</v>
      </c>
      <c r="G559">
        <v>6965053</v>
      </c>
    </row>
    <row r="560" spans="1:7" x14ac:dyDescent="0.3">
      <c r="A560" s="1">
        <v>43560</v>
      </c>
      <c r="B560">
        <v>295.04998799999998</v>
      </c>
      <c r="C560">
        <v>296.39999399999999</v>
      </c>
      <c r="D560">
        <v>292.64999399999999</v>
      </c>
      <c r="E560">
        <v>294.54998799999998</v>
      </c>
      <c r="F560">
        <v>274.879456</v>
      </c>
      <c r="G560">
        <v>7806991</v>
      </c>
    </row>
    <row r="561" spans="1:7" x14ac:dyDescent="0.3">
      <c r="A561" s="1">
        <v>43563</v>
      </c>
      <c r="B561">
        <v>294.64999399999999</v>
      </c>
      <c r="C561">
        <v>295</v>
      </c>
      <c r="D561">
        <v>291.70001200000002</v>
      </c>
      <c r="E561">
        <v>292.75</v>
      </c>
      <c r="F561">
        <v>273.19967700000001</v>
      </c>
      <c r="G561">
        <v>5288853</v>
      </c>
    </row>
    <row r="562" spans="1:7" x14ac:dyDescent="0.3">
      <c r="A562" s="1">
        <v>43564</v>
      </c>
      <c r="B562">
        <v>292.5</v>
      </c>
      <c r="C562">
        <v>296.70001200000002</v>
      </c>
      <c r="D562">
        <v>292.25</v>
      </c>
      <c r="E562">
        <v>296.29998799999998</v>
      </c>
      <c r="F562">
        <v>276.51260400000001</v>
      </c>
      <c r="G562">
        <v>6175672</v>
      </c>
    </row>
    <row r="563" spans="1:7" x14ac:dyDescent="0.3">
      <c r="A563" s="1">
        <v>43565</v>
      </c>
      <c r="B563">
        <v>296.04998799999998</v>
      </c>
      <c r="C563">
        <v>296.54998799999998</v>
      </c>
      <c r="D563">
        <v>293.5</v>
      </c>
      <c r="E563">
        <v>294.70001200000002</v>
      </c>
      <c r="F563">
        <v>275.01947000000001</v>
      </c>
      <c r="G563">
        <v>5334642</v>
      </c>
    </row>
    <row r="564" spans="1:7" x14ac:dyDescent="0.3">
      <c r="A564" s="1">
        <v>43566</v>
      </c>
      <c r="B564">
        <v>294.54998799999998</v>
      </c>
      <c r="C564">
        <v>297.45001200000002</v>
      </c>
      <c r="D564">
        <v>293</v>
      </c>
      <c r="E564">
        <v>296.39999399999999</v>
      </c>
      <c r="F564">
        <v>276.60592700000001</v>
      </c>
      <c r="G564">
        <v>10764968</v>
      </c>
    </row>
    <row r="565" spans="1:7" x14ac:dyDescent="0.3">
      <c r="A565" s="1">
        <v>43567</v>
      </c>
      <c r="B565">
        <v>296.64999399999999</v>
      </c>
      <c r="C565">
        <v>307.39999399999999</v>
      </c>
      <c r="D565">
        <v>295.60000600000001</v>
      </c>
      <c r="E565">
        <v>305.75</v>
      </c>
      <c r="F565">
        <v>285.33154300000001</v>
      </c>
      <c r="G565">
        <v>21818291</v>
      </c>
    </row>
    <row r="566" spans="1:7" x14ac:dyDescent="0.3">
      <c r="A566" s="1">
        <v>43570</v>
      </c>
      <c r="B566">
        <v>307.89999399999999</v>
      </c>
      <c r="C566">
        <v>310</v>
      </c>
      <c r="D566">
        <v>304.35000600000001</v>
      </c>
      <c r="E566">
        <v>305.5</v>
      </c>
      <c r="F566">
        <v>285.098206</v>
      </c>
      <c r="G566">
        <v>12612414</v>
      </c>
    </row>
    <row r="567" spans="1:7" x14ac:dyDescent="0.3">
      <c r="A567" s="1">
        <v>43571</v>
      </c>
      <c r="B567">
        <v>306.79998799999998</v>
      </c>
      <c r="C567">
        <v>309.95001200000002</v>
      </c>
      <c r="D567">
        <v>306.14999399999999</v>
      </c>
      <c r="E567">
        <v>307.20001200000002</v>
      </c>
      <c r="F567">
        <v>286.68469199999998</v>
      </c>
      <c r="G567">
        <v>9746168</v>
      </c>
    </row>
    <row r="568" spans="1:7" x14ac:dyDescent="0.3">
      <c r="A568" s="1">
        <v>43573</v>
      </c>
      <c r="B568">
        <v>308.25</v>
      </c>
      <c r="C568">
        <v>308.25</v>
      </c>
      <c r="D568">
        <v>303.54998799999998</v>
      </c>
      <c r="E568">
        <v>304.39999399999999</v>
      </c>
      <c r="F568">
        <v>284.07165500000002</v>
      </c>
      <c r="G568">
        <v>8838122</v>
      </c>
    </row>
    <row r="569" spans="1:7" x14ac:dyDescent="0.3">
      <c r="A569" s="1">
        <v>43577</v>
      </c>
      <c r="B569">
        <v>303.85000600000001</v>
      </c>
      <c r="C569">
        <v>305.5</v>
      </c>
      <c r="D569">
        <v>301.04998799999998</v>
      </c>
      <c r="E569">
        <v>301.79998799999998</v>
      </c>
      <c r="F569">
        <v>281.64529399999998</v>
      </c>
      <c r="G569">
        <v>6672456</v>
      </c>
    </row>
    <row r="570" spans="1:7" x14ac:dyDescent="0.3">
      <c r="A570" s="1">
        <v>43578</v>
      </c>
      <c r="B570">
        <v>302.14999399999999</v>
      </c>
      <c r="C570">
        <v>304.79998799999998</v>
      </c>
      <c r="D570">
        <v>301.54998799999998</v>
      </c>
      <c r="E570">
        <v>303.39999399999999</v>
      </c>
      <c r="F570">
        <v>283.13845800000001</v>
      </c>
      <c r="G570">
        <v>7496038</v>
      </c>
    </row>
    <row r="571" spans="1:7" x14ac:dyDescent="0.3">
      <c r="A571" s="1">
        <v>43579</v>
      </c>
      <c r="B571">
        <v>303.39999399999999</v>
      </c>
      <c r="C571">
        <v>307.20001200000002</v>
      </c>
      <c r="D571">
        <v>298.5</v>
      </c>
      <c r="E571">
        <v>306.45001200000002</v>
      </c>
      <c r="F571">
        <v>285.98477200000002</v>
      </c>
      <c r="G571">
        <v>11447878</v>
      </c>
    </row>
    <row r="572" spans="1:7" x14ac:dyDescent="0.3">
      <c r="A572" s="1">
        <v>43580</v>
      </c>
      <c r="B572">
        <v>307.25</v>
      </c>
      <c r="C572">
        <v>309.79998799999998</v>
      </c>
      <c r="D572">
        <v>302</v>
      </c>
      <c r="E572">
        <v>304.14999399999999</v>
      </c>
      <c r="F572">
        <v>283.83837899999997</v>
      </c>
      <c r="G572">
        <v>23240675</v>
      </c>
    </row>
    <row r="573" spans="1:7" x14ac:dyDescent="0.3">
      <c r="A573" s="1">
        <v>43581</v>
      </c>
      <c r="B573">
        <v>304.60000600000001</v>
      </c>
      <c r="C573">
        <v>306.39999399999999</v>
      </c>
      <c r="D573">
        <v>302.54998799999998</v>
      </c>
      <c r="E573">
        <v>304.54998799999998</v>
      </c>
      <c r="F573">
        <v>284.21167000000003</v>
      </c>
      <c r="G573">
        <v>4654775</v>
      </c>
    </row>
    <row r="574" spans="1:7" x14ac:dyDescent="0.3">
      <c r="A574" s="1">
        <v>43585</v>
      </c>
      <c r="B574">
        <v>304.54998799999998</v>
      </c>
      <c r="C574">
        <v>307.54998799999998</v>
      </c>
      <c r="D574">
        <v>299.5</v>
      </c>
      <c r="E574">
        <v>301.35000600000001</v>
      </c>
      <c r="F574">
        <v>281.22537199999999</v>
      </c>
      <c r="G574">
        <v>11163210</v>
      </c>
    </row>
    <row r="575" spans="1:7" x14ac:dyDescent="0.3">
      <c r="A575" s="1">
        <v>43587</v>
      </c>
      <c r="B575">
        <v>301.10000600000001</v>
      </c>
      <c r="C575">
        <v>306.5</v>
      </c>
      <c r="D575">
        <v>300.60000600000001</v>
      </c>
      <c r="E575">
        <v>305</v>
      </c>
      <c r="F575">
        <v>284.63159200000001</v>
      </c>
      <c r="G575">
        <v>7493271</v>
      </c>
    </row>
    <row r="576" spans="1:7" x14ac:dyDescent="0.3">
      <c r="A576" s="1">
        <v>43588</v>
      </c>
      <c r="B576">
        <v>304.25</v>
      </c>
      <c r="C576">
        <v>307.45001200000002</v>
      </c>
      <c r="D576">
        <v>303.29998799999998</v>
      </c>
      <c r="E576">
        <v>304.25</v>
      </c>
      <c r="F576">
        <v>283.93167099999999</v>
      </c>
      <c r="G576">
        <v>5885895</v>
      </c>
    </row>
    <row r="577" spans="1:7" x14ac:dyDescent="0.3">
      <c r="A577" s="1">
        <v>43591</v>
      </c>
      <c r="B577">
        <v>304</v>
      </c>
      <c r="C577">
        <v>307.5</v>
      </c>
      <c r="D577">
        <v>300.75</v>
      </c>
      <c r="E577">
        <v>307</v>
      </c>
      <c r="F577">
        <v>286.49804699999999</v>
      </c>
      <c r="G577">
        <v>6737627</v>
      </c>
    </row>
    <row r="578" spans="1:7" x14ac:dyDescent="0.3">
      <c r="A578" s="1">
        <v>43592</v>
      </c>
      <c r="B578">
        <v>308.25</v>
      </c>
      <c r="C578">
        <v>309.5</v>
      </c>
      <c r="D578">
        <v>300.85000600000001</v>
      </c>
      <c r="E578">
        <v>301.89999399999999</v>
      </c>
      <c r="F578">
        <v>281.73861699999998</v>
      </c>
      <c r="G578">
        <v>8655871</v>
      </c>
    </row>
    <row r="579" spans="1:7" x14ac:dyDescent="0.3">
      <c r="A579" s="1">
        <v>43593</v>
      </c>
      <c r="B579">
        <v>300</v>
      </c>
      <c r="C579">
        <v>303.39999399999999</v>
      </c>
      <c r="D579">
        <v>298.64999399999999</v>
      </c>
      <c r="E579">
        <v>300.64999399999999</v>
      </c>
      <c r="F579">
        <v>280.572113</v>
      </c>
      <c r="G579">
        <v>7876031</v>
      </c>
    </row>
    <row r="580" spans="1:7" x14ac:dyDescent="0.3">
      <c r="A580" s="1">
        <v>43594</v>
      </c>
      <c r="B580">
        <v>299.39999399999999</v>
      </c>
      <c r="C580">
        <v>301.29998799999998</v>
      </c>
      <c r="D580">
        <v>296.35000600000001</v>
      </c>
      <c r="E580">
        <v>299.85000600000001</v>
      </c>
      <c r="F580">
        <v>279.82556199999999</v>
      </c>
      <c r="G580">
        <v>10223616</v>
      </c>
    </row>
    <row r="581" spans="1:7" x14ac:dyDescent="0.3">
      <c r="A581" s="1">
        <v>43595</v>
      </c>
      <c r="B581">
        <v>300</v>
      </c>
      <c r="C581">
        <v>300.45001200000002</v>
      </c>
      <c r="D581">
        <v>296.89999399999999</v>
      </c>
      <c r="E581">
        <v>297.75</v>
      </c>
      <c r="F581">
        <v>277.86578400000002</v>
      </c>
      <c r="G581">
        <v>6904657</v>
      </c>
    </row>
    <row r="582" spans="1:7" x14ac:dyDescent="0.3">
      <c r="A582" s="1">
        <v>43598</v>
      </c>
      <c r="B582">
        <v>295.10000600000001</v>
      </c>
      <c r="C582">
        <v>303.5</v>
      </c>
      <c r="D582">
        <v>287.70001200000002</v>
      </c>
      <c r="E582">
        <v>289.29998799999998</v>
      </c>
      <c r="F582">
        <v>269.98007200000001</v>
      </c>
      <c r="G582">
        <v>35880558</v>
      </c>
    </row>
    <row r="583" spans="1:7" x14ac:dyDescent="0.3">
      <c r="A583" s="1">
        <v>43599</v>
      </c>
      <c r="B583">
        <v>291</v>
      </c>
      <c r="C583">
        <v>298.25</v>
      </c>
      <c r="D583">
        <v>288.85000600000001</v>
      </c>
      <c r="E583">
        <v>294.35000600000001</v>
      </c>
      <c r="F583">
        <v>274.69284099999999</v>
      </c>
      <c r="G583">
        <v>21145245</v>
      </c>
    </row>
    <row r="584" spans="1:7" x14ac:dyDescent="0.3">
      <c r="A584" s="1">
        <v>43600</v>
      </c>
      <c r="B584">
        <v>297.54998799999998</v>
      </c>
      <c r="C584">
        <v>299.29998799999998</v>
      </c>
      <c r="D584">
        <v>292</v>
      </c>
      <c r="E584">
        <v>297.04998799999998</v>
      </c>
      <c r="F584">
        <v>277.21249399999999</v>
      </c>
      <c r="G584">
        <v>17894032</v>
      </c>
    </row>
    <row r="585" spans="1:7" x14ac:dyDescent="0.3">
      <c r="A585" s="1">
        <v>43601</v>
      </c>
      <c r="B585">
        <v>297</v>
      </c>
      <c r="C585">
        <v>297</v>
      </c>
      <c r="D585">
        <v>293.25</v>
      </c>
      <c r="E585">
        <v>294.75</v>
      </c>
      <c r="F585">
        <v>275.06613199999998</v>
      </c>
      <c r="G585">
        <v>7354375</v>
      </c>
    </row>
    <row r="586" spans="1:7" x14ac:dyDescent="0.3">
      <c r="A586" s="1">
        <v>43602</v>
      </c>
      <c r="B586">
        <v>295.10000600000001</v>
      </c>
      <c r="C586">
        <v>302.35000600000001</v>
      </c>
      <c r="D586">
        <v>295.10000600000001</v>
      </c>
      <c r="E586">
        <v>301.39999399999999</v>
      </c>
      <c r="F586">
        <v>281.27203400000002</v>
      </c>
      <c r="G586">
        <v>11194900</v>
      </c>
    </row>
    <row r="587" spans="1:7" x14ac:dyDescent="0.3">
      <c r="A587" s="1">
        <v>43605</v>
      </c>
      <c r="B587">
        <v>306.85000600000001</v>
      </c>
      <c r="C587">
        <v>307.54998799999998</v>
      </c>
      <c r="D587">
        <v>302.10000600000001</v>
      </c>
      <c r="E587">
        <v>307</v>
      </c>
      <c r="F587">
        <v>286.49804699999999</v>
      </c>
      <c r="G587">
        <v>11013451</v>
      </c>
    </row>
    <row r="588" spans="1:7" x14ac:dyDescent="0.3">
      <c r="A588" s="1">
        <v>43606</v>
      </c>
      <c r="B588">
        <v>307</v>
      </c>
      <c r="C588">
        <v>310</v>
      </c>
      <c r="D588">
        <v>305.29998799999998</v>
      </c>
      <c r="E588">
        <v>305.89999399999999</v>
      </c>
      <c r="F588">
        <v>285.471497</v>
      </c>
      <c r="G588">
        <v>10518883</v>
      </c>
    </row>
    <row r="589" spans="1:7" x14ac:dyDescent="0.3">
      <c r="A589" s="1">
        <v>43607</v>
      </c>
      <c r="B589">
        <v>302.14999399999999</v>
      </c>
      <c r="C589">
        <v>302.79998799999998</v>
      </c>
      <c r="D589">
        <v>296.79998799999998</v>
      </c>
      <c r="E589">
        <v>299.75</v>
      </c>
      <c r="F589">
        <v>285.09106400000002</v>
      </c>
      <c r="G589">
        <v>13737694</v>
      </c>
    </row>
    <row r="590" spans="1:7" x14ac:dyDescent="0.3">
      <c r="A590" s="1">
        <v>43608</v>
      </c>
      <c r="B590">
        <v>305</v>
      </c>
      <c r="C590">
        <v>305.60000600000001</v>
      </c>
      <c r="D590">
        <v>287</v>
      </c>
      <c r="E590">
        <v>288.20001200000002</v>
      </c>
      <c r="F590">
        <v>274.10592700000001</v>
      </c>
      <c r="G590">
        <v>31380501</v>
      </c>
    </row>
    <row r="591" spans="1:7" x14ac:dyDescent="0.3">
      <c r="A591" s="1">
        <v>43609</v>
      </c>
      <c r="B591">
        <v>291.5</v>
      </c>
      <c r="C591">
        <v>291.64999399999999</v>
      </c>
      <c r="D591">
        <v>287.29998799999998</v>
      </c>
      <c r="E591">
        <v>290.45001200000002</v>
      </c>
      <c r="F591">
        <v>276.24588</v>
      </c>
      <c r="G591">
        <v>10879657</v>
      </c>
    </row>
    <row r="592" spans="1:7" x14ac:dyDescent="0.3">
      <c r="A592" s="1">
        <v>43612</v>
      </c>
      <c r="B592">
        <v>291.25</v>
      </c>
      <c r="C592">
        <v>293.54998799999998</v>
      </c>
      <c r="D592">
        <v>289.04998799999998</v>
      </c>
      <c r="E592">
        <v>290.85000600000001</v>
      </c>
      <c r="F592">
        <v>276.62631199999998</v>
      </c>
      <c r="G592">
        <v>9024193</v>
      </c>
    </row>
    <row r="593" spans="1:7" x14ac:dyDescent="0.3">
      <c r="A593" s="1">
        <v>43613</v>
      </c>
      <c r="B593">
        <v>291.79998799999998</v>
      </c>
      <c r="C593">
        <v>292</v>
      </c>
      <c r="D593">
        <v>288.10000600000001</v>
      </c>
      <c r="E593">
        <v>288.89999399999999</v>
      </c>
      <c r="F593">
        <v>274.77166699999998</v>
      </c>
      <c r="G593">
        <v>15598601</v>
      </c>
    </row>
    <row r="594" spans="1:7" x14ac:dyDescent="0.3">
      <c r="A594" s="1">
        <v>43614</v>
      </c>
      <c r="B594">
        <v>288.79998799999998</v>
      </c>
      <c r="C594">
        <v>291.70001200000002</v>
      </c>
      <c r="D594">
        <v>287.60000600000001</v>
      </c>
      <c r="E594">
        <v>288.10000600000001</v>
      </c>
      <c r="F594">
        <v>274.01080300000001</v>
      </c>
      <c r="G594">
        <v>7255516</v>
      </c>
    </row>
    <row r="595" spans="1:7" x14ac:dyDescent="0.3">
      <c r="A595" s="1">
        <v>43615</v>
      </c>
      <c r="B595">
        <v>289</v>
      </c>
      <c r="C595">
        <v>291.04998799999998</v>
      </c>
      <c r="D595">
        <v>288.29998799999998</v>
      </c>
      <c r="E595">
        <v>288.64999399999999</v>
      </c>
      <c r="F595">
        <v>274.53387500000002</v>
      </c>
      <c r="G595">
        <v>8656311</v>
      </c>
    </row>
    <row r="596" spans="1:7" x14ac:dyDescent="0.3">
      <c r="A596" s="1">
        <v>43616</v>
      </c>
      <c r="B596">
        <v>289.35000600000001</v>
      </c>
      <c r="C596">
        <v>291.5</v>
      </c>
      <c r="D596">
        <v>277.45001200000002</v>
      </c>
      <c r="E596">
        <v>278.54998799999998</v>
      </c>
      <c r="F596">
        <v>264.92782599999998</v>
      </c>
      <c r="G596">
        <v>26281811</v>
      </c>
    </row>
    <row r="597" spans="1:7" x14ac:dyDescent="0.3">
      <c r="A597" s="1">
        <v>43619</v>
      </c>
      <c r="B597">
        <v>281.39999399999999</v>
      </c>
      <c r="C597">
        <v>281.5</v>
      </c>
      <c r="D597">
        <v>275.29998799999998</v>
      </c>
      <c r="E597">
        <v>278.54998799999998</v>
      </c>
      <c r="F597">
        <v>264.92782599999998</v>
      </c>
      <c r="G597">
        <v>19569620</v>
      </c>
    </row>
    <row r="598" spans="1:7" x14ac:dyDescent="0.3">
      <c r="A598" s="1">
        <v>43620</v>
      </c>
      <c r="B598">
        <v>279.25</v>
      </c>
      <c r="C598">
        <v>282.14999399999999</v>
      </c>
      <c r="D598">
        <v>278.79998799999998</v>
      </c>
      <c r="E598">
        <v>279.25</v>
      </c>
      <c r="F598">
        <v>265.59359699999999</v>
      </c>
      <c r="G598">
        <v>13850737</v>
      </c>
    </row>
    <row r="599" spans="1:7" x14ac:dyDescent="0.3">
      <c r="A599" s="1">
        <v>43622</v>
      </c>
      <c r="B599">
        <v>280.39999399999999</v>
      </c>
      <c r="C599">
        <v>280.39999399999999</v>
      </c>
      <c r="D599">
        <v>275.29998799999998</v>
      </c>
      <c r="E599">
        <v>275.75</v>
      </c>
      <c r="F599">
        <v>262.26474000000002</v>
      </c>
      <c r="G599">
        <v>10660963</v>
      </c>
    </row>
    <row r="600" spans="1:7" x14ac:dyDescent="0.3">
      <c r="A600" s="1">
        <v>43623</v>
      </c>
      <c r="B600">
        <v>276.79998799999998</v>
      </c>
      <c r="C600">
        <v>276.79998799999998</v>
      </c>
      <c r="D600">
        <v>274.20001200000002</v>
      </c>
      <c r="E600">
        <v>275.25</v>
      </c>
      <c r="F600">
        <v>261.78921500000001</v>
      </c>
      <c r="G600">
        <v>7699206</v>
      </c>
    </row>
    <row r="601" spans="1:7" x14ac:dyDescent="0.3">
      <c r="A601" s="1">
        <v>43626</v>
      </c>
      <c r="B601">
        <v>278.29998799999998</v>
      </c>
      <c r="C601">
        <v>280.54998799999998</v>
      </c>
      <c r="D601">
        <v>276.89999399999999</v>
      </c>
      <c r="E601">
        <v>279.39999399999999</v>
      </c>
      <c r="F601">
        <v>265.73623700000002</v>
      </c>
      <c r="G601">
        <v>8615348</v>
      </c>
    </row>
    <row r="602" spans="1:7" x14ac:dyDescent="0.3">
      <c r="A602" s="1">
        <v>43627</v>
      </c>
      <c r="B602">
        <v>280.89999399999999</v>
      </c>
      <c r="C602">
        <v>281.39999399999999</v>
      </c>
      <c r="D602">
        <v>279.20001200000002</v>
      </c>
      <c r="E602">
        <v>279.85000600000001</v>
      </c>
      <c r="F602">
        <v>266.16424599999999</v>
      </c>
      <c r="G602">
        <v>8461371</v>
      </c>
    </row>
    <row r="603" spans="1:7" x14ac:dyDescent="0.3">
      <c r="A603" s="1">
        <v>43628</v>
      </c>
      <c r="B603">
        <v>281.39999399999999</v>
      </c>
      <c r="C603">
        <v>281.39999399999999</v>
      </c>
      <c r="D603">
        <v>278.25</v>
      </c>
      <c r="E603">
        <v>279.95001200000002</v>
      </c>
      <c r="F603">
        <v>266.25936899999999</v>
      </c>
      <c r="G603">
        <v>8247867</v>
      </c>
    </row>
    <row r="604" spans="1:7" x14ac:dyDescent="0.3">
      <c r="A604" s="1">
        <v>43629</v>
      </c>
      <c r="B604">
        <v>278.89999399999999</v>
      </c>
      <c r="C604">
        <v>281.35000600000001</v>
      </c>
      <c r="D604">
        <v>278.54998799999998</v>
      </c>
      <c r="E604">
        <v>280.60000600000001</v>
      </c>
      <c r="F604">
        <v>266.87756300000001</v>
      </c>
      <c r="G604">
        <v>7198584</v>
      </c>
    </row>
    <row r="605" spans="1:7" x14ac:dyDescent="0.3">
      <c r="A605" s="1">
        <v>43630</v>
      </c>
      <c r="B605">
        <v>280.5</v>
      </c>
      <c r="C605">
        <v>280.5</v>
      </c>
      <c r="D605">
        <v>277.14999399999999</v>
      </c>
      <c r="E605">
        <v>278.04998799999998</v>
      </c>
      <c r="F605">
        <v>264.452271</v>
      </c>
      <c r="G605">
        <v>7908039</v>
      </c>
    </row>
    <row r="606" spans="1:7" x14ac:dyDescent="0.3">
      <c r="A606" s="1">
        <v>43633</v>
      </c>
      <c r="B606">
        <v>278.85000600000001</v>
      </c>
      <c r="C606">
        <v>278.85000600000001</v>
      </c>
      <c r="D606">
        <v>274.45001200000002</v>
      </c>
      <c r="E606">
        <v>275</v>
      </c>
      <c r="F606">
        <v>261.551422</v>
      </c>
      <c r="G606">
        <v>10013278</v>
      </c>
    </row>
    <row r="607" spans="1:7" x14ac:dyDescent="0.3">
      <c r="A607" s="1">
        <v>43634</v>
      </c>
      <c r="B607">
        <v>276.14999399999999</v>
      </c>
      <c r="C607">
        <v>277.85000600000001</v>
      </c>
      <c r="D607">
        <v>274</v>
      </c>
      <c r="E607">
        <v>275.10000600000001</v>
      </c>
      <c r="F607">
        <v>261.646545</v>
      </c>
      <c r="G607">
        <v>13845733</v>
      </c>
    </row>
    <row r="608" spans="1:7" x14ac:dyDescent="0.3">
      <c r="A608" s="1">
        <v>43635</v>
      </c>
      <c r="B608">
        <v>275.70001200000002</v>
      </c>
      <c r="C608">
        <v>278.89999399999999</v>
      </c>
      <c r="D608">
        <v>275.60000600000001</v>
      </c>
      <c r="E608">
        <v>277.20001200000002</v>
      </c>
      <c r="F608">
        <v>263.64386000000002</v>
      </c>
      <c r="G608">
        <v>9046515</v>
      </c>
    </row>
    <row r="609" spans="1:7" x14ac:dyDescent="0.3">
      <c r="A609" s="1">
        <v>43636</v>
      </c>
      <c r="B609">
        <v>277</v>
      </c>
      <c r="C609">
        <v>277.95001200000002</v>
      </c>
      <c r="D609">
        <v>275.35000600000001</v>
      </c>
      <c r="E609">
        <v>277</v>
      </c>
      <c r="F609">
        <v>263.45361300000002</v>
      </c>
      <c r="G609">
        <v>10566110</v>
      </c>
    </row>
    <row r="610" spans="1:7" x14ac:dyDescent="0.3">
      <c r="A610" s="1">
        <v>43637</v>
      </c>
      <c r="B610">
        <v>276.64999399999999</v>
      </c>
      <c r="C610">
        <v>276.64999399999999</v>
      </c>
      <c r="D610">
        <v>273.25</v>
      </c>
      <c r="E610">
        <v>274.25</v>
      </c>
      <c r="F610">
        <v>260.83810399999999</v>
      </c>
      <c r="G610">
        <v>18595809</v>
      </c>
    </row>
    <row r="611" spans="1:7" x14ac:dyDescent="0.3">
      <c r="A611" s="1">
        <v>43640</v>
      </c>
      <c r="B611">
        <v>274.25</v>
      </c>
      <c r="C611">
        <v>277.5</v>
      </c>
      <c r="D611">
        <v>274.25</v>
      </c>
      <c r="E611">
        <v>276.25</v>
      </c>
      <c r="F611">
        <v>262.740295</v>
      </c>
      <c r="G611">
        <v>8935066</v>
      </c>
    </row>
    <row r="612" spans="1:7" x14ac:dyDescent="0.3">
      <c r="A612" s="1">
        <v>43641</v>
      </c>
      <c r="B612">
        <v>275.04998799999998</v>
      </c>
      <c r="C612">
        <v>280</v>
      </c>
      <c r="D612">
        <v>274.25</v>
      </c>
      <c r="E612">
        <v>278.5</v>
      </c>
      <c r="F612">
        <v>264.88028000000003</v>
      </c>
      <c r="G612">
        <v>12379897</v>
      </c>
    </row>
    <row r="613" spans="1:7" x14ac:dyDescent="0.3">
      <c r="A613" s="1">
        <v>43642</v>
      </c>
      <c r="B613">
        <v>278.45001200000002</v>
      </c>
      <c r="C613">
        <v>278.70001200000002</v>
      </c>
      <c r="D613">
        <v>276.35000600000001</v>
      </c>
      <c r="E613">
        <v>277.39999399999999</v>
      </c>
      <c r="F613">
        <v>263.834045</v>
      </c>
      <c r="G613">
        <v>7421269</v>
      </c>
    </row>
    <row r="614" spans="1:7" x14ac:dyDescent="0.3">
      <c r="A614" s="1">
        <v>43643</v>
      </c>
      <c r="B614">
        <v>277.95001200000002</v>
      </c>
      <c r="C614">
        <v>278.20001200000002</v>
      </c>
      <c r="D614">
        <v>272.79998799999998</v>
      </c>
      <c r="E614">
        <v>273.5</v>
      </c>
      <c r="F614">
        <v>260.12478599999997</v>
      </c>
      <c r="G614">
        <v>23308215</v>
      </c>
    </row>
    <row r="615" spans="1:7" x14ac:dyDescent="0.3">
      <c r="A615" s="1">
        <v>43644</v>
      </c>
      <c r="B615">
        <v>274.10000600000001</v>
      </c>
      <c r="C615">
        <v>275.45001200000002</v>
      </c>
      <c r="D615">
        <v>272.5</v>
      </c>
      <c r="E615">
        <v>273.85000600000001</v>
      </c>
      <c r="F615">
        <v>260.457672</v>
      </c>
      <c r="G615">
        <v>8449727</v>
      </c>
    </row>
    <row r="616" spans="1:7" x14ac:dyDescent="0.3">
      <c r="A616" s="1">
        <v>43647</v>
      </c>
      <c r="B616">
        <v>274.39999399999999</v>
      </c>
      <c r="C616">
        <v>276.25</v>
      </c>
      <c r="D616">
        <v>274.14999399999999</v>
      </c>
      <c r="E616">
        <v>274.95001200000002</v>
      </c>
      <c r="F616">
        <v>261.50387599999999</v>
      </c>
      <c r="G616">
        <v>5042447</v>
      </c>
    </row>
    <row r="617" spans="1:7" x14ac:dyDescent="0.3">
      <c r="A617" s="1">
        <v>43648</v>
      </c>
      <c r="B617">
        <v>275.35000600000001</v>
      </c>
      <c r="C617">
        <v>275.64999399999999</v>
      </c>
      <c r="D617">
        <v>273.20001200000002</v>
      </c>
      <c r="E617">
        <v>273.85000600000001</v>
      </c>
      <c r="F617">
        <v>260.457672</v>
      </c>
      <c r="G617">
        <v>9976439</v>
      </c>
    </row>
    <row r="618" spans="1:7" x14ac:dyDescent="0.3">
      <c r="A618" s="1">
        <v>43649</v>
      </c>
      <c r="B618">
        <v>274.29998799999998</v>
      </c>
      <c r="C618">
        <v>277.54998799999998</v>
      </c>
      <c r="D618">
        <v>272.14999399999999</v>
      </c>
      <c r="E618">
        <v>276.70001200000002</v>
      </c>
      <c r="F618">
        <v>263.16830399999998</v>
      </c>
      <c r="G618">
        <v>18120809</v>
      </c>
    </row>
    <row r="619" spans="1:7" x14ac:dyDescent="0.3">
      <c r="A619" s="1">
        <v>43650</v>
      </c>
      <c r="B619">
        <v>277.45001200000002</v>
      </c>
      <c r="C619">
        <v>278.25</v>
      </c>
      <c r="D619">
        <v>275.20001200000002</v>
      </c>
      <c r="E619">
        <v>277.64999399999999</v>
      </c>
      <c r="F619">
        <v>264.07183800000001</v>
      </c>
      <c r="G619">
        <v>9697597</v>
      </c>
    </row>
    <row r="620" spans="1:7" x14ac:dyDescent="0.3">
      <c r="A620" s="1">
        <v>43651</v>
      </c>
      <c r="B620">
        <v>277.64999399999999</v>
      </c>
      <c r="C620">
        <v>281.85000600000001</v>
      </c>
      <c r="D620">
        <v>268</v>
      </c>
      <c r="E620">
        <v>279.45001200000002</v>
      </c>
      <c r="F620">
        <v>265.78381300000001</v>
      </c>
      <c r="G620">
        <v>37047327</v>
      </c>
    </row>
    <row r="621" spans="1:7" x14ac:dyDescent="0.3">
      <c r="A621" s="1">
        <v>43654</v>
      </c>
      <c r="B621">
        <v>280.14999399999999</v>
      </c>
      <c r="C621">
        <v>282.89999399999999</v>
      </c>
      <c r="D621">
        <v>275.79998799999998</v>
      </c>
      <c r="E621">
        <v>277.45001200000002</v>
      </c>
      <c r="F621">
        <v>263.88162199999999</v>
      </c>
      <c r="G621">
        <v>12169249</v>
      </c>
    </row>
    <row r="622" spans="1:7" x14ac:dyDescent="0.3">
      <c r="A622" s="1">
        <v>43655</v>
      </c>
      <c r="B622">
        <v>276.95001200000002</v>
      </c>
      <c r="C622">
        <v>277.54998799999998</v>
      </c>
      <c r="D622">
        <v>272.14999399999999</v>
      </c>
      <c r="E622">
        <v>273.10000600000001</v>
      </c>
      <c r="F622">
        <v>259.74435399999999</v>
      </c>
      <c r="G622">
        <v>7706490</v>
      </c>
    </row>
    <row r="623" spans="1:7" x14ac:dyDescent="0.3">
      <c r="A623" s="1">
        <v>43656</v>
      </c>
      <c r="B623">
        <v>273.54998799999998</v>
      </c>
      <c r="C623">
        <v>275.25</v>
      </c>
      <c r="D623">
        <v>270.75</v>
      </c>
      <c r="E623">
        <v>273.14999399999999</v>
      </c>
      <c r="F623">
        <v>259.791901</v>
      </c>
      <c r="G623">
        <v>8162744</v>
      </c>
    </row>
    <row r="624" spans="1:7" x14ac:dyDescent="0.3">
      <c r="A624" s="1">
        <v>43657</v>
      </c>
      <c r="B624">
        <v>274</v>
      </c>
      <c r="C624">
        <v>276.89999399999999</v>
      </c>
      <c r="D624">
        <v>273.60000600000001</v>
      </c>
      <c r="E624">
        <v>275.64999399999999</v>
      </c>
      <c r="F624">
        <v>262.169647</v>
      </c>
      <c r="G624">
        <v>8403695</v>
      </c>
    </row>
    <row r="625" spans="1:7" x14ac:dyDescent="0.3">
      <c r="A625" s="1">
        <v>43658</v>
      </c>
      <c r="B625">
        <v>275.39999399999999</v>
      </c>
      <c r="C625">
        <v>276.45001200000002</v>
      </c>
      <c r="D625">
        <v>273.10000600000001</v>
      </c>
      <c r="E625">
        <v>275.04998799999998</v>
      </c>
      <c r="F625">
        <v>261.59896900000001</v>
      </c>
      <c r="G625">
        <v>10468936</v>
      </c>
    </row>
    <row r="626" spans="1:7" x14ac:dyDescent="0.3">
      <c r="A626" s="1">
        <v>43661</v>
      </c>
      <c r="B626">
        <v>275</v>
      </c>
      <c r="C626">
        <v>275.60000600000001</v>
      </c>
      <c r="D626">
        <v>270.54998799999998</v>
      </c>
      <c r="E626">
        <v>270.95001200000002</v>
      </c>
      <c r="F626">
        <v>257.69949300000002</v>
      </c>
      <c r="G626">
        <v>8536705</v>
      </c>
    </row>
    <row r="627" spans="1:7" x14ac:dyDescent="0.3">
      <c r="A627" s="1">
        <v>43662</v>
      </c>
      <c r="B627">
        <v>271</v>
      </c>
      <c r="C627">
        <v>272.75</v>
      </c>
      <c r="D627">
        <v>270.60000600000001</v>
      </c>
      <c r="E627">
        <v>271.95001200000002</v>
      </c>
      <c r="F627">
        <v>258.65060399999999</v>
      </c>
      <c r="G627">
        <v>6357525</v>
      </c>
    </row>
    <row r="628" spans="1:7" x14ac:dyDescent="0.3">
      <c r="A628" s="1">
        <v>43663</v>
      </c>
      <c r="B628">
        <v>272.45001200000002</v>
      </c>
      <c r="C628">
        <v>273.14999399999999</v>
      </c>
      <c r="D628">
        <v>270.70001200000002</v>
      </c>
      <c r="E628">
        <v>272.89999399999999</v>
      </c>
      <c r="F628">
        <v>259.55413800000002</v>
      </c>
      <c r="G628">
        <v>6294203</v>
      </c>
    </row>
    <row r="629" spans="1:7" x14ac:dyDescent="0.3">
      <c r="A629" s="1">
        <v>43664</v>
      </c>
      <c r="B629">
        <v>272.95001200000002</v>
      </c>
      <c r="C629">
        <v>275.10000600000001</v>
      </c>
      <c r="D629">
        <v>272.29998799999998</v>
      </c>
      <c r="E629">
        <v>273</v>
      </c>
      <c r="F629">
        <v>259.64923099999999</v>
      </c>
      <c r="G629">
        <v>9096757</v>
      </c>
    </row>
    <row r="630" spans="1:7" x14ac:dyDescent="0.3">
      <c r="A630" s="1">
        <v>43665</v>
      </c>
      <c r="B630">
        <v>274.10000600000001</v>
      </c>
      <c r="C630">
        <v>274.25</v>
      </c>
      <c r="D630">
        <v>268</v>
      </c>
      <c r="E630">
        <v>268.29998799999998</v>
      </c>
      <c r="F630">
        <v>255.17907700000001</v>
      </c>
      <c r="G630">
        <v>7986847</v>
      </c>
    </row>
    <row r="631" spans="1:7" x14ac:dyDescent="0.3">
      <c r="A631" s="1">
        <v>43668</v>
      </c>
      <c r="B631">
        <v>268</v>
      </c>
      <c r="C631">
        <v>268.20001200000002</v>
      </c>
      <c r="D631">
        <v>264</v>
      </c>
      <c r="E631">
        <v>264.39999399999999</v>
      </c>
      <c r="F631">
        <v>251.46980300000001</v>
      </c>
      <c r="G631">
        <v>13516960</v>
      </c>
    </row>
    <row r="632" spans="1:7" x14ac:dyDescent="0.3">
      <c r="A632" s="1">
        <v>43669</v>
      </c>
      <c r="B632">
        <v>265.5</v>
      </c>
      <c r="C632">
        <v>271.70001200000002</v>
      </c>
      <c r="D632">
        <v>265</v>
      </c>
      <c r="E632">
        <v>270.64999399999999</v>
      </c>
      <c r="F632">
        <v>257.414154</v>
      </c>
      <c r="G632">
        <v>14396986</v>
      </c>
    </row>
    <row r="633" spans="1:7" x14ac:dyDescent="0.3">
      <c r="A633" s="1">
        <v>43670</v>
      </c>
      <c r="B633">
        <v>270.29998799999998</v>
      </c>
      <c r="C633">
        <v>273.35000600000001</v>
      </c>
      <c r="D633">
        <v>267.89999399999999</v>
      </c>
      <c r="E633">
        <v>270.85000600000001</v>
      </c>
      <c r="F633">
        <v>257.604401</v>
      </c>
      <c r="G633">
        <v>12072603</v>
      </c>
    </row>
    <row r="634" spans="1:7" x14ac:dyDescent="0.3">
      <c r="A634" s="1">
        <v>43671</v>
      </c>
      <c r="B634">
        <v>271</v>
      </c>
      <c r="C634">
        <v>272.5</v>
      </c>
      <c r="D634">
        <v>266.89999399999999</v>
      </c>
      <c r="E634">
        <v>267.85000600000001</v>
      </c>
      <c r="F634">
        <v>254.75109900000001</v>
      </c>
      <c r="G634">
        <v>17669912</v>
      </c>
    </row>
    <row r="635" spans="1:7" x14ac:dyDescent="0.3">
      <c r="A635" s="1">
        <v>43672</v>
      </c>
      <c r="B635">
        <v>268.75</v>
      </c>
      <c r="C635">
        <v>271</v>
      </c>
      <c r="D635">
        <v>266.89999399999999</v>
      </c>
      <c r="E635">
        <v>270.39999399999999</v>
      </c>
      <c r="F635">
        <v>257.17639200000002</v>
      </c>
      <c r="G635">
        <v>4788040</v>
      </c>
    </row>
    <row r="636" spans="1:7" x14ac:dyDescent="0.3">
      <c r="A636" s="1">
        <v>43675</v>
      </c>
      <c r="B636">
        <v>270</v>
      </c>
      <c r="C636">
        <v>271.14999399999999</v>
      </c>
      <c r="D636">
        <v>266.5</v>
      </c>
      <c r="E636">
        <v>267.75</v>
      </c>
      <c r="F636">
        <v>254.655991</v>
      </c>
      <c r="G636">
        <v>5525308</v>
      </c>
    </row>
    <row r="637" spans="1:7" x14ac:dyDescent="0.3">
      <c r="A637" s="1">
        <v>43676</v>
      </c>
      <c r="B637">
        <v>268</v>
      </c>
      <c r="C637">
        <v>270.10000600000001</v>
      </c>
      <c r="D637">
        <v>266.54998799999998</v>
      </c>
      <c r="E637">
        <v>268.89999399999999</v>
      </c>
      <c r="F637">
        <v>255.749741</v>
      </c>
      <c r="G637">
        <v>13233351</v>
      </c>
    </row>
    <row r="638" spans="1:7" x14ac:dyDescent="0.3">
      <c r="A638" s="1">
        <v>43677</v>
      </c>
      <c r="B638">
        <v>268.60000600000001</v>
      </c>
      <c r="C638">
        <v>271.10000600000001</v>
      </c>
      <c r="D638">
        <v>266</v>
      </c>
      <c r="E638">
        <v>270.20001200000002</v>
      </c>
      <c r="F638">
        <v>256.986176</v>
      </c>
      <c r="G638">
        <v>13649764</v>
      </c>
    </row>
    <row r="639" spans="1:7" x14ac:dyDescent="0.3">
      <c r="A639" s="1">
        <v>43678</v>
      </c>
      <c r="B639">
        <v>270.45001200000002</v>
      </c>
      <c r="C639">
        <v>270.70001200000002</v>
      </c>
      <c r="D639">
        <v>266.5</v>
      </c>
      <c r="E639">
        <v>267.54998799999998</v>
      </c>
      <c r="F639">
        <v>254.46575899999999</v>
      </c>
      <c r="G639">
        <v>5925611</v>
      </c>
    </row>
    <row r="640" spans="1:7" x14ac:dyDescent="0.3">
      <c r="A640" s="1">
        <v>43679</v>
      </c>
      <c r="B640">
        <v>267.20001200000002</v>
      </c>
      <c r="C640">
        <v>267.20001200000002</v>
      </c>
      <c r="D640">
        <v>263.10000600000001</v>
      </c>
      <c r="E640">
        <v>264.5</v>
      </c>
      <c r="F640">
        <v>251.56492600000001</v>
      </c>
      <c r="G640">
        <v>8890911</v>
      </c>
    </row>
    <row r="641" spans="1:7" x14ac:dyDescent="0.3">
      <c r="A641" s="1">
        <v>43682</v>
      </c>
      <c r="B641">
        <v>264.39999399999999</v>
      </c>
      <c r="C641">
        <v>264.5</v>
      </c>
      <c r="D641">
        <v>257.64999399999999</v>
      </c>
      <c r="E641">
        <v>259.79998799999998</v>
      </c>
      <c r="F641">
        <v>247.09475699999999</v>
      </c>
      <c r="G641">
        <v>11556743</v>
      </c>
    </row>
    <row r="642" spans="1:7" x14ac:dyDescent="0.3">
      <c r="A642" s="1">
        <v>43683</v>
      </c>
      <c r="B642">
        <v>258.75</v>
      </c>
      <c r="C642">
        <v>261.5</v>
      </c>
      <c r="D642">
        <v>258.14999399999999</v>
      </c>
      <c r="E642">
        <v>258.89999399999999</v>
      </c>
      <c r="F642">
        <v>246.23878500000001</v>
      </c>
      <c r="G642">
        <v>9408544</v>
      </c>
    </row>
    <row r="643" spans="1:7" x14ac:dyDescent="0.3">
      <c r="A643" s="1">
        <v>43684</v>
      </c>
      <c r="B643">
        <v>259.04998799999998</v>
      </c>
      <c r="C643">
        <v>259.35000600000001</v>
      </c>
      <c r="D643">
        <v>253.10000600000001</v>
      </c>
      <c r="E643">
        <v>253.64999399999999</v>
      </c>
      <c r="F643">
        <v>241.245529</v>
      </c>
      <c r="G643">
        <v>8489812</v>
      </c>
    </row>
    <row r="644" spans="1:7" x14ac:dyDescent="0.3">
      <c r="A644" s="1">
        <v>43685</v>
      </c>
      <c r="B644">
        <v>255</v>
      </c>
      <c r="C644">
        <v>258.70001200000002</v>
      </c>
      <c r="D644">
        <v>253</v>
      </c>
      <c r="E644">
        <v>257.75</v>
      </c>
      <c r="F644">
        <v>245.14501999999999</v>
      </c>
      <c r="G644">
        <v>6370866</v>
      </c>
    </row>
    <row r="645" spans="1:7" x14ac:dyDescent="0.3">
      <c r="A645" s="1">
        <v>43686</v>
      </c>
      <c r="B645">
        <v>258.85000600000001</v>
      </c>
      <c r="C645">
        <v>258.85000600000001</v>
      </c>
      <c r="D645">
        <v>253.5</v>
      </c>
      <c r="E645">
        <v>254.199997</v>
      </c>
      <c r="F645">
        <v>241.768631</v>
      </c>
      <c r="G645">
        <v>9927337</v>
      </c>
    </row>
    <row r="646" spans="1:7" x14ac:dyDescent="0.3">
      <c r="A646" s="1">
        <v>43690</v>
      </c>
      <c r="B646">
        <v>253.800003</v>
      </c>
      <c r="C646">
        <v>254</v>
      </c>
      <c r="D646">
        <v>244</v>
      </c>
      <c r="E646">
        <v>246.300003</v>
      </c>
      <c r="F646">
        <v>234.254974</v>
      </c>
      <c r="G646">
        <v>20992894</v>
      </c>
    </row>
    <row r="647" spans="1:7" x14ac:dyDescent="0.3">
      <c r="A647" s="1">
        <v>43691</v>
      </c>
      <c r="B647">
        <v>246.300003</v>
      </c>
      <c r="C647">
        <v>253.60000600000001</v>
      </c>
      <c r="D647">
        <v>244.050003</v>
      </c>
      <c r="E647">
        <v>248.75</v>
      </c>
      <c r="F647">
        <v>236.585159</v>
      </c>
      <c r="G647">
        <v>13809031</v>
      </c>
    </row>
    <row r="648" spans="1:7" x14ac:dyDescent="0.3">
      <c r="A648" s="1">
        <v>43693</v>
      </c>
      <c r="B648">
        <v>248.75</v>
      </c>
      <c r="C648">
        <v>253.39999399999999</v>
      </c>
      <c r="D648">
        <v>247.39999399999999</v>
      </c>
      <c r="E648">
        <v>253</v>
      </c>
      <c r="F648">
        <v>240.627319</v>
      </c>
      <c r="G648">
        <v>10337358</v>
      </c>
    </row>
    <row r="649" spans="1:7" x14ac:dyDescent="0.3">
      <c r="A649" s="1">
        <v>43696</v>
      </c>
      <c r="B649">
        <v>253.5</v>
      </c>
      <c r="C649">
        <v>257.29998799999998</v>
      </c>
      <c r="D649">
        <v>250.949997</v>
      </c>
      <c r="E649">
        <v>251.550003</v>
      </c>
      <c r="F649">
        <v>239.24823000000001</v>
      </c>
      <c r="G649">
        <v>12524627</v>
      </c>
    </row>
    <row r="650" spans="1:7" x14ac:dyDescent="0.3">
      <c r="A650" s="1">
        <v>43697</v>
      </c>
      <c r="B650">
        <v>251.60000600000001</v>
      </c>
      <c r="C650">
        <v>251.949997</v>
      </c>
      <c r="D650">
        <v>245.449997</v>
      </c>
      <c r="E650">
        <v>246.5</v>
      </c>
      <c r="F650">
        <v>234.44519</v>
      </c>
      <c r="G650">
        <v>15000271</v>
      </c>
    </row>
    <row r="651" spans="1:7" x14ac:dyDescent="0.3">
      <c r="A651" s="1">
        <v>43698</v>
      </c>
      <c r="B651">
        <v>246.699997</v>
      </c>
      <c r="C651">
        <v>246.89999399999999</v>
      </c>
      <c r="D651">
        <v>240.85000600000001</v>
      </c>
      <c r="E651">
        <v>241.449997</v>
      </c>
      <c r="F651">
        <v>229.64215100000001</v>
      </c>
      <c r="G651">
        <v>14736226</v>
      </c>
    </row>
    <row r="652" spans="1:7" x14ac:dyDescent="0.3">
      <c r="A652" s="1">
        <v>43699</v>
      </c>
      <c r="B652">
        <v>242.199997</v>
      </c>
      <c r="C652">
        <v>246</v>
      </c>
      <c r="D652">
        <v>239</v>
      </c>
      <c r="E652">
        <v>240.050003</v>
      </c>
      <c r="F652">
        <v>228.31062299999999</v>
      </c>
      <c r="G652">
        <v>10513066</v>
      </c>
    </row>
    <row r="653" spans="1:7" x14ac:dyDescent="0.3">
      <c r="A653" s="1">
        <v>43700</v>
      </c>
      <c r="B653">
        <v>239</v>
      </c>
      <c r="C653">
        <v>239.449997</v>
      </c>
      <c r="D653">
        <v>234.64999399999999</v>
      </c>
      <c r="E653">
        <v>236.10000600000001</v>
      </c>
      <c r="F653">
        <v>224.55380199999999</v>
      </c>
      <c r="G653">
        <v>16440329</v>
      </c>
    </row>
    <row r="654" spans="1:7" x14ac:dyDescent="0.3">
      <c r="A654" s="1">
        <v>43703</v>
      </c>
      <c r="B654">
        <v>240.699997</v>
      </c>
      <c r="C654">
        <v>243.449997</v>
      </c>
      <c r="D654">
        <v>234.949997</v>
      </c>
      <c r="E654">
        <v>242.5</v>
      </c>
      <c r="F654">
        <v>230.64080799999999</v>
      </c>
      <c r="G654">
        <v>12857092</v>
      </c>
    </row>
    <row r="655" spans="1:7" x14ac:dyDescent="0.3">
      <c r="A655" s="1">
        <v>43704</v>
      </c>
      <c r="B655">
        <v>243.949997</v>
      </c>
      <c r="C655">
        <v>246.300003</v>
      </c>
      <c r="D655">
        <v>242.699997</v>
      </c>
      <c r="E655">
        <v>245.5</v>
      </c>
      <c r="F655">
        <v>233.49409499999999</v>
      </c>
      <c r="G655">
        <v>14529777</v>
      </c>
    </row>
    <row r="656" spans="1:7" x14ac:dyDescent="0.3">
      <c r="A656" s="1">
        <v>43705</v>
      </c>
      <c r="B656">
        <v>246.14999399999999</v>
      </c>
      <c r="C656">
        <v>247.64999399999999</v>
      </c>
      <c r="D656">
        <v>243.10000600000001</v>
      </c>
      <c r="E656">
        <v>245.949997</v>
      </c>
      <c r="F656">
        <v>233.922089</v>
      </c>
      <c r="G656">
        <v>8894489</v>
      </c>
    </row>
    <row r="657" spans="1:7" x14ac:dyDescent="0.3">
      <c r="A657" s="1">
        <v>43706</v>
      </c>
      <c r="B657">
        <v>243.949997</v>
      </c>
      <c r="C657">
        <v>245.449997</v>
      </c>
      <c r="D657">
        <v>240.14999399999999</v>
      </c>
      <c r="E657">
        <v>241.199997</v>
      </c>
      <c r="F657">
        <v>229.40437299999999</v>
      </c>
      <c r="G657">
        <v>11105245</v>
      </c>
    </row>
    <row r="658" spans="1:7" x14ac:dyDescent="0.3">
      <c r="A658" s="1">
        <v>43707</v>
      </c>
      <c r="B658">
        <v>242.75</v>
      </c>
      <c r="C658">
        <v>247.199997</v>
      </c>
      <c r="D658">
        <v>239.050003</v>
      </c>
      <c r="E658">
        <v>245.64999399999999</v>
      </c>
      <c r="F658">
        <v>233.63674900000001</v>
      </c>
      <c r="G658">
        <v>11772247</v>
      </c>
    </row>
    <row r="659" spans="1:7" x14ac:dyDescent="0.3">
      <c r="A659" s="1">
        <v>43711</v>
      </c>
      <c r="B659">
        <v>244.449997</v>
      </c>
      <c r="C659">
        <v>244.449997</v>
      </c>
      <c r="D659">
        <v>240.64999399999999</v>
      </c>
      <c r="E659">
        <v>241.550003</v>
      </c>
      <c r="F659">
        <v>229.73727400000001</v>
      </c>
      <c r="G659">
        <v>9546229</v>
      </c>
    </row>
    <row r="660" spans="1:7" x14ac:dyDescent="0.3">
      <c r="A660" s="1">
        <v>43712</v>
      </c>
      <c r="B660">
        <v>241.60000600000001</v>
      </c>
      <c r="C660">
        <v>244.550003</v>
      </c>
      <c r="D660">
        <v>241.300003</v>
      </c>
      <c r="E660">
        <v>243.25</v>
      </c>
      <c r="F660">
        <v>231.35412600000001</v>
      </c>
      <c r="G660">
        <v>7032392</v>
      </c>
    </row>
    <row r="661" spans="1:7" x14ac:dyDescent="0.3">
      <c r="A661" s="1">
        <v>43713</v>
      </c>
      <c r="B661">
        <v>242</v>
      </c>
      <c r="C661">
        <v>246.89999399999999</v>
      </c>
      <c r="D661">
        <v>242</v>
      </c>
      <c r="E661">
        <v>244.25</v>
      </c>
      <c r="F661">
        <v>232.30522199999999</v>
      </c>
      <c r="G661">
        <v>8451611</v>
      </c>
    </row>
    <row r="662" spans="1:7" x14ac:dyDescent="0.3">
      <c r="A662" s="1">
        <v>43714</v>
      </c>
      <c r="B662">
        <v>244.300003</v>
      </c>
      <c r="C662">
        <v>245.85000600000001</v>
      </c>
      <c r="D662">
        <v>243.25</v>
      </c>
      <c r="E662">
        <v>243.89999399999999</v>
      </c>
      <c r="F662">
        <v>231.97233600000001</v>
      </c>
      <c r="G662">
        <v>8704669</v>
      </c>
    </row>
    <row r="663" spans="1:7" x14ac:dyDescent="0.3">
      <c r="A663" s="1">
        <v>43717</v>
      </c>
      <c r="B663">
        <v>244.64999399999999</v>
      </c>
      <c r="C663">
        <v>246.5</v>
      </c>
      <c r="D663">
        <v>243.199997</v>
      </c>
      <c r="E663">
        <v>245.5</v>
      </c>
      <c r="F663">
        <v>233.49409499999999</v>
      </c>
      <c r="G663">
        <v>9085228</v>
      </c>
    </row>
    <row r="664" spans="1:7" x14ac:dyDescent="0.3">
      <c r="A664" s="1">
        <v>43719</v>
      </c>
      <c r="B664">
        <v>244.60000600000001</v>
      </c>
      <c r="C664">
        <v>245.449997</v>
      </c>
      <c r="D664">
        <v>243</v>
      </c>
      <c r="E664">
        <v>243.75</v>
      </c>
      <c r="F664">
        <v>231.82968099999999</v>
      </c>
      <c r="G664">
        <v>8968683</v>
      </c>
    </row>
    <row r="665" spans="1:7" x14ac:dyDescent="0.3">
      <c r="A665" s="1">
        <v>43720</v>
      </c>
      <c r="B665">
        <v>244.300003</v>
      </c>
      <c r="C665">
        <v>245</v>
      </c>
      <c r="D665">
        <v>240</v>
      </c>
      <c r="E665">
        <v>240.75</v>
      </c>
      <c r="F665">
        <v>228.976395</v>
      </c>
      <c r="G665">
        <v>8083759</v>
      </c>
    </row>
    <row r="666" spans="1:7" x14ac:dyDescent="0.3">
      <c r="A666" s="1">
        <v>43721</v>
      </c>
      <c r="B666">
        <v>241</v>
      </c>
      <c r="C666">
        <v>242.449997</v>
      </c>
      <c r="D666">
        <v>238.60000600000001</v>
      </c>
      <c r="E666">
        <v>239.89999399999999</v>
      </c>
      <c r="F666">
        <v>228.16795300000001</v>
      </c>
      <c r="G666">
        <v>14031943</v>
      </c>
    </row>
    <row r="667" spans="1:7" x14ac:dyDescent="0.3">
      <c r="A667" s="1">
        <v>43724</v>
      </c>
      <c r="B667">
        <v>239.5</v>
      </c>
      <c r="C667">
        <v>240.85000600000001</v>
      </c>
      <c r="D667">
        <v>238.300003</v>
      </c>
      <c r="E667">
        <v>239.39999399999999</v>
      </c>
      <c r="F667">
        <v>227.692398</v>
      </c>
      <c r="G667">
        <v>7084644</v>
      </c>
    </row>
    <row r="668" spans="1:7" x14ac:dyDescent="0.3">
      <c r="A668" s="1">
        <v>43725</v>
      </c>
      <c r="B668">
        <v>239.800003</v>
      </c>
      <c r="C668">
        <v>240.10000600000001</v>
      </c>
      <c r="D668">
        <v>236.800003</v>
      </c>
      <c r="E668">
        <v>237.199997</v>
      </c>
      <c r="F668">
        <v>225.59999099999999</v>
      </c>
      <c r="G668">
        <v>10672279</v>
      </c>
    </row>
    <row r="669" spans="1:7" x14ac:dyDescent="0.3">
      <c r="A669" s="1">
        <v>43726</v>
      </c>
      <c r="B669">
        <v>237.699997</v>
      </c>
      <c r="C669">
        <v>242.300003</v>
      </c>
      <c r="D669">
        <v>234.050003</v>
      </c>
      <c r="E669">
        <v>239.25</v>
      </c>
      <c r="F669">
        <v>227.549744</v>
      </c>
      <c r="G669">
        <v>19956339</v>
      </c>
    </row>
    <row r="670" spans="1:7" x14ac:dyDescent="0.3">
      <c r="A670" s="1">
        <v>43727</v>
      </c>
      <c r="B670">
        <v>239.949997</v>
      </c>
      <c r="C670">
        <v>239.949997</v>
      </c>
      <c r="D670">
        <v>236.10000600000001</v>
      </c>
      <c r="E670">
        <v>236.699997</v>
      </c>
      <c r="F670">
        <v>225.12445099999999</v>
      </c>
      <c r="G670">
        <v>8483309</v>
      </c>
    </row>
    <row r="671" spans="1:7" x14ac:dyDescent="0.3">
      <c r="A671" s="1">
        <v>43728</v>
      </c>
      <c r="B671">
        <v>237</v>
      </c>
      <c r="C671">
        <v>248.5</v>
      </c>
      <c r="D671">
        <v>234.300003</v>
      </c>
      <c r="E671">
        <v>238.050003</v>
      </c>
      <c r="F671">
        <v>226.408432</v>
      </c>
      <c r="G671">
        <v>63568127</v>
      </c>
    </row>
    <row r="672" spans="1:7" x14ac:dyDescent="0.3">
      <c r="A672" s="1">
        <v>43731</v>
      </c>
      <c r="B672">
        <v>250</v>
      </c>
      <c r="C672">
        <v>260.5</v>
      </c>
      <c r="D672">
        <v>249.89999399999999</v>
      </c>
      <c r="E672">
        <v>254.85000600000001</v>
      </c>
      <c r="F672">
        <v>242.38685599999999</v>
      </c>
      <c r="G672">
        <v>52040316</v>
      </c>
    </row>
    <row r="673" spans="1:7" x14ac:dyDescent="0.3">
      <c r="A673" s="1">
        <v>43732</v>
      </c>
      <c r="B673">
        <v>255</v>
      </c>
      <c r="C673">
        <v>258</v>
      </c>
      <c r="D673">
        <v>253.800003</v>
      </c>
      <c r="E673">
        <v>256</v>
      </c>
      <c r="F673">
        <v>243.48060599999999</v>
      </c>
      <c r="G673">
        <v>17167257</v>
      </c>
    </row>
    <row r="674" spans="1:7" x14ac:dyDescent="0.3">
      <c r="A674" s="1">
        <v>43733</v>
      </c>
      <c r="B674">
        <v>255.10000600000001</v>
      </c>
      <c r="C674">
        <v>256.25</v>
      </c>
      <c r="D674">
        <v>242.699997</v>
      </c>
      <c r="E674">
        <v>247.550003</v>
      </c>
      <c r="F674">
        <v>235.443848</v>
      </c>
      <c r="G674">
        <v>20597095</v>
      </c>
    </row>
    <row r="675" spans="1:7" x14ac:dyDescent="0.3">
      <c r="A675" s="1">
        <v>43734</v>
      </c>
      <c r="B675">
        <v>247.300003</v>
      </c>
      <c r="C675">
        <v>251.39999399999999</v>
      </c>
      <c r="D675">
        <v>246.25</v>
      </c>
      <c r="E675">
        <v>250.39999399999999</v>
      </c>
      <c r="F675">
        <v>238.15446499999999</v>
      </c>
      <c r="G675">
        <v>17847616</v>
      </c>
    </row>
    <row r="676" spans="1:7" x14ac:dyDescent="0.3">
      <c r="A676" s="1">
        <v>43735</v>
      </c>
      <c r="B676">
        <v>250</v>
      </c>
      <c r="C676">
        <v>258</v>
      </c>
      <c r="D676">
        <v>250</v>
      </c>
      <c r="E676">
        <v>252.949997</v>
      </c>
      <c r="F676">
        <v>240.579758</v>
      </c>
      <c r="G676">
        <v>17535666</v>
      </c>
    </row>
    <row r="677" spans="1:7" x14ac:dyDescent="0.3">
      <c r="A677" s="1">
        <v>43738</v>
      </c>
      <c r="B677">
        <v>254.75</v>
      </c>
      <c r="C677">
        <v>260.79998799999998</v>
      </c>
      <c r="D677">
        <v>249.39999399999999</v>
      </c>
      <c r="E677">
        <v>259.85000600000001</v>
      </c>
      <c r="F677">
        <v>247.14233400000001</v>
      </c>
      <c r="G677">
        <v>20588289</v>
      </c>
    </row>
    <row r="678" spans="1:7" x14ac:dyDescent="0.3">
      <c r="A678" s="1">
        <v>43739</v>
      </c>
      <c r="B678">
        <v>259.10000600000001</v>
      </c>
      <c r="C678">
        <v>262.45001200000002</v>
      </c>
      <c r="D678">
        <v>255</v>
      </c>
      <c r="E678">
        <v>255.89999399999999</v>
      </c>
      <c r="F678">
        <v>243.38549800000001</v>
      </c>
      <c r="G678">
        <v>15440899</v>
      </c>
    </row>
    <row r="679" spans="1:7" x14ac:dyDescent="0.3">
      <c r="A679" s="1">
        <v>43741</v>
      </c>
      <c r="B679">
        <v>257.70001200000002</v>
      </c>
      <c r="C679">
        <v>262.14999399999999</v>
      </c>
      <c r="D679">
        <v>256.04998799999998</v>
      </c>
      <c r="E679">
        <v>261.64999399999999</v>
      </c>
      <c r="F679">
        <v>248.85429400000001</v>
      </c>
      <c r="G679">
        <v>12356337</v>
      </c>
    </row>
    <row r="680" spans="1:7" x14ac:dyDescent="0.3">
      <c r="A680" s="1">
        <v>43742</v>
      </c>
      <c r="B680">
        <v>263</v>
      </c>
      <c r="C680">
        <v>263.89999399999999</v>
      </c>
      <c r="D680">
        <v>255.199997</v>
      </c>
      <c r="E680">
        <v>257.25</v>
      </c>
      <c r="F680">
        <v>244.669479</v>
      </c>
      <c r="G680">
        <v>18085064</v>
      </c>
    </row>
    <row r="681" spans="1:7" x14ac:dyDescent="0.3">
      <c r="A681" s="1">
        <v>43745</v>
      </c>
      <c r="B681">
        <v>257.5</v>
      </c>
      <c r="C681">
        <v>258</v>
      </c>
      <c r="D681">
        <v>250.699997</v>
      </c>
      <c r="E681">
        <v>251.89999399999999</v>
      </c>
      <c r="F681">
        <v>239.58109999999999</v>
      </c>
      <c r="G681">
        <v>21263568</v>
      </c>
    </row>
    <row r="682" spans="1:7" x14ac:dyDescent="0.3">
      <c r="A682" s="1">
        <v>43747</v>
      </c>
      <c r="B682">
        <v>251.300003</v>
      </c>
      <c r="C682">
        <v>252.199997</v>
      </c>
      <c r="D682">
        <v>246.300003</v>
      </c>
      <c r="E682">
        <v>247.10000600000001</v>
      </c>
      <c r="F682">
        <v>235.01585399999999</v>
      </c>
      <c r="G682">
        <v>21503869</v>
      </c>
    </row>
    <row r="683" spans="1:7" x14ac:dyDescent="0.3">
      <c r="A683" s="1">
        <v>43748</v>
      </c>
      <c r="B683">
        <v>247</v>
      </c>
      <c r="C683">
        <v>247.64999399999999</v>
      </c>
      <c r="D683">
        <v>242.64999399999999</v>
      </c>
      <c r="E683">
        <v>243.199997</v>
      </c>
      <c r="F683">
        <v>231.30658</v>
      </c>
      <c r="G683">
        <v>24294966</v>
      </c>
    </row>
    <row r="684" spans="1:7" x14ac:dyDescent="0.3">
      <c r="A684" s="1">
        <v>43749</v>
      </c>
      <c r="B684">
        <v>243.199997</v>
      </c>
      <c r="C684">
        <v>246.199997</v>
      </c>
      <c r="D684">
        <v>241.10000600000001</v>
      </c>
      <c r="E684">
        <v>243.949997</v>
      </c>
      <c r="F684">
        <v>232.01989699999999</v>
      </c>
      <c r="G684">
        <v>25072193</v>
      </c>
    </row>
    <row r="685" spans="1:7" x14ac:dyDescent="0.3">
      <c r="A685" s="1">
        <v>43752</v>
      </c>
      <c r="B685">
        <v>245.449997</v>
      </c>
      <c r="C685">
        <v>246.39999399999999</v>
      </c>
      <c r="D685">
        <v>243</v>
      </c>
      <c r="E685">
        <v>244.10000600000001</v>
      </c>
      <c r="F685">
        <v>232.162567</v>
      </c>
      <c r="G685">
        <v>14713799</v>
      </c>
    </row>
    <row r="686" spans="1:7" x14ac:dyDescent="0.3">
      <c r="A686" s="1">
        <v>43753</v>
      </c>
      <c r="B686">
        <v>245.050003</v>
      </c>
      <c r="C686">
        <v>249.199997</v>
      </c>
      <c r="D686">
        <v>245.050003</v>
      </c>
      <c r="E686">
        <v>247.60000600000001</v>
      </c>
      <c r="F686">
        <v>235.491409</v>
      </c>
      <c r="G686">
        <v>9989191</v>
      </c>
    </row>
    <row r="687" spans="1:7" x14ac:dyDescent="0.3">
      <c r="A687" s="1">
        <v>43754</v>
      </c>
      <c r="B687">
        <v>247.39999399999999</v>
      </c>
      <c r="C687">
        <v>247.60000600000001</v>
      </c>
      <c r="D687">
        <v>242.14999399999999</v>
      </c>
      <c r="E687">
        <v>243.64999399999999</v>
      </c>
      <c r="F687">
        <v>231.73455799999999</v>
      </c>
      <c r="G687">
        <v>16063295</v>
      </c>
    </row>
    <row r="688" spans="1:7" x14ac:dyDescent="0.3">
      <c r="A688" s="1">
        <v>43755</v>
      </c>
      <c r="B688">
        <v>244</v>
      </c>
      <c r="C688">
        <v>246.699997</v>
      </c>
      <c r="D688">
        <v>243.85000600000001</v>
      </c>
      <c r="E688">
        <v>245.85000600000001</v>
      </c>
      <c r="F688">
        <v>233.82698099999999</v>
      </c>
      <c r="G688">
        <v>13649598</v>
      </c>
    </row>
    <row r="689" spans="1:7" x14ac:dyDescent="0.3">
      <c r="A689" s="1">
        <v>43756</v>
      </c>
      <c r="B689">
        <v>246</v>
      </c>
      <c r="C689">
        <v>247.800003</v>
      </c>
      <c r="D689">
        <v>245.10000600000001</v>
      </c>
      <c r="E689">
        <v>246.5</v>
      </c>
      <c r="F689">
        <v>234.44519</v>
      </c>
      <c r="G689">
        <v>12833554</v>
      </c>
    </row>
    <row r="690" spans="1:7" x14ac:dyDescent="0.3">
      <c r="A690" s="1">
        <v>43760</v>
      </c>
      <c r="B690">
        <v>245</v>
      </c>
      <c r="C690">
        <v>251.10000600000001</v>
      </c>
      <c r="D690">
        <v>244.949997</v>
      </c>
      <c r="E690">
        <v>248.89999399999999</v>
      </c>
      <c r="F690">
        <v>236.727814</v>
      </c>
      <c r="G690">
        <v>18275636</v>
      </c>
    </row>
    <row r="691" spans="1:7" x14ac:dyDescent="0.3">
      <c r="A691" s="1">
        <v>43761</v>
      </c>
      <c r="B691">
        <v>250.39999399999999</v>
      </c>
      <c r="C691">
        <v>251.949997</v>
      </c>
      <c r="D691">
        <v>249.050003</v>
      </c>
      <c r="E691">
        <v>251.050003</v>
      </c>
      <c r="F691">
        <v>238.77269000000001</v>
      </c>
      <c r="G691">
        <v>12831461</v>
      </c>
    </row>
    <row r="692" spans="1:7" x14ac:dyDescent="0.3">
      <c r="A692" s="1">
        <v>43762</v>
      </c>
      <c r="B692">
        <v>252.60000600000001</v>
      </c>
      <c r="C692">
        <v>254</v>
      </c>
      <c r="D692">
        <v>247.949997</v>
      </c>
      <c r="E692">
        <v>249.050003</v>
      </c>
      <c r="F692">
        <v>236.87048300000001</v>
      </c>
      <c r="G692">
        <v>16791340</v>
      </c>
    </row>
    <row r="693" spans="1:7" x14ac:dyDescent="0.3">
      <c r="A693" s="1">
        <v>43763</v>
      </c>
      <c r="B693">
        <v>256.89999399999999</v>
      </c>
      <c r="C693">
        <v>257.20001200000002</v>
      </c>
      <c r="D693">
        <v>247</v>
      </c>
      <c r="E693">
        <v>247.699997</v>
      </c>
      <c r="F693">
        <v>235.586502</v>
      </c>
      <c r="G693">
        <v>32591192</v>
      </c>
    </row>
    <row r="694" spans="1:7" x14ac:dyDescent="0.3">
      <c r="A694" s="1">
        <v>43765</v>
      </c>
      <c r="B694" t="s">
        <v>7</v>
      </c>
      <c r="C694" t="s">
        <v>7</v>
      </c>
      <c r="D694" t="s">
        <v>7</v>
      </c>
      <c r="E694" t="s">
        <v>7</v>
      </c>
      <c r="F694" t="s">
        <v>7</v>
      </c>
      <c r="G694" t="s">
        <v>7</v>
      </c>
    </row>
    <row r="695" spans="1:7" x14ac:dyDescent="0.3">
      <c r="A695" s="1">
        <v>43767</v>
      </c>
      <c r="B695">
        <v>250.949997</v>
      </c>
      <c r="C695">
        <v>255.10000600000001</v>
      </c>
      <c r="D695">
        <v>249.550003</v>
      </c>
      <c r="E695">
        <v>253.25</v>
      </c>
      <c r="F695">
        <v>240.86509699999999</v>
      </c>
      <c r="G695">
        <v>11937562</v>
      </c>
    </row>
    <row r="696" spans="1:7" x14ac:dyDescent="0.3">
      <c r="A696" s="1">
        <v>43768</v>
      </c>
      <c r="B696">
        <v>256</v>
      </c>
      <c r="C696">
        <v>264</v>
      </c>
      <c r="D696">
        <v>254.300003</v>
      </c>
      <c r="E696">
        <v>259.39999399999999</v>
      </c>
      <c r="F696">
        <v>246.714325</v>
      </c>
      <c r="G696">
        <v>34291157</v>
      </c>
    </row>
    <row r="697" spans="1:7" x14ac:dyDescent="0.3">
      <c r="A697" s="1">
        <v>43769</v>
      </c>
      <c r="B697">
        <v>260</v>
      </c>
      <c r="C697">
        <v>262.85000600000001</v>
      </c>
      <c r="D697">
        <v>256.20001200000002</v>
      </c>
      <c r="E697">
        <v>257.64999399999999</v>
      </c>
      <c r="F697">
        <v>245.04991100000001</v>
      </c>
      <c r="G697">
        <v>16654994</v>
      </c>
    </row>
    <row r="698" spans="1:7" x14ac:dyDescent="0.3">
      <c r="A698" s="1">
        <v>43770</v>
      </c>
      <c r="B698">
        <v>259.35000600000001</v>
      </c>
      <c r="C698">
        <v>263</v>
      </c>
      <c r="D698">
        <v>258.75</v>
      </c>
      <c r="E698">
        <v>261.29998799999998</v>
      </c>
      <c r="F698">
        <v>248.52140800000001</v>
      </c>
      <c r="G698">
        <v>12571588</v>
      </c>
    </row>
    <row r="699" spans="1:7" x14ac:dyDescent="0.3">
      <c r="A699" s="1">
        <v>43773</v>
      </c>
      <c r="B699">
        <v>262.95001200000002</v>
      </c>
      <c r="C699">
        <v>264.95001200000002</v>
      </c>
      <c r="D699">
        <v>260.04998799999998</v>
      </c>
      <c r="E699">
        <v>260.75</v>
      </c>
      <c r="F699">
        <v>247.99830600000001</v>
      </c>
      <c r="G699">
        <v>7895272</v>
      </c>
    </row>
    <row r="700" spans="1:7" x14ac:dyDescent="0.3">
      <c r="A700" s="1">
        <v>43774</v>
      </c>
      <c r="B700">
        <v>261</v>
      </c>
      <c r="C700">
        <v>264</v>
      </c>
      <c r="D700">
        <v>258.60000600000001</v>
      </c>
      <c r="E700">
        <v>262.89999399999999</v>
      </c>
      <c r="F700">
        <v>250.04316700000001</v>
      </c>
      <c r="G700">
        <v>10278362</v>
      </c>
    </row>
    <row r="701" spans="1:7" x14ac:dyDescent="0.3">
      <c r="A701" s="1">
        <v>43775</v>
      </c>
      <c r="B701">
        <v>262.95001200000002</v>
      </c>
      <c r="C701">
        <v>263.79998799999998</v>
      </c>
      <c r="D701">
        <v>260</v>
      </c>
      <c r="E701">
        <v>261.35000600000001</v>
      </c>
      <c r="F701">
        <v>248.56897000000001</v>
      </c>
      <c r="G701">
        <v>8857419</v>
      </c>
    </row>
    <row r="702" spans="1:7" x14ac:dyDescent="0.3">
      <c r="A702" s="1">
        <v>43776</v>
      </c>
      <c r="B702">
        <v>262.89999399999999</v>
      </c>
      <c r="C702">
        <v>266.29998799999998</v>
      </c>
      <c r="D702">
        <v>262</v>
      </c>
      <c r="E702">
        <v>265.85000600000001</v>
      </c>
      <c r="F702">
        <v>252.848907</v>
      </c>
      <c r="G702">
        <v>14782434</v>
      </c>
    </row>
    <row r="703" spans="1:7" x14ac:dyDescent="0.3">
      <c r="A703" s="1">
        <v>43777</v>
      </c>
      <c r="B703">
        <v>264.85000600000001</v>
      </c>
      <c r="C703">
        <v>265.45001200000002</v>
      </c>
      <c r="D703">
        <v>260</v>
      </c>
      <c r="E703">
        <v>260.5</v>
      </c>
      <c r="F703">
        <v>247.76054400000001</v>
      </c>
      <c r="G703">
        <v>11899353</v>
      </c>
    </row>
    <row r="704" spans="1:7" x14ac:dyDescent="0.3">
      <c r="A704" s="1">
        <v>43780</v>
      </c>
      <c r="B704">
        <v>260.60000600000001</v>
      </c>
      <c r="C704">
        <v>262.35000600000001</v>
      </c>
      <c r="D704">
        <v>258.79998799999998</v>
      </c>
      <c r="E704">
        <v>259.45001200000002</v>
      </c>
      <c r="F704">
        <v>246.76190199999999</v>
      </c>
      <c r="G704">
        <v>7245151</v>
      </c>
    </row>
    <row r="705" spans="1:7" x14ac:dyDescent="0.3">
      <c r="A705" s="1">
        <v>43782</v>
      </c>
      <c r="B705">
        <v>258.89999399999999</v>
      </c>
      <c r="C705">
        <v>259.25</v>
      </c>
      <c r="D705">
        <v>253.14999399999999</v>
      </c>
      <c r="E705">
        <v>253.85000600000001</v>
      </c>
      <c r="F705">
        <v>241.43575999999999</v>
      </c>
      <c r="G705">
        <v>10269356</v>
      </c>
    </row>
    <row r="706" spans="1:7" x14ac:dyDescent="0.3">
      <c r="A706" s="1">
        <v>43783</v>
      </c>
      <c r="B706">
        <v>254.10000600000001</v>
      </c>
      <c r="C706">
        <v>255.89999399999999</v>
      </c>
      <c r="D706">
        <v>253.25</v>
      </c>
      <c r="E706">
        <v>253.89999399999999</v>
      </c>
      <c r="F706">
        <v>241.48329200000001</v>
      </c>
      <c r="G706">
        <v>8880734</v>
      </c>
    </row>
    <row r="707" spans="1:7" x14ac:dyDescent="0.3">
      <c r="A707" s="1">
        <v>43784</v>
      </c>
      <c r="B707">
        <v>254.25</v>
      </c>
      <c r="C707">
        <v>255.75</v>
      </c>
      <c r="D707">
        <v>250</v>
      </c>
      <c r="E707">
        <v>250.64999399999999</v>
      </c>
      <c r="F707">
        <v>238.39224200000001</v>
      </c>
      <c r="G707">
        <v>16741465</v>
      </c>
    </row>
    <row r="708" spans="1:7" x14ac:dyDescent="0.3">
      <c r="A708" s="1">
        <v>43787</v>
      </c>
      <c r="B708">
        <v>251.449997</v>
      </c>
      <c r="C708">
        <v>252.25</v>
      </c>
      <c r="D708">
        <v>248.75</v>
      </c>
      <c r="E708">
        <v>250.75</v>
      </c>
      <c r="F708">
        <v>238.48734999999999</v>
      </c>
      <c r="G708">
        <v>7864919</v>
      </c>
    </row>
    <row r="709" spans="1:7" x14ac:dyDescent="0.3">
      <c r="A709" s="1">
        <v>43788</v>
      </c>
      <c r="B709">
        <v>251.75</v>
      </c>
      <c r="C709">
        <v>251.800003</v>
      </c>
      <c r="D709">
        <v>248.800003</v>
      </c>
      <c r="E709">
        <v>249.300003</v>
      </c>
      <c r="F709">
        <v>237.108261</v>
      </c>
      <c r="G709">
        <v>12152981</v>
      </c>
    </row>
    <row r="710" spans="1:7" x14ac:dyDescent="0.3">
      <c r="A710" s="1">
        <v>43789</v>
      </c>
      <c r="B710">
        <v>249.300003</v>
      </c>
      <c r="C710">
        <v>251.300003</v>
      </c>
      <c r="D710">
        <v>246.699997</v>
      </c>
      <c r="E710">
        <v>250.699997</v>
      </c>
      <c r="F710">
        <v>238.43978899999999</v>
      </c>
      <c r="G710">
        <v>9978073</v>
      </c>
    </row>
    <row r="711" spans="1:7" x14ac:dyDescent="0.3">
      <c r="A711" s="1">
        <v>43790</v>
      </c>
      <c r="B711">
        <v>251.39999399999999</v>
      </c>
      <c r="C711">
        <v>251.39999399999999</v>
      </c>
      <c r="D711">
        <v>245.050003</v>
      </c>
      <c r="E711">
        <v>245.699997</v>
      </c>
      <c r="F711">
        <v>233.68431100000001</v>
      </c>
      <c r="G711">
        <v>10393219</v>
      </c>
    </row>
    <row r="712" spans="1:7" x14ac:dyDescent="0.3">
      <c r="A712" s="1">
        <v>43791</v>
      </c>
      <c r="B712">
        <v>247.14999399999999</v>
      </c>
      <c r="C712">
        <v>252.64999399999999</v>
      </c>
      <c r="D712">
        <v>246.64999399999999</v>
      </c>
      <c r="E712">
        <v>247.64999399999999</v>
      </c>
      <c r="F712">
        <v>235.53894</v>
      </c>
      <c r="G712">
        <v>16370384</v>
      </c>
    </row>
    <row r="713" spans="1:7" x14ac:dyDescent="0.3">
      <c r="A713" s="1">
        <v>43794</v>
      </c>
      <c r="B713">
        <v>247.75</v>
      </c>
      <c r="C713">
        <v>248.39999399999999</v>
      </c>
      <c r="D713">
        <v>246.25</v>
      </c>
      <c r="E713">
        <v>247.75</v>
      </c>
      <c r="F713">
        <v>235.634064</v>
      </c>
      <c r="G713">
        <v>10586688</v>
      </c>
    </row>
    <row r="714" spans="1:7" x14ac:dyDescent="0.3">
      <c r="A714" s="1">
        <v>43795</v>
      </c>
      <c r="B714">
        <v>248.64999399999999</v>
      </c>
      <c r="C714">
        <v>250.39999399999999</v>
      </c>
      <c r="D714">
        <v>247.699997</v>
      </c>
      <c r="E714">
        <v>249.14999399999999</v>
      </c>
      <c r="F714">
        <v>236.96559099999999</v>
      </c>
      <c r="G714">
        <v>19778030</v>
      </c>
    </row>
    <row r="715" spans="1:7" x14ac:dyDescent="0.3">
      <c r="A715" s="1">
        <v>43796</v>
      </c>
      <c r="B715">
        <v>249.75</v>
      </c>
      <c r="C715">
        <v>250.050003</v>
      </c>
      <c r="D715">
        <v>246.60000600000001</v>
      </c>
      <c r="E715">
        <v>246.949997</v>
      </c>
      <c r="F715">
        <v>234.87318400000001</v>
      </c>
      <c r="G715">
        <v>8841620</v>
      </c>
    </row>
    <row r="716" spans="1:7" x14ac:dyDescent="0.3">
      <c r="A716" s="1">
        <v>43797</v>
      </c>
      <c r="B716">
        <v>247.300003</v>
      </c>
      <c r="C716">
        <v>247.949997</v>
      </c>
      <c r="D716">
        <v>245.64999399999999</v>
      </c>
      <c r="E716">
        <v>246.699997</v>
      </c>
      <c r="F716">
        <v>234.63540599999999</v>
      </c>
      <c r="G716">
        <v>10992718</v>
      </c>
    </row>
    <row r="717" spans="1:7" x14ac:dyDescent="0.3">
      <c r="A717" s="1">
        <v>43798</v>
      </c>
      <c r="B717">
        <v>246.75</v>
      </c>
      <c r="C717">
        <v>247.39999399999999</v>
      </c>
      <c r="D717">
        <v>245</v>
      </c>
      <c r="E717">
        <v>246.39999399999999</v>
      </c>
      <c r="F717">
        <v>234.35008199999999</v>
      </c>
      <c r="G717">
        <v>9807979</v>
      </c>
    </row>
    <row r="718" spans="1:7" x14ac:dyDescent="0.3">
      <c r="A718" s="1">
        <v>43801</v>
      </c>
      <c r="B718">
        <v>246</v>
      </c>
      <c r="C718">
        <v>246.89999399999999</v>
      </c>
      <c r="D718">
        <v>244.550003</v>
      </c>
      <c r="E718">
        <v>244.949997</v>
      </c>
      <c r="F718">
        <v>232.97099299999999</v>
      </c>
      <c r="G718">
        <v>9972664</v>
      </c>
    </row>
    <row r="719" spans="1:7" x14ac:dyDescent="0.3">
      <c r="A719" s="1">
        <v>43802</v>
      </c>
      <c r="B719">
        <v>244.949997</v>
      </c>
      <c r="C719">
        <v>245.800003</v>
      </c>
      <c r="D719">
        <v>242.64999399999999</v>
      </c>
      <c r="E719">
        <v>244.050003</v>
      </c>
      <c r="F719">
        <v>232.115005</v>
      </c>
      <c r="G719">
        <v>8129241</v>
      </c>
    </row>
    <row r="720" spans="1:7" x14ac:dyDescent="0.3">
      <c r="A720" s="1">
        <v>43803</v>
      </c>
      <c r="B720">
        <v>243.5</v>
      </c>
      <c r="C720">
        <v>244.050003</v>
      </c>
      <c r="D720">
        <v>242</v>
      </c>
      <c r="E720">
        <v>243.14999399999999</v>
      </c>
      <c r="F720">
        <v>231.259018</v>
      </c>
      <c r="G720">
        <v>11946661</v>
      </c>
    </row>
    <row r="721" spans="1:7" x14ac:dyDescent="0.3">
      <c r="A721" s="1">
        <v>43804</v>
      </c>
      <c r="B721">
        <v>243.14999399999999</v>
      </c>
      <c r="C721">
        <v>247.5</v>
      </c>
      <c r="D721">
        <v>243.10000600000001</v>
      </c>
      <c r="E721">
        <v>246.949997</v>
      </c>
      <c r="F721">
        <v>234.87318400000001</v>
      </c>
      <c r="G721">
        <v>11265857</v>
      </c>
    </row>
    <row r="722" spans="1:7" x14ac:dyDescent="0.3">
      <c r="A722" s="1">
        <v>43805</v>
      </c>
      <c r="B722">
        <v>247</v>
      </c>
      <c r="C722">
        <v>247.14999399999999</v>
      </c>
      <c r="D722">
        <v>242.5</v>
      </c>
      <c r="E722">
        <v>243.35000600000001</v>
      </c>
      <c r="F722">
        <v>231.44924900000001</v>
      </c>
      <c r="G722">
        <v>10374270</v>
      </c>
    </row>
    <row r="723" spans="1:7" x14ac:dyDescent="0.3">
      <c r="A723" s="1">
        <v>43808</v>
      </c>
      <c r="B723">
        <v>243</v>
      </c>
      <c r="C723">
        <v>243.300003</v>
      </c>
      <c r="D723">
        <v>241</v>
      </c>
      <c r="E723">
        <v>241.449997</v>
      </c>
      <c r="F723">
        <v>229.64215100000001</v>
      </c>
      <c r="G723">
        <v>6722758</v>
      </c>
    </row>
    <row r="724" spans="1:7" x14ac:dyDescent="0.3">
      <c r="A724" s="1">
        <v>43809</v>
      </c>
      <c r="B724">
        <v>241.60000600000001</v>
      </c>
      <c r="C724">
        <v>241.699997</v>
      </c>
      <c r="D724">
        <v>235</v>
      </c>
      <c r="E724">
        <v>235.60000600000001</v>
      </c>
      <c r="F724">
        <v>224.078247</v>
      </c>
      <c r="G724">
        <v>15380232</v>
      </c>
    </row>
    <row r="725" spans="1:7" x14ac:dyDescent="0.3">
      <c r="A725" s="1">
        <v>43810</v>
      </c>
      <c r="B725">
        <v>235.60000600000001</v>
      </c>
      <c r="C725">
        <v>238.800003</v>
      </c>
      <c r="D725">
        <v>235.60000600000001</v>
      </c>
      <c r="E725">
        <v>237.60000600000001</v>
      </c>
      <c r="F725">
        <v>225.98043799999999</v>
      </c>
      <c r="G725">
        <v>13799825</v>
      </c>
    </row>
    <row r="726" spans="1:7" x14ac:dyDescent="0.3">
      <c r="A726" s="1">
        <v>43811</v>
      </c>
      <c r="B726">
        <v>238.050003</v>
      </c>
      <c r="C726">
        <v>240.199997</v>
      </c>
      <c r="D726">
        <v>237.60000600000001</v>
      </c>
      <c r="E726">
        <v>238.550003</v>
      </c>
      <c r="F726">
        <v>226.88398699999999</v>
      </c>
      <c r="G726">
        <v>10307052</v>
      </c>
    </row>
    <row r="727" spans="1:7" x14ac:dyDescent="0.3">
      <c r="A727" s="1">
        <v>43812</v>
      </c>
      <c r="B727">
        <v>240</v>
      </c>
      <c r="C727">
        <v>242.5</v>
      </c>
      <c r="D727">
        <v>239.199997</v>
      </c>
      <c r="E727">
        <v>241.60000600000001</v>
      </c>
      <c r="F727">
        <v>229.78482099999999</v>
      </c>
      <c r="G727">
        <v>8205457</v>
      </c>
    </row>
    <row r="728" spans="1:7" x14ac:dyDescent="0.3">
      <c r="A728" s="1">
        <v>43815</v>
      </c>
      <c r="B728">
        <v>243</v>
      </c>
      <c r="C728">
        <v>243.39999399999999</v>
      </c>
      <c r="D728">
        <v>236.35000600000001</v>
      </c>
      <c r="E728">
        <v>236.89999399999999</v>
      </c>
      <c r="F728">
        <v>225.31466699999999</v>
      </c>
      <c r="G728">
        <v>12014269</v>
      </c>
    </row>
    <row r="729" spans="1:7" x14ac:dyDescent="0.3">
      <c r="A729" s="1">
        <v>43816</v>
      </c>
      <c r="B729">
        <v>237.5</v>
      </c>
      <c r="C729">
        <v>241.699997</v>
      </c>
      <c r="D729">
        <v>237.5</v>
      </c>
      <c r="E729">
        <v>241.050003</v>
      </c>
      <c r="F729">
        <v>229.261719</v>
      </c>
      <c r="G729">
        <v>15921196</v>
      </c>
    </row>
    <row r="730" spans="1:7" x14ac:dyDescent="0.3">
      <c r="A730" s="1">
        <v>43817</v>
      </c>
      <c r="B730">
        <v>240.60000600000001</v>
      </c>
      <c r="C730">
        <v>247.35000600000001</v>
      </c>
      <c r="D730">
        <v>239.75</v>
      </c>
      <c r="E730">
        <v>245.14999399999999</v>
      </c>
      <c r="F730">
        <v>233.16120900000001</v>
      </c>
      <c r="G730">
        <v>17134732</v>
      </c>
    </row>
    <row r="731" spans="1:7" x14ac:dyDescent="0.3">
      <c r="A731" s="1">
        <v>43818</v>
      </c>
      <c r="B731">
        <v>246.050003</v>
      </c>
      <c r="C731">
        <v>247.89999399999999</v>
      </c>
      <c r="D731">
        <v>243.25</v>
      </c>
      <c r="E731">
        <v>244.35000600000001</v>
      </c>
      <c r="F731">
        <v>232.40034499999999</v>
      </c>
      <c r="G731">
        <v>9339714</v>
      </c>
    </row>
    <row r="732" spans="1:7" x14ac:dyDescent="0.3">
      <c r="A732" s="1">
        <v>43819</v>
      </c>
      <c r="B732">
        <v>244.35000600000001</v>
      </c>
      <c r="C732">
        <v>245.10000600000001</v>
      </c>
      <c r="D732">
        <v>240.14999399999999</v>
      </c>
      <c r="E732">
        <v>241.14999399999999</v>
      </c>
      <c r="F732">
        <v>229.35682700000001</v>
      </c>
      <c r="G732">
        <v>13958336</v>
      </c>
    </row>
    <row r="733" spans="1:7" x14ac:dyDescent="0.3">
      <c r="A733" s="1">
        <v>43822</v>
      </c>
      <c r="B733">
        <v>242</v>
      </c>
      <c r="C733">
        <v>242.800003</v>
      </c>
      <c r="D733">
        <v>238.64999399999999</v>
      </c>
      <c r="E733">
        <v>238.89999399999999</v>
      </c>
      <c r="F733">
        <v>227.216858</v>
      </c>
      <c r="G733">
        <v>19082124</v>
      </c>
    </row>
    <row r="734" spans="1:7" x14ac:dyDescent="0.3">
      <c r="A734" s="1">
        <v>43823</v>
      </c>
      <c r="B734">
        <v>239</v>
      </c>
      <c r="C734">
        <v>240.199997</v>
      </c>
      <c r="D734">
        <v>238.199997</v>
      </c>
      <c r="E734">
        <v>238.75</v>
      </c>
      <c r="F734">
        <v>227.07420300000001</v>
      </c>
      <c r="G734">
        <v>7896150</v>
      </c>
    </row>
    <row r="735" spans="1:7" x14ac:dyDescent="0.3">
      <c r="A735" s="1">
        <v>43825</v>
      </c>
      <c r="B735">
        <v>238.89999399999999</v>
      </c>
      <c r="C735">
        <v>239.39999399999999</v>
      </c>
      <c r="D735">
        <v>236.35000600000001</v>
      </c>
      <c r="E735">
        <v>236.800003</v>
      </c>
      <c r="F735">
        <v>225.219559</v>
      </c>
      <c r="G735">
        <v>14460325</v>
      </c>
    </row>
    <row r="736" spans="1:7" x14ac:dyDescent="0.3">
      <c r="A736" s="1">
        <v>43826</v>
      </c>
      <c r="B736">
        <v>237.5</v>
      </c>
      <c r="C736">
        <v>238.449997</v>
      </c>
      <c r="D736">
        <v>236.449997</v>
      </c>
      <c r="E736">
        <v>236.89999399999999</v>
      </c>
      <c r="F736">
        <v>225.31466699999999</v>
      </c>
      <c r="G736">
        <v>8712539</v>
      </c>
    </row>
    <row r="737" spans="1:7" x14ac:dyDescent="0.3">
      <c r="A737" s="1">
        <v>43829</v>
      </c>
      <c r="B737">
        <v>238</v>
      </c>
      <c r="C737">
        <v>240.89999399999999</v>
      </c>
      <c r="D737">
        <v>237.5</v>
      </c>
      <c r="E737">
        <v>238.199997</v>
      </c>
      <c r="F737">
        <v>226.551086</v>
      </c>
      <c r="G737">
        <v>13173134</v>
      </c>
    </row>
    <row r="738" spans="1:7" x14ac:dyDescent="0.3">
      <c r="A738" s="1">
        <v>43830</v>
      </c>
      <c r="B738">
        <v>238.550003</v>
      </c>
      <c r="C738">
        <v>238.949997</v>
      </c>
      <c r="D738">
        <v>237.39999399999999</v>
      </c>
      <c r="E738">
        <v>237.699997</v>
      </c>
      <c r="F738">
        <v>226.075546</v>
      </c>
      <c r="G738">
        <v>7142051</v>
      </c>
    </row>
    <row r="739" spans="1:7" x14ac:dyDescent="0.3">
      <c r="A739" s="1">
        <v>43831</v>
      </c>
      <c r="B739">
        <v>238.60000600000001</v>
      </c>
      <c r="C739">
        <v>238.60000600000001</v>
      </c>
      <c r="D739">
        <v>237.10000600000001</v>
      </c>
      <c r="E739">
        <v>238.10000600000001</v>
      </c>
      <c r="F739">
        <v>226.455994</v>
      </c>
      <c r="G739">
        <v>4208837</v>
      </c>
    </row>
    <row r="740" spans="1:7" x14ac:dyDescent="0.3">
      <c r="A740" s="1">
        <v>43832</v>
      </c>
      <c r="B740">
        <v>238.199997</v>
      </c>
      <c r="C740">
        <v>240.949997</v>
      </c>
      <c r="D740">
        <v>238.10000600000001</v>
      </c>
      <c r="E740">
        <v>239.85000600000001</v>
      </c>
      <c r="F740">
        <v>228.120407</v>
      </c>
      <c r="G740">
        <v>8402979</v>
      </c>
    </row>
    <row r="741" spans="1:7" x14ac:dyDescent="0.3">
      <c r="A741" s="1">
        <v>43833</v>
      </c>
      <c r="B741">
        <v>241</v>
      </c>
      <c r="C741">
        <v>241</v>
      </c>
      <c r="D741">
        <v>238</v>
      </c>
      <c r="E741">
        <v>238.5</v>
      </c>
      <c r="F741">
        <v>226.83642599999999</v>
      </c>
      <c r="G741">
        <v>9284478</v>
      </c>
    </row>
    <row r="742" spans="1:7" x14ac:dyDescent="0.3">
      <c r="A742" s="1">
        <v>43836</v>
      </c>
      <c r="B742">
        <v>237.5</v>
      </c>
      <c r="C742">
        <v>238.300003</v>
      </c>
      <c r="D742">
        <v>235</v>
      </c>
      <c r="E742">
        <v>235.10000600000001</v>
      </c>
      <c r="F742">
        <v>223.60270700000001</v>
      </c>
      <c r="G742">
        <v>7636617</v>
      </c>
    </row>
    <row r="743" spans="1:7" x14ac:dyDescent="0.3">
      <c r="A743" s="1">
        <v>43837</v>
      </c>
      <c r="B743">
        <v>236.050003</v>
      </c>
      <c r="C743">
        <v>237.89999399999999</v>
      </c>
      <c r="D743">
        <v>234.60000600000001</v>
      </c>
      <c r="E743">
        <v>235.35000600000001</v>
      </c>
      <c r="F743">
        <v>223.840485</v>
      </c>
      <c r="G743">
        <v>8416741</v>
      </c>
    </row>
    <row r="744" spans="1:7" x14ac:dyDescent="0.3">
      <c r="A744" s="1">
        <v>43838</v>
      </c>
      <c r="B744">
        <v>234</v>
      </c>
      <c r="C744">
        <v>235.800003</v>
      </c>
      <c r="D744">
        <v>233.25</v>
      </c>
      <c r="E744">
        <v>234.199997</v>
      </c>
      <c r="F744">
        <v>222.74670399999999</v>
      </c>
      <c r="G744">
        <v>7043211</v>
      </c>
    </row>
    <row r="745" spans="1:7" x14ac:dyDescent="0.3">
      <c r="A745" s="1">
        <v>43839</v>
      </c>
      <c r="B745">
        <v>235.60000600000001</v>
      </c>
      <c r="C745">
        <v>236.60000600000001</v>
      </c>
      <c r="D745">
        <v>235.050003</v>
      </c>
      <c r="E745">
        <v>235.800003</v>
      </c>
      <c r="F745">
        <v>224.268463</v>
      </c>
      <c r="G745">
        <v>9452653</v>
      </c>
    </row>
    <row r="746" spans="1:7" x14ac:dyDescent="0.3">
      <c r="A746" s="1">
        <v>43840</v>
      </c>
      <c r="B746">
        <v>237.60000600000001</v>
      </c>
      <c r="C746">
        <v>238.75</v>
      </c>
      <c r="D746">
        <v>236.800003</v>
      </c>
      <c r="E746">
        <v>238</v>
      </c>
      <c r="F746">
        <v>226.36087000000001</v>
      </c>
      <c r="G746">
        <v>9973746</v>
      </c>
    </row>
    <row r="747" spans="1:7" x14ac:dyDescent="0.3">
      <c r="A747" s="1">
        <v>43843</v>
      </c>
      <c r="B747">
        <v>238.5</v>
      </c>
      <c r="C747">
        <v>240.5</v>
      </c>
      <c r="D747">
        <v>238.25</v>
      </c>
      <c r="E747">
        <v>239.25</v>
      </c>
      <c r="F747">
        <v>227.549744</v>
      </c>
      <c r="G747">
        <v>12243639</v>
      </c>
    </row>
    <row r="748" spans="1:7" x14ac:dyDescent="0.3">
      <c r="A748" s="1">
        <v>43844</v>
      </c>
      <c r="B748">
        <v>240.25</v>
      </c>
      <c r="C748">
        <v>243.800003</v>
      </c>
      <c r="D748">
        <v>238.300003</v>
      </c>
      <c r="E748">
        <v>243.25</v>
      </c>
      <c r="F748">
        <v>231.35412600000001</v>
      </c>
      <c r="G748">
        <v>11843444</v>
      </c>
    </row>
    <row r="749" spans="1:7" x14ac:dyDescent="0.3">
      <c r="A749" s="1">
        <v>43845</v>
      </c>
      <c r="B749">
        <v>242.550003</v>
      </c>
      <c r="C749">
        <v>243</v>
      </c>
      <c r="D749">
        <v>241.10000600000001</v>
      </c>
      <c r="E749">
        <v>242.39999399999999</v>
      </c>
      <c r="F749">
        <v>230.54570000000001</v>
      </c>
      <c r="G749">
        <v>5476729</v>
      </c>
    </row>
    <row r="750" spans="1:7" x14ac:dyDescent="0.3">
      <c r="A750" s="1">
        <v>43846</v>
      </c>
      <c r="B750">
        <v>242.5</v>
      </c>
      <c r="C750">
        <v>243.89999399999999</v>
      </c>
      <c r="D750">
        <v>240.10000600000001</v>
      </c>
      <c r="E750">
        <v>240.75</v>
      </c>
      <c r="F750">
        <v>228.976395</v>
      </c>
      <c r="G750">
        <v>9369668</v>
      </c>
    </row>
    <row r="751" spans="1:7" x14ac:dyDescent="0.3">
      <c r="A751" s="1">
        <v>43847</v>
      </c>
      <c r="B751">
        <v>240.75</v>
      </c>
      <c r="C751">
        <v>242.10000600000001</v>
      </c>
      <c r="D751">
        <v>239.39999399999999</v>
      </c>
      <c r="E751">
        <v>239.949997</v>
      </c>
      <c r="F751">
        <v>228.21551500000001</v>
      </c>
      <c r="G751">
        <v>7392403</v>
      </c>
    </row>
    <row r="752" spans="1:7" x14ac:dyDescent="0.3">
      <c r="A752" s="1">
        <v>43850</v>
      </c>
      <c r="B752">
        <v>240.050003</v>
      </c>
      <c r="C752">
        <v>243.25</v>
      </c>
      <c r="D752">
        <v>240.050003</v>
      </c>
      <c r="E752">
        <v>241.89999399999999</v>
      </c>
      <c r="F752">
        <v>230.070145</v>
      </c>
      <c r="G752">
        <v>8020816</v>
      </c>
    </row>
    <row r="753" spans="1:7" x14ac:dyDescent="0.3">
      <c r="A753" s="1">
        <v>43851</v>
      </c>
      <c r="B753">
        <v>241.449997</v>
      </c>
      <c r="C753">
        <v>241.449997</v>
      </c>
      <c r="D753">
        <v>238</v>
      </c>
      <c r="E753">
        <v>238.449997</v>
      </c>
      <c r="F753">
        <v>226.78886399999999</v>
      </c>
      <c r="G753">
        <v>9571070</v>
      </c>
    </row>
    <row r="754" spans="1:7" x14ac:dyDescent="0.3">
      <c r="A754" s="1">
        <v>43852</v>
      </c>
      <c r="B754">
        <v>239.60000600000001</v>
      </c>
      <c r="C754">
        <v>239.60000600000001</v>
      </c>
      <c r="D754">
        <v>237.10000600000001</v>
      </c>
      <c r="E754">
        <v>238.050003</v>
      </c>
      <c r="F754">
        <v>226.408432</v>
      </c>
      <c r="G754">
        <v>7654918</v>
      </c>
    </row>
    <row r="755" spans="1:7" x14ac:dyDescent="0.3">
      <c r="A755" s="1">
        <v>43853</v>
      </c>
      <c r="B755">
        <v>238.10000600000001</v>
      </c>
      <c r="C755">
        <v>238.75</v>
      </c>
      <c r="D755">
        <v>236.89999399999999</v>
      </c>
      <c r="E755">
        <v>237.89999399999999</v>
      </c>
      <c r="F755">
        <v>226.265762</v>
      </c>
      <c r="G755">
        <v>6120434</v>
      </c>
    </row>
    <row r="756" spans="1:7" x14ac:dyDescent="0.3">
      <c r="A756" s="1">
        <v>43854</v>
      </c>
      <c r="B756">
        <v>237.39999399999999</v>
      </c>
      <c r="C756">
        <v>239.10000600000001</v>
      </c>
      <c r="D756">
        <v>237</v>
      </c>
      <c r="E756">
        <v>238.14999399999999</v>
      </c>
      <c r="F756">
        <v>226.50353999999999</v>
      </c>
      <c r="G756">
        <v>6801874</v>
      </c>
    </row>
    <row r="757" spans="1:7" x14ac:dyDescent="0.3">
      <c r="A757" s="1">
        <v>43857</v>
      </c>
      <c r="B757">
        <v>237</v>
      </c>
      <c r="C757">
        <v>237.39999399999999</v>
      </c>
      <c r="D757">
        <v>234.300003</v>
      </c>
      <c r="E757">
        <v>234.60000600000001</v>
      </c>
      <c r="F757">
        <v>223.127151</v>
      </c>
      <c r="G757">
        <v>6837613</v>
      </c>
    </row>
    <row r="758" spans="1:7" x14ac:dyDescent="0.3">
      <c r="A758" s="1">
        <v>43858</v>
      </c>
      <c r="B758">
        <v>234.75</v>
      </c>
      <c r="C758">
        <v>235.89999399999999</v>
      </c>
      <c r="D758">
        <v>230.5</v>
      </c>
      <c r="E758">
        <v>230.75</v>
      </c>
      <c r="F758">
        <v>219.46542400000001</v>
      </c>
      <c r="G758">
        <v>14582907</v>
      </c>
    </row>
    <row r="759" spans="1:7" x14ac:dyDescent="0.3">
      <c r="A759" s="1">
        <v>43859</v>
      </c>
      <c r="B759">
        <v>231.5</v>
      </c>
      <c r="C759">
        <v>237.64999399999999</v>
      </c>
      <c r="D759">
        <v>231.14999399999999</v>
      </c>
      <c r="E759">
        <v>236.64999399999999</v>
      </c>
      <c r="F759">
        <v>225.07688899999999</v>
      </c>
      <c r="G759">
        <v>20469708</v>
      </c>
    </row>
    <row r="760" spans="1:7" x14ac:dyDescent="0.3">
      <c r="A760" s="1">
        <v>43860</v>
      </c>
      <c r="B760">
        <v>236.949997</v>
      </c>
      <c r="C760">
        <v>237</v>
      </c>
      <c r="D760">
        <v>233</v>
      </c>
      <c r="E760">
        <v>234.050003</v>
      </c>
      <c r="F760">
        <v>222.60405</v>
      </c>
      <c r="G760">
        <v>10394149</v>
      </c>
    </row>
    <row r="761" spans="1:7" x14ac:dyDescent="0.3">
      <c r="A761" s="1">
        <v>43861</v>
      </c>
      <c r="B761">
        <v>235.75</v>
      </c>
      <c r="C761">
        <v>238.39999399999999</v>
      </c>
      <c r="D761">
        <v>234.050003</v>
      </c>
      <c r="E761">
        <v>235.14999399999999</v>
      </c>
      <c r="F761">
        <v>223.65025299999999</v>
      </c>
      <c r="G761">
        <v>18455880</v>
      </c>
    </row>
    <row r="762" spans="1:7" x14ac:dyDescent="0.3">
      <c r="A762" s="1">
        <v>43864</v>
      </c>
      <c r="B762">
        <v>215</v>
      </c>
      <c r="C762">
        <v>216.89999399999999</v>
      </c>
      <c r="D762">
        <v>205</v>
      </c>
      <c r="E762">
        <v>207.60000600000001</v>
      </c>
      <c r="F762">
        <v>197.44755599999999</v>
      </c>
      <c r="G762">
        <v>79764370</v>
      </c>
    </row>
    <row r="763" spans="1:7" x14ac:dyDescent="0.3">
      <c r="A763" s="1">
        <v>43865</v>
      </c>
      <c r="B763">
        <v>210.800003</v>
      </c>
      <c r="C763">
        <v>217.60000600000001</v>
      </c>
      <c r="D763">
        <v>209.14999399999999</v>
      </c>
      <c r="E763">
        <v>215.64999399999999</v>
      </c>
      <c r="F763">
        <v>205.10386700000001</v>
      </c>
      <c r="G763">
        <v>35767812</v>
      </c>
    </row>
    <row r="764" spans="1:7" x14ac:dyDescent="0.3">
      <c r="A764" s="1">
        <v>43866</v>
      </c>
      <c r="B764">
        <v>216.300003</v>
      </c>
      <c r="C764">
        <v>217.5</v>
      </c>
      <c r="D764">
        <v>211.5</v>
      </c>
      <c r="E764">
        <v>216.449997</v>
      </c>
      <c r="F764">
        <v>205.864746</v>
      </c>
      <c r="G764">
        <v>21253607</v>
      </c>
    </row>
    <row r="765" spans="1:7" x14ac:dyDescent="0.3">
      <c r="A765" s="1">
        <v>43867</v>
      </c>
      <c r="B765">
        <v>218</v>
      </c>
      <c r="C765">
        <v>219.89999399999999</v>
      </c>
      <c r="D765">
        <v>211.800003</v>
      </c>
      <c r="E765">
        <v>213.550003</v>
      </c>
      <c r="F765">
        <v>203.106583</v>
      </c>
      <c r="G765">
        <v>27388582</v>
      </c>
    </row>
    <row r="766" spans="1:7" x14ac:dyDescent="0.3">
      <c r="A766" s="1">
        <v>43868</v>
      </c>
      <c r="B766">
        <v>213.800003</v>
      </c>
      <c r="C766">
        <v>215.699997</v>
      </c>
      <c r="D766">
        <v>212.75</v>
      </c>
      <c r="E766">
        <v>213.39999399999999</v>
      </c>
      <c r="F766">
        <v>202.96391299999999</v>
      </c>
      <c r="G766">
        <v>17133407</v>
      </c>
    </row>
    <row r="767" spans="1:7" x14ac:dyDescent="0.3">
      <c r="A767" s="1">
        <v>43871</v>
      </c>
      <c r="B767">
        <v>214</v>
      </c>
      <c r="C767">
        <v>214.050003</v>
      </c>
      <c r="D767">
        <v>210.050003</v>
      </c>
      <c r="E767">
        <v>210.550003</v>
      </c>
      <c r="F767">
        <v>200.25329600000001</v>
      </c>
      <c r="G767">
        <v>9617387</v>
      </c>
    </row>
    <row r="768" spans="1:7" x14ac:dyDescent="0.3">
      <c r="A768" s="1">
        <v>43872</v>
      </c>
      <c r="B768">
        <v>216.5</v>
      </c>
      <c r="C768">
        <v>216.949997</v>
      </c>
      <c r="D768">
        <v>211.800003</v>
      </c>
      <c r="E768">
        <v>212.60000600000001</v>
      </c>
      <c r="F768">
        <v>202.203033</v>
      </c>
      <c r="G768">
        <v>29803784</v>
      </c>
    </row>
    <row r="769" spans="1:7" x14ac:dyDescent="0.3">
      <c r="A769" s="1">
        <v>43873</v>
      </c>
      <c r="B769">
        <v>213.39999399999999</v>
      </c>
      <c r="C769">
        <v>214.800003</v>
      </c>
      <c r="D769">
        <v>211.800003</v>
      </c>
      <c r="E769">
        <v>213.050003</v>
      </c>
      <c r="F769">
        <v>202.63102699999999</v>
      </c>
      <c r="G769">
        <v>9928416</v>
      </c>
    </row>
    <row r="770" spans="1:7" x14ac:dyDescent="0.3">
      <c r="A770" s="1">
        <v>43874</v>
      </c>
      <c r="B770">
        <v>213.050003</v>
      </c>
      <c r="C770">
        <v>213.449997</v>
      </c>
      <c r="D770">
        <v>211.199997</v>
      </c>
      <c r="E770">
        <v>211.89999399999999</v>
      </c>
      <c r="F770">
        <v>201.537262</v>
      </c>
      <c r="G770">
        <v>9153131</v>
      </c>
    </row>
    <row r="771" spans="1:7" x14ac:dyDescent="0.3">
      <c r="A771" s="1">
        <v>43875</v>
      </c>
      <c r="B771">
        <v>212.25</v>
      </c>
      <c r="C771">
        <v>212.89999399999999</v>
      </c>
      <c r="D771">
        <v>206.800003</v>
      </c>
      <c r="E771">
        <v>207.699997</v>
      </c>
      <c r="F771">
        <v>197.542664</v>
      </c>
      <c r="G771">
        <v>13731692</v>
      </c>
    </row>
    <row r="772" spans="1:7" x14ac:dyDescent="0.3">
      <c r="A772" s="1">
        <v>43878</v>
      </c>
      <c r="B772">
        <v>208</v>
      </c>
      <c r="C772">
        <v>208.64999399999999</v>
      </c>
      <c r="D772">
        <v>204</v>
      </c>
      <c r="E772">
        <v>204.800003</v>
      </c>
      <c r="F772">
        <v>194.78448499999999</v>
      </c>
      <c r="G772">
        <v>15561953</v>
      </c>
    </row>
    <row r="773" spans="1:7" x14ac:dyDescent="0.3">
      <c r="A773" s="1">
        <v>43879</v>
      </c>
      <c r="B773">
        <v>204.550003</v>
      </c>
      <c r="C773">
        <v>204.60000600000001</v>
      </c>
      <c r="D773">
        <v>200.5</v>
      </c>
      <c r="E773">
        <v>203.85000600000001</v>
      </c>
      <c r="F773">
        <v>193.88095100000001</v>
      </c>
      <c r="G773">
        <v>20934864</v>
      </c>
    </row>
    <row r="774" spans="1:7" x14ac:dyDescent="0.3">
      <c r="A774" s="1">
        <v>43880</v>
      </c>
      <c r="B774">
        <v>205.25</v>
      </c>
      <c r="C774">
        <v>207.14999399999999</v>
      </c>
      <c r="D774">
        <v>203.85000600000001</v>
      </c>
      <c r="E774">
        <v>206.699997</v>
      </c>
      <c r="F774">
        <v>196.591568</v>
      </c>
      <c r="G774">
        <v>9054560</v>
      </c>
    </row>
    <row r="775" spans="1:7" x14ac:dyDescent="0.3">
      <c r="A775" s="1">
        <v>43881</v>
      </c>
      <c r="B775">
        <v>207</v>
      </c>
      <c r="C775">
        <v>208.550003</v>
      </c>
      <c r="D775">
        <v>205.449997</v>
      </c>
      <c r="E775">
        <v>207.449997</v>
      </c>
      <c r="F775">
        <v>197.30488600000001</v>
      </c>
      <c r="G775">
        <v>15592846</v>
      </c>
    </row>
    <row r="776" spans="1:7" x14ac:dyDescent="0.3">
      <c r="A776" s="1">
        <v>43885</v>
      </c>
      <c r="B776">
        <v>207</v>
      </c>
      <c r="C776">
        <v>207.449997</v>
      </c>
      <c r="D776">
        <v>201.800003</v>
      </c>
      <c r="E776">
        <v>203</v>
      </c>
      <c r="F776">
        <v>193.07250999999999</v>
      </c>
      <c r="G776">
        <v>16594046</v>
      </c>
    </row>
    <row r="777" spans="1:7" x14ac:dyDescent="0.3">
      <c r="A777" s="1">
        <v>43886</v>
      </c>
      <c r="B777">
        <v>203.800003</v>
      </c>
      <c r="C777">
        <v>205.39999399999999</v>
      </c>
      <c r="D777">
        <v>201.5</v>
      </c>
      <c r="E777">
        <v>201.800003</v>
      </c>
      <c r="F777">
        <v>191.93119799999999</v>
      </c>
      <c r="G777">
        <v>15313516</v>
      </c>
    </row>
    <row r="778" spans="1:7" x14ac:dyDescent="0.3">
      <c r="A778" s="1">
        <v>43887</v>
      </c>
      <c r="B778">
        <v>200.64999399999999</v>
      </c>
      <c r="C778">
        <v>201.949997</v>
      </c>
      <c r="D778">
        <v>196.300003</v>
      </c>
      <c r="E778">
        <v>198.60000600000001</v>
      </c>
      <c r="F778">
        <v>188.88769500000001</v>
      </c>
      <c r="G778">
        <v>17869240</v>
      </c>
    </row>
    <row r="779" spans="1:7" x14ac:dyDescent="0.3">
      <c r="A779" s="1">
        <v>43888</v>
      </c>
      <c r="B779">
        <v>198.39999399999999</v>
      </c>
      <c r="C779">
        <v>199.14999399999999</v>
      </c>
      <c r="D779">
        <v>195.89999399999999</v>
      </c>
      <c r="E779">
        <v>197.550003</v>
      </c>
      <c r="F779">
        <v>187.889038</v>
      </c>
      <c r="G779">
        <v>17271066</v>
      </c>
    </row>
    <row r="780" spans="1:7" x14ac:dyDescent="0.3">
      <c r="A780" s="1">
        <v>43889</v>
      </c>
      <c r="B780">
        <v>195</v>
      </c>
      <c r="C780">
        <v>199.89999399999999</v>
      </c>
      <c r="D780">
        <v>192.050003</v>
      </c>
      <c r="E780">
        <v>197.550003</v>
      </c>
      <c r="F780">
        <v>187.889038</v>
      </c>
      <c r="G780">
        <v>32628444</v>
      </c>
    </row>
    <row r="781" spans="1:7" x14ac:dyDescent="0.3">
      <c r="A781" s="1">
        <v>43892</v>
      </c>
      <c r="B781">
        <v>199.5</v>
      </c>
      <c r="C781">
        <v>203.449997</v>
      </c>
      <c r="D781">
        <v>193.64999399999999</v>
      </c>
      <c r="E781">
        <v>195.300003</v>
      </c>
      <c r="F781">
        <v>185.74906899999999</v>
      </c>
      <c r="G781">
        <v>18560049</v>
      </c>
    </row>
    <row r="782" spans="1:7" x14ac:dyDescent="0.3">
      <c r="A782" s="1">
        <v>43893</v>
      </c>
      <c r="B782">
        <v>197</v>
      </c>
      <c r="C782">
        <v>197.449997</v>
      </c>
      <c r="D782">
        <v>192.550003</v>
      </c>
      <c r="E782">
        <v>193.85000600000001</v>
      </c>
      <c r="F782">
        <v>184.36999499999999</v>
      </c>
      <c r="G782">
        <v>17947416</v>
      </c>
    </row>
    <row r="783" spans="1:7" x14ac:dyDescent="0.3">
      <c r="A783" s="1">
        <v>43894</v>
      </c>
      <c r="B783">
        <v>194.949997</v>
      </c>
      <c r="C783">
        <v>195.550003</v>
      </c>
      <c r="D783">
        <v>186.550003</v>
      </c>
      <c r="E783">
        <v>187.5</v>
      </c>
      <c r="F783">
        <v>178.330521</v>
      </c>
      <c r="G783">
        <v>27664076</v>
      </c>
    </row>
    <row r="784" spans="1:7" x14ac:dyDescent="0.3">
      <c r="A784" s="1">
        <v>43895</v>
      </c>
      <c r="B784">
        <v>187.550003</v>
      </c>
      <c r="C784">
        <v>191.199997</v>
      </c>
      <c r="D784">
        <v>186.550003</v>
      </c>
      <c r="E784">
        <v>188.050003</v>
      </c>
      <c r="F784">
        <v>178.853622</v>
      </c>
      <c r="G784">
        <v>20025924</v>
      </c>
    </row>
    <row r="785" spans="1:7" x14ac:dyDescent="0.3">
      <c r="A785" s="1">
        <v>43896</v>
      </c>
      <c r="B785">
        <v>184.85000600000001</v>
      </c>
      <c r="C785">
        <v>184.85000600000001</v>
      </c>
      <c r="D785">
        <v>179.75</v>
      </c>
      <c r="E785">
        <v>181.75</v>
      </c>
      <c r="F785">
        <v>172.86172500000001</v>
      </c>
      <c r="G785">
        <v>26764504</v>
      </c>
    </row>
    <row r="786" spans="1:7" x14ac:dyDescent="0.3">
      <c r="A786" s="1">
        <v>43899</v>
      </c>
      <c r="B786">
        <v>179</v>
      </c>
      <c r="C786">
        <v>179</v>
      </c>
      <c r="D786">
        <v>174.5</v>
      </c>
      <c r="E786">
        <v>177.199997</v>
      </c>
      <c r="F786">
        <v>168.53422499999999</v>
      </c>
      <c r="G786">
        <v>21794299</v>
      </c>
    </row>
    <row r="787" spans="1:7" x14ac:dyDescent="0.3">
      <c r="A787" s="1">
        <v>43901</v>
      </c>
      <c r="B787">
        <v>174</v>
      </c>
      <c r="C787">
        <v>176.75</v>
      </c>
      <c r="D787">
        <v>172.35000600000001</v>
      </c>
      <c r="E787">
        <v>175.64999399999999</v>
      </c>
      <c r="F787">
        <v>167.06002799999999</v>
      </c>
      <c r="G787">
        <v>27956087</v>
      </c>
    </row>
    <row r="788" spans="1:7" x14ac:dyDescent="0.3">
      <c r="A788" s="1">
        <v>43902</v>
      </c>
      <c r="B788">
        <v>169</v>
      </c>
      <c r="C788">
        <v>169.14999399999999</v>
      </c>
      <c r="D788">
        <v>150.550003</v>
      </c>
      <c r="E788">
        <v>155.800003</v>
      </c>
      <c r="F788">
        <v>148.18077099999999</v>
      </c>
      <c r="G788">
        <v>52039692</v>
      </c>
    </row>
    <row r="789" spans="1:7" x14ac:dyDescent="0.3">
      <c r="A789" s="1">
        <v>43903</v>
      </c>
      <c r="B789">
        <v>150</v>
      </c>
      <c r="C789">
        <v>164</v>
      </c>
      <c r="D789">
        <v>134.60000600000001</v>
      </c>
      <c r="E789">
        <v>162.25</v>
      </c>
      <c r="F789">
        <v>154.315338</v>
      </c>
      <c r="G789">
        <v>61590681</v>
      </c>
    </row>
    <row r="790" spans="1:7" x14ac:dyDescent="0.3">
      <c r="A790" s="1">
        <v>43906</v>
      </c>
      <c r="B790">
        <v>158</v>
      </c>
      <c r="C790">
        <v>158.10000600000001</v>
      </c>
      <c r="D790">
        <v>145.25</v>
      </c>
      <c r="E790">
        <v>147.25</v>
      </c>
      <c r="F790">
        <v>140.04890399999999</v>
      </c>
      <c r="G790">
        <v>33254907</v>
      </c>
    </row>
    <row r="791" spans="1:7" x14ac:dyDescent="0.3">
      <c r="A791" s="1">
        <v>43907</v>
      </c>
      <c r="B791">
        <v>148</v>
      </c>
      <c r="C791">
        <v>155.800003</v>
      </c>
      <c r="D791">
        <v>146.050003</v>
      </c>
      <c r="E791">
        <v>149.14999399999999</v>
      </c>
      <c r="F791">
        <v>141.855988</v>
      </c>
      <c r="G791">
        <v>47657482</v>
      </c>
    </row>
    <row r="792" spans="1:7" x14ac:dyDescent="0.3">
      <c r="A792" s="1">
        <v>43908</v>
      </c>
      <c r="B792">
        <v>152.10000600000001</v>
      </c>
      <c r="C792">
        <v>154.64999399999999</v>
      </c>
      <c r="D792">
        <v>147.35000600000001</v>
      </c>
      <c r="E792">
        <v>150.699997</v>
      </c>
      <c r="F792">
        <v>143.330185</v>
      </c>
      <c r="G792">
        <v>50243331</v>
      </c>
    </row>
    <row r="793" spans="1:7" x14ac:dyDescent="0.3">
      <c r="A793" s="1">
        <v>43909</v>
      </c>
      <c r="B793">
        <v>150.699997</v>
      </c>
      <c r="C793">
        <v>163.550003</v>
      </c>
      <c r="D793">
        <v>144.75</v>
      </c>
      <c r="E793">
        <v>161.85000600000001</v>
      </c>
      <c r="F793">
        <v>153.93490600000001</v>
      </c>
      <c r="G793">
        <v>89748454</v>
      </c>
    </row>
    <row r="794" spans="1:7" x14ac:dyDescent="0.3">
      <c r="A794" s="1">
        <v>43910</v>
      </c>
      <c r="B794">
        <v>165.10000600000001</v>
      </c>
      <c r="C794">
        <v>176.5</v>
      </c>
      <c r="D794">
        <v>165.10000600000001</v>
      </c>
      <c r="E794">
        <v>175.5</v>
      </c>
      <c r="F794">
        <v>166.917374</v>
      </c>
      <c r="G794">
        <v>61996400</v>
      </c>
    </row>
    <row r="795" spans="1:7" x14ac:dyDescent="0.3">
      <c r="A795" s="1">
        <v>43913</v>
      </c>
      <c r="B795">
        <v>158</v>
      </c>
      <c r="C795">
        <v>162</v>
      </c>
      <c r="D795">
        <v>149.199997</v>
      </c>
      <c r="E795">
        <v>154.300003</v>
      </c>
      <c r="F795">
        <v>146.75413499999999</v>
      </c>
      <c r="G795">
        <v>51353150</v>
      </c>
    </row>
    <row r="796" spans="1:7" x14ac:dyDescent="0.3">
      <c r="A796" s="1">
        <v>43914</v>
      </c>
      <c r="B796">
        <v>162.949997</v>
      </c>
      <c r="C796">
        <v>163.699997</v>
      </c>
      <c r="D796">
        <v>147.39999399999999</v>
      </c>
      <c r="E796">
        <v>149.699997</v>
      </c>
      <c r="F796">
        <v>142.37908899999999</v>
      </c>
      <c r="G796">
        <v>52552796</v>
      </c>
    </row>
    <row r="797" spans="1:7" x14ac:dyDescent="0.3">
      <c r="A797" s="1">
        <v>43915</v>
      </c>
      <c r="B797">
        <v>151</v>
      </c>
      <c r="C797">
        <v>152</v>
      </c>
      <c r="D797">
        <v>139</v>
      </c>
      <c r="E797">
        <v>147.35000600000001</v>
      </c>
      <c r="F797">
        <v>140.144012</v>
      </c>
      <c r="G797">
        <v>62505978</v>
      </c>
    </row>
    <row r="798" spans="1:7" x14ac:dyDescent="0.3">
      <c r="A798" s="1">
        <v>43916</v>
      </c>
      <c r="B798">
        <v>150</v>
      </c>
      <c r="C798">
        <v>159.39999399999999</v>
      </c>
      <c r="D798">
        <v>143.25</v>
      </c>
      <c r="E798">
        <v>156.39999399999999</v>
      </c>
      <c r="F798">
        <v>148.75143399999999</v>
      </c>
      <c r="G798">
        <v>58443451</v>
      </c>
    </row>
    <row r="799" spans="1:7" x14ac:dyDescent="0.3">
      <c r="A799" s="1">
        <v>43917</v>
      </c>
      <c r="B799">
        <v>162</v>
      </c>
      <c r="C799">
        <v>166</v>
      </c>
      <c r="D799">
        <v>155</v>
      </c>
      <c r="E799">
        <v>163.199997</v>
      </c>
      <c r="F799">
        <v>155.218887</v>
      </c>
      <c r="G799">
        <v>32636484</v>
      </c>
    </row>
    <row r="800" spans="1:7" x14ac:dyDescent="0.3">
      <c r="A800" s="1">
        <v>43920</v>
      </c>
      <c r="B800">
        <v>156.050003</v>
      </c>
      <c r="C800">
        <v>164.89999399999999</v>
      </c>
      <c r="D800">
        <v>156.050003</v>
      </c>
      <c r="E800">
        <v>159.199997</v>
      </c>
      <c r="F800">
        <v>151.41450499999999</v>
      </c>
      <c r="G800">
        <v>28120340</v>
      </c>
    </row>
    <row r="801" spans="1:7" x14ac:dyDescent="0.3">
      <c r="A801" s="1">
        <v>43921</v>
      </c>
      <c r="B801">
        <v>164</v>
      </c>
      <c r="C801">
        <v>173.85000600000001</v>
      </c>
      <c r="D801">
        <v>161.550003</v>
      </c>
      <c r="E801">
        <v>171.699997</v>
      </c>
      <c r="F801">
        <v>163.30320699999999</v>
      </c>
      <c r="G801">
        <v>42630666</v>
      </c>
    </row>
    <row r="802" spans="1:7" x14ac:dyDescent="0.3">
      <c r="A802" s="1">
        <v>43922</v>
      </c>
      <c r="B802">
        <v>171.699997</v>
      </c>
      <c r="C802">
        <v>172.75</v>
      </c>
      <c r="D802">
        <v>164.550003</v>
      </c>
      <c r="E802">
        <v>166.39999399999999</v>
      </c>
      <c r="F802">
        <v>158.26239000000001</v>
      </c>
      <c r="G802">
        <v>18141970</v>
      </c>
    </row>
    <row r="803" spans="1:7" x14ac:dyDescent="0.3">
      <c r="A803" s="1">
        <v>43924</v>
      </c>
      <c r="B803">
        <v>167.89999399999999</v>
      </c>
      <c r="C803">
        <v>182.75</v>
      </c>
      <c r="D803">
        <v>167</v>
      </c>
      <c r="E803">
        <v>177.89999399999999</v>
      </c>
      <c r="F803">
        <v>169.199997</v>
      </c>
      <c r="G803">
        <v>62867436</v>
      </c>
    </row>
    <row r="804" spans="1:7" x14ac:dyDescent="0.3">
      <c r="A804" s="1">
        <v>43928</v>
      </c>
      <c r="B804">
        <v>185.699997</v>
      </c>
      <c r="C804">
        <v>185.699997</v>
      </c>
      <c r="D804">
        <v>173.64999399999999</v>
      </c>
      <c r="E804">
        <v>181.550003</v>
      </c>
      <c r="F804">
        <v>172.67150899999999</v>
      </c>
      <c r="G804">
        <v>36118591</v>
      </c>
    </row>
    <row r="805" spans="1:7" x14ac:dyDescent="0.3">
      <c r="A805" s="1">
        <v>43929</v>
      </c>
      <c r="B805">
        <v>180.85000600000001</v>
      </c>
      <c r="C805">
        <v>184</v>
      </c>
      <c r="D805">
        <v>176.64999399999999</v>
      </c>
      <c r="E805">
        <v>178.64999399999999</v>
      </c>
      <c r="F805">
        <v>169.91331500000001</v>
      </c>
      <c r="G805">
        <v>37561082</v>
      </c>
    </row>
    <row r="806" spans="1:7" x14ac:dyDescent="0.3">
      <c r="A806" s="1">
        <v>43930</v>
      </c>
      <c r="B806">
        <v>184</v>
      </c>
      <c r="C806">
        <v>186.25</v>
      </c>
      <c r="D806">
        <v>180</v>
      </c>
      <c r="E806">
        <v>185.25</v>
      </c>
      <c r="F806">
        <v>176.190552</v>
      </c>
      <c r="G806">
        <v>42626960</v>
      </c>
    </row>
    <row r="807" spans="1:7" x14ac:dyDescent="0.3">
      <c r="A807" s="1">
        <v>43934</v>
      </c>
      <c r="B807">
        <v>184.5</v>
      </c>
      <c r="C807">
        <v>186.64999399999999</v>
      </c>
      <c r="D807">
        <v>181.050003</v>
      </c>
      <c r="E807">
        <v>181.60000600000001</v>
      </c>
      <c r="F807">
        <v>172.719055</v>
      </c>
      <c r="G807">
        <v>17744169</v>
      </c>
    </row>
    <row r="808" spans="1:7" x14ac:dyDescent="0.3">
      <c r="A808" s="1">
        <v>43936</v>
      </c>
      <c r="B808">
        <v>184.050003</v>
      </c>
      <c r="C808">
        <v>193.75</v>
      </c>
      <c r="D808">
        <v>182.699997</v>
      </c>
      <c r="E808">
        <v>189.35000600000001</v>
      </c>
      <c r="F808">
        <v>180.090057</v>
      </c>
      <c r="G808">
        <v>49092699</v>
      </c>
    </row>
    <row r="809" spans="1:7" x14ac:dyDescent="0.3">
      <c r="A809" s="1">
        <v>43937</v>
      </c>
      <c r="B809">
        <v>189.64999399999999</v>
      </c>
      <c r="C809">
        <v>191.199997</v>
      </c>
      <c r="D809">
        <v>185.449997</v>
      </c>
      <c r="E809">
        <v>186.35000600000001</v>
      </c>
      <c r="F809">
        <v>177.236771</v>
      </c>
      <c r="G809">
        <v>27080032</v>
      </c>
    </row>
    <row r="810" spans="1:7" x14ac:dyDescent="0.3">
      <c r="A810" s="1">
        <v>43938</v>
      </c>
      <c r="B810">
        <v>190.449997</v>
      </c>
      <c r="C810">
        <v>191.39999399999999</v>
      </c>
      <c r="D810">
        <v>186.949997</v>
      </c>
      <c r="E810">
        <v>188.10000600000001</v>
      </c>
      <c r="F810">
        <v>178.901184</v>
      </c>
      <c r="G810">
        <v>26667421</v>
      </c>
    </row>
    <row r="811" spans="1:7" x14ac:dyDescent="0.3">
      <c r="A811" s="1">
        <v>43941</v>
      </c>
      <c r="B811">
        <v>189.949997</v>
      </c>
      <c r="C811">
        <v>189.949997</v>
      </c>
      <c r="D811">
        <v>179.5</v>
      </c>
      <c r="E811">
        <v>180.699997</v>
      </c>
      <c r="F811">
        <v>171.863068</v>
      </c>
      <c r="G811">
        <v>35764287</v>
      </c>
    </row>
    <row r="812" spans="1:7" x14ac:dyDescent="0.3">
      <c r="A812" s="1">
        <v>43942</v>
      </c>
      <c r="B812">
        <v>178</v>
      </c>
      <c r="C812">
        <v>184.300003</v>
      </c>
      <c r="D812">
        <v>176.050003</v>
      </c>
      <c r="E812">
        <v>179.60000600000001</v>
      </c>
      <c r="F812">
        <v>170.81686400000001</v>
      </c>
      <c r="G812">
        <v>23333661</v>
      </c>
    </row>
    <row r="813" spans="1:7" x14ac:dyDescent="0.3">
      <c r="A813" s="1">
        <v>43943</v>
      </c>
      <c r="B813">
        <v>179</v>
      </c>
      <c r="C813">
        <v>183.550003</v>
      </c>
      <c r="D813">
        <v>176</v>
      </c>
      <c r="E813">
        <v>182.25</v>
      </c>
      <c r="F813">
        <v>173.337265</v>
      </c>
      <c r="G813">
        <v>25163402</v>
      </c>
    </row>
    <row r="814" spans="1:7" x14ac:dyDescent="0.3">
      <c r="A814" s="1">
        <v>43944</v>
      </c>
      <c r="B814">
        <v>182.949997</v>
      </c>
      <c r="C814">
        <v>184</v>
      </c>
      <c r="D814">
        <v>179.64999399999999</v>
      </c>
      <c r="E814">
        <v>180.550003</v>
      </c>
      <c r="F814">
        <v>171.72041300000001</v>
      </c>
      <c r="G814">
        <v>32968029</v>
      </c>
    </row>
    <row r="815" spans="1:7" x14ac:dyDescent="0.3">
      <c r="A815" s="1">
        <v>43945</v>
      </c>
      <c r="B815">
        <v>181</v>
      </c>
      <c r="C815">
        <v>182.800003</v>
      </c>
      <c r="D815">
        <v>179.300003</v>
      </c>
      <c r="E815">
        <v>180.050003</v>
      </c>
      <c r="F815">
        <v>171.24485799999999</v>
      </c>
      <c r="G815">
        <v>18049697</v>
      </c>
    </row>
    <row r="816" spans="1:7" x14ac:dyDescent="0.3">
      <c r="A816" s="1">
        <v>43948</v>
      </c>
      <c r="B816">
        <v>180.25</v>
      </c>
      <c r="C816">
        <v>182.300003</v>
      </c>
      <c r="D816">
        <v>179.300003</v>
      </c>
      <c r="E816">
        <v>179.85000600000001</v>
      </c>
      <c r="F816">
        <v>171.054642</v>
      </c>
      <c r="G816">
        <v>13085703</v>
      </c>
    </row>
    <row r="817" spans="1:7" x14ac:dyDescent="0.3">
      <c r="A817" s="1">
        <v>43949</v>
      </c>
      <c r="B817">
        <v>180</v>
      </c>
      <c r="C817">
        <v>180.800003</v>
      </c>
      <c r="D817">
        <v>178.050003</v>
      </c>
      <c r="E817">
        <v>179.449997</v>
      </c>
      <c r="F817">
        <v>170.674194</v>
      </c>
      <c r="G817">
        <v>17802635</v>
      </c>
    </row>
    <row r="818" spans="1:7" x14ac:dyDescent="0.3">
      <c r="A818" s="1">
        <v>43950</v>
      </c>
      <c r="B818">
        <v>180.5</v>
      </c>
      <c r="C818">
        <v>182.89999399999999</v>
      </c>
      <c r="D818">
        <v>179.64999399999999</v>
      </c>
      <c r="E818">
        <v>182.14999399999999</v>
      </c>
      <c r="F818">
        <v>173.24215699999999</v>
      </c>
      <c r="G818">
        <v>21461067</v>
      </c>
    </row>
    <row r="819" spans="1:7" x14ac:dyDescent="0.3">
      <c r="A819" s="1">
        <v>43951</v>
      </c>
      <c r="B819">
        <v>184.89999399999999</v>
      </c>
      <c r="C819">
        <v>184.89999399999999</v>
      </c>
      <c r="D819">
        <v>180.449997</v>
      </c>
      <c r="E819">
        <v>182.050003</v>
      </c>
      <c r="F819">
        <v>173.14704900000001</v>
      </c>
      <c r="G819">
        <v>30164713</v>
      </c>
    </row>
    <row r="820" spans="1:7" x14ac:dyDescent="0.3">
      <c r="A820" s="1">
        <v>43955</v>
      </c>
      <c r="B820">
        <v>181.75</v>
      </c>
      <c r="C820">
        <v>181.75</v>
      </c>
      <c r="D820">
        <v>170.64999399999999</v>
      </c>
      <c r="E820">
        <v>174.050003</v>
      </c>
      <c r="F820">
        <v>165.538284</v>
      </c>
      <c r="G820">
        <v>30294317</v>
      </c>
    </row>
    <row r="821" spans="1:7" x14ac:dyDescent="0.3">
      <c r="A821" s="1">
        <v>43956</v>
      </c>
      <c r="B821">
        <v>175</v>
      </c>
      <c r="C821">
        <v>177.449997</v>
      </c>
      <c r="D821">
        <v>172</v>
      </c>
      <c r="E821">
        <v>173.89999399999999</v>
      </c>
      <c r="F821">
        <v>165.39561499999999</v>
      </c>
      <c r="G821">
        <v>17707577</v>
      </c>
    </row>
    <row r="822" spans="1:7" x14ac:dyDescent="0.3">
      <c r="A822" s="1">
        <v>43957</v>
      </c>
      <c r="B822">
        <v>171.39999399999999</v>
      </c>
      <c r="C822">
        <v>171.39999399999999</v>
      </c>
      <c r="D822">
        <v>160.5</v>
      </c>
      <c r="E822">
        <v>163.89999399999999</v>
      </c>
      <c r="F822">
        <v>155.88464400000001</v>
      </c>
      <c r="G822">
        <v>65586734</v>
      </c>
    </row>
    <row r="823" spans="1:7" x14ac:dyDescent="0.3">
      <c r="A823" s="1">
        <v>43958</v>
      </c>
      <c r="B823">
        <v>164</v>
      </c>
      <c r="C823">
        <v>165.85000600000001</v>
      </c>
      <c r="D823">
        <v>160.5</v>
      </c>
      <c r="E823">
        <v>161</v>
      </c>
      <c r="F823">
        <v>153.12647999999999</v>
      </c>
      <c r="G823">
        <v>24249585</v>
      </c>
    </row>
    <row r="824" spans="1:7" x14ac:dyDescent="0.3">
      <c r="A824" s="1">
        <v>43959</v>
      </c>
      <c r="B824">
        <v>163.949997</v>
      </c>
      <c r="C824">
        <v>164.14999399999999</v>
      </c>
      <c r="D824">
        <v>157.10000600000001</v>
      </c>
      <c r="E824">
        <v>158.25</v>
      </c>
      <c r="F824">
        <v>150.51095599999999</v>
      </c>
      <c r="G824">
        <v>25307015</v>
      </c>
    </row>
    <row r="825" spans="1:7" x14ac:dyDescent="0.3">
      <c r="A825" s="1">
        <v>43962</v>
      </c>
      <c r="B825">
        <v>160</v>
      </c>
      <c r="C825">
        <v>163.5</v>
      </c>
      <c r="D825">
        <v>158</v>
      </c>
      <c r="E825">
        <v>158.449997</v>
      </c>
      <c r="F825">
        <v>150.70117200000001</v>
      </c>
      <c r="G825">
        <v>18095473</v>
      </c>
    </row>
    <row r="826" spans="1:7" x14ac:dyDescent="0.3">
      <c r="A826" s="1">
        <v>43963</v>
      </c>
      <c r="B826">
        <v>158.449997</v>
      </c>
      <c r="C826">
        <v>165.89999399999999</v>
      </c>
      <c r="D826">
        <v>157.5</v>
      </c>
      <c r="E826">
        <v>165.050003</v>
      </c>
      <c r="F826">
        <v>156.97842399999999</v>
      </c>
      <c r="G826">
        <v>21387527</v>
      </c>
    </row>
    <row r="827" spans="1:7" x14ac:dyDescent="0.3">
      <c r="A827" s="1">
        <v>43964</v>
      </c>
      <c r="B827">
        <v>173.39999399999999</v>
      </c>
      <c r="C827">
        <v>173.60000600000001</v>
      </c>
      <c r="D827">
        <v>164.5</v>
      </c>
      <c r="E827">
        <v>165.39999399999999</v>
      </c>
      <c r="F827">
        <v>157.311295</v>
      </c>
      <c r="G827">
        <v>20015124</v>
      </c>
    </row>
    <row r="828" spans="1:7" x14ac:dyDescent="0.3">
      <c r="A828" s="1">
        <v>43965</v>
      </c>
      <c r="B828">
        <v>164.5</v>
      </c>
      <c r="C828">
        <v>168.25</v>
      </c>
      <c r="D828">
        <v>161.949997</v>
      </c>
      <c r="E828">
        <v>163.800003</v>
      </c>
      <c r="F828">
        <v>155.78955099999999</v>
      </c>
      <c r="G828">
        <v>14949993</v>
      </c>
    </row>
    <row r="829" spans="1:7" x14ac:dyDescent="0.3">
      <c r="A829" s="1">
        <v>43966</v>
      </c>
      <c r="B829">
        <v>162.199997</v>
      </c>
      <c r="C829">
        <v>165.5</v>
      </c>
      <c r="D829">
        <v>161.14999399999999</v>
      </c>
      <c r="E829">
        <v>164.64999399999999</v>
      </c>
      <c r="F829">
        <v>156.59797699999999</v>
      </c>
      <c r="G829">
        <v>14950243</v>
      </c>
    </row>
    <row r="830" spans="1:7" x14ac:dyDescent="0.3">
      <c r="A830" s="1">
        <v>43969</v>
      </c>
      <c r="B830">
        <v>166</v>
      </c>
      <c r="C830">
        <v>167.300003</v>
      </c>
      <c r="D830">
        <v>163.14999399999999</v>
      </c>
      <c r="E830">
        <v>164.75</v>
      </c>
      <c r="F830">
        <v>156.693085</v>
      </c>
      <c r="G830">
        <v>20801299</v>
      </c>
    </row>
    <row r="831" spans="1:7" x14ac:dyDescent="0.3">
      <c r="A831" s="1">
        <v>43970</v>
      </c>
      <c r="B831">
        <v>166.5</v>
      </c>
      <c r="C831">
        <v>171.64999399999999</v>
      </c>
      <c r="D831">
        <v>165.10000600000001</v>
      </c>
      <c r="E831">
        <v>170.75</v>
      </c>
      <c r="F831">
        <v>162.39965799999999</v>
      </c>
      <c r="G831">
        <v>20142171</v>
      </c>
    </row>
    <row r="832" spans="1:7" x14ac:dyDescent="0.3">
      <c r="A832" s="1">
        <v>43971</v>
      </c>
      <c r="B832">
        <v>171.949997</v>
      </c>
      <c r="C832">
        <v>177</v>
      </c>
      <c r="D832">
        <v>171</v>
      </c>
      <c r="E832">
        <v>175.75</v>
      </c>
      <c r="F832">
        <v>167.155136</v>
      </c>
      <c r="G832">
        <v>25320734</v>
      </c>
    </row>
    <row r="833" spans="1:7" x14ac:dyDescent="0.3">
      <c r="A833" s="1">
        <v>43972</v>
      </c>
      <c r="B833">
        <v>175.60000600000001</v>
      </c>
      <c r="C833">
        <v>190.449997</v>
      </c>
      <c r="D833">
        <v>172.64999399999999</v>
      </c>
      <c r="E833">
        <v>188.949997</v>
      </c>
      <c r="F833">
        <v>179.70961</v>
      </c>
      <c r="G833">
        <v>58382197</v>
      </c>
    </row>
    <row r="834" spans="1:7" x14ac:dyDescent="0.3">
      <c r="A834" s="1">
        <v>43973</v>
      </c>
      <c r="B834">
        <v>188</v>
      </c>
      <c r="C834">
        <v>191.89999399999999</v>
      </c>
      <c r="D834">
        <v>184.60000600000001</v>
      </c>
      <c r="E834">
        <v>186.35000600000001</v>
      </c>
      <c r="F834">
        <v>177.236771</v>
      </c>
      <c r="G834">
        <v>39013770</v>
      </c>
    </row>
    <row r="835" spans="1:7" x14ac:dyDescent="0.3">
      <c r="A835" s="1">
        <v>43977</v>
      </c>
      <c r="B835">
        <v>190</v>
      </c>
      <c r="C835">
        <v>194.949997</v>
      </c>
      <c r="D835">
        <v>187.800003</v>
      </c>
      <c r="E835">
        <v>191.699997</v>
      </c>
      <c r="F835">
        <v>182.325119</v>
      </c>
      <c r="G835">
        <v>53233404</v>
      </c>
    </row>
    <row r="836" spans="1:7" x14ac:dyDescent="0.3">
      <c r="A836" s="1">
        <v>43978</v>
      </c>
      <c r="B836">
        <v>192.5</v>
      </c>
      <c r="C836">
        <v>193.89999399999999</v>
      </c>
      <c r="D836">
        <v>186.89999399999999</v>
      </c>
      <c r="E836">
        <v>192.14999399999999</v>
      </c>
      <c r="F836">
        <v>182.75311300000001</v>
      </c>
      <c r="G836">
        <v>24546119</v>
      </c>
    </row>
    <row r="837" spans="1:7" x14ac:dyDescent="0.3">
      <c r="A837" s="1">
        <v>43979</v>
      </c>
      <c r="B837">
        <v>192.300003</v>
      </c>
      <c r="C837">
        <v>192.89999399999999</v>
      </c>
      <c r="D837">
        <v>189</v>
      </c>
      <c r="E837">
        <v>190.64999399999999</v>
      </c>
      <c r="F837">
        <v>181.32646199999999</v>
      </c>
      <c r="G837">
        <v>24578072</v>
      </c>
    </row>
    <row r="838" spans="1:7" x14ac:dyDescent="0.3">
      <c r="A838" s="1">
        <v>43980</v>
      </c>
      <c r="B838">
        <v>190.449997</v>
      </c>
      <c r="C838">
        <v>198</v>
      </c>
      <c r="D838">
        <v>189</v>
      </c>
      <c r="E838">
        <v>197.35000600000001</v>
      </c>
      <c r="F838">
        <v>187.69882200000001</v>
      </c>
      <c r="G838">
        <v>35834621</v>
      </c>
    </row>
    <row r="839" spans="1:7" x14ac:dyDescent="0.3">
      <c r="A839" s="1">
        <v>43983</v>
      </c>
      <c r="B839">
        <v>201</v>
      </c>
      <c r="C839">
        <v>205.25</v>
      </c>
      <c r="D839">
        <v>199</v>
      </c>
      <c r="E839">
        <v>200.550003</v>
      </c>
      <c r="F839">
        <v>190.74232499999999</v>
      </c>
      <c r="G839">
        <v>28508405</v>
      </c>
    </row>
    <row r="840" spans="1:7" x14ac:dyDescent="0.3">
      <c r="A840" s="1">
        <v>43984</v>
      </c>
      <c r="B840">
        <v>201.89999399999999</v>
      </c>
      <c r="C840">
        <v>201.89999399999999</v>
      </c>
      <c r="D840">
        <v>196.699997</v>
      </c>
      <c r="E840">
        <v>197.25</v>
      </c>
      <c r="F840">
        <v>187.603714</v>
      </c>
      <c r="G840">
        <v>22631373</v>
      </c>
    </row>
    <row r="841" spans="1:7" x14ac:dyDescent="0.3">
      <c r="A841" s="1">
        <v>43985</v>
      </c>
      <c r="B841">
        <v>200</v>
      </c>
      <c r="C841">
        <v>200.89999399999999</v>
      </c>
      <c r="D841">
        <v>195.60000600000001</v>
      </c>
      <c r="E841">
        <v>196.699997</v>
      </c>
      <c r="F841">
        <v>187.08059700000001</v>
      </c>
      <c r="G841">
        <v>18979188</v>
      </c>
    </row>
    <row r="842" spans="1:7" x14ac:dyDescent="0.3">
      <c r="A842" s="1">
        <v>43986</v>
      </c>
      <c r="B842">
        <v>197.75</v>
      </c>
      <c r="C842">
        <v>202.5</v>
      </c>
      <c r="D842">
        <v>195</v>
      </c>
      <c r="E842">
        <v>200.14999399999999</v>
      </c>
      <c r="F842">
        <v>190.36187699999999</v>
      </c>
      <c r="G842">
        <v>21996048</v>
      </c>
    </row>
    <row r="843" spans="1:7" x14ac:dyDescent="0.3">
      <c r="A843" s="1">
        <v>43987</v>
      </c>
      <c r="B843">
        <v>201.800003</v>
      </c>
      <c r="C843">
        <v>202</v>
      </c>
      <c r="D843">
        <v>198.64999399999999</v>
      </c>
      <c r="E843">
        <v>200</v>
      </c>
      <c r="F843">
        <v>190.219223</v>
      </c>
      <c r="G843">
        <v>14629659</v>
      </c>
    </row>
    <row r="844" spans="1:7" x14ac:dyDescent="0.3">
      <c r="A844" s="1">
        <v>43990</v>
      </c>
      <c r="B844">
        <v>202.89999399999999</v>
      </c>
      <c r="C844">
        <v>203.64999399999999</v>
      </c>
      <c r="D844">
        <v>197</v>
      </c>
      <c r="E844">
        <v>197.64999399999999</v>
      </c>
      <c r="F844">
        <v>187.98414600000001</v>
      </c>
      <c r="G844">
        <v>19551313</v>
      </c>
    </row>
    <row r="845" spans="1:7" x14ac:dyDescent="0.3">
      <c r="A845" s="1">
        <v>43991</v>
      </c>
      <c r="B845">
        <v>198.25</v>
      </c>
      <c r="C845">
        <v>206.199997</v>
      </c>
      <c r="D845">
        <v>197.64999399999999</v>
      </c>
      <c r="E845">
        <v>198.5</v>
      </c>
      <c r="F845">
        <v>188.79257200000001</v>
      </c>
      <c r="G845">
        <v>39914264</v>
      </c>
    </row>
    <row r="846" spans="1:7" x14ac:dyDescent="0.3">
      <c r="A846" s="1">
        <v>43992</v>
      </c>
      <c r="B846">
        <v>199.449997</v>
      </c>
      <c r="C846">
        <v>203.14999399999999</v>
      </c>
      <c r="D846">
        <v>198.300003</v>
      </c>
      <c r="E846">
        <v>199.050003</v>
      </c>
      <c r="F846">
        <v>189.31568899999999</v>
      </c>
      <c r="G846">
        <v>27199665</v>
      </c>
    </row>
    <row r="847" spans="1:7" x14ac:dyDescent="0.3">
      <c r="A847" s="1">
        <v>43993</v>
      </c>
      <c r="B847">
        <v>200</v>
      </c>
      <c r="C847">
        <v>201.25</v>
      </c>
      <c r="D847">
        <v>193.60000600000001</v>
      </c>
      <c r="E847">
        <v>194.25</v>
      </c>
      <c r="F847">
        <v>184.750427</v>
      </c>
      <c r="G847">
        <v>19847133</v>
      </c>
    </row>
    <row r="848" spans="1:7" x14ac:dyDescent="0.3">
      <c r="A848" s="1">
        <v>43994</v>
      </c>
      <c r="B848">
        <v>188.949997</v>
      </c>
      <c r="C848">
        <v>195.199997</v>
      </c>
      <c r="D848">
        <v>187.85000600000001</v>
      </c>
      <c r="E848">
        <v>193.89999399999999</v>
      </c>
      <c r="F848">
        <v>184.41752600000001</v>
      </c>
      <c r="G848">
        <v>22562768</v>
      </c>
    </row>
    <row r="849" spans="1:7" x14ac:dyDescent="0.3">
      <c r="A849" s="1">
        <v>43997</v>
      </c>
      <c r="B849">
        <v>193.89999399999999</v>
      </c>
      <c r="C849">
        <v>193.949997</v>
      </c>
      <c r="D849">
        <v>186.300003</v>
      </c>
      <c r="E849">
        <v>187.199997</v>
      </c>
      <c r="F849">
        <v>178.045197</v>
      </c>
      <c r="G849">
        <v>24462536</v>
      </c>
    </row>
    <row r="850" spans="1:7" x14ac:dyDescent="0.3">
      <c r="A850" s="1">
        <v>43998</v>
      </c>
      <c r="B850">
        <v>190.800003</v>
      </c>
      <c r="C850">
        <v>190.949997</v>
      </c>
      <c r="D850">
        <v>181.89999399999999</v>
      </c>
      <c r="E850">
        <v>185</v>
      </c>
      <c r="F850">
        <v>175.952789</v>
      </c>
      <c r="G850">
        <v>27636105</v>
      </c>
    </row>
    <row r="851" spans="1:7" x14ac:dyDescent="0.3">
      <c r="A851" s="1">
        <v>43999</v>
      </c>
      <c r="B851">
        <v>184</v>
      </c>
      <c r="C851">
        <v>185</v>
      </c>
      <c r="D851">
        <v>180.699997</v>
      </c>
      <c r="E851">
        <v>181.199997</v>
      </c>
      <c r="F851">
        <v>172.33860799999999</v>
      </c>
      <c r="G851">
        <v>24027295</v>
      </c>
    </row>
    <row r="852" spans="1:7" x14ac:dyDescent="0.3">
      <c r="A852" s="1">
        <v>44000</v>
      </c>
      <c r="B852">
        <v>181.199997</v>
      </c>
      <c r="C852">
        <v>187.5</v>
      </c>
      <c r="D852">
        <v>180.699997</v>
      </c>
      <c r="E852">
        <v>186.60000600000001</v>
      </c>
      <c r="F852">
        <v>177.474548</v>
      </c>
      <c r="G852">
        <v>28887489</v>
      </c>
    </row>
    <row r="853" spans="1:7" x14ac:dyDescent="0.3">
      <c r="A853" s="1">
        <v>44001</v>
      </c>
      <c r="B853">
        <v>187.10000600000001</v>
      </c>
      <c r="C853">
        <v>187.949997</v>
      </c>
      <c r="D853">
        <v>183.60000600000001</v>
      </c>
      <c r="E853">
        <v>184.050003</v>
      </c>
      <c r="F853">
        <v>175.04924</v>
      </c>
      <c r="G853">
        <v>30531449</v>
      </c>
    </row>
    <row r="854" spans="1:7" x14ac:dyDescent="0.3">
      <c r="A854" s="1">
        <v>44004</v>
      </c>
      <c r="B854">
        <v>186.5</v>
      </c>
      <c r="C854">
        <v>187.5</v>
      </c>
      <c r="D854">
        <v>183.14999399999999</v>
      </c>
      <c r="E854">
        <v>185</v>
      </c>
      <c r="F854">
        <v>175.952789</v>
      </c>
      <c r="G854">
        <v>31395991</v>
      </c>
    </row>
    <row r="855" spans="1:7" x14ac:dyDescent="0.3">
      <c r="A855" s="1">
        <v>44005</v>
      </c>
      <c r="B855">
        <v>185.39999399999999</v>
      </c>
      <c r="C855">
        <v>187.5</v>
      </c>
      <c r="D855">
        <v>184.75</v>
      </c>
      <c r="E855">
        <v>185.85000600000001</v>
      </c>
      <c r="F855">
        <v>176.76121499999999</v>
      </c>
      <c r="G855">
        <v>26546793</v>
      </c>
    </row>
    <row r="856" spans="1:7" x14ac:dyDescent="0.3">
      <c r="A856" s="1">
        <v>44006</v>
      </c>
      <c r="B856">
        <v>187.39999399999999</v>
      </c>
      <c r="C856">
        <v>194.699997</v>
      </c>
      <c r="D856">
        <v>186.14999399999999</v>
      </c>
      <c r="E856">
        <v>191.85000600000001</v>
      </c>
      <c r="F856">
        <v>182.46778900000001</v>
      </c>
      <c r="G856">
        <v>54652978</v>
      </c>
    </row>
    <row r="857" spans="1:7" x14ac:dyDescent="0.3">
      <c r="A857" s="1">
        <v>44007</v>
      </c>
      <c r="B857">
        <v>192.25</v>
      </c>
      <c r="C857">
        <v>203.5</v>
      </c>
      <c r="D857">
        <v>191.64999399999999</v>
      </c>
      <c r="E857">
        <v>202.10000600000001</v>
      </c>
      <c r="F857">
        <v>192.21653699999999</v>
      </c>
      <c r="G857">
        <v>75574255</v>
      </c>
    </row>
    <row r="858" spans="1:7" x14ac:dyDescent="0.3">
      <c r="A858" s="1">
        <v>44008</v>
      </c>
      <c r="B858">
        <v>206</v>
      </c>
      <c r="C858">
        <v>209.39999399999999</v>
      </c>
      <c r="D858">
        <v>193.300003</v>
      </c>
      <c r="E858">
        <v>195.199997</v>
      </c>
      <c r="F858">
        <v>185.65396100000001</v>
      </c>
      <c r="G858">
        <v>71956002</v>
      </c>
    </row>
    <row r="859" spans="1:7" x14ac:dyDescent="0.3">
      <c r="A859" s="1">
        <v>44011</v>
      </c>
      <c r="B859">
        <v>202.5</v>
      </c>
      <c r="C859">
        <v>203</v>
      </c>
      <c r="D859">
        <v>196.199997</v>
      </c>
      <c r="E859">
        <v>197.25</v>
      </c>
      <c r="F859">
        <v>187.603714</v>
      </c>
      <c r="G859">
        <v>91503336</v>
      </c>
    </row>
    <row r="860" spans="1:7" x14ac:dyDescent="0.3">
      <c r="A860" s="1">
        <v>44012</v>
      </c>
      <c r="B860">
        <v>199.39999399999999</v>
      </c>
      <c r="C860">
        <v>199.39999399999999</v>
      </c>
      <c r="D860">
        <v>194</v>
      </c>
      <c r="E860">
        <v>194.64999399999999</v>
      </c>
      <c r="F860">
        <v>185.13085899999999</v>
      </c>
      <c r="G860">
        <v>41210494</v>
      </c>
    </row>
    <row r="861" spans="1:7" x14ac:dyDescent="0.3">
      <c r="A861" s="1">
        <v>44013</v>
      </c>
      <c r="B861">
        <v>194.64999399999999</v>
      </c>
      <c r="C861">
        <v>203.85000600000001</v>
      </c>
      <c r="D861">
        <v>194.64999399999999</v>
      </c>
      <c r="E861">
        <v>202.89999399999999</v>
      </c>
      <c r="F861">
        <v>192.97740200000001</v>
      </c>
      <c r="G861">
        <v>44297953</v>
      </c>
    </row>
    <row r="862" spans="1:7" x14ac:dyDescent="0.3">
      <c r="A862" s="1">
        <v>44014</v>
      </c>
      <c r="B862">
        <v>204.449997</v>
      </c>
      <c r="C862">
        <v>206.75</v>
      </c>
      <c r="D862">
        <v>202.550003</v>
      </c>
      <c r="E862">
        <v>205.85000600000001</v>
      </c>
      <c r="F862">
        <v>195.783142</v>
      </c>
      <c r="G862">
        <v>39320871</v>
      </c>
    </row>
    <row r="863" spans="1:7" x14ac:dyDescent="0.3">
      <c r="A863" s="1">
        <v>44015</v>
      </c>
      <c r="B863">
        <v>208</v>
      </c>
      <c r="C863">
        <v>208.5</v>
      </c>
      <c r="D863">
        <v>206</v>
      </c>
      <c r="E863">
        <v>207.550003</v>
      </c>
      <c r="F863">
        <v>197.40000900000001</v>
      </c>
      <c r="G863">
        <v>37893277</v>
      </c>
    </row>
    <row r="864" spans="1:7" x14ac:dyDescent="0.3">
      <c r="A864" s="1">
        <v>44018</v>
      </c>
      <c r="B864">
        <v>200.35000600000001</v>
      </c>
      <c r="C864">
        <v>201.949997</v>
      </c>
      <c r="D864">
        <v>198.949997</v>
      </c>
      <c r="E864">
        <v>199.800003</v>
      </c>
      <c r="F864">
        <v>199.800003</v>
      </c>
      <c r="G864">
        <v>34710176</v>
      </c>
    </row>
    <row r="865" spans="1:7" x14ac:dyDescent="0.3">
      <c r="A865" s="1">
        <v>44019</v>
      </c>
      <c r="B865">
        <v>200</v>
      </c>
      <c r="C865">
        <v>200.5</v>
      </c>
      <c r="D865">
        <v>194</v>
      </c>
      <c r="E865">
        <v>194.25</v>
      </c>
      <c r="F865">
        <v>194.25</v>
      </c>
      <c r="G865">
        <v>31263172</v>
      </c>
    </row>
    <row r="866" spans="1:7" x14ac:dyDescent="0.3">
      <c r="A866" s="1">
        <v>44020</v>
      </c>
      <c r="B866">
        <v>194.25</v>
      </c>
      <c r="C866">
        <v>197.949997</v>
      </c>
      <c r="D866">
        <v>194.25</v>
      </c>
      <c r="E866">
        <v>196.300003</v>
      </c>
      <c r="F866">
        <v>196.300003</v>
      </c>
      <c r="G866">
        <v>21274354</v>
      </c>
    </row>
    <row r="867" spans="1:7" x14ac:dyDescent="0.3">
      <c r="A867" s="1">
        <v>44021</v>
      </c>
      <c r="B867">
        <v>196.89999399999999</v>
      </c>
      <c r="C867">
        <v>197</v>
      </c>
      <c r="D867">
        <v>194.14999399999999</v>
      </c>
      <c r="E867">
        <v>195.449997</v>
      </c>
      <c r="F867">
        <v>195.449997</v>
      </c>
      <c r="G867">
        <v>18769502</v>
      </c>
    </row>
    <row r="868" spans="1:7" x14ac:dyDescent="0.3">
      <c r="A868" s="1">
        <v>44022</v>
      </c>
      <c r="B868">
        <v>195.14999399999999</v>
      </c>
      <c r="C868">
        <v>196.5</v>
      </c>
      <c r="D868">
        <v>194</v>
      </c>
      <c r="E868">
        <v>194.35000600000001</v>
      </c>
      <c r="F868">
        <v>194.35000600000001</v>
      </c>
      <c r="G868">
        <v>16191544</v>
      </c>
    </row>
    <row r="869" spans="1:7" x14ac:dyDescent="0.3">
      <c r="A869" s="1">
        <v>44025</v>
      </c>
      <c r="B869">
        <v>195.89999399999999</v>
      </c>
      <c r="C869">
        <v>198.75</v>
      </c>
      <c r="D869">
        <v>195.10000600000001</v>
      </c>
      <c r="E869">
        <v>197.550003</v>
      </c>
      <c r="F869">
        <v>197.550003</v>
      </c>
      <c r="G869">
        <v>20297515</v>
      </c>
    </row>
    <row r="870" spans="1:7" x14ac:dyDescent="0.3">
      <c r="A870" s="1">
        <v>44026</v>
      </c>
      <c r="B870">
        <v>197.39999399999999</v>
      </c>
      <c r="C870">
        <v>199.5</v>
      </c>
      <c r="D870">
        <v>192.75</v>
      </c>
      <c r="E870">
        <v>195.89999399999999</v>
      </c>
      <c r="F870">
        <v>195.89999399999999</v>
      </c>
      <c r="G870">
        <v>18474376</v>
      </c>
    </row>
    <row r="871" spans="1:7" x14ac:dyDescent="0.3">
      <c r="A871" s="1">
        <v>44027</v>
      </c>
      <c r="B871">
        <v>196.35000600000001</v>
      </c>
      <c r="C871">
        <v>200</v>
      </c>
      <c r="D871">
        <v>194.5</v>
      </c>
      <c r="E871">
        <v>198.699997</v>
      </c>
      <c r="F871">
        <v>198.699997</v>
      </c>
      <c r="G871">
        <v>23776757</v>
      </c>
    </row>
    <row r="872" spans="1:7" x14ac:dyDescent="0.3">
      <c r="A872" s="1">
        <v>44028</v>
      </c>
      <c r="B872">
        <v>198.699997</v>
      </c>
      <c r="C872">
        <v>198.85000600000001</v>
      </c>
      <c r="D872">
        <v>192</v>
      </c>
      <c r="E872">
        <v>193.85000600000001</v>
      </c>
      <c r="F872">
        <v>193.85000600000001</v>
      </c>
      <c r="G872">
        <v>22144320</v>
      </c>
    </row>
    <row r="873" spans="1:7" x14ac:dyDescent="0.3">
      <c r="A873" s="1">
        <v>44029</v>
      </c>
      <c r="B873">
        <v>193.300003</v>
      </c>
      <c r="C873">
        <v>195.39999399999999</v>
      </c>
      <c r="D873">
        <v>193</v>
      </c>
      <c r="E873">
        <v>194.050003</v>
      </c>
      <c r="F873">
        <v>194.050003</v>
      </c>
      <c r="G873">
        <v>14882294</v>
      </c>
    </row>
    <row r="874" spans="1:7" x14ac:dyDescent="0.3">
      <c r="A874" s="1">
        <v>44032</v>
      </c>
      <c r="B874">
        <v>195</v>
      </c>
      <c r="C874">
        <v>195.35000600000001</v>
      </c>
      <c r="D874">
        <v>192.35000600000001</v>
      </c>
      <c r="E874">
        <v>192.699997</v>
      </c>
      <c r="F874">
        <v>192.699997</v>
      </c>
      <c r="G874">
        <v>18914963</v>
      </c>
    </row>
    <row r="875" spans="1:7" x14ac:dyDescent="0.3">
      <c r="A875" s="1">
        <v>44033</v>
      </c>
      <c r="B875">
        <v>192.10000600000001</v>
      </c>
      <c r="C875">
        <v>194.199997</v>
      </c>
      <c r="D875">
        <v>191.5</v>
      </c>
      <c r="E875">
        <v>192.25</v>
      </c>
      <c r="F875">
        <v>192.25</v>
      </c>
      <c r="G875">
        <v>28010715</v>
      </c>
    </row>
    <row r="876" spans="1:7" x14ac:dyDescent="0.3">
      <c r="A876" s="1">
        <v>44034</v>
      </c>
      <c r="B876">
        <v>193</v>
      </c>
      <c r="C876">
        <v>197.89999399999999</v>
      </c>
      <c r="D876">
        <v>192.5</v>
      </c>
      <c r="E876">
        <v>196.550003</v>
      </c>
      <c r="F876">
        <v>196.550003</v>
      </c>
      <c r="G876">
        <v>32572133</v>
      </c>
    </row>
    <row r="877" spans="1:7" x14ac:dyDescent="0.3">
      <c r="A877" s="1">
        <v>44035</v>
      </c>
      <c r="B877">
        <v>197.64999399999999</v>
      </c>
      <c r="C877">
        <v>201.5</v>
      </c>
      <c r="D877">
        <v>196.800003</v>
      </c>
      <c r="E877">
        <v>200.699997</v>
      </c>
      <c r="F877">
        <v>200.699997</v>
      </c>
      <c r="G877">
        <v>31488108</v>
      </c>
    </row>
    <row r="878" spans="1:7" x14ac:dyDescent="0.3">
      <c r="A878" s="1">
        <v>44036</v>
      </c>
      <c r="B878">
        <v>201</v>
      </c>
      <c r="C878">
        <v>201.699997</v>
      </c>
      <c r="D878">
        <v>197.300003</v>
      </c>
      <c r="E878">
        <v>199.60000600000001</v>
      </c>
      <c r="F878">
        <v>199.60000600000001</v>
      </c>
      <c r="G878">
        <v>60183102</v>
      </c>
    </row>
    <row r="879" spans="1:7" x14ac:dyDescent="0.3">
      <c r="A879" s="1">
        <v>44039</v>
      </c>
      <c r="B879">
        <v>200.5</v>
      </c>
      <c r="C879">
        <v>200.5</v>
      </c>
      <c r="D879">
        <v>195.14999399999999</v>
      </c>
      <c r="E879">
        <v>196.39999399999999</v>
      </c>
      <c r="F879">
        <v>196.39999399999999</v>
      </c>
      <c r="G879">
        <v>22645697</v>
      </c>
    </row>
    <row r="880" spans="1:7" x14ac:dyDescent="0.3">
      <c r="A880" s="1">
        <v>44040</v>
      </c>
      <c r="B880">
        <v>197</v>
      </c>
      <c r="C880">
        <v>198.64999399999999</v>
      </c>
      <c r="D880">
        <v>195.050003</v>
      </c>
      <c r="E880">
        <v>195.39999399999999</v>
      </c>
      <c r="F880">
        <v>195.39999399999999</v>
      </c>
      <c r="G880">
        <v>19287132</v>
      </c>
    </row>
    <row r="881" spans="1:7" x14ac:dyDescent="0.3">
      <c r="A881" s="1">
        <v>44041</v>
      </c>
      <c r="B881">
        <v>193.449997</v>
      </c>
      <c r="C881">
        <v>198.199997</v>
      </c>
      <c r="D881">
        <v>193.39999399999999</v>
      </c>
      <c r="E881">
        <v>196.699997</v>
      </c>
      <c r="F881">
        <v>196.699997</v>
      </c>
      <c r="G881">
        <v>14831635</v>
      </c>
    </row>
    <row r="882" spans="1:7" x14ac:dyDescent="0.3">
      <c r="A882" s="1">
        <v>44042</v>
      </c>
      <c r="B882">
        <v>198.39999399999999</v>
      </c>
      <c r="C882">
        <v>198.39999399999999</v>
      </c>
      <c r="D882">
        <v>192.5</v>
      </c>
      <c r="E882">
        <v>193.35000600000001</v>
      </c>
      <c r="F882">
        <v>193.35000600000001</v>
      </c>
      <c r="G882">
        <v>16315231</v>
      </c>
    </row>
    <row r="883" spans="1:7" x14ac:dyDescent="0.3">
      <c r="A883" s="1">
        <v>44043</v>
      </c>
      <c r="B883">
        <v>193.5</v>
      </c>
      <c r="C883">
        <v>196.949997</v>
      </c>
      <c r="D883">
        <v>193.5</v>
      </c>
      <c r="E883">
        <v>194.14999399999999</v>
      </c>
      <c r="F883">
        <v>194.14999399999999</v>
      </c>
      <c r="G883">
        <v>16652851</v>
      </c>
    </row>
    <row r="884" spans="1:7" x14ac:dyDescent="0.3">
      <c r="A884" s="1">
        <v>44046</v>
      </c>
      <c r="B884">
        <v>194</v>
      </c>
      <c r="C884">
        <v>194</v>
      </c>
      <c r="D884">
        <v>191.89999399999999</v>
      </c>
      <c r="E884">
        <v>192.60000600000001</v>
      </c>
      <c r="F884">
        <v>192.60000600000001</v>
      </c>
      <c r="G884">
        <v>13265411</v>
      </c>
    </row>
    <row r="885" spans="1:7" x14ac:dyDescent="0.3">
      <c r="A885" s="1">
        <v>44047</v>
      </c>
      <c r="B885">
        <v>192.60000600000001</v>
      </c>
      <c r="C885">
        <v>195.800003</v>
      </c>
      <c r="D885">
        <v>192.60000600000001</v>
      </c>
      <c r="E885">
        <v>193.64999399999999</v>
      </c>
      <c r="F885">
        <v>193.64999399999999</v>
      </c>
      <c r="G885">
        <v>17187619</v>
      </c>
    </row>
    <row r="886" spans="1:7" x14ac:dyDescent="0.3">
      <c r="A886" s="1">
        <v>44048</v>
      </c>
      <c r="B886">
        <v>194.5</v>
      </c>
      <c r="C886">
        <v>194.60000600000001</v>
      </c>
      <c r="D886">
        <v>191.699997</v>
      </c>
      <c r="E886">
        <v>192.800003</v>
      </c>
      <c r="F886">
        <v>192.800003</v>
      </c>
      <c r="G886">
        <v>48768332</v>
      </c>
    </row>
    <row r="887" spans="1:7" x14ac:dyDescent="0.3">
      <c r="A887" s="1">
        <v>44049</v>
      </c>
      <c r="B887">
        <v>194.199997</v>
      </c>
      <c r="C887">
        <v>195.60000600000001</v>
      </c>
      <c r="D887">
        <v>193.10000600000001</v>
      </c>
      <c r="E887">
        <v>195.35000600000001</v>
      </c>
      <c r="F887">
        <v>195.35000600000001</v>
      </c>
      <c r="G887">
        <v>17886089</v>
      </c>
    </row>
    <row r="888" spans="1:7" x14ac:dyDescent="0.3">
      <c r="A888" s="1">
        <v>44050</v>
      </c>
      <c r="B888">
        <v>195.5</v>
      </c>
      <c r="C888">
        <v>197</v>
      </c>
      <c r="D888">
        <v>194.14999399999999</v>
      </c>
      <c r="E888">
        <v>196.050003</v>
      </c>
      <c r="F888">
        <v>196.050003</v>
      </c>
      <c r="G888">
        <v>20911818</v>
      </c>
    </row>
    <row r="889" spans="1:7" x14ac:dyDescent="0.3">
      <c r="A889" s="1">
        <v>44053</v>
      </c>
      <c r="B889">
        <v>196.39999399999999</v>
      </c>
      <c r="C889">
        <v>199.64999399999999</v>
      </c>
      <c r="D889">
        <v>196.39999399999999</v>
      </c>
      <c r="E889">
        <v>198.85000600000001</v>
      </c>
      <c r="F889">
        <v>198.85000600000001</v>
      </c>
      <c r="G889">
        <v>16474505</v>
      </c>
    </row>
    <row r="890" spans="1:7" x14ac:dyDescent="0.3">
      <c r="A890" s="1">
        <v>44054</v>
      </c>
      <c r="B890">
        <v>200</v>
      </c>
      <c r="C890">
        <v>207.699997</v>
      </c>
      <c r="D890">
        <v>200</v>
      </c>
      <c r="E890">
        <v>203.050003</v>
      </c>
      <c r="F890">
        <v>203.050003</v>
      </c>
      <c r="G890">
        <v>55142972</v>
      </c>
    </row>
    <row r="891" spans="1:7" x14ac:dyDescent="0.3">
      <c r="A891" s="1">
        <v>44055</v>
      </c>
      <c r="B891">
        <v>202.5</v>
      </c>
      <c r="C891">
        <v>204.89999399999999</v>
      </c>
      <c r="D891">
        <v>200.39999399999999</v>
      </c>
      <c r="E891">
        <v>204.199997</v>
      </c>
      <c r="F891">
        <v>204.199997</v>
      </c>
      <c r="G891">
        <v>21287010</v>
      </c>
    </row>
    <row r="892" spans="1:7" x14ac:dyDescent="0.3">
      <c r="A892" s="1">
        <v>44056</v>
      </c>
      <c r="B892">
        <v>203.5</v>
      </c>
      <c r="C892">
        <v>204.199997</v>
      </c>
      <c r="D892">
        <v>197.10000600000001</v>
      </c>
      <c r="E892">
        <v>201.449997</v>
      </c>
      <c r="F892">
        <v>201.449997</v>
      </c>
      <c r="G892">
        <v>22698888</v>
      </c>
    </row>
    <row r="893" spans="1:7" x14ac:dyDescent="0.3">
      <c r="A893" s="1">
        <v>44057</v>
      </c>
      <c r="B893">
        <v>201.60000600000001</v>
      </c>
      <c r="C893">
        <v>203.35000600000001</v>
      </c>
      <c r="D893">
        <v>195.5</v>
      </c>
      <c r="E893">
        <v>196.39999399999999</v>
      </c>
      <c r="F893">
        <v>196.39999399999999</v>
      </c>
      <c r="G893">
        <v>28751298</v>
      </c>
    </row>
    <row r="894" spans="1:7" x14ac:dyDescent="0.3">
      <c r="A894" s="1">
        <v>44060</v>
      </c>
      <c r="B894">
        <v>198.050003</v>
      </c>
      <c r="C894">
        <v>199.5</v>
      </c>
      <c r="D894">
        <v>196.85000600000001</v>
      </c>
      <c r="E894">
        <v>198.75</v>
      </c>
      <c r="F894">
        <v>198.75</v>
      </c>
      <c r="G894">
        <v>11740766</v>
      </c>
    </row>
    <row r="895" spans="1:7" x14ac:dyDescent="0.3">
      <c r="A895" s="1">
        <v>44061</v>
      </c>
      <c r="B895">
        <v>199.89999399999999</v>
      </c>
      <c r="C895">
        <v>199.89999399999999</v>
      </c>
      <c r="D895">
        <v>197.25</v>
      </c>
      <c r="E895">
        <v>198.550003</v>
      </c>
      <c r="F895">
        <v>198.550003</v>
      </c>
      <c r="G895">
        <v>12488159</v>
      </c>
    </row>
    <row r="896" spans="1:7" x14ac:dyDescent="0.3">
      <c r="A896" s="1">
        <v>44062</v>
      </c>
      <c r="B896">
        <v>198.60000600000001</v>
      </c>
      <c r="C896">
        <v>201.699997</v>
      </c>
      <c r="D896">
        <v>198.10000600000001</v>
      </c>
      <c r="E896">
        <v>198.449997</v>
      </c>
      <c r="F896">
        <v>198.449997</v>
      </c>
      <c r="G896">
        <v>15474353</v>
      </c>
    </row>
    <row r="897" spans="1:7" x14ac:dyDescent="0.3">
      <c r="A897" s="1">
        <v>44063</v>
      </c>
      <c r="B897">
        <v>197</v>
      </c>
      <c r="C897">
        <v>197.199997</v>
      </c>
      <c r="D897">
        <v>194.550003</v>
      </c>
      <c r="E897">
        <v>195.800003</v>
      </c>
      <c r="F897">
        <v>195.800003</v>
      </c>
      <c r="G897">
        <v>16910449</v>
      </c>
    </row>
    <row r="898" spans="1:7" x14ac:dyDescent="0.3">
      <c r="A898" s="1">
        <v>44064</v>
      </c>
      <c r="B898">
        <v>198</v>
      </c>
      <c r="C898">
        <v>199.199997</v>
      </c>
      <c r="D898">
        <v>196.300003</v>
      </c>
      <c r="E898">
        <v>196.800003</v>
      </c>
      <c r="F898">
        <v>196.800003</v>
      </c>
      <c r="G898">
        <v>17233813</v>
      </c>
    </row>
    <row r="899" spans="1:7" x14ac:dyDescent="0.3">
      <c r="A899" s="1">
        <v>44067</v>
      </c>
      <c r="B899">
        <v>197.25</v>
      </c>
      <c r="C899">
        <v>199</v>
      </c>
      <c r="D899">
        <v>196.35000600000001</v>
      </c>
      <c r="E899">
        <v>196.699997</v>
      </c>
      <c r="F899">
        <v>196.699997</v>
      </c>
      <c r="G899">
        <v>14737317</v>
      </c>
    </row>
    <row r="900" spans="1:7" x14ac:dyDescent="0.3">
      <c r="A900" s="1">
        <v>44068</v>
      </c>
      <c r="B900">
        <v>197.25</v>
      </c>
      <c r="C900">
        <v>198.300003</v>
      </c>
      <c r="D900">
        <v>195.10000600000001</v>
      </c>
      <c r="E900">
        <v>195.39999399999999</v>
      </c>
      <c r="F900">
        <v>195.39999399999999</v>
      </c>
      <c r="G900">
        <v>15199264</v>
      </c>
    </row>
    <row r="901" spans="1:7" x14ac:dyDescent="0.3">
      <c r="A901" s="1">
        <v>44069</v>
      </c>
      <c r="B901">
        <v>196.5</v>
      </c>
      <c r="C901">
        <v>196.550003</v>
      </c>
      <c r="D901">
        <v>193.64999399999999</v>
      </c>
      <c r="E901">
        <v>194.949997</v>
      </c>
      <c r="F901">
        <v>194.949997</v>
      </c>
      <c r="G901">
        <v>22631175</v>
      </c>
    </row>
    <row r="902" spans="1:7" x14ac:dyDescent="0.3">
      <c r="A902" s="1">
        <v>44070</v>
      </c>
      <c r="B902">
        <v>198.5</v>
      </c>
      <c r="C902">
        <v>198.89999399999999</v>
      </c>
      <c r="D902">
        <v>193.89999399999999</v>
      </c>
      <c r="E902">
        <v>194.25</v>
      </c>
      <c r="F902">
        <v>194.25</v>
      </c>
      <c r="G902">
        <v>47212216</v>
      </c>
    </row>
    <row r="903" spans="1:7" x14ac:dyDescent="0.3">
      <c r="A903" s="1">
        <v>44071</v>
      </c>
      <c r="B903">
        <v>194.60000600000001</v>
      </c>
      <c r="C903">
        <v>196.300003</v>
      </c>
      <c r="D903">
        <v>194.050003</v>
      </c>
      <c r="E903">
        <v>195.550003</v>
      </c>
      <c r="F903">
        <v>195.550003</v>
      </c>
      <c r="G903">
        <v>34645487</v>
      </c>
    </row>
    <row r="904" spans="1:7" x14ac:dyDescent="0.3">
      <c r="A904" s="1">
        <v>44074</v>
      </c>
      <c r="B904">
        <v>199</v>
      </c>
      <c r="C904">
        <v>199</v>
      </c>
      <c r="D904">
        <v>190</v>
      </c>
      <c r="E904">
        <v>191.10000600000001</v>
      </c>
      <c r="F904">
        <v>191.10000600000001</v>
      </c>
      <c r="G904">
        <v>96994911</v>
      </c>
    </row>
    <row r="905" spans="1:7" x14ac:dyDescent="0.3">
      <c r="A905" s="1">
        <v>44075</v>
      </c>
      <c r="B905">
        <v>191.10000600000001</v>
      </c>
      <c r="C905">
        <v>192.35000600000001</v>
      </c>
      <c r="D905">
        <v>188.25</v>
      </c>
      <c r="E905">
        <v>190.199997</v>
      </c>
      <c r="F905">
        <v>190.199997</v>
      </c>
      <c r="G905">
        <v>39779151</v>
      </c>
    </row>
    <row r="906" spans="1:7" x14ac:dyDescent="0.3">
      <c r="A906" s="1">
        <v>44076</v>
      </c>
      <c r="B906">
        <v>191.300003</v>
      </c>
      <c r="C906">
        <v>193</v>
      </c>
      <c r="D906">
        <v>189.64999399999999</v>
      </c>
      <c r="E906">
        <v>191.35000600000001</v>
      </c>
      <c r="F906">
        <v>191.35000600000001</v>
      </c>
      <c r="G906">
        <v>20585374</v>
      </c>
    </row>
    <row r="907" spans="1:7" x14ac:dyDescent="0.3">
      <c r="A907" s="1">
        <v>44077</v>
      </c>
      <c r="B907">
        <v>191.39999399999999</v>
      </c>
      <c r="C907">
        <v>193.25</v>
      </c>
      <c r="D907">
        <v>190</v>
      </c>
      <c r="E907">
        <v>191.60000600000001</v>
      </c>
      <c r="F907">
        <v>191.60000600000001</v>
      </c>
      <c r="G907">
        <v>15691462</v>
      </c>
    </row>
    <row r="908" spans="1:7" x14ac:dyDescent="0.3">
      <c r="A908" s="1">
        <v>44078</v>
      </c>
      <c r="B908">
        <v>190</v>
      </c>
      <c r="C908">
        <v>190</v>
      </c>
      <c r="D908">
        <v>185.699997</v>
      </c>
      <c r="E908">
        <v>186.699997</v>
      </c>
      <c r="F908">
        <v>186.699997</v>
      </c>
      <c r="G908">
        <v>41389019</v>
      </c>
    </row>
    <row r="909" spans="1:7" x14ac:dyDescent="0.3">
      <c r="A909" s="1">
        <v>44081</v>
      </c>
      <c r="B909">
        <v>187.25</v>
      </c>
      <c r="C909">
        <v>190.5</v>
      </c>
      <c r="D909">
        <v>180.800003</v>
      </c>
      <c r="E909">
        <v>189.10000600000001</v>
      </c>
      <c r="F909">
        <v>189.10000600000001</v>
      </c>
      <c r="G909">
        <v>32660563</v>
      </c>
    </row>
    <row r="910" spans="1:7" x14ac:dyDescent="0.3">
      <c r="A910" s="1">
        <v>44082</v>
      </c>
      <c r="B910">
        <v>189.60000600000001</v>
      </c>
      <c r="C910">
        <v>190.550003</v>
      </c>
      <c r="D910">
        <v>184.60000600000001</v>
      </c>
      <c r="E910">
        <v>188.14999399999999</v>
      </c>
      <c r="F910">
        <v>188.14999399999999</v>
      </c>
      <c r="G910">
        <v>25589032</v>
      </c>
    </row>
    <row r="911" spans="1:7" x14ac:dyDescent="0.3">
      <c r="A911" s="1">
        <v>44083</v>
      </c>
      <c r="B911">
        <v>185.5</v>
      </c>
      <c r="C911">
        <v>186.25</v>
      </c>
      <c r="D911">
        <v>182.300003</v>
      </c>
      <c r="E911">
        <v>183.800003</v>
      </c>
      <c r="F911">
        <v>183.800003</v>
      </c>
      <c r="G911">
        <v>27829564</v>
      </c>
    </row>
    <row r="912" spans="1:7" x14ac:dyDescent="0.3">
      <c r="A912" s="1">
        <v>44084</v>
      </c>
      <c r="B912">
        <v>184.10000600000001</v>
      </c>
      <c r="C912">
        <v>185.699997</v>
      </c>
      <c r="D912">
        <v>183.199997</v>
      </c>
      <c r="E912">
        <v>184.89999399999999</v>
      </c>
      <c r="F912">
        <v>184.89999399999999</v>
      </c>
      <c r="G912">
        <v>17784303</v>
      </c>
    </row>
    <row r="913" spans="1:7" x14ac:dyDescent="0.3">
      <c r="A913" s="1">
        <v>44085</v>
      </c>
      <c r="B913">
        <v>184.89999399999999</v>
      </c>
      <c r="C913">
        <v>186.5</v>
      </c>
      <c r="D913">
        <v>182.75</v>
      </c>
      <c r="E913">
        <v>183.949997</v>
      </c>
      <c r="F913">
        <v>183.949997</v>
      </c>
      <c r="G913">
        <v>19255948</v>
      </c>
    </row>
    <row r="914" spans="1:7" x14ac:dyDescent="0.3">
      <c r="A914" s="1">
        <v>44088</v>
      </c>
      <c r="B914">
        <v>185.800003</v>
      </c>
      <c r="C914">
        <v>185.85000600000001</v>
      </c>
      <c r="D914">
        <v>183</v>
      </c>
      <c r="E914">
        <v>183.35000600000001</v>
      </c>
      <c r="F914">
        <v>183.35000600000001</v>
      </c>
      <c r="G914">
        <v>30992032</v>
      </c>
    </row>
    <row r="915" spans="1:7" x14ac:dyDescent="0.3">
      <c r="A915" s="1">
        <v>44089</v>
      </c>
      <c r="B915">
        <v>184</v>
      </c>
      <c r="C915">
        <v>184.199997</v>
      </c>
      <c r="D915">
        <v>180.800003</v>
      </c>
      <c r="E915">
        <v>181.800003</v>
      </c>
      <c r="F915">
        <v>181.800003</v>
      </c>
      <c r="G915">
        <v>30771790</v>
      </c>
    </row>
    <row r="916" spans="1:7" x14ac:dyDescent="0.3">
      <c r="A916" s="1">
        <v>44090</v>
      </c>
      <c r="B916">
        <v>181.85000600000001</v>
      </c>
      <c r="C916">
        <v>183.5</v>
      </c>
      <c r="D916">
        <v>180.050003</v>
      </c>
      <c r="E916">
        <v>180.64999399999999</v>
      </c>
      <c r="F916">
        <v>180.64999399999999</v>
      </c>
      <c r="G916">
        <v>50641398</v>
      </c>
    </row>
    <row r="917" spans="1:7" x14ac:dyDescent="0.3">
      <c r="A917" s="1">
        <v>44091</v>
      </c>
      <c r="B917">
        <v>180.800003</v>
      </c>
      <c r="C917">
        <v>181.5</v>
      </c>
      <c r="D917">
        <v>177.800003</v>
      </c>
      <c r="E917">
        <v>178.60000600000001</v>
      </c>
      <c r="F917">
        <v>178.60000600000001</v>
      </c>
      <c r="G917">
        <v>33933262</v>
      </c>
    </row>
    <row r="918" spans="1:7" x14ac:dyDescent="0.3">
      <c r="A918" s="1">
        <v>44092</v>
      </c>
      <c r="B918">
        <v>179.550003</v>
      </c>
      <c r="C918">
        <v>179.85000600000001</v>
      </c>
      <c r="D918">
        <v>177</v>
      </c>
      <c r="E918">
        <v>179.10000600000001</v>
      </c>
      <c r="F918">
        <v>179.10000600000001</v>
      </c>
      <c r="G918">
        <v>29782789</v>
      </c>
    </row>
    <row r="919" spans="1:7" x14ac:dyDescent="0.3">
      <c r="A919" s="1">
        <v>44095</v>
      </c>
      <c r="B919">
        <v>180</v>
      </c>
      <c r="C919">
        <v>180.60000600000001</v>
      </c>
      <c r="D919">
        <v>175.050003</v>
      </c>
      <c r="E919">
        <v>175.75</v>
      </c>
      <c r="F919">
        <v>175.75</v>
      </c>
      <c r="G919">
        <v>23891325</v>
      </c>
    </row>
    <row r="920" spans="1:7" x14ac:dyDescent="0.3">
      <c r="A920" s="1">
        <v>44096</v>
      </c>
      <c r="B920">
        <v>175.75</v>
      </c>
      <c r="C920">
        <v>176.75</v>
      </c>
      <c r="D920">
        <v>173.75</v>
      </c>
      <c r="E920">
        <v>174.199997</v>
      </c>
      <c r="F920">
        <v>174.199997</v>
      </c>
      <c r="G920">
        <v>18529108</v>
      </c>
    </row>
    <row r="921" spans="1:7" x14ac:dyDescent="0.3">
      <c r="A921" s="1">
        <v>44097</v>
      </c>
      <c r="B921">
        <v>174.949997</v>
      </c>
      <c r="C921">
        <v>177.550003</v>
      </c>
      <c r="D921">
        <v>171.699997</v>
      </c>
      <c r="E921">
        <v>172.5</v>
      </c>
      <c r="F921">
        <v>172.5</v>
      </c>
      <c r="G921">
        <v>61785000</v>
      </c>
    </row>
    <row r="922" spans="1:7" x14ac:dyDescent="0.3">
      <c r="A922" s="1">
        <v>44098</v>
      </c>
      <c r="B922">
        <v>171.699997</v>
      </c>
      <c r="C922">
        <v>171.75</v>
      </c>
      <c r="D922">
        <v>166.14999399999999</v>
      </c>
      <c r="E922">
        <v>166.550003</v>
      </c>
      <c r="F922">
        <v>166.550003</v>
      </c>
      <c r="G922">
        <v>31486355</v>
      </c>
    </row>
    <row r="923" spans="1:7" x14ac:dyDescent="0.3">
      <c r="A923" s="1">
        <v>44099</v>
      </c>
      <c r="B923">
        <v>168.89999399999999</v>
      </c>
      <c r="C923">
        <v>171.199997</v>
      </c>
      <c r="D923">
        <v>167</v>
      </c>
      <c r="E923">
        <v>170.75</v>
      </c>
      <c r="F923">
        <v>170.75</v>
      </c>
      <c r="G923">
        <v>26625318</v>
      </c>
    </row>
    <row r="924" spans="1:7" x14ac:dyDescent="0.3">
      <c r="A924" s="1">
        <v>44102</v>
      </c>
      <c r="B924">
        <v>171</v>
      </c>
      <c r="C924">
        <v>174.800003</v>
      </c>
      <c r="D924">
        <v>170.5</v>
      </c>
      <c r="E924">
        <v>173.300003</v>
      </c>
      <c r="F924">
        <v>173.300003</v>
      </c>
      <c r="G924">
        <v>23194638</v>
      </c>
    </row>
    <row r="925" spans="1:7" x14ac:dyDescent="0.3">
      <c r="A925" s="1">
        <v>44103</v>
      </c>
      <c r="B925">
        <v>174.75</v>
      </c>
      <c r="C925">
        <v>174.75</v>
      </c>
      <c r="D925">
        <v>169</v>
      </c>
      <c r="E925">
        <v>169.39999399999999</v>
      </c>
      <c r="F925">
        <v>169.39999399999999</v>
      </c>
      <c r="G925">
        <v>25615786</v>
      </c>
    </row>
    <row r="926" spans="1:7" x14ac:dyDescent="0.3">
      <c r="A926" s="1">
        <v>44104</v>
      </c>
      <c r="B926">
        <v>170</v>
      </c>
      <c r="C926">
        <v>172.10000600000001</v>
      </c>
      <c r="D926">
        <v>168.699997</v>
      </c>
      <c r="E926">
        <v>171.699997</v>
      </c>
      <c r="F926">
        <v>171.699997</v>
      </c>
      <c r="G926">
        <v>18481590</v>
      </c>
    </row>
    <row r="927" spans="1:7" x14ac:dyDescent="0.3">
      <c r="A927" s="1">
        <v>44105</v>
      </c>
      <c r="B927">
        <v>174.5</v>
      </c>
      <c r="C927">
        <v>174.60000600000001</v>
      </c>
      <c r="D927">
        <v>170.10000600000001</v>
      </c>
      <c r="E927">
        <v>170.85000600000001</v>
      </c>
      <c r="F927">
        <v>170.85000600000001</v>
      </c>
      <c r="G927">
        <v>19756417</v>
      </c>
    </row>
    <row r="928" spans="1:7" x14ac:dyDescent="0.3">
      <c r="A928" s="1">
        <v>44109</v>
      </c>
      <c r="B928">
        <v>171.10000600000001</v>
      </c>
      <c r="C928">
        <v>172.800003</v>
      </c>
      <c r="D928">
        <v>168.75</v>
      </c>
      <c r="E928">
        <v>169.25</v>
      </c>
      <c r="F928">
        <v>169.25</v>
      </c>
      <c r="G928">
        <v>24298942</v>
      </c>
    </row>
    <row r="929" spans="1:7" x14ac:dyDescent="0.3">
      <c r="A929" s="1">
        <v>44110</v>
      </c>
      <c r="B929">
        <v>169.5</v>
      </c>
      <c r="C929">
        <v>171.60000600000001</v>
      </c>
      <c r="D929">
        <v>168.10000600000001</v>
      </c>
      <c r="E929">
        <v>169.89999399999999</v>
      </c>
      <c r="F929">
        <v>169.89999399999999</v>
      </c>
      <c r="G929">
        <v>21885190</v>
      </c>
    </row>
    <row r="930" spans="1:7" x14ac:dyDescent="0.3">
      <c r="A930" s="1">
        <v>44111</v>
      </c>
      <c r="B930">
        <v>170</v>
      </c>
      <c r="C930">
        <v>170.89999399999999</v>
      </c>
      <c r="D930">
        <v>169</v>
      </c>
      <c r="E930">
        <v>169.5</v>
      </c>
      <c r="F930">
        <v>169.5</v>
      </c>
      <c r="G930">
        <v>16286540</v>
      </c>
    </row>
    <row r="931" spans="1:7" x14ac:dyDescent="0.3">
      <c r="A931" s="1">
        <v>44112</v>
      </c>
      <c r="B931">
        <v>170.10000600000001</v>
      </c>
      <c r="C931">
        <v>170.39999399999999</v>
      </c>
      <c r="D931">
        <v>166.89999399999999</v>
      </c>
      <c r="E931">
        <v>167.14999399999999</v>
      </c>
      <c r="F931">
        <v>167.14999399999999</v>
      </c>
      <c r="G931">
        <v>25502126</v>
      </c>
    </row>
    <row r="932" spans="1:7" x14ac:dyDescent="0.3">
      <c r="A932" s="1">
        <v>44113</v>
      </c>
      <c r="B932">
        <v>167.5</v>
      </c>
      <c r="C932">
        <v>168.89999399999999</v>
      </c>
      <c r="D932">
        <v>166.35000600000001</v>
      </c>
      <c r="E932">
        <v>167.85000600000001</v>
      </c>
      <c r="F932">
        <v>167.85000600000001</v>
      </c>
      <c r="G932">
        <v>22373277</v>
      </c>
    </row>
    <row r="933" spans="1:7" x14ac:dyDescent="0.3">
      <c r="A933" s="1">
        <v>44116</v>
      </c>
      <c r="B933">
        <v>170.5</v>
      </c>
      <c r="C933">
        <v>175.199997</v>
      </c>
      <c r="D933">
        <v>170</v>
      </c>
      <c r="E933">
        <v>172.199997</v>
      </c>
      <c r="F933">
        <v>172.199997</v>
      </c>
      <c r="G933">
        <v>66250422</v>
      </c>
    </row>
    <row r="934" spans="1:7" x14ac:dyDescent="0.3">
      <c r="A934" s="1">
        <v>44117</v>
      </c>
      <c r="B934">
        <v>172.85000600000001</v>
      </c>
      <c r="C934">
        <v>174.85000600000001</v>
      </c>
      <c r="D934">
        <v>169.5</v>
      </c>
      <c r="E934">
        <v>170.14999399999999</v>
      </c>
      <c r="F934">
        <v>170.14999399999999</v>
      </c>
      <c r="G934">
        <v>35684395</v>
      </c>
    </row>
    <row r="935" spans="1:7" x14ac:dyDescent="0.3">
      <c r="A935" s="1">
        <v>44118</v>
      </c>
      <c r="B935">
        <v>170.550003</v>
      </c>
      <c r="C935">
        <v>171</v>
      </c>
      <c r="D935">
        <v>167.050003</v>
      </c>
      <c r="E935">
        <v>167.800003</v>
      </c>
      <c r="F935">
        <v>167.800003</v>
      </c>
      <c r="G935">
        <v>38216229</v>
      </c>
    </row>
    <row r="936" spans="1:7" x14ac:dyDescent="0.3">
      <c r="A936" s="1">
        <v>44119</v>
      </c>
      <c r="B936">
        <v>167.699997</v>
      </c>
      <c r="C936">
        <v>167.800003</v>
      </c>
      <c r="D936">
        <v>164.550003</v>
      </c>
      <c r="E936">
        <v>165.050003</v>
      </c>
      <c r="F936">
        <v>165.050003</v>
      </c>
      <c r="G936">
        <v>27097372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936"/>
  <sheetViews>
    <sheetView showGridLines="0" workbookViewId="0"/>
  </sheetViews>
  <sheetFormatPr defaultRowHeight="14.4" x14ac:dyDescent="0.3"/>
  <cols>
    <col min="1" max="1" width="10.554687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s="1">
        <v>42737</v>
      </c>
      <c r="B2">
        <v>852</v>
      </c>
      <c r="C2">
        <v>873.90002400000003</v>
      </c>
      <c r="D2">
        <v>842</v>
      </c>
      <c r="E2">
        <v>870.04998799999998</v>
      </c>
      <c r="F2">
        <v>862.82250999999997</v>
      </c>
      <c r="G2">
        <v>949967</v>
      </c>
    </row>
    <row r="3" spans="1:7" x14ac:dyDescent="0.3">
      <c r="A3" s="1">
        <v>42738</v>
      </c>
      <c r="B3">
        <v>870</v>
      </c>
      <c r="C3">
        <v>889</v>
      </c>
      <c r="D3">
        <v>859.25</v>
      </c>
      <c r="E3">
        <v>884</v>
      </c>
      <c r="F3">
        <v>876.65661599999999</v>
      </c>
      <c r="G3">
        <v>1260264</v>
      </c>
    </row>
    <row r="4" spans="1:7" x14ac:dyDescent="0.3">
      <c r="A4" s="1">
        <v>42739</v>
      </c>
      <c r="B4">
        <v>887.09997599999997</v>
      </c>
      <c r="C4">
        <v>891</v>
      </c>
      <c r="D4">
        <v>868</v>
      </c>
      <c r="E4">
        <v>871.90002400000003</v>
      </c>
      <c r="F4">
        <v>864.65722700000003</v>
      </c>
      <c r="G4">
        <v>971428</v>
      </c>
    </row>
    <row r="5" spans="1:7" x14ac:dyDescent="0.3">
      <c r="A5" s="1">
        <v>42740</v>
      </c>
      <c r="B5">
        <v>883.34997599999997</v>
      </c>
      <c r="C5">
        <v>903</v>
      </c>
      <c r="D5">
        <v>875.04998799999998</v>
      </c>
      <c r="E5">
        <v>899.75</v>
      </c>
      <c r="F5">
        <v>892.275757</v>
      </c>
      <c r="G5">
        <v>1423447</v>
      </c>
    </row>
    <row r="6" spans="1:7" x14ac:dyDescent="0.3">
      <c r="A6" s="1">
        <v>42741</v>
      </c>
      <c r="B6">
        <v>911</v>
      </c>
      <c r="C6">
        <v>914.90002400000003</v>
      </c>
      <c r="D6">
        <v>875.90002400000003</v>
      </c>
      <c r="E6">
        <v>878.45001200000002</v>
      </c>
      <c r="F6">
        <v>871.15270999999996</v>
      </c>
      <c r="G6">
        <v>4040625</v>
      </c>
    </row>
    <row r="7" spans="1:7" x14ac:dyDescent="0.3">
      <c r="A7" s="1">
        <v>42744</v>
      </c>
      <c r="B7">
        <v>887.79998799999998</v>
      </c>
      <c r="C7">
        <v>893.75</v>
      </c>
      <c r="D7">
        <v>875.09997599999997</v>
      </c>
      <c r="E7">
        <v>878.25</v>
      </c>
      <c r="F7">
        <v>870.95440699999995</v>
      </c>
      <c r="G7">
        <v>615381</v>
      </c>
    </row>
    <row r="8" spans="1:7" x14ac:dyDescent="0.3">
      <c r="A8" s="1">
        <v>42745</v>
      </c>
      <c r="B8">
        <v>884.70001200000002</v>
      </c>
      <c r="C8">
        <v>901.95001200000002</v>
      </c>
      <c r="D8">
        <v>880.04998799999998</v>
      </c>
      <c r="E8">
        <v>899.75</v>
      </c>
      <c r="F8">
        <v>892.275757</v>
      </c>
      <c r="G8">
        <v>1147293</v>
      </c>
    </row>
    <row r="9" spans="1:7" x14ac:dyDescent="0.3">
      <c r="A9" s="1">
        <v>42746</v>
      </c>
      <c r="B9">
        <v>905</v>
      </c>
      <c r="C9">
        <v>909.5</v>
      </c>
      <c r="D9">
        <v>891</v>
      </c>
      <c r="E9">
        <v>896.15002400000003</v>
      </c>
      <c r="F9">
        <v>888.70568800000001</v>
      </c>
      <c r="G9">
        <v>2005189</v>
      </c>
    </row>
    <row r="10" spans="1:7" x14ac:dyDescent="0.3">
      <c r="A10" s="1">
        <v>42747</v>
      </c>
      <c r="B10">
        <v>902.5</v>
      </c>
      <c r="C10">
        <v>909.95001200000002</v>
      </c>
      <c r="D10">
        <v>886</v>
      </c>
      <c r="E10">
        <v>891.20001200000002</v>
      </c>
      <c r="F10">
        <v>883.79681400000004</v>
      </c>
      <c r="G10">
        <v>737750</v>
      </c>
    </row>
    <row r="11" spans="1:7" x14ac:dyDescent="0.3">
      <c r="A11" s="1">
        <v>42748</v>
      </c>
      <c r="B11">
        <v>893.20001200000002</v>
      </c>
      <c r="C11">
        <v>905.5</v>
      </c>
      <c r="D11">
        <v>888.09997599999997</v>
      </c>
      <c r="E11">
        <v>900.04998799999998</v>
      </c>
      <c r="F11">
        <v>892.57324200000005</v>
      </c>
      <c r="G11">
        <v>821185</v>
      </c>
    </row>
    <row r="12" spans="1:7" x14ac:dyDescent="0.3">
      <c r="A12" s="1">
        <v>42751</v>
      </c>
      <c r="B12">
        <v>900</v>
      </c>
      <c r="C12">
        <v>920.09997599999997</v>
      </c>
      <c r="D12">
        <v>894.45001200000002</v>
      </c>
      <c r="E12">
        <v>917.70001200000002</v>
      </c>
      <c r="F12">
        <v>910.07665999999995</v>
      </c>
      <c r="G12">
        <v>1117504</v>
      </c>
    </row>
    <row r="13" spans="1:7" x14ac:dyDescent="0.3">
      <c r="A13" s="1">
        <v>42752</v>
      </c>
      <c r="B13">
        <v>923.90002400000003</v>
      </c>
      <c r="C13">
        <v>924.59997599999997</v>
      </c>
      <c r="D13">
        <v>910.5</v>
      </c>
      <c r="E13">
        <v>914.34997599999997</v>
      </c>
      <c r="F13">
        <v>906.75451699999996</v>
      </c>
      <c r="G13">
        <v>849554</v>
      </c>
    </row>
    <row r="14" spans="1:7" x14ac:dyDescent="0.3">
      <c r="A14" s="1">
        <v>42753</v>
      </c>
      <c r="B14">
        <v>918.70001200000002</v>
      </c>
      <c r="C14">
        <v>938</v>
      </c>
      <c r="D14">
        <v>915</v>
      </c>
      <c r="E14">
        <v>930.34997599999997</v>
      </c>
      <c r="F14">
        <v>922.62164299999995</v>
      </c>
      <c r="G14">
        <v>1525144</v>
      </c>
    </row>
    <row r="15" spans="1:7" x14ac:dyDescent="0.3">
      <c r="A15" s="1">
        <v>42754</v>
      </c>
      <c r="B15">
        <v>929.79998799999998</v>
      </c>
      <c r="C15">
        <v>932.29998799999998</v>
      </c>
      <c r="D15">
        <v>916</v>
      </c>
      <c r="E15">
        <v>926.29998799999998</v>
      </c>
      <c r="F15">
        <v>918.60516399999995</v>
      </c>
      <c r="G15">
        <v>598997</v>
      </c>
    </row>
    <row r="16" spans="1:7" x14ac:dyDescent="0.3">
      <c r="A16" s="1">
        <v>42755</v>
      </c>
      <c r="B16">
        <v>924.79998799999998</v>
      </c>
      <c r="C16">
        <v>930</v>
      </c>
      <c r="D16">
        <v>904</v>
      </c>
      <c r="E16">
        <v>907.70001200000002</v>
      </c>
      <c r="F16">
        <v>900.15972899999997</v>
      </c>
      <c r="G16">
        <v>697857</v>
      </c>
    </row>
    <row r="17" spans="1:7" x14ac:dyDescent="0.3">
      <c r="A17" s="1">
        <v>42758</v>
      </c>
      <c r="B17">
        <v>909.40002400000003</v>
      </c>
      <c r="C17">
        <v>931.70001200000002</v>
      </c>
      <c r="D17">
        <v>905.15002400000003</v>
      </c>
      <c r="E17">
        <v>929.65002400000003</v>
      </c>
      <c r="F17">
        <v>921.92742899999996</v>
      </c>
      <c r="G17">
        <v>829648</v>
      </c>
    </row>
    <row r="18" spans="1:7" x14ac:dyDescent="0.3">
      <c r="A18" s="1">
        <v>42759</v>
      </c>
      <c r="B18">
        <v>934.95001200000002</v>
      </c>
      <c r="C18">
        <v>934.95001200000002</v>
      </c>
      <c r="D18">
        <v>921</v>
      </c>
      <c r="E18">
        <v>929.75</v>
      </c>
      <c r="F18">
        <v>922.02655000000004</v>
      </c>
      <c r="G18">
        <v>826288</v>
      </c>
    </row>
    <row r="19" spans="1:7" x14ac:dyDescent="0.3">
      <c r="A19" s="1">
        <v>42760</v>
      </c>
      <c r="B19">
        <v>931.20001200000002</v>
      </c>
      <c r="C19">
        <v>1006</v>
      </c>
      <c r="D19">
        <v>931.20001200000002</v>
      </c>
      <c r="E19">
        <v>999.84997599999997</v>
      </c>
      <c r="F19">
        <v>991.54425000000003</v>
      </c>
      <c r="G19">
        <v>3874946</v>
      </c>
    </row>
    <row r="20" spans="1:7" x14ac:dyDescent="0.3">
      <c r="A20" s="1">
        <v>42762</v>
      </c>
      <c r="B20">
        <v>1000</v>
      </c>
      <c r="C20">
        <v>1020</v>
      </c>
      <c r="D20">
        <v>991.34997599999997</v>
      </c>
      <c r="E20">
        <v>995.84997599999997</v>
      </c>
      <c r="F20">
        <v>987.57745399999999</v>
      </c>
      <c r="G20">
        <v>1386916</v>
      </c>
    </row>
    <row r="21" spans="1:7" x14ac:dyDescent="0.3">
      <c r="A21" s="1">
        <v>42765</v>
      </c>
      <c r="B21">
        <v>990</v>
      </c>
      <c r="C21">
        <v>1059</v>
      </c>
      <c r="D21">
        <v>989.15002400000003</v>
      </c>
      <c r="E21">
        <v>1054.8000489999999</v>
      </c>
      <c r="F21">
        <v>1046.0379640000001</v>
      </c>
      <c r="G21">
        <v>4866384</v>
      </c>
    </row>
    <row r="22" spans="1:7" x14ac:dyDescent="0.3">
      <c r="A22" s="1">
        <v>42766</v>
      </c>
      <c r="B22">
        <v>1058.900024</v>
      </c>
      <c r="C22">
        <v>1072</v>
      </c>
      <c r="D22">
        <v>1030.75</v>
      </c>
      <c r="E22">
        <v>1036.900024</v>
      </c>
      <c r="F22">
        <v>1028.286621</v>
      </c>
      <c r="G22">
        <v>2304584</v>
      </c>
    </row>
    <row r="23" spans="1:7" x14ac:dyDescent="0.3">
      <c r="A23" s="1">
        <v>42767</v>
      </c>
      <c r="B23">
        <v>1039</v>
      </c>
      <c r="C23">
        <v>1069.900024</v>
      </c>
      <c r="D23">
        <v>1025</v>
      </c>
      <c r="E23">
        <v>1066.150024</v>
      </c>
      <c r="F23">
        <v>1057.293457</v>
      </c>
      <c r="G23">
        <v>1860379</v>
      </c>
    </row>
    <row r="24" spans="1:7" x14ac:dyDescent="0.3">
      <c r="A24" s="1">
        <v>42768</v>
      </c>
      <c r="B24">
        <v>1067.400024</v>
      </c>
      <c r="C24">
        <v>1083.9499510000001</v>
      </c>
      <c r="D24">
        <v>1050</v>
      </c>
      <c r="E24">
        <v>1054.150024</v>
      </c>
      <c r="F24">
        <v>1045.393188</v>
      </c>
      <c r="G24">
        <v>1681729</v>
      </c>
    </row>
    <row r="25" spans="1:7" x14ac:dyDescent="0.3">
      <c r="A25" s="1">
        <v>42769</v>
      </c>
      <c r="B25">
        <v>1055.3000489999999</v>
      </c>
      <c r="C25">
        <v>1068</v>
      </c>
      <c r="D25">
        <v>1042.3000489999999</v>
      </c>
      <c r="E25">
        <v>1047.349976</v>
      </c>
      <c r="F25">
        <v>1038.649658</v>
      </c>
      <c r="G25">
        <v>903079</v>
      </c>
    </row>
    <row r="26" spans="1:7" x14ac:dyDescent="0.3">
      <c r="A26" s="1">
        <v>42772</v>
      </c>
      <c r="B26">
        <v>1056</v>
      </c>
      <c r="C26">
        <v>1085.5</v>
      </c>
      <c r="D26">
        <v>1050.099976</v>
      </c>
      <c r="E26">
        <v>1073.6999510000001</v>
      </c>
      <c r="F26">
        <v>1064.7807620000001</v>
      </c>
      <c r="G26">
        <v>1218063</v>
      </c>
    </row>
    <row r="27" spans="1:7" x14ac:dyDescent="0.3">
      <c r="A27" s="1">
        <v>42773</v>
      </c>
      <c r="B27">
        <v>1070</v>
      </c>
      <c r="C27">
        <v>1075</v>
      </c>
      <c r="D27">
        <v>1052.400024</v>
      </c>
      <c r="E27">
        <v>1060.9499510000001</v>
      </c>
      <c r="F27">
        <v>1052.1365969999999</v>
      </c>
      <c r="G27">
        <v>658786</v>
      </c>
    </row>
    <row r="28" spans="1:7" x14ac:dyDescent="0.3">
      <c r="A28" s="1">
        <v>42774</v>
      </c>
      <c r="B28">
        <v>1060</v>
      </c>
      <c r="C28">
        <v>1069.400024</v>
      </c>
      <c r="D28">
        <v>1025</v>
      </c>
      <c r="E28">
        <v>1049.4499510000001</v>
      </c>
      <c r="F28">
        <v>1040.732178</v>
      </c>
      <c r="G28">
        <v>1046297</v>
      </c>
    </row>
    <row r="29" spans="1:7" x14ac:dyDescent="0.3">
      <c r="A29" s="1">
        <v>42775</v>
      </c>
      <c r="B29">
        <v>1058</v>
      </c>
      <c r="C29">
        <v>1061.650024</v>
      </c>
      <c r="D29">
        <v>1026</v>
      </c>
      <c r="E29">
        <v>1040.849976</v>
      </c>
      <c r="F29">
        <v>1032.2037350000001</v>
      </c>
      <c r="G29">
        <v>916871</v>
      </c>
    </row>
    <row r="30" spans="1:7" x14ac:dyDescent="0.3">
      <c r="A30" s="1">
        <v>42776</v>
      </c>
      <c r="B30">
        <v>1045.1999510000001</v>
      </c>
      <c r="C30">
        <v>1059</v>
      </c>
      <c r="D30">
        <v>1038</v>
      </c>
      <c r="E30">
        <v>1055.4499510000001</v>
      </c>
      <c r="F30">
        <v>1046.6823730000001</v>
      </c>
      <c r="G30">
        <v>643391</v>
      </c>
    </row>
    <row r="31" spans="1:7" x14ac:dyDescent="0.3">
      <c r="A31" s="1">
        <v>42779</v>
      </c>
      <c r="B31">
        <v>1057</v>
      </c>
      <c r="C31">
        <v>1070</v>
      </c>
      <c r="D31">
        <v>1043.25</v>
      </c>
      <c r="E31">
        <v>1058.9499510000001</v>
      </c>
      <c r="F31">
        <v>1050.153198</v>
      </c>
      <c r="G31">
        <v>484476</v>
      </c>
    </row>
    <row r="32" spans="1:7" x14ac:dyDescent="0.3">
      <c r="A32" s="1">
        <v>42780</v>
      </c>
      <c r="B32">
        <v>1064</v>
      </c>
      <c r="C32">
        <v>1069</v>
      </c>
      <c r="D32">
        <v>1055</v>
      </c>
      <c r="E32">
        <v>1059.5</v>
      </c>
      <c r="F32">
        <v>1050.6988530000001</v>
      </c>
      <c r="G32">
        <v>438100</v>
      </c>
    </row>
    <row r="33" spans="1:7" x14ac:dyDescent="0.3">
      <c r="A33" s="1">
        <v>42781</v>
      </c>
      <c r="B33">
        <v>1060.3000489999999</v>
      </c>
      <c r="C33">
        <v>1065</v>
      </c>
      <c r="D33">
        <v>1029</v>
      </c>
      <c r="E33">
        <v>1040.400024</v>
      </c>
      <c r="F33">
        <v>1031.7574460000001</v>
      </c>
      <c r="G33">
        <v>679204</v>
      </c>
    </row>
    <row r="34" spans="1:7" x14ac:dyDescent="0.3">
      <c r="A34" s="1">
        <v>42782</v>
      </c>
      <c r="B34">
        <v>1040.900024</v>
      </c>
      <c r="C34">
        <v>1106</v>
      </c>
      <c r="D34">
        <v>1035</v>
      </c>
      <c r="E34">
        <v>1094.349976</v>
      </c>
      <c r="F34">
        <v>1085.2592770000001</v>
      </c>
      <c r="G34">
        <v>1035007</v>
      </c>
    </row>
    <row r="35" spans="1:7" x14ac:dyDescent="0.3">
      <c r="A35" s="1">
        <v>42783</v>
      </c>
      <c r="B35">
        <v>1110</v>
      </c>
      <c r="C35">
        <v>1118</v>
      </c>
      <c r="D35">
        <v>1081.099976</v>
      </c>
      <c r="E35">
        <v>1089.5</v>
      </c>
      <c r="F35">
        <v>1080.4495850000001</v>
      </c>
      <c r="G35">
        <v>1408853</v>
      </c>
    </row>
    <row r="36" spans="1:7" x14ac:dyDescent="0.3">
      <c r="A36" s="1">
        <v>42786</v>
      </c>
      <c r="B36">
        <v>1092.9499510000001</v>
      </c>
      <c r="C36">
        <v>1109.5</v>
      </c>
      <c r="D36">
        <v>1035</v>
      </c>
      <c r="E36">
        <v>1095.900024</v>
      </c>
      <c r="F36">
        <v>1086.7963870000001</v>
      </c>
      <c r="G36">
        <v>617565</v>
      </c>
    </row>
    <row r="37" spans="1:7" x14ac:dyDescent="0.3">
      <c r="A37" s="1">
        <v>42787</v>
      </c>
      <c r="B37">
        <v>1092.1999510000001</v>
      </c>
      <c r="C37">
        <v>1105.9499510000001</v>
      </c>
      <c r="D37">
        <v>1085</v>
      </c>
      <c r="E37">
        <v>1095.900024</v>
      </c>
      <c r="F37">
        <v>1086.7963870000001</v>
      </c>
      <c r="G37">
        <v>335482</v>
      </c>
    </row>
    <row r="38" spans="1:7" x14ac:dyDescent="0.3">
      <c r="A38" s="1">
        <v>42788</v>
      </c>
      <c r="B38">
        <v>1095</v>
      </c>
      <c r="C38">
        <v>1104.150024</v>
      </c>
      <c r="D38">
        <v>1065</v>
      </c>
      <c r="E38">
        <v>1076.25</v>
      </c>
      <c r="F38">
        <v>1067.3095699999999</v>
      </c>
      <c r="G38">
        <v>1000632</v>
      </c>
    </row>
    <row r="39" spans="1:7" x14ac:dyDescent="0.3">
      <c r="A39" s="1">
        <v>42789</v>
      </c>
      <c r="B39">
        <v>1083</v>
      </c>
      <c r="C39">
        <v>1099</v>
      </c>
      <c r="D39">
        <v>1066.5</v>
      </c>
      <c r="E39">
        <v>1068.1999510000001</v>
      </c>
      <c r="F39">
        <v>1059.3264160000001</v>
      </c>
      <c r="G39">
        <v>1196177</v>
      </c>
    </row>
    <row r="40" spans="1:7" x14ac:dyDescent="0.3">
      <c r="A40" s="1">
        <v>42793</v>
      </c>
      <c r="B40">
        <v>1070.849976</v>
      </c>
      <c r="C40">
        <v>1104</v>
      </c>
      <c r="D40">
        <v>1069</v>
      </c>
      <c r="E40">
        <v>1091.599976</v>
      </c>
      <c r="F40">
        <v>1082.5321039999999</v>
      </c>
      <c r="G40">
        <v>1223440</v>
      </c>
    </row>
    <row r="41" spans="1:7" x14ac:dyDescent="0.3">
      <c r="A41" s="1">
        <v>42794</v>
      </c>
      <c r="B41">
        <v>1097.75</v>
      </c>
      <c r="C41">
        <v>1119</v>
      </c>
      <c r="D41">
        <v>1096</v>
      </c>
      <c r="E41">
        <v>1108.1999510000001</v>
      </c>
      <c r="F41">
        <v>1098.994019</v>
      </c>
      <c r="G41">
        <v>1257475</v>
      </c>
    </row>
    <row r="42" spans="1:7" x14ac:dyDescent="0.3">
      <c r="A42" s="1">
        <v>42795</v>
      </c>
      <c r="B42">
        <v>1120</v>
      </c>
      <c r="C42">
        <v>1128.900024</v>
      </c>
      <c r="D42">
        <v>1070.599976</v>
      </c>
      <c r="E42">
        <v>1075.849976</v>
      </c>
      <c r="F42">
        <v>1066.9129640000001</v>
      </c>
      <c r="G42">
        <v>2045087</v>
      </c>
    </row>
    <row r="43" spans="1:7" x14ac:dyDescent="0.3">
      <c r="A43" s="1">
        <v>42796</v>
      </c>
      <c r="B43">
        <v>1083</v>
      </c>
      <c r="C43">
        <v>1089.599976</v>
      </c>
      <c r="D43">
        <v>1019.099976</v>
      </c>
      <c r="E43">
        <v>1048.75</v>
      </c>
      <c r="F43">
        <v>1040.038086</v>
      </c>
      <c r="G43">
        <v>2587153</v>
      </c>
    </row>
    <row r="44" spans="1:7" x14ac:dyDescent="0.3">
      <c r="A44" s="1">
        <v>42797</v>
      </c>
      <c r="B44">
        <v>1047.5</v>
      </c>
      <c r="C44">
        <v>1056.900024</v>
      </c>
      <c r="D44">
        <v>1024.150024</v>
      </c>
      <c r="E44">
        <v>1046.25</v>
      </c>
      <c r="F44">
        <v>1037.5588379999999</v>
      </c>
      <c r="G44">
        <v>1185751</v>
      </c>
    </row>
    <row r="45" spans="1:7" x14ac:dyDescent="0.3">
      <c r="A45" s="1">
        <v>42800</v>
      </c>
      <c r="B45">
        <v>1054</v>
      </c>
      <c r="C45">
        <v>1056</v>
      </c>
      <c r="D45">
        <v>1026.400024</v>
      </c>
      <c r="E45">
        <v>1033.9499510000001</v>
      </c>
      <c r="F45">
        <v>1025.3610839999999</v>
      </c>
      <c r="G45">
        <v>1176084</v>
      </c>
    </row>
    <row r="46" spans="1:7" x14ac:dyDescent="0.3">
      <c r="A46" s="1">
        <v>42801</v>
      </c>
      <c r="B46">
        <v>1034.900024</v>
      </c>
      <c r="C46">
        <v>1055.8000489999999</v>
      </c>
      <c r="D46">
        <v>1022.400024</v>
      </c>
      <c r="E46">
        <v>1052.400024</v>
      </c>
      <c r="F46">
        <v>1043.6577150000001</v>
      </c>
      <c r="G46">
        <v>1534634</v>
      </c>
    </row>
    <row r="47" spans="1:7" x14ac:dyDescent="0.3">
      <c r="A47" s="1">
        <v>42802</v>
      </c>
      <c r="B47">
        <v>1057.75</v>
      </c>
      <c r="C47">
        <v>1084</v>
      </c>
      <c r="D47">
        <v>1049</v>
      </c>
      <c r="E47">
        <v>1081.1999510000001</v>
      </c>
      <c r="F47">
        <v>1072.2185059999999</v>
      </c>
      <c r="G47">
        <v>1763414</v>
      </c>
    </row>
    <row r="48" spans="1:7" x14ac:dyDescent="0.3">
      <c r="A48" s="1">
        <v>42803</v>
      </c>
      <c r="B48">
        <v>1074.6999510000001</v>
      </c>
      <c r="C48">
        <v>1095</v>
      </c>
      <c r="D48">
        <v>1068</v>
      </c>
      <c r="E48">
        <v>1087.1999510000001</v>
      </c>
      <c r="F48">
        <v>1078.168457</v>
      </c>
      <c r="G48">
        <v>1391444</v>
      </c>
    </row>
    <row r="49" spans="1:7" x14ac:dyDescent="0.3">
      <c r="A49" s="1">
        <v>42804</v>
      </c>
      <c r="B49">
        <v>1092.5</v>
      </c>
      <c r="C49">
        <v>1100</v>
      </c>
      <c r="D49">
        <v>1085.099976</v>
      </c>
      <c r="E49">
        <v>1094.5</v>
      </c>
      <c r="F49">
        <v>1085.408081</v>
      </c>
      <c r="G49">
        <v>748405</v>
      </c>
    </row>
    <row r="50" spans="1:7" x14ac:dyDescent="0.3">
      <c r="A50" s="1">
        <v>42808</v>
      </c>
      <c r="B50">
        <v>1112</v>
      </c>
      <c r="C50">
        <v>1135.4499510000001</v>
      </c>
      <c r="D50">
        <v>1103.400024</v>
      </c>
      <c r="E50">
        <v>1126.6999510000001</v>
      </c>
      <c r="F50">
        <v>1117.3405760000001</v>
      </c>
      <c r="G50">
        <v>1254682</v>
      </c>
    </row>
    <row r="51" spans="1:7" x14ac:dyDescent="0.3">
      <c r="A51" s="1">
        <v>42809</v>
      </c>
      <c r="B51">
        <v>1129</v>
      </c>
      <c r="C51">
        <v>1143.1999510000001</v>
      </c>
      <c r="D51">
        <v>1124.25</v>
      </c>
      <c r="E51">
        <v>1134.5500489999999</v>
      </c>
      <c r="F51">
        <v>1125.125366</v>
      </c>
      <c r="G51">
        <v>781510</v>
      </c>
    </row>
    <row r="52" spans="1:7" x14ac:dyDescent="0.3">
      <c r="A52" s="1">
        <v>42810</v>
      </c>
      <c r="B52">
        <v>1139.6999510000001</v>
      </c>
      <c r="C52">
        <v>1178</v>
      </c>
      <c r="D52">
        <v>1130.849976</v>
      </c>
      <c r="E52">
        <v>1163.5</v>
      </c>
      <c r="F52">
        <v>1153.8348390000001</v>
      </c>
      <c r="G52">
        <v>1234503</v>
      </c>
    </row>
    <row r="53" spans="1:7" x14ac:dyDescent="0.3">
      <c r="A53" s="1">
        <v>42811</v>
      </c>
      <c r="B53">
        <v>1170</v>
      </c>
      <c r="C53">
        <v>1183.6999510000001</v>
      </c>
      <c r="D53">
        <v>1151.3000489999999</v>
      </c>
      <c r="E53">
        <v>1159.3000489999999</v>
      </c>
      <c r="F53">
        <v>1149.6697999999999</v>
      </c>
      <c r="G53">
        <v>822826</v>
      </c>
    </row>
    <row r="54" spans="1:7" x14ac:dyDescent="0.3">
      <c r="A54" s="1">
        <v>42814</v>
      </c>
      <c r="B54">
        <v>1165</v>
      </c>
      <c r="C54">
        <v>1192.3000489999999</v>
      </c>
      <c r="D54">
        <v>1142.75</v>
      </c>
      <c r="E54">
        <v>1172.5500489999999</v>
      </c>
      <c r="F54">
        <v>1162.809814</v>
      </c>
      <c r="G54">
        <v>978371</v>
      </c>
    </row>
    <row r="55" spans="1:7" x14ac:dyDescent="0.3">
      <c r="A55" s="1">
        <v>42815</v>
      </c>
      <c r="B55">
        <v>1172.0500489999999</v>
      </c>
      <c r="C55">
        <v>1184.9499510000001</v>
      </c>
      <c r="D55">
        <v>1146</v>
      </c>
      <c r="E55">
        <v>1174.5500489999999</v>
      </c>
      <c r="F55">
        <v>1164.793091</v>
      </c>
      <c r="G55">
        <v>2284752</v>
      </c>
    </row>
    <row r="56" spans="1:7" x14ac:dyDescent="0.3">
      <c r="A56" s="1">
        <v>42816</v>
      </c>
      <c r="B56">
        <v>1155.099976</v>
      </c>
      <c r="C56">
        <v>1167.9499510000001</v>
      </c>
      <c r="D56">
        <v>1150</v>
      </c>
      <c r="E56">
        <v>1159.6999510000001</v>
      </c>
      <c r="F56">
        <v>1150.066284</v>
      </c>
      <c r="G56">
        <v>691551</v>
      </c>
    </row>
    <row r="57" spans="1:7" x14ac:dyDescent="0.3">
      <c r="A57" s="1">
        <v>42817</v>
      </c>
      <c r="B57">
        <v>1161.5</v>
      </c>
      <c r="C57">
        <v>1191.6999510000001</v>
      </c>
      <c r="D57">
        <v>1161.5</v>
      </c>
      <c r="E57">
        <v>1185.75</v>
      </c>
      <c r="F57">
        <v>1175.8999020000001</v>
      </c>
      <c r="G57">
        <v>873741</v>
      </c>
    </row>
    <row r="58" spans="1:7" x14ac:dyDescent="0.3">
      <c r="A58" s="1">
        <v>42818</v>
      </c>
      <c r="B58">
        <v>1190.400024</v>
      </c>
      <c r="C58">
        <v>1198</v>
      </c>
      <c r="D58">
        <v>1170.5500489999999</v>
      </c>
      <c r="E58">
        <v>1177.0500489999999</v>
      </c>
      <c r="F58">
        <v>1167.272217</v>
      </c>
      <c r="G58">
        <v>668010</v>
      </c>
    </row>
    <row r="59" spans="1:7" x14ac:dyDescent="0.3">
      <c r="A59" s="1">
        <v>42821</v>
      </c>
      <c r="B59">
        <v>1177</v>
      </c>
      <c r="C59">
        <v>1189</v>
      </c>
      <c r="D59">
        <v>1171</v>
      </c>
      <c r="E59">
        <v>1185</v>
      </c>
      <c r="F59">
        <v>1175.15625</v>
      </c>
      <c r="G59">
        <v>479265</v>
      </c>
    </row>
    <row r="60" spans="1:7" x14ac:dyDescent="0.3">
      <c r="A60" s="1">
        <v>42822</v>
      </c>
      <c r="B60">
        <v>1194</v>
      </c>
      <c r="C60">
        <v>1206</v>
      </c>
      <c r="D60">
        <v>1186.75</v>
      </c>
      <c r="E60">
        <v>1194.75</v>
      </c>
      <c r="F60">
        <v>1184.8251949999999</v>
      </c>
      <c r="G60">
        <v>809959</v>
      </c>
    </row>
    <row r="61" spans="1:7" x14ac:dyDescent="0.3">
      <c r="A61" s="1">
        <v>42823</v>
      </c>
      <c r="B61">
        <v>1199.400024</v>
      </c>
      <c r="C61">
        <v>1205</v>
      </c>
      <c r="D61">
        <v>1172</v>
      </c>
      <c r="E61">
        <v>1180.75</v>
      </c>
      <c r="F61">
        <v>1170.9414059999999</v>
      </c>
      <c r="G61">
        <v>632607</v>
      </c>
    </row>
    <row r="62" spans="1:7" x14ac:dyDescent="0.3">
      <c r="A62" s="1">
        <v>42824</v>
      </c>
      <c r="B62">
        <v>1180</v>
      </c>
      <c r="C62">
        <v>1190.099976</v>
      </c>
      <c r="D62">
        <v>1173</v>
      </c>
      <c r="E62">
        <v>1181.0500489999999</v>
      </c>
      <c r="F62">
        <v>1171.239014</v>
      </c>
      <c r="G62">
        <v>657966</v>
      </c>
    </row>
    <row r="63" spans="1:7" x14ac:dyDescent="0.3">
      <c r="A63" s="1">
        <v>42825</v>
      </c>
      <c r="B63">
        <v>1188</v>
      </c>
      <c r="C63">
        <v>1188</v>
      </c>
      <c r="D63">
        <v>1167.5</v>
      </c>
      <c r="E63">
        <v>1171.099976</v>
      </c>
      <c r="F63">
        <v>1161.3717039999999</v>
      </c>
      <c r="G63">
        <v>474585</v>
      </c>
    </row>
    <row r="64" spans="1:7" x14ac:dyDescent="0.3">
      <c r="A64" s="1">
        <v>42828</v>
      </c>
      <c r="B64">
        <v>1170.0500489999999</v>
      </c>
      <c r="C64">
        <v>1189</v>
      </c>
      <c r="D64">
        <v>1162</v>
      </c>
      <c r="E64">
        <v>1181.75</v>
      </c>
      <c r="F64">
        <v>1171.9331050000001</v>
      </c>
      <c r="G64">
        <v>473642</v>
      </c>
    </row>
    <row r="65" spans="1:7" x14ac:dyDescent="0.3">
      <c r="A65" s="1">
        <v>42830</v>
      </c>
      <c r="B65">
        <v>1190</v>
      </c>
      <c r="C65">
        <v>1190</v>
      </c>
      <c r="D65">
        <v>1165</v>
      </c>
      <c r="E65">
        <v>1173.099976</v>
      </c>
      <c r="F65">
        <v>1163.3549800000001</v>
      </c>
      <c r="G65">
        <v>680777</v>
      </c>
    </row>
    <row r="66" spans="1:7" x14ac:dyDescent="0.3">
      <c r="A66" s="1">
        <v>42831</v>
      </c>
      <c r="B66">
        <v>1177.8000489999999</v>
      </c>
      <c r="C66">
        <v>1204.0500489999999</v>
      </c>
      <c r="D66">
        <v>1165.75</v>
      </c>
      <c r="E66">
        <v>1198.099976</v>
      </c>
      <c r="F66">
        <v>1188.1473390000001</v>
      </c>
      <c r="G66">
        <v>856876</v>
      </c>
    </row>
    <row r="67" spans="1:7" x14ac:dyDescent="0.3">
      <c r="A67" s="1">
        <v>42832</v>
      </c>
      <c r="B67">
        <v>1198</v>
      </c>
      <c r="C67">
        <v>1224</v>
      </c>
      <c r="D67">
        <v>1192.1999510000001</v>
      </c>
      <c r="E67">
        <v>1201.599976</v>
      </c>
      <c r="F67">
        <v>1191.618164</v>
      </c>
      <c r="G67">
        <v>1099961</v>
      </c>
    </row>
    <row r="68" spans="1:7" x14ac:dyDescent="0.3">
      <c r="A68" s="1">
        <v>42835</v>
      </c>
      <c r="B68">
        <v>1201.6999510000001</v>
      </c>
      <c r="C68">
        <v>1252</v>
      </c>
      <c r="D68">
        <v>1190</v>
      </c>
      <c r="E68">
        <v>1240.75</v>
      </c>
      <c r="F68">
        <v>1230.443115</v>
      </c>
      <c r="G68">
        <v>1046689</v>
      </c>
    </row>
    <row r="69" spans="1:7" x14ac:dyDescent="0.3">
      <c r="A69" s="1">
        <v>42836</v>
      </c>
      <c r="B69">
        <v>1246</v>
      </c>
      <c r="C69">
        <v>1274</v>
      </c>
      <c r="D69">
        <v>1242</v>
      </c>
      <c r="E69">
        <v>1255.9499510000001</v>
      </c>
      <c r="F69">
        <v>1245.5167240000001</v>
      </c>
      <c r="G69">
        <v>1142967</v>
      </c>
    </row>
    <row r="70" spans="1:7" x14ac:dyDescent="0.3">
      <c r="A70" s="1">
        <v>42837</v>
      </c>
      <c r="B70">
        <v>1260</v>
      </c>
      <c r="C70">
        <v>1278</v>
      </c>
      <c r="D70">
        <v>1248</v>
      </c>
      <c r="E70">
        <v>1266.1999510000001</v>
      </c>
      <c r="F70">
        <v>1255.6816409999999</v>
      </c>
      <c r="G70">
        <v>1062045</v>
      </c>
    </row>
    <row r="71" spans="1:7" x14ac:dyDescent="0.3">
      <c r="A71" s="1">
        <v>42838</v>
      </c>
      <c r="B71">
        <v>1267.8000489999999</v>
      </c>
      <c r="C71">
        <v>1292</v>
      </c>
      <c r="D71">
        <v>1261</v>
      </c>
      <c r="E71">
        <v>1273.900024</v>
      </c>
      <c r="F71">
        <v>1263.317749</v>
      </c>
      <c r="G71">
        <v>613348</v>
      </c>
    </row>
    <row r="72" spans="1:7" x14ac:dyDescent="0.3">
      <c r="A72" s="1">
        <v>42842</v>
      </c>
      <c r="B72">
        <v>1274.900024</v>
      </c>
      <c r="C72">
        <v>1282</v>
      </c>
      <c r="D72">
        <v>1246.5500489999999</v>
      </c>
      <c r="E72">
        <v>1259.5500489999999</v>
      </c>
      <c r="F72">
        <v>1249.086914</v>
      </c>
      <c r="G72">
        <v>609476</v>
      </c>
    </row>
    <row r="73" spans="1:7" x14ac:dyDescent="0.3">
      <c r="A73" s="1">
        <v>42843</v>
      </c>
      <c r="B73">
        <v>1254.400024</v>
      </c>
      <c r="C73">
        <v>1270.6999510000001</v>
      </c>
      <c r="D73">
        <v>1229.900024</v>
      </c>
      <c r="E73">
        <v>1236.0500489999999</v>
      </c>
      <c r="F73">
        <v>1225.7822269999999</v>
      </c>
      <c r="G73">
        <v>583708</v>
      </c>
    </row>
    <row r="74" spans="1:7" x14ac:dyDescent="0.3">
      <c r="A74" s="1">
        <v>42844</v>
      </c>
      <c r="B74">
        <v>1237.8000489999999</v>
      </c>
      <c r="C74">
        <v>1252.5</v>
      </c>
      <c r="D74">
        <v>1217.5500489999999</v>
      </c>
      <c r="E74">
        <v>1242.9499510000001</v>
      </c>
      <c r="F74">
        <v>1232.6247559999999</v>
      </c>
      <c r="G74">
        <v>777297</v>
      </c>
    </row>
    <row r="75" spans="1:7" x14ac:dyDescent="0.3">
      <c r="A75" s="1">
        <v>42845</v>
      </c>
      <c r="B75">
        <v>1253</v>
      </c>
      <c r="C75">
        <v>1258.5</v>
      </c>
      <c r="D75">
        <v>1243</v>
      </c>
      <c r="E75">
        <v>1252</v>
      </c>
      <c r="F75">
        <v>1241.599731</v>
      </c>
      <c r="G75">
        <v>443637</v>
      </c>
    </row>
    <row r="76" spans="1:7" x14ac:dyDescent="0.3">
      <c r="A76" s="1">
        <v>42846</v>
      </c>
      <c r="B76">
        <v>1252</v>
      </c>
      <c r="C76">
        <v>1259.900024</v>
      </c>
      <c r="D76">
        <v>1236.3000489999999</v>
      </c>
      <c r="E76">
        <v>1246.9499510000001</v>
      </c>
      <c r="F76">
        <v>1236.591553</v>
      </c>
      <c r="G76">
        <v>380126</v>
      </c>
    </row>
    <row r="77" spans="1:7" x14ac:dyDescent="0.3">
      <c r="A77" s="1">
        <v>42849</v>
      </c>
      <c r="B77">
        <v>1251.099976</v>
      </c>
      <c r="C77">
        <v>1275</v>
      </c>
      <c r="D77">
        <v>1242.099976</v>
      </c>
      <c r="E77">
        <v>1271.75</v>
      </c>
      <c r="F77">
        <v>1261.1854249999999</v>
      </c>
      <c r="G77">
        <v>475488</v>
      </c>
    </row>
    <row r="78" spans="1:7" x14ac:dyDescent="0.3">
      <c r="A78" s="1">
        <v>42850</v>
      </c>
      <c r="B78">
        <v>1279</v>
      </c>
      <c r="C78">
        <v>1349</v>
      </c>
      <c r="D78">
        <v>1276</v>
      </c>
      <c r="E78">
        <v>1341.6999510000001</v>
      </c>
      <c r="F78">
        <v>1330.554443</v>
      </c>
      <c r="G78">
        <v>2092724</v>
      </c>
    </row>
    <row r="79" spans="1:7" x14ac:dyDescent="0.3">
      <c r="A79" s="1">
        <v>42851</v>
      </c>
      <c r="B79">
        <v>1345</v>
      </c>
      <c r="C79">
        <v>1349.900024</v>
      </c>
      <c r="D79">
        <v>1301.5500489999999</v>
      </c>
      <c r="E79">
        <v>1309.6999510000001</v>
      </c>
      <c r="F79">
        <v>1298.8203129999999</v>
      </c>
      <c r="G79">
        <v>1207320</v>
      </c>
    </row>
    <row r="80" spans="1:7" x14ac:dyDescent="0.3">
      <c r="A80" s="1">
        <v>42852</v>
      </c>
      <c r="B80">
        <v>1315</v>
      </c>
      <c r="C80">
        <v>1315.849976</v>
      </c>
      <c r="D80">
        <v>1278.0500489999999</v>
      </c>
      <c r="E80">
        <v>1285.6999510000001</v>
      </c>
      <c r="F80">
        <v>1275.0196530000001</v>
      </c>
      <c r="G80">
        <v>1627631</v>
      </c>
    </row>
    <row r="81" spans="1:7" x14ac:dyDescent="0.3">
      <c r="A81" s="1">
        <v>42853</v>
      </c>
      <c r="B81">
        <v>1278.0500489999999</v>
      </c>
      <c r="C81">
        <v>1295</v>
      </c>
      <c r="D81">
        <v>1268.75</v>
      </c>
      <c r="E81">
        <v>1276.1999510000001</v>
      </c>
      <c r="F81">
        <v>1265.5986330000001</v>
      </c>
      <c r="G81">
        <v>1183154</v>
      </c>
    </row>
    <row r="82" spans="1:7" x14ac:dyDescent="0.3">
      <c r="A82" s="1">
        <v>42857</v>
      </c>
      <c r="B82">
        <v>1281.900024</v>
      </c>
      <c r="C82">
        <v>1286.150024</v>
      </c>
      <c r="D82">
        <v>1257</v>
      </c>
      <c r="E82">
        <v>1268.599976</v>
      </c>
      <c r="F82">
        <v>1258.0616460000001</v>
      </c>
      <c r="G82">
        <v>708574</v>
      </c>
    </row>
    <row r="83" spans="1:7" x14ac:dyDescent="0.3">
      <c r="A83" s="1">
        <v>42858</v>
      </c>
      <c r="B83">
        <v>1270</v>
      </c>
      <c r="C83">
        <v>1282.8000489999999</v>
      </c>
      <c r="D83">
        <v>1260</v>
      </c>
      <c r="E83">
        <v>1270.099976</v>
      </c>
      <c r="F83">
        <v>1259.5493160000001</v>
      </c>
      <c r="G83">
        <v>1086778</v>
      </c>
    </row>
    <row r="84" spans="1:7" x14ac:dyDescent="0.3">
      <c r="A84" s="1">
        <v>42859</v>
      </c>
      <c r="B84">
        <v>1271.25</v>
      </c>
      <c r="C84">
        <v>1311.900024</v>
      </c>
      <c r="D84">
        <v>1271.25</v>
      </c>
      <c r="E84">
        <v>1296.5500489999999</v>
      </c>
      <c r="F84">
        <v>1285.7795410000001</v>
      </c>
      <c r="G84">
        <v>1121302</v>
      </c>
    </row>
    <row r="85" spans="1:7" x14ac:dyDescent="0.3">
      <c r="A85" s="1">
        <v>42860</v>
      </c>
      <c r="B85">
        <v>1295</v>
      </c>
      <c r="C85">
        <v>1303</v>
      </c>
      <c r="D85">
        <v>1264.900024</v>
      </c>
      <c r="E85">
        <v>1274.25</v>
      </c>
      <c r="F85">
        <v>1263.6647949999999</v>
      </c>
      <c r="G85">
        <v>467205</v>
      </c>
    </row>
    <row r="86" spans="1:7" x14ac:dyDescent="0.3">
      <c r="A86" s="1">
        <v>42863</v>
      </c>
      <c r="B86">
        <v>1270.25</v>
      </c>
      <c r="C86">
        <v>1286.349976</v>
      </c>
      <c r="D86">
        <v>1260.5</v>
      </c>
      <c r="E86">
        <v>1272</v>
      </c>
      <c r="F86">
        <v>1261.4335940000001</v>
      </c>
      <c r="G86">
        <v>471627</v>
      </c>
    </row>
    <row r="87" spans="1:7" x14ac:dyDescent="0.3">
      <c r="A87" s="1">
        <v>42864</v>
      </c>
      <c r="B87">
        <v>1275</v>
      </c>
      <c r="C87">
        <v>1292.900024</v>
      </c>
      <c r="D87">
        <v>1264.5</v>
      </c>
      <c r="E87">
        <v>1286.099976</v>
      </c>
      <c r="F87">
        <v>1275.4163820000001</v>
      </c>
      <c r="G87">
        <v>567703</v>
      </c>
    </row>
    <row r="88" spans="1:7" x14ac:dyDescent="0.3">
      <c r="A88" s="1">
        <v>42865</v>
      </c>
      <c r="B88">
        <v>1295</v>
      </c>
      <c r="C88">
        <v>1331</v>
      </c>
      <c r="D88">
        <v>1293.5500489999999</v>
      </c>
      <c r="E88">
        <v>1327</v>
      </c>
      <c r="F88">
        <v>1315.9766850000001</v>
      </c>
      <c r="G88">
        <v>1302185</v>
      </c>
    </row>
    <row r="89" spans="1:7" x14ac:dyDescent="0.3">
      <c r="A89" s="1">
        <v>42866</v>
      </c>
      <c r="B89">
        <v>1334.9499510000001</v>
      </c>
      <c r="C89">
        <v>1344.900024</v>
      </c>
      <c r="D89">
        <v>1318.4499510000001</v>
      </c>
      <c r="E89">
        <v>1339.6999510000001</v>
      </c>
      <c r="F89">
        <v>1328.5710449999999</v>
      </c>
      <c r="G89">
        <v>672768</v>
      </c>
    </row>
    <row r="90" spans="1:7" x14ac:dyDescent="0.3">
      <c r="A90" s="1">
        <v>42867</v>
      </c>
      <c r="B90">
        <v>1332</v>
      </c>
      <c r="C90">
        <v>1339</v>
      </c>
      <c r="D90">
        <v>1305</v>
      </c>
      <c r="E90">
        <v>1314.75</v>
      </c>
      <c r="F90">
        <v>1303.8283690000001</v>
      </c>
      <c r="G90">
        <v>438863</v>
      </c>
    </row>
    <row r="91" spans="1:7" x14ac:dyDescent="0.3">
      <c r="A91" s="1">
        <v>42870</v>
      </c>
      <c r="B91">
        <v>1323</v>
      </c>
      <c r="C91">
        <v>1348.5</v>
      </c>
      <c r="D91">
        <v>1317.650024</v>
      </c>
      <c r="E91">
        <v>1332.9499510000001</v>
      </c>
      <c r="F91">
        <v>1321.877197</v>
      </c>
      <c r="G91">
        <v>634195</v>
      </c>
    </row>
    <row r="92" spans="1:7" x14ac:dyDescent="0.3">
      <c r="A92" s="1">
        <v>42871</v>
      </c>
      <c r="B92">
        <v>1337.400024</v>
      </c>
      <c r="C92">
        <v>1358.8000489999999</v>
      </c>
      <c r="D92">
        <v>1327.1999510000001</v>
      </c>
      <c r="E92">
        <v>1347.75</v>
      </c>
      <c r="F92">
        <v>1336.5541989999999</v>
      </c>
      <c r="G92">
        <v>788530</v>
      </c>
    </row>
    <row r="93" spans="1:7" x14ac:dyDescent="0.3">
      <c r="A93" s="1">
        <v>42872</v>
      </c>
      <c r="B93">
        <v>1350</v>
      </c>
      <c r="C93">
        <v>1374</v>
      </c>
      <c r="D93">
        <v>1297.5</v>
      </c>
      <c r="E93">
        <v>1324.8000489999999</v>
      </c>
      <c r="F93">
        <v>1313.794922</v>
      </c>
      <c r="G93">
        <v>2408302</v>
      </c>
    </row>
    <row r="94" spans="1:7" x14ac:dyDescent="0.3">
      <c r="A94" s="1">
        <v>42873</v>
      </c>
      <c r="B94">
        <v>1299</v>
      </c>
      <c r="C94">
        <v>1343</v>
      </c>
      <c r="D94">
        <v>1296.0500489999999</v>
      </c>
      <c r="E94">
        <v>1314.5500489999999</v>
      </c>
      <c r="F94">
        <v>1303.6301269999999</v>
      </c>
      <c r="G94">
        <v>1210985</v>
      </c>
    </row>
    <row r="95" spans="1:7" x14ac:dyDescent="0.3">
      <c r="A95" s="1">
        <v>42874</v>
      </c>
      <c r="B95">
        <v>1324</v>
      </c>
      <c r="C95">
        <v>1333.900024</v>
      </c>
      <c r="D95">
        <v>1265.5500489999999</v>
      </c>
      <c r="E95">
        <v>1289.150024</v>
      </c>
      <c r="F95">
        <v>1278.4411620000001</v>
      </c>
      <c r="G95">
        <v>1167010</v>
      </c>
    </row>
    <row r="96" spans="1:7" x14ac:dyDescent="0.3">
      <c r="A96" s="1">
        <v>42877</v>
      </c>
      <c r="B96">
        <v>1299</v>
      </c>
      <c r="C96">
        <v>1304</v>
      </c>
      <c r="D96">
        <v>1237.349976</v>
      </c>
      <c r="E96">
        <v>1242.150024</v>
      </c>
      <c r="F96">
        <v>1231.8314210000001</v>
      </c>
      <c r="G96">
        <v>873873</v>
      </c>
    </row>
    <row r="97" spans="1:7" x14ac:dyDescent="0.3">
      <c r="A97" s="1">
        <v>42878</v>
      </c>
      <c r="B97">
        <v>1249.900024</v>
      </c>
      <c r="C97">
        <v>1265</v>
      </c>
      <c r="D97">
        <v>1190.5500489999999</v>
      </c>
      <c r="E97">
        <v>1233.75</v>
      </c>
      <c r="F97">
        <v>1223.501221</v>
      </c>
      <c r="G97">
        <v>1348383</v>
      </c>
    </row>
    <row r="98" spans="1:7" x14ac:dyDescent="0.3">
      <c r="A98" s="1">
        <v>42879</v>
      </c>
      <c r="B98">
        <v>1234</v>
      </c>
      <c r="C98">
        <v>1254.900024</v>
      </c>
      <c r="D98">
        <v>1210</v>
      </c>
      <c r="E98">
        <v>1224.349976</v>
      </c>
      <c r="F98">
        <v>1214.1793210000001</v>
      </c>
      <c r="G98">
        <v>787101</v>
      </c>
    </row>
    <row r="99" spans="1:7" x14ac:dyDescent="0.3">
      <c r="A99" s="1">
        <v>42880</v>
      </c>
      <c r="B99">
        <v>1230</v>
      </c>
      <c r="C99">
        <v>1268</v>
      </c>
      <c r="D99">
        <v>1228.25</v>
      </c>
      <c r="E99">
        <v>1258.849976</v>
      </c>
      <c r="F99">
        <v>1248.3927000000001</v>
      </c>
      <c r="G99">
        <v>905807</v>
      </c>
    </row>
    <row r="100" spans="1:7" x14ac:dyDescent="0.3">
      <c r="A100" s="1">
        <v>42881</v>
      </c>
      <c r="B100">
        <v>1261.6999510000001</v>
      </c>
      <c r="C100">
        <v>1326.6999510000001</v>
      </c>
      <c r="D100">
        <v>1261.6999510000001</v>
      </c>
      <c r="E100">
        <v>1317.8000489999999</v>
      </c>
      <c r="F100">
        <v>1306.853149</v>
      </c>
      <c r="G100">
        <v>1306793</v>
      </c>
    </row>
    <row r="101" spans="1:7" x14ac:dyDescent="0.3">
      <c r="A101" s="1">
        <v>42884</v>
      </c>
      <c r="B101">
        <v>1319.400024</v>
      </c>
      <c r="C101">
        <v>1333</v>
      </c>
      <c r="D101">
        <v>1301.900024</v>
      </c>
      <c r="E101">
        <v>1307.4499510000001</v>
      </c>
      <c r="F101">
        <v>1296.5889890000001</v>
      </c>
      <c r="G101">
        <v>652289</v>
      </c>
    </row>
    <row r="102" spans="1:7" x14ac:dyDescent="0.3">
      <c r="A102" s="1">
        <v>42885</v>
      </c>
      <c r="B102">
        <v>1305.1999510000001</v>
      </c>
      <c r="C102">
        <v>1324.900024</v>
      </c>
      <c r="D102">
        <v>1303.6999510000001</v>
      </c>
      <c r="E102">
        <v>1321.5500489999999</v>
      </c>
      <c r="F102">
        <v>1310.5717770000001</v>
      </c>
      <c r="G102">
        <v>513005</v>
      </c>
    </row>
    <row r="103" spans="1:7" x14ac:dyDescent="0.3">
      <c r="A103" s="1">
        <v>42886</v>
      </c>
      <c r="B103">
        <v>1323</v>
      </c>
      <c r="C103">
        <v>1334.900024</v>
      </c>
      <c r="D103">
        <v>1316.099976</v>
      </c>
      <c r="E103">
        <v>1326.9499510000001</v>
      </c>
      <c r="F103">
        <v>1315.92688</v>
      </c>
      <c r="G103">
        <v>726284</v>
      </c>
    </row>
    <row r="104" spans="1:7" x14ac:dyDescent="0.3">
      <c r="A104" s="1">
        <v>42887</v>
      </c>
      <c r="B104">
        <v>1334</v>
      </c>
      <c r="C104">
        <v>1339</v>
      </c>
      <c r="D104">
        <v>1320.25</v>
      </c>
      <c r="E104">
        <v>1327.349976</v>
      </c>
      <c r="F104">
        <v>1316.3237300000001</v>
      </c>
      <c r="G104">
        <v>387968</v>
      </c>
    </row>
    <row r="105" spans="1:7" x14ac:dyDescent="0.3">
      <c r="A105" s="1">
        <v>42888</v>
      </c>
      <c r="B105">
        <v>1332.400024</v>
      </c>
      <c r="C105">
        <v>1365</v>
      </c>
      <c r="D105">
        <v>1318</v>
      </c>
      <c r="E105">
        <v>1361.25</v>
      </c>
      <c r="F105">
        <v>1349.9420170000001</v>
      </c>
      <c r="G105">
        <v>668081</v>
      </c>
    </row>
    <row r="106" spans="1:7" x14ac:dyDescent="0.3">
      <c r="A106" s="1">
        <v>42891</v>
      </c>
      <c r="B106">
        <v>1368.5500489999999</v>
      </c>
      <c r="C106">
        <v>1372.650024</v>
      </c>
      <c r="D106">
        <v>1348.0500489999999</v>
      </c>
      <c r="E106">
        <v>1363.099976</v>
      </c>
      <c r="F106">
        <v>1351.7767329999999</v>
      </c>
      <c r="G106">
        <v>570009</v>
      </c>
    </row>
    <row r="107" spans="1:7" x14ac:dyDescent="0.3">
      <c r="A107" s="1">
        <v>42892</v>
      </c>
      <c r="B107">
        <v>1363.400024</v>
      </c>
      <c r="C107">
        <v>1367.900024</v>
      </c>
      <c r="D107">
        <v>1325</v>
      </c>
      <c r="E107">
        <v>1336.650024</v>
      </c>
      <c r="F107">
        <v>1325.5463870000001</v>
      </c>
      <c r="G107">
        <v>601678</v>
      </c>
    </row>
    <row r="108" spans="1:7" x14ac:dyDescent="0.3">
      <c r="A108" s="1">
        <v>42893</v>
      </c>
      <c r="B108">
        <v>1341.099976</v>
      </c>
      <c r="C108">
        <v>1360</v>
      </c>
      <c r="D108">
        <v>1335.099976</v>
      </c>
      <c r="E108">
        <v>1343.150024</v>
      </c>
      <c r="F108">
        <v>1331.9925539999999</v>
      </c>
      <c r="G108">
        <v>550988</v>
      </c>
    </row>
    <row r="109" spans="1:7" x14ac:dyDescent="0.3">
      <c r="A109" s="1">
        <v>42894</v>
      </c>
      <c r="B109">
        <v>1344.900024</v>
      </c>
      <c r="C109">
        <v>1372</v>
      </c>
      <c r="D109">
        <v>1344.6999510000001</v>
      </c>
      <c r="E109">
        <v>1361.6999510000001</v>
      </c>
      <c r="F109">
        <v>1350.3883060000001</v>
      </c>
      <c r="G109">
        <v>570819</v>
      </c>
    </row>
    <row r="110" spans="1:7" x14ac:dyDescent="0.3">
      <c r="A110" s="1">
        <v>42895</v>
      </c>
      <c r="B110">
        <v>1358</v>
      </c>
      <c r="C110">
        <v>1382</v>
      </c>
      <c r="D110">
        <v>1343.6999510000001</v>
      </c>
      <c r="E110">
        <v>1376.849976</v>
      </c>
      <c r="F110">
        <v>1365.412476</v>
      </c>
      <c r="G110">
        <v>530582</v>
      </c>
    </row>
    <row r="111" spans="1:7" x14ac:dyDescent="0.3">
      <c r="A111" s="1">
        <v>42898</v>
      </c>
      <c r="B111">
        <v>1369.9499510000001</v>
      </c>
      <c r="C111">
        <v>1383</v>
      </c>
      <c r="D111">
        <v>1356.5500489999999</v>
      </c>
      <c r="E111">
        <v>1364.9499510000001</v>
      </c>
      <c r="F111">
        <v>1353.611328</v>
      </c>
      <c r="G111">
        <v>370028</v>
      </c>
    </row>
    <row r="112" spans="1:7" x14ac:dyDescent="0.3">
      <c r="A112" s="1">
        <v>42899</v>
      </c>
      <c r="B112">
        <v>1374</v>
      </c>
      <c r="C112">
        <v>1380</v>
      </c>
      <c r="D112">
        <v>1361</v>
      </c>
      <c r="E112">
        <v>1371.5</v>
      </c>
      <c r="F112">
        <v>1360.1069339999999</v>
      </c>
      <c r="G112">
        <v>435644</v>
      </c>
    </row>
    <row r="113" spans="1:7" x14ac:dyDescent="0.3">
      <c r="A113" s="1">
        <v>42900</v>
      </c>
      <c r="B113">
        <v>1374.1999510000001</v>
      </c>
      <c r="C113">
        <v>1375</v>
      </c>
      <c r="D113">
        <v>1354</v>
      </c>
      <c r="E113">
        <v>1361</v>
      </c>
      <c r="F113">
        <v>1349.694336</v>
      </c>
      <c r="G113">
        <v>634727</v>
      </c>
    </row>
    <row r="114" spans="1:7" x14ac:dyDescent="0.3">
      <c r="A114" s="1">
        <v>42901</v>
      </c>
      <c r="B114">
        <v>1361.099976</v>
      </c>
      <c r="C114">
        <v>1413</v>
      </c>
      <c r="D114">
        <v>1352.1999510000001</v>
      </c>
      <c r="E114">
        <v>1405.25</v>
      </c>
      <c r="F114">
        <v>1393.576538</v>
      </c>
      <c r="G114">
        <v>1569774</v>
      </c>
    </row>
    <row r="115" spans="1:7" x14ac:dyDescent="0.3">
      <c r="A115" s="1">
        <v>42902</v>
      </c>
      <c r="B115">
        <v>1415</v>
      </c>
      <c r="C115">
        <v>1424.849976</v>
      </c>
      <c r="D115">
        <v>1403.3000489999999</v>
      </c>
      <c r="E115">
        <v>1410.3000489999999</v>
      </c>
      <c r="F115">
        <v>1398.584717</v>
      </c>
      <c r="G115">
        <v>824516</v>
      </c>
    </row>
    <row r="116" spans="1:7" x14ac:dyDescent="0.3">
      <c r="A116" s="1">
        <v>42905</v>
      </c>
      <c r="B116">
        <v>1405.1999510000001</v>
      </c>
      <c r="C116">
        <v>1421.6999510000001</v>
      </c>
      <c r="D116">
        <v>1395.599976</v>
      </c>
      <c r="E116">
        <v>1399.849976</v>
      </c>
      <c r="F116">
        <v>1388.221436</v>
      </c>
      <c r="G116">
        <v>426223</v>
      </c>
    </row>
    <row r="117" spans="1:7" x14ac:dyDescent="0.3">
      <c r="A117" s="1">
        <v>42906</v>
      </c>
      <c r="B117">
        <v>1407.6999510000001</v>
      </c>
      <c r="C117">
        <v>1432.900024</v>
      </c>
      <c r="D117">
        <v>1395.0500489999999</v>
      </c>
      <c r="E117">
        <v>1409.599976</v>
      </c>
      <c r="F117">
        <v>1397.8905030000001</v>
      </c>
      <c r="G117">
        <v>781161</v>
      </c>
    </row>
    <row r="118" spans="1:7" x14ac:dyDescent="0.3">
      <c r="A118" s="1">
        <v>42907</v>
      </c>
      <c r="B118">
        <v>1404.8000489999999</v>
      </c>
      <c r="C118">
        <v>1426</v>
      </c>
      <c r="D118">
        <v>1401</v>
      </c>
      <c r="E118">
        <v>1416.650024</v>
      </c>
      <c r="F118">
        <v>1404.8819579999999</v>
      </c>
      <c r="G118">
        <v>449181</v>
      </c>
    </row>
    <row r="119" spans="1:7" x14ac:dyDescent="0.3">
      <c r="A119" s="1">
        <v>42908</v>
      </c>
      <c r="B119">
        <v>1419</v>
      </c>
      <c r="C119">
        <v>1427</v>
      </c>
      <c r="D119">
        <v>1395.3000489999999</v>
      </c>
      <c r="E119">
        <v>1401.8000489999999</v>
      </c>
      <c r="F119">
        <v>1390.1552730000001</v>
      </c>
      <c r="G119">
        <v>477586</v>
      </c>
    </row>
    <row r="120" spans="1:7" x14ac:dyDescent="0.3">
      <c r="A120" s="1">
        <v>42909</v>
      </c>
      <c r="B120">
        <v>1405</v>
      </c>
      <c r="C120">
        <v>1415.5</v>
      </c>
      <c r="D120">
        <v>1366</v>
      </c>
      <c r="E120">
        <v>1400.75</v>
      </c>
      <c r="F120">
        <v>1389.114014</v>
      </c>
      <c r="G120">
        <v>620781</v>
      </c>
    </row>
    <row r="121" spans="1:7" x14ac:dyDescent="0.3">
      <c r="A121" s="1">
        <v>42913</v>
      </c>
      <c r="B121">
        <v>1400</v>
      </c>
      <c r="C121">
        <v>1400</v>
      </c>
      <c r="D121">
        <v>1336.75</v>
      </c>
      <c r="E121">
        <v>1349.9499510000001</v>
      </c>
      <c r="F121">
        <v>1338.735962</v>
      </c>
      <c r="G121">
        <v>1053829</v>
      </c>
    </row>
    <row r="122" spans="1:7" x14ac:dyDescent="0.3">
      <c r="A122" s="1">
        <v>42914</v>
      </c>
      <c r="B122">
        <v>1341</v>
      </c>
      <c r="C122">
        <v>1377</v>
      </c>
      <c r="D122">
        <v>1313.900024</v>
      </c>
      <c r="E122">
        <v>1372.349976</v>
      </c>
      <c r="F122">
        <v>1360.9498289999999</v>
      </c>
      <c r="G122">
        <v>998218</v>
      </c>
    </row>
    <row r="123" spans="1:7" x14ac:dyDescent="0.3">
      <c r="A123" s="1">
        <v>42915</v>
      </c>
      <c r="B123">
        <v>1379</v>
      </c>
      <c r="C123">
        <v>1394.849976</v>
      </c>
      <c r="D123">
        <v>1366.5</v>
      </c>
      <c r="E123">
        <v>1376.3000489999999</v>
      </c>
      <c r="F123">
        <v>1364.8671879999999</v>
      </c>
      <c r="G123">
        <v>726869</v>
      </c>
    </row>
    <row r="124" spans="1:7" x14ac:dyDescent="0.3">
      <c r="A124" s="1">
        <v>42916</v>
      </c>
      <c r="B124">
        <v>1367.599976</v>
      </c>
      <c r="C124">
        <v>1380</v>
      </c>
      <c r="D124">
        <v>1352.5</v>
      </c>
      <c r="E124">
        <v>1373.099976</v>
      </c>
      <c r="F124">
        <v>1361.693726</v>
      </c>
      <c r="G124">
        <v>496260</v>
      </c>
    </row>
    <row r="125" spans="1:7" x14ac:dyDescent="0.3">
      <c r="A125" s="1">
        <v>42919</v>
      </c>
      <c r="B125">
        <v>1380</v>
      </c>
      <c r="C125">
        <v>1390</v>
      </c>
      <c r="D125">
        <v>1366.5</v>
      </c>
      <c r="E125">
        <v>1387.150024</v>
      </c>
      <c r="F125">
        <v>1375.626831</v>
      </c>
      <c r="G125">
        <v>446514</v>
      </c>
    </row>
    <row r="126" spans="1:7" x14ac:dyDescent="0.3">
      <c r="A126" s="1">
        <v>42920</v>
      </c>
      <c r="B126">
        <v>1390</v>
      </c>
      <c r="C126">
        <v>1408.75</v>
      </c>
      <c r="D126">
        <v>1376.5500489999999</v>
      </c>
      <c r="E126">
        <v>1379.5500489999999</v>
      </c>
      <c r="F126">
        <v>1368.0900879999999</v>
      </c>
      <c r="G126">
        <v>704342</v>
      </c>
    </row>
    <row r="127" spans="1:7" x14ac:dyDescent="0.3">
      <c r="A127" s="1">
        <v>42921</v>
      </c>
      <c r="B127">
        <v>1375</v>
      </c>
      <c r="C127">
        <v>1407</v>
      </c>
      <c r="D127">
        <v>1370.099976</v>
      </c>
      <c r="E127">
        <v>1398.5500489999999</v>
      </c>
      <c r="F127">
        <v>1386.932251</v>
      </c>
      <c r="G127">
        <v>643929</v>
      </c>
    </row>
    <row r="128" spans="1:7" x14ac:dyDescent="0.3">
      <c r="A128" s="1">
        <v>42922</v>
      </c>
      <c r="B128">
        <v>1398.900024</v>
      </c>
      <c r="C128">
        <v>1413.5</v>
      </c>
      <c r="D128">
        <v>1392.349976</v>
      </c>
      <c r="E128">
        <v>1399.3000489999999</v>
      </c>
      <c r="F128">
        <v>1391.2573239999999</v>
      </c>
      <c r="G128">
        <v>418130</v>
      </c>
    </row>
    <row r="129" spans="1:7" x14ac:dyDescent="0.3">
      <c r="A129" s="1">
        <v>42923</v>
      </c>
      <c r="B129">
        <v>1398.5</v>
      </c>
      <c r="C129">
        <v>1403.599976</v>
      </c>
      <c r="D129">
        <v>1387.400024</v>
      </c>
      <c r="E129">
        <v>1391.6999510000001</v>
      </c>
      <c r="F129">
        <v>1383.7008060000001</v>
      </c>
      <c r="G129">
        <v>202005</v>
      </c>
    </row>
    <row r="130" spans="1:7" x14ac:dyDescent="0.3">
      <c r="A130" s="1">
        <v>42926</v>
      </c>
      <c r="B130">
        <v>1405.599976</v>
      </c>
      <c r="C130">
        <v>1415.0500489999999</v>
      </c>
      <c r="D130">
        <v>1395.099976</v>
      </c>
      <c r="E130">
        <v>1412.8000489999999</v>
      </c>
      <c r="F130">
        <v>1404.6796879999999</v>
      </c>
      <c r="G130">
        <v>149650</v>
      </c>
    </row>
    <row r="131" spans="1:7" x14ac:dyDescent="0.3">
      <c r="A131" s="1">
        <v>42927</v>
      </c>
      <c r="B131">
        <v>1419.400024</v>
      </c>
      <c r="C131">
        <v>1431</v>
      </c>
      <c r="D131">
        <v>1409.599976</v>
      </c>
      <c r="E131">
        <v>1419.1999510000001</v>
      </c>
      <c r="F131">
        <v>1411.0428469999999</v>
      </c>
      <c r="G131">
        <v>665556</v>
      </c>
    </row>
    <row r="132" spans="1:7" x14ac:dyDescent="0.3">
      <c r="A132" s="1">
        <v>42928</v>
      </c>
      <c r="B132">
        <v>1424.5</v>
      </c>
      <c r="C132">
        <v>1452</v>
      </c>
      <c r="D132">
        <v>1420</v>
      </c>
      <c r="E132">
        <v>1443.6999510000001</v>
      </c>
      <c r="F132">
        <v>1435.4021</v>
      </c>
      <c r="G132">
        <v>654934</v>
      </c>
    </row>
    <row r="133" spans="1:7" x14ac:dyDescent="0.3">
      <c r="A133" s="1">
        <v>42929</v>
      </c>
      <c r="B133">
        <v>1452</v>
      </c>
      <c r="C133">
        <v>1489.5</v>
      </c>
      <c r="D133">
        <v>1450.900024</v>
      </c>
      <c r="E133">
        <v>1485.900024</v>
      </c>
      <c r="F133">
        <v>1477.359375</v>
      </c>
      <c r="G133">
        <v>1011798</v>
      </c>
    </row>
    <row r="134" spans="1:7" x14ac:dyDescent="0.3">
      <c r="A134" s="1">
        <v>42930</v>
      </c>
      <c r="B134">
        <v>1485</v>
      </c>
      <c r="C134">
        <v>1508.650024</v>
      </c>
      <c r="D134">
        <v>1470.650024</v>
      </c>
      <c r="E134">
        <v>1499.400024</v>
      </c>
      <c r="F134">
        <v>1490.781982</v>
      </c>
      <c r="G134">
        <v>570522</v>
      </c>
    </row>
    <row r="135" spans="1:7" x14ac:dyDescent="0.3">
      <c r="A135" s="1">
        <v>42933</v>
      </c>
      <c r="B135">
        <v>1504.9499510000001</v>
      </c>
      <c r="C135">
        <v>1549.6999510000001</v>
      </c>
      <c r="D135">
        <v>1488.0500489999999</v>
      </c>
      <c r="E135">
        <v>1538.5</v>
      </c>
      <c r="F135">
        <v>1529.6571039999999</v>
      </c>
      <c r="G135">
        <v>947006</v>
      </c>
    </row>
    <row r="136" spans="1:7" x14ac:dyDescent="0.3">
      <c r="A136" s="1">
        <v>42934</v>
      </c>
      <c r="B136">
        <v>1537.9499510000001</v>
      </c>
      <c r="C136">
        <v>1545.150024</v>
      </c>
      <c r="D136">
        <v>1507</v>
      </c>
      <c r="E136">
        <v>1512.349976</v>
      </c>
      <c r="F136">
        <v>1503.657471</v>
      </c>
      <c r="G136">
        <v>501708</v>
      </c>
    </row>
    <row r="137" spans="1:7" x14ac:dyDescent="0.3">
      <c r="A137" s="1">
        <v>42935</v>
      </c>
      <c r="B137">
        <v>1519.650024</v>
      </c>
      <c r="C137">
        <v>1577.400024</v>
      </c>
      <c r="D137">
        <v>1515</v>
      </c>
      <c r="E137">
        <v>1541.849976</v>
      </c>
      <c r="F137">
        <v>1532.9879149999999</v>
      </c>
      <c r="G137">
        <v>2655273</v>
      </c>
    </row>
    <row r="138" spans="1:7" x14ac:dyDescent="0.3">
      <c r="A138" s="1">
        <v>42936</v>
      </c>
      <c r="B138">
        <v>1551</v>
      </c>
      <c r="C138">
        <v>1608</v>
      </c>
      <c r="D138">
        <v>1547.099976</v>
      </c>
      <c r="E138">
        <v>1595.349976</v>
      </c>
      <c r="F138">
        <v>1586.1804199999999</v>
      </c>
      <c r="G138">
        <v>2169635</v>
      </c>
    </row>
    <row r="139" spans="1:7" x14ac:dyDescent="0.3">
      <c r="A139" s="1">
        <v>42937</v>
      </c>
      <c r="B139">
        <v>1598.900024</v>
      </c>
      <c r="C139">
        <v>1631.5</v>
      </c>
      <c r="D139">
        <v>1585</v>
      </c>
      <c r="E139">
        <v>1621.349976</v>
      </c>
      <c r="F139">
        <v>1612.0310059999999</v>
      </c>
      <c r="G139">
        <v>1380541</v>
      </c>
    </row>
    <row r="140" spans="1:7" x14ac:dyDescent="0.3">
      <c r="A140" s="1">
        <v>42940</v>
      </c>
      <c r="B140">
        <v>1633</v>
      </c>
      <c r="C140">
        <v>1637.3000489999999</v>
      </c>
      <c r="D140">
        <v>1587.9499510000001</v>
      </c>
      <c r="E140">
        <v>1597.400024</v>
      </c>
      <c r="F140">
        <v>1588.2186280000001</v>
      </c>
      <c r="G140">
        <v>835475</v>
      </c>
    </row>
    <row r="141" spans="1:7" x14ac:dyDescent="0.3">
      <c r="A141" s="1">
        <v>42941</v>
      </c>
      <c r="B141">
        <v>1606.900024</v>
      </c>
      <c r="C141">
        <v>1632.900024</v>
      </c>
      <c r="D141">
        <v>1600</v>
      </c>
      <c r="E141">
        <v>1627.5</v>
      </c>
      <c r="F141">
        <v>1618.14563</v>
      </c>
      <c r="G141">
        <v>813854</v>
      </c>
    </row>
    <row r="142" spans="1:7" x14ac:dyDescent="0.3">
      <c r="A142" s="1">
        <v>42942</v>
      </c>
      <c r="B142">
        <v>1636</v>
      </c>
      <c r="C142">
        <v>1695.75</v>
      </c>
      <c r="D142">
        <v>1630</v>
      </c>
      <c r="E142">
        <v>1687.150024</v>
      </c>
      <c r="F142">
        <v>1677.452759</v>
      </c>
      <c r="G142">
        <v>1475906</v>
      </c>
    </row>
    <row r="143" spans="1:7" x14ac:dyDescent="0.3">
      <c r="A143" s="1">
        <v>42943</v>
      </c>
      <c r="B143">
        <v>1704</v>
      </c>
      <c r="C143">
        <v>1739.8000489999999</v>
      </c>
      <c r="D143">
        <v>1671.099976</v>
      </c>
      <c r="E143">
        <v>1679.349976</v>
      </c>
      <c r="F143">
        <v>1669.69751</v>
      </c>
      <c r="G143">
        <v>1955562</v>
      </c>
    </row>
    <row r="144" spans="1:7" x14ac:dyDescent="0.3">
      <c r="A144" s="1">
        <v>42944</v>
      </c>
      <c r="B144">
        <v>1672</v>
      </c>
      <c r="C144">
        <v>1710.900024</v>
      </c>
      <c r="D144">
        <v>1662.5500489999999</v>
      </c>
      <c r="E144">
        <v>1701.349976</v>
      </c>
      <c r="F144">
        <v>1691.5711670000001</v>
      </c>
      <c r="G144">
        <v>926268</v>
      </c>
    </row>
    <row r="145" spans="1:7" x14ac:dyDescent="0.3">
      <c r="A145" s="1">
        <v>42947</v>
      </c>
      <c r="B145">
        <v>1718</v>
      </c>
      <c r="C145">
        <v>1724</v>
      </c>
      <c r="D145">
        <v>1697.599976</v>
      </c>
      <c r="E145">
        <v>1703.099976</v>
      </c>
      <c r="F145">
        <v>1693.3111570000001</v>
      </c>
      <c r="G145">
        <v>576928</v>
      </c>
    </row>
    <row r="146" spans="1:7" x14ac:dyDescent="0.3">
      <c r="A146" s="1">
        <v>42948</v>
      </c>
      <c r="B146">
        <v>1709.900024</v>
      </c>
      <c r="C146">
        <v>1727.900024</v>
      </c>
      <c r="D146">
        <v>1706.0500489999999</v>
      </c>
      <c r="E146">
        <v>1716.25</v>
      </c>
      <c r="F146">
        <v>1706.3854980000001</v>
      </c>
      <c r="G146">
        <v>692591</v>
      </c>
    </row>
    <row r="147" spans="1:7" x14ac:dyDescent="0.3">
      <c r="A147" s="1">
        <v>42949</v>
      </c>
      <c r="B147">
        <v>1724.9499510000001</v>
      </c>
      <c r="C147">
        <v>1726.1999510000001</v>
      </c>
      <c r="D147">
        <v>1691.099976</v>
      </c>
      <c r="E147">
        <v>1707.1999510000001</v>
      </c>
      <c r="F147">
        <v>1697.3874510000001</v>
      </c>
      <c r="G147">
        <v>396171</v>
      </c>
    </row>
    <row r="148" spans="1:7" x14ac:dyDescent="0.3">
      <c r="A148" s="1">
        <v>42950</v>
      </c>
      <c r="B148">
        <v>1714</v>
      </c>
      <c r="C148">
        <v>1729</v>
      </c>
      <c r="D148">
        <v>1698.0500489999999</v>
      </c>
      <c r="E148">
        <v>1701.75</v>
      </c>
      <c r="F148">
        <v>1691.9688719999999</v>
      </c>
      <c r="G148">
        <v>775709</v>
      </c>
    </row>
    <row r="149" spans="1:7" x14ac:dyDescent="0.3">
      <c r="A149" s="1">
        <v>42951</v>
      </c>
      <c r="B149">
        <v>1704.900024</v>
      </c>
      <c r="C149">
        <v>1730</v>
      </c>
      <c r="D149">
        <v>1701.0500489999999</v>
      </c>
      <c r="E149">
        <v>1723.4499510000001</v>
      </c>
      <c r="F149">
        <v>1713.544067</v>
      </c>
      <c r="G149">
        <v>710636</v>
      </c>
    </row>
    <row r="150" spans="1:7" x14ac:dyDescent="0.3">
      <c r="A150" s="1">
        <v>42954</v>
      </c>
      <c r="B150">
        <v>1735.5</v>
      </c>
      <c r="C150">
        <v>1805.9499510000001</v>
      </c>
      <c r="D150">
        <v>1729.599976</v>
      </c>
      <c r="E150">
        <v>1798.150024</v>
      </c>
      <c r="F150">
        <v>1787.8149410000001</v>
      </c>
      <c r="G150">
        <v>1504033</v>
      </c>
    </row>
    <row r="151" spans="1:7" x14ac:dyDescent="0.3">
      <c r="A151" s="1">
        <v>42955</v>
      </c>
      <c r="B151">
        <v>1813</v>
      </c>
      <c r="C151">
        <v>1829.5</v>
      </c>
      <c r="D151">
        <v>1772</v>
      </c>
      <c r="E151">
        <v>1779.8000489999999</v>
      </c>
      <c r="F151">
        <v>1769.5704350000001</v>
      </c>
      <c r="G151">
        <v>1761065</v>
      </c>
    </row>
    <row r="152" spans="1:7" x14ac:dyDescent="0.3">
      <c r="A152" s="1">
        <v>42956</v>
      </c>
      <c r="B152">
        <v>1769.900024</v>
      </c>
      <c r="C152">
        <v>1769.900024</v>
      </c>
      <c r="D152">
        <v>1682.5500489999999</v>
      </c>
      <c r="E152">
        <v>1697.6999510000001</v>
      </c>
      <c r="F152">
        <v>1687.942139</v>
      </c>
      <c r="G152">
        <v>1899560</v>
      </c>
    </row>
    <row r="153" spans="1:7" x14ac:dyDescent="0.3">
      <c r="A153" s="1">
        <v>42957</v>
      </c>
      <c r="B153">
        <v>1680</v>
      </c>
      <c r="C153">
        <v>1689.900024</v>
      </c>
      <c r="D153">
        <v>1610.0500489999999</v>
      </c>
      <c r="E153">
        <v>1635.599976</v>
      </c>
      <c r="F153">
        <v>1626.198975</v>
      </c>
      <c r="G153">
        <v>1835002</v>
      </c>
    </row>
    <row r="154" spans="1:7" x14ac:dyDescent="0.3">
      <c r="A154" s="1">
        <v>42958</v>
      </c>
      <c r="B154">
        <v>1590</v>
      </c>
      <c r="C154">
        <v>1732.599976</v>
      </c>
      <c r="D154">
        <v>1590</v>
      </c>
      <c r="E154">
        <v>1695.400024</v>
      </c>
      <c r="F154">
        <v>1685.6552730000001</v>
      </c>
      <c r="G154">
        <v>3505576</v>
      </c>
    </row>
    <row r="155" spans="1:7" x14ac:dyDescent="0.3">
      <c r="A155" s="1">
        <v>42961</v>
      </c>
      <c r="B155">
        <v>1721.3000489999999</v>
      </c>
      <c r="C155">
        <v>1742.349976</v>
      </c>
      <c r="D155">
        <v>1705</v>
      </c>
      <c r="E155">
        <v>1710.900024</v>
      </c>
      <c r="F155">
        <v>1701.066284</v>
      </c>
      <c r="G155">
        <v>1311855</v>
      </c>
    </row>
    <row r="156" spans="1:7" x14ac:dyDescent="0.3">
      <c r="A156" s="1">
        <v>42963</v>
      </c>
      <c r="B156">
        <v>1730</v>
      </c>
      <c r="C156">
        <v>1730</v>
      </c>
      <c r="D156">
        <v>1683.1999510000001</v>
      </c>
      <c r="E156">
        <v>1721.349976</v>
      </c>
      <c r="F156">
        <v>1711.456177</v>
      </c>
      <c r="G156">
        <v>705754</v>
      </c>
    </row>
    <row r="157" spans="1:7" x14ac:dyDescent="0.3">
      <c r="A157" s="1">
        <v>42964</v>
      </c>
      <c r="B157">
        <v>1730</v>
      </c>
      <c r="C157">
        <v>1762.5</v>
      </c>
      <c r="D157">
        <v>1720.5</v>
      </c>
      <c r="E157">
        <v>1728.75</v>
      </c>
      <c r="F157">
        <v>1718.8135990000001</v>
      </c>
      <c r="G157">
        <v>729269</v>
      </c>
    </row>
    <row r="158" spans="1:7" x14ac:dyDescent="0.3">
      <c r="A158" s="1">
        <v>42965</v>
      </c>
      <c r="B158">
        <v>1710</v>
      </c>
      <c r="C158">
        <v>1722.900024</v>
      </c>
      <c r="D158">
        <v>1688.5</v>
      </c>
      <c r="E158">
        <v>1704.9499510000001</v>
      </c>
      <c r="F158">
        <v>1695.1503909999999</v>
      </c>
      <c r="G158">
        <v>932335</v>
      </c>
    </row>
    <row r="159" spans="1:7" x14ac:dyDescent="0.3">
      <c r="A159" s="1">
        <v>42968</v>
      </c>
      <c r="B159">
        <v>1704.9499510000001</v>
      </c>
      <c r="C159">
        <v>1731</v>
      </c>
      <c r="D159">
        <v>1678.5500489999999</v>
      </c>
      <c r="E159">
        <v>1690.599976</v>
      </c>
      <c r="F159">
        <v>1680.8828129999999</v>
      </c>
      <c r="G159">
        <v>1090057</v>
      </c>
    </row>
    <row r="160" spans="1:7" x14ac:dyDescent="0.3">
      <c r="A160" s="1">
        <v>42969</v>
      </c>
      <c r="B160">
        <v>1708</v>
      </c>
      <c r="C160">
        <v>1713.599976</v>
      </c>
      <c r="D160">
        <v>1662.5500489999999</v>
      </c>
      <c r="E160">
        <v>1682.900024</v>
      </c>
      <c r="F160">
        <v>1673.2272949999999</v>
      </c>
      <c r="G160">
        <v>654334</v>
      </c>
    </row>
    <row r="161" spans="1:7" x14ac:dyDescent="0.3">
      <c r="A161" s="1">
        <v>42970</v>
      </c>
      <c r="B161">
        <v>1695.900024</v>
      </c>
      <c r="C161">
        <v>1784.6999510000001</v>
      </c>
      <c r="D161">
        <v>1695.900024</v>
      </c>
      <c r="E161">
        <v>1779.3000489999999</v>
      </c>
      <c r="F161">
        <v>1769.0732419999999</v>
      </c>
      <c r="G161">
        <v>1825088</v>
      </c>
    </row>
    <row r="162" spans="1:7" x14ac:dyDescent="0.3">
      <c r="A162" s="1">
        <v>42971</v>
      </c>
      <c r="B162">
        <v>1791.400024</v>
      </c>
      <c r="C162">
        <v>1797.6999510000001</v>
      </c>
      <c r="D162">
        <v>1752.8000489999999</v>
      </c>
      <c r="E162">
        <v>1760.099976</v>
      </c>
      <c r="F162">
        <v>1749.9833980000001</v>
      </c>
      <c r="G162">
        <v>1324532</v>
      </c>
    </row>
    <row r="163" spans="1:7" x14ac:dyDescent="0.3">
      <c r="A163" s="1">
        <v>42975</v>
      </c>
      <c r="B163">
        <v>1773.5</v>
      </c>
      <c r="C163">
        <v>1837.400024</v>
      </c>
      <c r="D163">
        <v>1767</v>
      </c>
      <c r="E163">
        <v>1829.9499510000001</v>
      </c>
      <c r="F163">
        <v>1819.4320070000001</v>
      </c>
      <c r="G163">
        <v>1347345</v>
      </c>
    </row>
    <row r="164" spans="1:7" x14ac:dyDescent="0.3">
      <c r="A164" s="1">
        <v>42976</v>
      </c>
      <c r="B164">
        <v>1835</v>
      </c>
      <c r="C164">
        <v>1835</v>
      </c>
      <c r="D164">
        <v>1762</v>
      </c>
      <c r="E164">
        <v>1773.400024</v>
      </c>
      <c r="F164">
        <v>1763.2071530000001</v>
      </c>
      <c r="G164">
        <v>1482257</v>
      </c>
    </row>
    <row r="165" spans="1:7" x14ac:dyDescent="0.3">
      <c r="A165" s="1">
        <v>42977</v>
      </c>
      <c r="B165">
        <v>1798</v>
      </c>
      <c r="C165">
        <v>1819.400024</v>
      </c>
      <c r="D165">
        <v>1777.0500489999999</v>
      </c>
      <c r="E165">
        <v>1788.0500489999999</v>
      </c>
      <c r="F165">
        <v>1777.7729489999999</v>
      </c>
      <c r="G165">
        <v>1064601</v>
      </c>
    </row>
    <row r="166" spans="1:7" x14ac:dyDescent="0.3">
      <c r="A166" s="1">
        <v>42978</v>
      </c>
      <c r="B166">
        <v>1797.400024</v>
      </c>
      <c r="C166">
        <v>1805.6999510000001</v>
      </c>
      <c r="D166">
        <v>1770</v>
      </c>
      <c r="E166">
        <v>1781.900024</v>
      </c>
      <c r="F166">
        <v>1771.658203</v>
      </c>
      <c r="G166">
        <v>1116765</v>
      </c>
    </row>
    <row r="167" spans="1:7" x14ac:dyDescent="0.3">
      <c r="A167" s="1">
        <v>42979</v>
      </c>
      <c r="B167">
        <v>1790</v>
      </c>
      <c r="C167">
        <v>1807</v>
      </c>
      <c r="D167">
        <v>1790</v>
      </c>
      <c r="E167">
        <v>1799.9499510000001</v>
      </c>
      <c r="F167">
        <v>1789.60437</v>
      </c>
      <c r="G167">
        <v>489396</v>
      </c>
    </row>
    <row r="168" spans="1:7" x14ac:dyDescent="0.3">
      <c r="A168" s="1">
        <v>42982</v>
      </c>
      <c r="B168">
        <v>1797.9499510000001</v>
      </c>
      <c r="C168">
        <v>1820</v>
      </c>
      <c r="D168">
        <v>1775.5500489999999</v>
      </c>
      <c r="E168">
        <v>1801.349976</v>
      </c>
      <c r="F168">
        <v>1790.9964600000001</v>
      </c>
      <c r="G168">
        <v>658965</v>
      </c>
    </row>
    <row r="169" spans="1:7" x14ac:dyDescent="0.3">
      <c r="A169" s="1">
        <v>42983</v>
      </c>
      <c r="B169">
        <v>1809.849976</v>
      </c>
      <c r="C169">
        <v>1815.3000489999999</v>
      </c>
      <c r="D169">
        <v>1784.5500489999999</v>
      </c>
      <c r="E169">
        <v>1794.400024</v>
      </c>
      <c r="F169">
        <v>1784.0863039999999</v>
      </c>
      <c r="G169">
        <v>741229</v>
      </c>
    </row>
    <row r="170" spans="1:7" x14ac:dyDescent="0.3">
      <c r="A170" s="1">
        <v>42984</v>
      </c>
      <c r="B170">
        <v>1782</v>
      </c>
      <c r="C170">
        <v>1883</v>
      </c>
      <c r="D170">
        <v>1777.6999510000001</v>
      </c>
      <c r="E170">
        <v>1858.9499510000001</v>
      </c>
      <c r="F170">
        <v>1848.265259</v>
      </c>
      <c r="G170">
        <v>2742892</v>
      </c>
    </row>
    <row r="171" spans="1:7" x14ac:dyDescent="0.3">
      <c r="A171" s="1">
        <v>42985</v>
      </c>
      <c r="B171">
        <v>1880</v>
      </c>
      <c r="C171">
        <v>1985.900024</v>
      </c>
      <c r="D171">
        <v>1871.150024</v>
      </c>
      <c r="E171">
        <v>1963.1999510000001</v>
      </c>
      <c r="F171">
        <v>1951.9160159999999</v>
      </c>
      <c r="G171">
        <v>4271734</v>
      </c>
    </row>
    <row r="172" spans="1:7" x14ac:dyDescent="0.3">
      <c r="A172" s="1">
        <v>42986</v>
      </c>
      <c r="B172">
        <v>1970</v>
      </c>
      <c r="C172">
        <v>1974.9499510000001</v>
      </c>
      <c r="D172">
        <v>1881</v>
      </c>
      <c r="E172">
        <v>1891.1999510000001</v>
      </c>
      <c r="F172">
        <v>1880.329956</v>
      </c>
      <c r="G172">
        <v>2856329</v>
      </c>
    </row>
    <row r="173" spans="1:7" x14ac:dyDescent="0.3">
      <c r="A173" s="1">
        <v>42989</v>
      </c>
      <c r="B173">
        <v>1900</v>
      </c>
      <c r="C173">
        <v>1935.4499510000001</v>
      </c>
      <c r="D173">
        <v>1898.0500489999999</v>
      </c>
      <c r="E173">
        <v>1920.4499510000001</v>
      </c>
      <c r="F173">
        <v>1909.411865</v>
      </c>
      <c r="G173">
        <v>1098804</v>
      </c>
    </row>
    <row r="174" spans="1:7" x14ac:dyDescent="0.3">
      <c r="A174" s="1">
        <v>42990</v>
      </c>
      <c r="B174">
        <v>1935</v>
      </c>
      <c r="C174">
        <v>1935</v>
      </c>
      <c r="D174">
        <v>1886.599976</v>
      </c>
      <c r="E174">
        <v>1894.400024</v>
      </c>
      <c r="F174">
        <v>1883.5115969999999</v>
      </c>
      <c r="G174">
        <v>1473997</v>
      </c>
    </row>
    <row r="175" spans="1:7" x14ac:dyDescent="0.3">
      <c r="A175" s="1">
        <v>42991</v>
      </c>
      <c r="B175">
        <v>1895</v>
      </c>
      <c r="C175">
        <v>1924.6999510000001</v>
      </c>
      <c r="D175">
        <v>1895</v>
      </c>
      <c r="E175">
        <v>1907.150024</v>
      </c>
      <c r="F175">
        <v>1896.188232</v>
      </c>
      <c r="G175">
        <v>810810</v>
      </c>
    </row>
    <row r="176" spans="1:7" x14ac:dyDescent="0.3">
      <c r="A176" s="1">
        <v>42992</v>
      </c>
      <c r="B176">
        <v>1913</v>
      </c>
      <c r="C176">
        <v>1935.5</v>
      </c>
      <c r="D176">
        <v>1901</v>
      </c>
      <c r="E176">
        <v>1909.900024</v>
      </c>
      <c r="F176">
        <v>1898.9224850000001</v>
      </c>
      <c r="G176">
        <v>951870</v>
      </c>
    </row>
    <row r="177" spans="1:7" x14ac:dyDescent="0.3">
      <c r="A177" s="1">
        <v>42993</v>
      </c>
      <c r="B177">
        <v>1895.599976</v>
      </c>
      <c r="C177">
        <v>1912.099976</v>
      </c>
      <c r="D177">
        <v>1881.400024</v>
      </c>
      <c r="E177">
        <v>1902.75</v>
      </c>
      <c r="F177">
        <v>1891.8135990000001</v>
      </c>
      <c r="G177">
        <v>922149</v>
      </c>
    </row>
    <row r="178" spans="1:7" x14ac:dyDescent="0.3">
      <c r="A178" s="1">
        <v>42996</v>
      </c>
      <c r="B178">
        <v>1916</v>
      </c>
      <c r="C178">
        <v>1929.25</v>
      </c>
      <c r="D178">
        <v>1906.599976</v>
      </c>
      <c r="E178">
        <v>1911.650024</v>
      </c>
      <c r="F178">
        <v>1900.6623540000001</v>
      </c>
      <c r="G178">
        <v>430947</v>
      </c>
    </row>
    <row r="179" spans="1:7" x14ac:dyDescent="0.3">
      <c r="A179" s="1">
        <v>42997</v>
      </c>
      <c r="B179">
        <v>1924.099976</v>
      </c>
      <c r="C179">
        <v>1928.6999510000001</v>
      </c>
      <c r="D179">
        <v>1904.0500489999999</v>
      </c>
      <c r="E179">
        <v>1911.8000489999999</v>
      </c>
      <c r="F179">
        <v>1900.8115230000001</v>
      </c>
      <c r="G179">
        <v>598020</v>
      </c>
    </row>
    <row r="180" spans="1:7" x14ac:dyDescent="0.3">
      <c r="A180" s="1">
        <v>42998</v>
      </c>
      <c r="B180">
        <v>1918.8000489999999</v>
      </c>
      <c r="C180">
        <v>1918.849976</v>
      </c>
      <c r="D180">
        <v>1900</v>
      </c>
      <c r="E180">
        <v>1904.900024</v>
      </c>
      <c r="F180">
        <v>1893.951294</v>
      </c>
      <c r="G180">
        <v>377551</v>
      </c>
    </row>
    <row r="181" spans="1:7" x14ac:dyDescent="0.3">
      <c r="A181" s="1">
        <v>42999</v>
      </c>
      <c r="B181">
        <v>1908</v>
      </c>
      <c r="C181">
        <v>1926</v>
      </c>
      <c r="D181">
        <v>1871.5500489999999</v>
      </c>
      <c r="E181">
        <v>1919.5</v>
      </c>
      <c r="F181">
        <v>1908.4672849999999</v>
      </c>
      <c r="G181">
        <v>754880</v>
      </c>
    </row>
    <row r="182" spans="1:7" x14ac:dyDescent="0.3">
      <c r="A182" s="1">
        <v>43000</v>
      </c>
      <c r="B182">
        <v>1910</v>
      </c>
      <c r="C182">
        <v>1910</v>
      </c>
      <c r="D182">
        <v>1847</v>
      </c>
      <c r="E182">
        <v>1863.150024</v>
      </c>
      <c r="F182">
        <v>1852.441284</v>
      </c>
      <c r="G182">
        <v>1772943</v>
      </c>
    </row>
    <row r="183" spans="1:7" x14ac:dyDescent="0.3">
      <c r="A183" s="1">
        <v>43003</v>
      </c>
      <c r="B183">
        <v>1859.9499510000001</v>
      </c>
      <c r="C183">
        <v>1859.9499510000001</v>
      </c>
      <c r="D183">
        <v>1759</v>
      </c>
      <c r="E183">
        <v>1796</v>
      </c>
      <c r="F183">
        <v>1785.677124</v>
      </c>
      <c r="G183">
        <v>1826884</v>
      </c>
    </row>
    <row r="184" spans="1:7" x14ac:dyDescent="0.3">
      <c r="A184" s="1">
        <v>43004</v>
      </c>
      <c r="B184">
        <v>1796</v>
      </c>
      <c r="C184">
        <v>1862.8000489999999</v>
      </c>
      <c r="D184">
        <v>1780.9499510000001</v>
      </c>
      <c r="E184">
        <v>1840.099976</v>
      </c>
      <c r="F184">
        <v>1829.523682</v>
      </c>
      <c r="G184">
        <v>1044947</v>
      </c>
    </row>
    <row r="185" spans="1:7" x14ac:dyDescent="0.3">
      <c r="A185" s="1">
        <v>43005</v>
      </c>
      <c r="B185">
        <v>1859</v>
      </c>
      <c r="C185">
        <v>1859</v>
      </c>
      <c r="D185">
        <v>1795.25</v>
      </c>
      <c r="E185">
        <v>1806.75</v>
      </c>
      <c r="F185">
        <v>1796.365356</v>
      </c>
      <c r="G185">
        <v>764148</v>
      </c>
    </row>
    <row r="186" spans="1:7" x14ac:dyDescent="0.3">
      <c r="A186" s="1">
        <v>43006</v>
      </c>
      <c r="B186">
        <v>1817</v>
      </c>
      <c r="C186">
        <v>1855</v>
      </c>
      <c r="D186">
        <v>1791</v>
      </c>
      <c r="E186">
        <v>1842.849976</v>
      </c>
      <c r="F186">
        <v>1832.2576899999999</v>
      </c>
      <c r="G186">
        <v>3925555</v>
      </c>
    </row>
    <row r="187" spans="1:7" x14ac:dyDescent="0.3">
      <c r="A187" s="1">
        <v>43007</v>
      </c>
      <c r="B187">
        <v>1857.9499510000001</v>
      </c>
      <c r="C187">
        <v>1875</v>
      </c>
      <c r="D187">
        <v>1830.349976</v>
      </c>
      <c r="E187">
        <v>1838.0500489999999</v>
      </c>
      <c r="F187">
        <v>1827.4854740000001</v>
      </c>
      <c r="G187">
        <v>1216964</v>
      </c>
    </row>
    <row r="188" spans="1:7" x14ac:dyDescent="0.3">
      <c r="A188" s="1">
        <v>43011</v>
      </c>
      <c r="B188">
        <v>1860</v>
      </c>
      <c r="C188">
        <v>1873.5</v>
      </c>
      <c r="D188">
        <v>1831.6999510000001</v>
      </c>
      <c r="E188">
        <v>1867.8000489999999</v>
      </c>
      <c r="F188">
        <v>1857.064453</v>
      </c>
      <c r="G188">
        <v>975293</v>
      </c>
    </row>
    <row r="189" spans="1:7" x14ac:dyDescent="0.3">
      <c r="A189" s="1">
        <v>43012</v>
      </c>
      <c r="B189">
        <v>1879.9499510000001</v>
      </c>
      <c r="C189">
        <v>1879.9499510000001</v>
      </c>
      <c r="D189">
        <v>1852</v>
      </c>
      <c r="E189">
        <v>1862.650024</v>
      </c>
      <c r="F189">
        <v>1851.944092</v>
      </c>
      <c r="G189">
        <v>538069</v>
      </c>
    </row>
    <row r="190" spans="1:7" x14ac:dyDescent="0.3">
      <c r="A190" s="1">
        <v>43013</v>
      </c>
      <c r="B190">
        <v>1865</v>
      </c>
      <c r="C190">
        <v>1885.5</v>
      </c>
      <c r="D190">
        <v>1855.400024</v>
      </c>
      <c r="E190">
        <v>1866.1999510000001</v>
      </c>
      <c r="F190">
        <v>1855.4735109999999</v>
      </c>
      <c r="G190">
        <v>398463</v>
      </c>
    </row>
    <row r="191" spans="1:7" x14ac:dyDescent="0.3">
      <c r="A191" s="1">
        <v>43014</v>
      </c>
      <c r="B191">
        <v>1880</v>
      </c>
      <c r="C191">
        <v>1934.5500489999999</v>
      </c>
      <c r="D191">
        <v>1868.400024</v>
      </c>
      <c r="E191">
        <v>1923.599976</v>
      </c>
      <c r="F191">
        <v>1912.5437010000001</v>
      </c>
      <c r="G191">
        <v>1227615</v>
      </c>
    </row>
    <row r="192" spans="1:7" x14ac:dyDescent="0.3">
      <c r="A192" s="1">
        <v>43017</v>
      </c>
      <c r="B192">
        <v>1928</v>
      </c>
      <c r="C192">
        <v>1954</v>
      </c>
      <c r="D192">
        <v>1916</v>
      </c>
      <c r="E192">
        <v>1941.3000489999999</v>
      </c>
      <c r="F192">
        <v>1930.1420900000001</v>
      </c>
      <c r="G192">
        <v>999574</v>
      </c>
    </row>
    <row r="193" spans="1:7" x14ac:dyDescent="0.3">
      <c r="A193" s="1">
        <v>43018</v>
      </c>
      <c r="B193">
        <v>1944</v>
      </c>
      <c r="C193">
        <v>1959.400024</v>
      </c>
      <c r="D193">
        <v>1943</v>
      </c>
      <c r="E193">
        <v>1950.8000489999999</v>
      </c>
      <c r="F193">
        <v>1939.5874020000001</v>
      </c>
      <c r="G193">
        <v>517117</v>
      </c>
    </row>
    <row r="194" spans="1:7" x14ac:dyDescent="0.3">
      <c r="A194" s="1">
        <v>43019</v>
      </c>
      <c r="B194">
        <v>1967</v>
      </c>
      <c r="C194">
        <v>1967</v>
      </c>
      <c r="D194">
        <v>1901.9499510000001</v>
      </c>
      <c r="E194">
        <v>1923.5500489999999</v>
      </c>
      <c r="F194">
        <v>1912.494019</v>
      </c>
      <c r="G194">
        <v>726978</v>
      </c>
    </row>
    <row r="195" spans="1:7" x14ac:dyDescent="0.3">
      <c r="A195" s="1">
        <v>43020</v>
      </c>
      <c r="B195">
        <v>1940</v>
      </c>
      <c r="C195">
        <v>1957.75</v>
      </c>
      <c r="D195">
        <v>1923</v>
      </c>
      <c r="E195">
        <v>1953.150024</v>
      </c>
      <c r="F195">
        <v>1941.9239500000001</v>
      </c>
      <c r="G195">
        <v>1019350</v>
      </c>
    </row>
    <row r="196" spans="1:7" x14ac:dyDescent="0.3">
      <c r="A196" s="1">
        <v>43021</v>
      </c>
      <c r="B196">
        <v>1955.099976</v>
      </c>
      <c r="C196">
        <v>1973.6999510000001</v>
      </c>
      <c r="D196">
        <v>1948.4499510000001</v>
      </c>
      <c r="E196">
        <v>1953.0500489999999</v>
      </c>
      <c r="F196">
        <v>1941.8245850000001</v>
      </c>
      <c r="G196">
        <v>849832</v>
      </c>
    </row>
    <row r="197" spans="1:7" x14ac:dyDescent="0.3">
      <c r="A197" s="1">
        <v>43024</v>
      </c>
      <c r="B197">
        <v>1966</v>
      </c>
      <c r="C197">
        <v>1967</v>
      </c>
      <c r="D197">
        <v>1875.349976</v>
      </c>
      <c r="E197">
        <v>1886.3000489999999</v>
      </c>
      <c r="F197">
        <v>1875.45813</v>
      </c>
      <c r="G197">
        <v>2652753</v>
      </c>
    </row>
    <row r="198" spans="1:7" x14ac:dyDescent="0.3">
      <c r="A198" s="1">
        <v>43025</v>
      </c>
      <c r="B198">
        <v>1880.25</v>
      </c>
      <c r="C198">
        <v>1902</v>
      </c>
      <c r="D198">
        <v>1856.400024</v>
      </c>
      <c r="E198">
        <v>1867.099976</v>
      </c>
      <c r="F198">
        <v>1856.36853</v>
      </c>
      <c r="G198">
        <v>1782421</v>
      </c>
    </row>
    <row r="199" spans="1:7" x14ac:dyDescent="0.3">
      <c r="A199" s="1">
        <v>43026</v>
      </c>
      <c r="B199">
        <v>1870</v>
      </c>
      <c r="C199">
        <v>1884</v>
      </c>
      <c r="D199">
        <v>1848.650024</v>
      </c>
      <c r="E199">
        <v>1868.5</v>
      </c>
      <c r="F199">
        <v>1857.760376</v>
      </c>
      <c r="G199">
        <v>710046</v>
      </c>
    </row>
    <row r="200" spans="1:7" x14ac:dyDescent="0.3">
      <c r="A200" s="1">
        <v>43027</v>
      </c>
      <c r="B200">
        <v>1872.8000489999999</v>
      </c>
      <c r="C200">
        <v>1872.8000489999999</v>
      </c>
      <c r="D200">
        <v>1832</v>
      </c>
      <c r="E200">
        <v>1845.900024</v>
      </c>
      <c r="F200">
        <v>1835.290405</v>
      </c>
      <c r="G200">
        <v>169845</v>
      </c>
    </row>
    <row r="201" spans="1:7" x14ac:dyDescent="0.3">
      <c r="A201" s="1">
        <v>43031</v>
      </c>
      <c r="B201">
        <v>1845</v>
      </c>
      <c r="C201">
        <v>1856.900024</v>
      </c>
      <c r="D201">
        <v>1812.1999510000001</v>
      </c>
      <c r="E201">
        <v>1833.75</v>
      </c>
      <c r="F201">
        <v>1823.2100829999999</v>
      </c>
      <c r="G201">
        <v>1011137</v>
      </c>
    </row>
    <row r="202" spans="1:7" x14ac:dyDescent="0.3">
      <c r="A202" s="1">
        <v>43032</v>
      </c>
      <c r="B202">
        <v>1848</v>
      </c>
      <c r="C202">
        <v>1848</v>
      </c>
      <c r="D202">
        <v>1816</v>
      </c>
      <c r="E202">
        <v>1826.0500489999999</v>
      </c>
      <c r="F202">
        <v>1815.554443</v>
      </c>
      <c r="G202">
        <v>929872</v>
      </c>
    </row>
    <row r="203" spans="1:7" x14ac:dyDescent="0.3">
      <c r="A203" s="1">
        <v>43033</v>
      </c>
      <c r="B203">
        <v>1820</v>
      </c>
      <c r="C203">
        <v>1820</v>
      </c>
      <c r="D203">
        <v>1713.5500489999999</v>
      </c>
      <c r="E203">
        <v>1726.349976</v>
      </c>
      <c r="F203">
        <v>1716.42749</v>
      </c>
      <c r="G203">
        <v>2865279</v>
      </c>
    </row>
    <row r="204" spans="1:7" x14ac:dyDescent="0.3">
      <c r="A204" s="1">
        <v>43034</v>
      </c>
      <c r="B204">
        <v>1739</v>
      </c>
      <c r="C204">
        <v>1766</v>
      </c>
      <c r="D204">
        <v>1700.099976</v>
      </c>
      <c r="E204">
        <v>1746.75</v>
      </c>
      <c r="F204">
        <v>1736.7100829999999</v>
      </c>
      <c r="G204">
        <v>1641262</v>
      </c>
    </row>
    <row r="205" spans="1:7" x14ac:dyDescent="0.3">
      <c r="A205" s="1">
        <v>43035</v>
      </c>
      <c r="B205">
        <v>1760.0500489999999</v>
      </c>
      <c r="C205">
        <v>1828.650024</v>
      </c>
      <c r="D205">
        <v>1752.4499510000001</v>
      </c>
      <c r="E205">
        <v>1819</v>
      </c>
      <c r="F205">
        <v>1808.545044</v>
      </c>
      <c r="G205">
        <v>1656079</v>
      </c>
    </row>
    <row r="206" spans="1:7" x14ac:dyDescent="0.3">
      <c r="A206" s="1">
        <v>43038</v>
      </c>
      <c r="B206">
        <v>1832</v>
      </c>
      <c r="C206">
        <v>1836.25</v>
      </c>
      <c r="D206">
        <v>1797.8000489999999</v>
      </c>
      <c r="E206">
        <v>1804.3000489999999</v>
      </c>
      <c r="F206">
        <v>1793.929443</v>
      </c>
      <c r="G206">
        <v>563901</v>
      </c>
    </row>
    <row r="207" spans="1:7" x14ac:dyDescent="0.3">
      <c r="A207" s="1">
        <v>43039</v>
      </c>
      <c r="B207">
        <v>1787</v>
      </c>
      <c r="C207">
        <v>1824.0500489999999</v>
      </c>
      <c r="D207">
        <v>1774.5500489999999</v>
      </c>
      <c r="E207">
        <v>1800.599976</v>
      </c>
      <c r="F207">
        <v>1790.250732</v>
      </c>
      <c r="G207">
        <v>764883</v>
      </c>
    </row>
    <row r="208" spans="1:7" x14ac:dyDescent="0.3">
      <c r="A208" s="1">
        <v>43040</v>
      </c>
      <c r="B208">
        <v>1809.599976</v>
      </c>
      <c r="C208">
        <v>1819.6999510000001</v>
      </c>
      <c r="D208">
        <v>1801</v>
      </c>
      <c r="E208">
        <v>1806.75</v>
      </c>
      <c r="F208">
        <v>1796.365356</v>
      </c>
      <c r="G208">
        <v>468999</v>
      </c>
    </row>
    <row r="209" spans="1:7" x14ac:dyDescent="0.3">
      <c r="A209" s="1">
        <v>43041</v>
      </c>
      <c r="B209">
        <v>1815</v>
      </c>
      <c r="C209">
        <v>1821.900024</v>
      </c>
      <c r="D209">
        <v>1802</v>
      </c>
      <c r="E209">
        <v>1810.1999510000001</v>
      </c>
      <c r="F209">
        <v>1799.7955320000001</v>
      </c>
      <c r="G209">
        <v>458603</v>
      </c>
    </row>
    <row r="210" spans="1:7" x14ac:dyDescent="0.3">
      <c r="A210" s="1">
        <v>43042</v>
      </c>
      <c r="B210">
        <v>1825</v>
      </c>
      <c r="C210">
        <v>1845</v>
      </c>
      <c r="D210">
        <v>1808.400024</v>
      </c>
      <c r="E210">
        <v>1836.9499510000001</v>
      </c>
      <c r="F210">
        <v>1826.3917240000001</v>
      </c>
      <c r="G210">
        <v>769995</v>
      </c>
    </row>
    <row r="211" spans="1:7" x14ac:dyDescent="0.3">
      <c r="A211" s="1">
        <v>43045</v>
      </c>
      <c r="B211">
        <v>1818</v>
      </c>
      <c r="C211">
        <v>1844.900024</v>
      </c>
      <c r="D211">
        <v>1811.8000489999999</v>
      </c>
      <c r="E211">
        <v>1822</v>
      </c>
      <c r="F211">
        <v>1811.5275879999999</v>
      </c>
      <c r="G211">
        <v>583097</v>
      </c>
    </row>
    <row r="212" spans="1:7" x14ac:dyDescent="0.3">
      <c r="A212" s="1">
        <v>43046</v>
      </c>
      <c r="B212">
        <v>1848</v>
      </c>
      <c r="C212">
        <v>1848</v>
      </c>
      <c r="D212">
        <v>1773.3000489999999</v>
      </c>
      <c r="E212">
        <v>1802.5500489999999</v>
      </c>
      <c r="F212">
        <v>1792.1895750000001</v>
      </c>
      <c r="G212">
        <v>769590</v>
      </c>
    </row>
    <row r="213" spans="1:7" x14ac:dyDescent="0.3">
      <c r="A213" s="1">
        <v>43047</v>
      </c>
      <c r="B213">
        <v>1794.5500489999999</v>
      </c>
      <c r="C213">
        <v>1804.900024</v>
      </c>
      <c r="D213">
        <v>1771.5500489999999</v>
      </c>
      <c r="E213">
        <v>1775.6999510000001</v>
      </c>
      <c r="F213">
        <v>1765.493774</v>
      </c>
      <c r="G213">
        <v>549567</v>
      </c>
    </row>
    <row r="214" spans="1:7" x14ac:dyDescent="0.3">
      <c r="A214" s="1">
        <v>43048</v>
      </c>
      <c r="B214">
        <v>1787.0500489999999</v>
      </c>
      <c r="C214">
        <v>1793.400024</v>
      </c>
      <c r="D214">
        <v>1733</v>
      </c>
      <c r="E214">
        <v>1753</v>
      </c>
      <c r="F214">
        <v>1742.9241939999999</v>
      </c>
      <c r="G214">
        <v>866349</v>
      </c>
    </row>
    <row r="215" spans="1:7" x14ac:dyDescent="0.3">
      <c r="A215" s="1">
        <v>43049</v>
      </c>
      <c r="B215">
        <v>1731.099976</v>
      </c>
      <c r="C215">
        <v>1769</v>
      </c>
      <c r="D215">
        <v>1731.099976</v>
      </c>
      <c r="E215">
        <v>1745</v>
      </c>
      <c r="F215">
        <v>1734.9702150000001</v>
      </c>
      <c r="G215">
        <v>805954</v>
      </c>
    </row>
    <row r="216" spans="1:7" x14ac:dyDescent="0.3">
      <c r="A216" s="1">
        <v>43052</v>
      </c>
      <c r="B216">
        <v>1759.9499510000001</v>
      </c>
      <c r="C216">
        <v>1759.9499510000001</v>
      </c>
      <c r="D216">
        <v>1718.5</v>
      </c>
      <c r="E216">
        <v>1728.75</v>
      </c>
      <c r="F216">
        <v>1718.8135990000001</v>
      </c>
      <c r="G216">
        <v>544530</v>
      </c>
    </row>
    <row r="217" spans="1:7" x14ac:dyDescent="0.3">
      <c r="A217" s="1">
        <v>43053</v>
      </c>
      <c r="B217">
        <v>1731</v>
      </c>
      <c r="C217">
        <v>1769.900024</v>
      </c>
      <c r="D217">
        <v>1720.1999510000001</v>
      </c>
      <c r="E217">
        <v>1754.900024</v>
      </c>
      <c r="F217">
        <v>1744.8134769999999</v>
      </c>
      <c r="G217">
        <v>633554</v>
      </c>
    </row>
    <row r="218" spans="1:7" x14ac:dyDescent="0.3">
      <c r="A218" s="1">
        <v>43054</v>
      </c>
      <c r="B218">
        <v>1762.099976</v>
      </c>
      <c r="C218">
        <v>1763.9499510000001</v>
      </c>
      <c r="D218">
        <v>1707.0500489999999</v>
      </c>
      <c r="E218">
        <v>1713.8000489999999</v>
      </c>
      <c r="F218">
        <v>1703.9495850000001</v>
      </c>
      <c r="G218">
        <v>926465</v>
      </c>
    </row>
    <row r="219" spans="1:7" x14ac:dyDescent="0.3">
      <c r="A219" s="1">
        <v>43055</v>
      </c>
      <c r="B219">
        <v>1725</v>
      </c>
      <c r="C219">
        <v>1780.1999510000001</v>
      </c>
      <c r="D219">
        <v>1716.5</v>
      </c>
      <c r="E219">
        <v>1764.25</v>
      </c>
      <c r="F219">
        <v>1754.1096190000001</v>
      </c>
      <c r="G219">
        <v>901089</v>
      </c>
    </row>
    <row r="220" spans="1:7" x14ac:dyDescent="0.3">
      <c r="A220" s="1">
        <v>43056</v>
      </c>
      <c r="B220">
        <v>1790</v>
      </c>
      <c r="C220">
        <v>1817</v>
      </c>
      <c r="D220">
        <v>1778.099976</v>
      </c>
      <c r="E220">
        <v>1787.349976</v>
      </c>
      <c r="F220">
        <v>1777.0767820000001</v>
      </c>
      <c r="G220">
        <v>943939</v>
      </c>
    </row>
    <row r="221" spans="1:7" x14ac:dyDescent="0.3">
      <c r="A221" s="1">
        <v>43059</v>
      </c>
      <c r="B221">
        <v>1786.8000489999999</v>
      </c>
      <c r="C221">
        <v>1807.5</v>
      </c>
      <c r="D221">
        <v>1770.0500489999999</v>
      </c>
      <c r="E221">
        <v>1805.25</v>
      </c>
      <c r="F221">
        <v>1794.8739009999999</v>
      </c>
      <c r="G221">
        <v>602115</v>
      </c>
    </row>
    <row r="222" spans="1:7" x14ac:dyDescent="0.3">
      <c r="A222" s="1">
        <v>43060</v>
      </c>
      <c r="B222">
        <v>1819</v>
      </c>
      <c r="C222">
        <v>1822.75</v>
      </c>
      <c r="D222">
        <v>1791.25</v>
      </c>
      <c r="E222">
        <v>1809.75</v>
      </c>
      <c r="F222">
        <v>1799.3481449999999</v>
      </c>
      <c r="G222">
        <v>495585</v>
      </c>
    </row>
    <row r="223" spans="1:7" x14ac:dyDescent="0.3">
      <c r="A223" s="1">
        <v>43061</v>
      </c>
      <c r="B223">
        <v>1816.6999510000001</v>
      </c>
      <c r="C223">
        <v>1816.6999510000001</v>
      </c>
      <c r="D223">
        <v>1768.5500489999999</v>
      </c>
      <c r="E223">
        <v>1773.9499510000001</v>
      </c>
      <c r="F223">
        <v>1763.753784</v>
      </c>
      <c r="G223">
        <v>738204</v>
      </c>
    </row>
    <row r="224" spans="1:7" x14ac:dyDescent="0.3">
      <c r="A224" s="1">
        <v>43062</v>
      </c>
      <c r="B224">
        <v>1777</v>
      </c>
      <c r="C224">
        <v>1782.4499510000001</v>
      </c>
      <c r="D224">
        <v>1747</v>
      </c>
      <c r="E224">
        <v>1763.650024</v>
      </c>
      <c r="F224">
        <v>1753.5131839999999</v>
      </c>
      <c r="G224">
        <v>587412</v>
      </c>
    </row>
    <row r="225" spans="1:7" x14ac:dyDescent="0.3">
      <c r="A225" s="1">
        <v>43063</v>
      </c>
      <c r="B225">
        <v>1773</v>
      </c>
      <c r="C225">
        <v>1798.3000489999999</v>
      </c>
      <c r="D225">
        <v>1764</v>
      </c>
      <c r="E225">
        <v>1790</v>
      </c>
      <c r="F225">
        <v>1779.711548</v>
      </c>
      <c r="G225">
        <v>572947</v>
      </c>
    </row>
    <row r="226" spans="1:7" x14ac:dyDescent="0.3">
      <c r="A226" s="1">
        <v>43066</v>
      </c>
      <c r="B226">
        <v>1780</v>
      </c>
      <c r="C226">
        <v>1784.3000489999999</v>
      </c>
      <c r="D226">
        <v>1765</v>
      </c>
      <c r="E226">
        <v>1773.25</v>
      </c>
      <c r="F226">
        <v>1763.0579829999999</v>
      </c>
      <c r="G226">
        <v>573099</v>
      </c>
    </row>
    <row r="227" spans="1:7" x14ac:dyDescent="0.3">
      <c r="A227" s="1">
        <v>43067</v>
      </c>
      <c r="B227">
        <v>1772</v>
      </c>
      <c r="C227">
        <v>1783.9499510000001</v>
      </c>
      <c r="D227">
        <v>1762.5</v>
      </c>
      <c r="E227">
        <v>1766.400024</v>
      </c>
      <c r="F227">
        <v>1756.247314</v>
      </c>
      <c r="G227">
        <v>552962</v>
      </c>
    </row>
    <row r="228" spans="1:7" x14ac:dyDescent="0.3">
      <c r="A228" s="1">
        <v>43068</v>
      </c>
      <c r="B228">
        <v>1765</v>
      </c>
      <c r="C228">
        <v>1777.9499510000001</v>
      </c>
      <c r="D228">
        <v>1751</v>
      </c>
      <c r="E228">
        <v>1756.3000489999999</v>
      </c>
      <c r="F228">
        <v>1746.205322</v>
      </c>
      <c r="G228">
        <v>687118</v>
      </c>
    </row>
    <row r="229" spans="1:7" x14ac:dyDescent="0.3">
      <c r="A229" s="1">
        <v>43069</v>
      </c>
      <c r="B229">
        <v>1754.849976</v>
      </c>
      <c r="C229">
        <v>1759.400024</v>
      </c>
      <c r="D229">
        <v>1722.349976</v>
      </c>
      <c r="E229">
        <v>1727.0500489999999</v>
      </c>
      <c r="F229">
        <v>1717.1235349999999</v>
      </c>
      <c r="G229">
        <v>1304556</v>
      </c>
    </row>
    <row r="230" spans="1:7" x14ac:dyDescent="0.3">
      <c r="A230" s="1">
        <v>43070</v>
      </c>
      <c r="B230">
        <v>1737</v>
      </c>
      <c r="C230">
        <v>1741.8000489999999</v>
      </c>
      <c r="D230">
        <v>1705.3000489999999</v>
      </c>
      <c r="E230">
        <v>1711.599976</v>
      </c>
      <c r="F230">
        <v>1701.762207</v>
      </c>
      <c r="G230">
        <v>601822</v>
      </c>
    </row>
    <row r="231" spans="1:7" x14ac:dyDescent="0.3">
      <c r="A231" s="1">
        <v>43073</v>
      </c>
      <c r="B231">
        <v>1724</v>
      </c>
      <c r="C231">
        <v>1724</v>
      </c>
      <c r="D231">
        <v>1670.150024</v>
      </c>
      <c r="E231">
        <v>1675.9499510000001</v>
      </c>
      <c r="F231">
        <v>1666.3170170000001</v>
      </c>
      <c r="G231">
        <v>802041</v>
      </c>
    </row>
    <row r="232" spans="1:7" x14ac:dyDescent="0.3">
      <c r="A232" s="1">
        <v>43074</v>
      </c>
      <c r="B232">
        <v>1675.9499510000001</v>
      </c>
      <c r="C232">
        <v>1719</v>
      </c>
      <c r="D232">
        <v>1661.0500489999999</v>
      </c>
      <c r="E232">
        <v>1707.400024</v>
      </c>
      <c r="F232">
        <v>1697.5863039999999</v>
      </c>
      <c r="G232">
        <v>1109920</v>
      </c>
    </row>
    <row r="233" spans="1:7" x14ac:dyDescent="0.3">
      <c r="A233" s="1">
        <v>43075</v>
      </c>
      <c r="B233">
        <v>1699.9499510000001</v>
      </c>
      <c r="C233">
        <v>1714.900024</v>
      </c>
      <c r="D233">
        <v>1662.5</v>
      </c>
      <c r="E233">
        <v>1671.4499510000001</v>
      </c>
      <c r="F233">
        <v>1661.8428960000001</v>
      </c>
      <c r="G233">
        <v>933213</v>
      </c>
    </row>
    <row r="234" spans="1:7" x14ac:dyDescent="0.3">
      <c r="A234" s="1">
        <v>43076</v>
      </c>
      <c r="B234">
        <v>1685</v>
      </c>
      <c r="C234">
        <v>1690.150024</v>
      </c>
      <c r="D234">
        <v>1661</v>
      </c>
      <c r="E234">
        <v>1676.3000489999999</v>
      </c>
      <c r="F234">
        <v>1666.6651609999999</v>
      </c>
      <c r="G234">
        <v>986167</v>
      </c>
    </row>
    <row r="235" spans="1:7" x14ac:dyDescent="0.3">
      <c r="A235" s="1">
        <v>43077</v>
      </c>
      <c r="B235">
        <v>1685</v>
      </c>
      <c r="C235">
        <v>1708.1999510000001</v>
      </c>
      <c r="D235">
        <v>1683.3000489999999</v>
      </c>
      <c r="E235">
        <v>1702.25</v>
      </c>
      <c r="F235">
        <v>1692.466064</v>
      </c>
      <c r="G235">
        <v>767714</v>
      </c>
    </row>
    <row r="236" spans="1:7" x14ac:dyDescent="0.3">
      <c r="A236" s="1">
        <v>43080</v>
      </c>
      <c r="B236">
        <v>1710</v>
      </c>
      <c r="C236">
        <v>1720</v>
      </c>
      <c r="D236">
        <v>1690.1999510000001</v>
      </c>
      <c r="E236">
        <v>1707.8000489999999</v>
      </c>
      <c r="F236">
        <v>1697.9841309999999</v>
      </c>
      <c r="G236">
        <v>616189</v>
      </c>
    </row>
    <row r="237" spans="1:7" x14ac:dyDescent="0.3">
      <c r="A237" s="1">
        <v>43081</v>
      </c>
      <c r="B237">
        <v>1705</v>
      </c>
      <c r="C237">
        <v>1716</v>
      </c>
      <c r="D237">
        <v>1690.099976</v>
      </c>
      <c r="E237">
        <v>1699.25</v>
      </c>
      <c r="F237">
        <v>1689.4832759999999</v>
      </c>
      <c r="G237">
        <v>1051828</v>
      </c>
    </row>
    <row r="238" spans="1:7" x14ac:dyDescent="0.3">
      <c r="A238" s="1">
        <v>43082</v>
      </c>
      <c r="B238">
        <v>1694.75</v>
      </c>
      <c r="C238">
        <v>1700.75</v>
      </c>
      <c r="D238">
        <v>1661</v>
      </c>
      <c r="E238">
        <v>1671.8000489999999</v>
      </c>
      <c r="F238">
        <v>1662.1910399999999</v>
      </c>
      <c r="G238">
        <v>932378</v>
      </c>
    </row>
    <row r="239" spans="1:7" x14ac:dyDescent="0.3">
      <c r="A239" s="1">
        <v>43083</v>
      </c>
      <c r="B239">
        <v>1675</v>
      </c>
      <c r="C239">
        <v>1698.900024</v>
      </c>
      <c r="D239">
        <v>1627.0500489999999</v>
      </c>
      <c r="E239">
        <v>1685.849976</v>
      </c>
      <c r="F239">
        <v>1676.1602780000001</v>
      </c>
      <c r="G239">
        <v>1257072</v>
      </c>
    </row>
    <row r="240" spans="1:7" x14ac:dyDescent="0.3">
      <c r="A240" s="1">
        <v>43084</v>
      </c>
      <c r="B240">
        <v>1700</v>
      </c>
      <c r="C240">
        <v>1739.6999510000001</v>
      </c>
      <c r="D240">
        <v>1692</v>
      </c>
      <c r="E240">
        <v>1729.599976</v>
      </c>
      <c r="F240">
        <v>1719.6586910000001</v>
      </c>
      <c r="G240">
        <v>1507279</v>
      </c>
    </row>
    <row r="241" spans="1:7" x14ac:dyDescent="0.3">
      <c r="A241" s="1">
        <v>43087</v>
      </c>
      <c r="B241">
        <v>1726</v>
      </c>
      <c r="C241">
        <v>1773</v>
      </c>
      <c r="D241">
        <v>1653.1999510000001</v>
      </c>
      <c r="E241">
        <v>1756.849976</v>
      </c>
      <c r="F241">
        <v>1746.7520750000001</v>
      </c>
      <c r="G241">
        <v>1630170</v>
      </c>
    </row>
    <row r="242" spans="1:7" x14ac:dyDescent="0.3">
      <c r="A242" s="1">
        <v>43088</v>
      </c>
      <c r="B242">
        <v>1766</v>
      </c>
      <c r="C242">
        <v>1770.849976</v>
      </c>
      <c r="D242">
        <v>1739.0500489999999</v>
      </c>
      <c r="E242">
        <v>1757.75</v>
      </c>
      <c r="F242">
        <v>1747.6469729999999</v>
      </c>
      <c r="G242">
        <v>707467</v>
      </c>
    </row>
    <row r="243" spans="1:7" x14ac:dyDescent="0.3">
      <c r="A243" s="1">
        <v>43089</v>
      </c>
      <c r="B243">
        <v>1765</v>
      </c>
      <c r="C243">
        <v>1785</v>
      </c>
      <c r="D243">
        <v>1750</v>
      </c>
      <c r="E243">
        <v>1770.400024</v>
      </c>
      <c r="F243">
        <v>1760.224365</v>
      </c>
      <c r="G243">
        <v>957893</v>
      </c>
    </row>
    <row r="244" spans="1:7" x14ac:dyDescent="0.3">
      <c r="A244" s="1">
        <v>43090</v>
      </c>
      <c r="B244">
        <v>1774.9499510000001</v>
      </c>
      <c r="C244">
        <v>1774.9499510000001</v>
      </c>
      <c r="D244">
        <v>1743.349976</v>
      </c>
      <c r="E244">
        <v>1748.0500489999999</v>
      </c>
      <c r="F244">
        <v>1738.002808</v>
      </c>
      <c r="G244">
        <v>896398</v>
      </c>
    </row>
    <row r="245" spans="1:7" x14ac:dyDescent="0.3">
      <c r="A245" s="1">
        <v>43091</v>
      </c>
      <c r="B245">
        <v>1756</v>
      </c>
      <c r="C245">
        <v>1788.400024</v>
      </c>
      <c r="D245">
        <v>1750</v>
      </c>
      <c r="E245">
        <v>1782.4499510000001</v>
      </c>
      <c r="F245">
        <v>1772.204956</v>
      </c>
      <c r="G245">
        <v>662716</v>
      </c>
    </row>
    <row r="246" spans="1:7" x14ac:dyDescent="0.3">
      <c r="A246" s="1">
        <v>43095</v>
      </c>
      <c r="B246">
        <v>1784.6999510000001</v>
      </c>
      <c r="C246">
        <v>1795</v>
      </c>
      <c r="D246">
        <v>1774.1999510000001</v>
      </c>
      <c r="E246">
        <v>1789.5</v>
      </c>
      <c r="F246">
        <v>1779.2144780000001</v>
      </c>
      <c r="G246">
        <v>494224</v>
      </c>
    </row>
    <row r="247" spans="1:7" x14ac:dyDescent="0.3">
      <c r="A247" s="1">
        <v>43096</v>
      </c>
      <c r="B247">
        <v>1797.1999510000001</v>
      </c>
      <c r="C247">
        <v>1797.599976</v>
      </c>
      <c r="D247">
        <v>1762</v>
      </c>
      <c r="E247">
        <v>1770.9499510000001</v>
      </c>
      <c r="F247">
        <v>1760.7711179999999</v>
      </c>
      <c r="G247">
        <v>450413</v>
      </c>
    </row>
    <row r="248" spans="1:7" x14ac:dyDescent="0.3">
      <c r="A248" s="1">
        <v>43097</v>
      </c>
      <c r="B248">
        <v>1780</v>
      </c>
      <c r="C248">
        <v>1782</v>
      </c>
      <c r="D248">
        <v>1745.5</v>
      </c>
      <c r="E248">
        <v>1755.150024</v>
      </c>
      <c r="F248">
        <v>1745.0618899999999</v>
      </c>
      <c r="G248">
        <v>886376</v>
      </c>
    </row>
    <row r="249" spans="1:7" x14ac:dyDescent="0.3">
      <c r="A249" s="1">
        <v>43098</v>
      </c>
      <c r="B249">
        <v>1749.25</v>
      </c>
      <c r="C249">
        <v>1765.900024</v>
      </c>
      <c r="D249">
        <v>1748.150024</v>
      </c>
      <c r="E249">
        <v>1756.6999510000001</v>
      </c>
      <c r="F249">
        <v>1746.602905</v>
      </c>
      <c r="G249">
        <v>447507</v>
      </c>
    </row>
    <row r="250" spans="1:7" x14ac:dyDescent="0.3">
      <c r="A250" s="1">
        <v>43101</v>
      </c>
      <c r="B250">
        <v>1759.5</v>
      </c>
      <c r="C250">
        <v>1760</v>
      </c>
      <c r="D250">
        <v>1720.400024</v>
      </c>
      <c r="E250">
        <v>1725.650024</v>
      </c>
      <c r="F250">
        <v>1715.731567</v>
      </c>
      <c r="G250">
        <v>535319</v>
      </c>
    </row>
    <row r="251" spans="1:7" x14ac:dyDescent="0.3">
      <c r="A251" s="1">
        <v>43102</v>
      </c>
      <c r="B251">
        <v>1739.6999510000001</v>
      </c>
      <c r="C251">
        <v>1739.6999510000001</v>
      </c>
      <c r="D251">
        <v>1710</v>
      </c>
      <c r="E251">
        <v>1724.650024</v>
      </c>
      <c r="F251">
        <v>1714.7373050000001</v>
      </c>
      <c r="G251">
        <v>576208</v>
      </c>
    </row>
    <row r="252" spans="1:7" x14ac:dyDescent="0.3">
      <c r="A252" s="1">
        <v>43103</v>
      </c>
      <c r="B252">
        <v>1727</v>
      </c>
      <c r="C252">
        <v>1738.349976</v>
      </c>
      <c r="D252">
        <v>1711</v>
      </c>
      <c r="E252">
        <v>1715.3000489999999</v>
      </c>
      <c r="F252">
        <v>1705.440918</v>
      </c>
      <c r="G252">
        <v>416136</v>
      </c>
    </row>
    <row r="253" spans="1:7" x14ac:dyDescent="0.3">
      <c r="A253" s="1">
        <v>43104</v>
      </c>
      <c r="B253">
        <v>1725</v>
      </c>
      <c r="C253">
        <v>1758.25</v>
      </c>
      <c r="D253">
        <v>1714</v>
      </c>
      <c r="E253">
        <v>1754</v>
      </c>
      <c r="F253">
        <v>1743.9185789999999</v>
      </c>
      <c r="G253">
        <v>730147</v>
      </c>
    </row>
    <row r="254" spans="1:7" x14ac:dyDescent="0.3">
      <c r="A254" s="1">
        <v>43105</v>
      </c>
      <c r="B254">
        <v>1766</v>
      </c>
      <c r="C254">
        <v>1821</v>
      </c>
      <c r="D254">
        <v>1759.099976</v>
      </c>
      <c r="E254">
        <v>1814.5</v>
      </c>
      <c r="F254">
        <v>1804.0708010000001</v>
      </c>
      <c r="G254">
        <v>984327</v>
      </c>
    </row>
    <row r="255" spans="1:7" x14ac:dyDescent="0.3">
      <c r="A255" s="1">
        <v>43108</v>
      </c>
      <c r="B255">
        <v>1820</v>
      </c>
      <c r="C255">
        <v>1843</v>
      </c>
      <c r="D255">
        <v>1820</v>
      </c>
      <c r="E255">
        <v>1836.849976</v>
      </c>
      <c r="F255">
        <v>1826.2923579999999</v>
      </c>
      <c r="G255">
        <v>825022</v>
      </c>
    </row>
    <row r="256" spans="1:7" x14ac:dyDescent="0.3">
      <c r="A256" s="1">
        <v>43109</v>
      </c>
      <c r="B256">
        <v>1843</v>
      </c>
      <c r="C256">
        <v>1843</v>
      </c>
      <c r="D256">
        <v>1810</v>
      </c>
      <c r="E256">
        <v>1819.5</v>
      </c>
      <c r="F256">
        <v>1809.0421140000001</v>
      </c>
      <c r="G256">
        <v>512721</v>
      </c>
    </row>
    <row r="257" spans="1:7" x14ac:dyDescent="0.3">
      <c r="A257" s="1">
        <v>43110</v>
      </c>
      <c r="B257">
        <v>1820</v>
      </c>
      <c r="C257">
        <v>1820.9499510000001</v>
      </c>
      <c r="D257">
        <v>1794</v>
      </c>
      <c r="E257">
        <v>1802.1999510000001</v>
      </c>
      <c r="F257">
        <v>1791.841553</v>
      </c>
      <c r="G257">
        <v>406791</v>
      </c>
    </row>
    <row r="258" spans="1:7" x14ac:dyDescent="0.3">
      <c r="A258" s="1">
        <v>43111</v>
      </c>
      <c r="B258">
        <v>1798</v>
      </c>
      <c r="C258">
        <v>1798</v>
      </c>
      <c r="D258">
        <v>1773.0500489999999</v>
      </c>
      <c r="E258">
        <v>1780.349976</v>
      </c>
      <c r="F258">
        <v>1770.1170649999999</v>
      </c>
      <c r="G258">
        <v>818471</v>
      </c>
    </row>
    <row r="259" spans="1:7" x14ac:dyDescent="0.3">
      <c r="A259" s="1">
        <v>43112</v>
      </c>
      <c r="B259">
        <v>1783</v>
      </c>
      <c r="C259">
        <v>1790.900024</v>
      </c>
      <c r="D259">
        <v>1751.150024</v>
      </c>
      <c r="E259">
        <v>1770.099976</v>
      </c>
      <c r="F259">
        <v>1759.926025</v>
      </c>
      <c r="G259">
        <v>606316</v>
      </c>
    </row>
    <row r="260" spans="1:7" x14ac:dyDescent="0.3">
      <c r="A260" s="1">
        <v>43115</v>
      </c>
      <c r="B260">
        <v>1771</v>
      </c>
      <c r="C260">
        <v>1794.900024</v>
      </c>
      <c r="D260">
        <v>1733</v>
      </c>
      <c r="E260">
        <v>1738.150024</v>
      </c>
      <c r="F260">
        <v>1728.159668</v>
      </c>
      <c r="G260">
        <v>847037</v>
      </c>
    </row>
    <row r="261" spans="1:7" x14ac:dyDescent="0.3">
      <c r="A261" s="1">
        <v>43116</v>
      </c>
      <c r="B261">
        <v>1745.8000489999999</v>
      </c>
      <c r="C261">
        <v>1745.8000489999999</v>
      </c>
      <c r="D261">
        <v>1684.599976</v>
      </c>
      <c r="E261">
        <v>1687.349976</v>
      </c>
      <c r="F261">
        <v>1677.6514890000001</v>
      </c>
      <c r="G261">
        <v>1076581</v>
      </c>
    </row>
    <row r="262" spans="1:7" x14ac:dyDescent="0.3">
      <c r="A262" s="1">
        <v>43117</v>
      </c>
      <c r="B262">
        <v>1695.099976</v>
      </c>
      <c r="C262">
        <v>1709.849976</v>
      </c>
      <c r="D262">
        <v>1665.6999510000001</v>
      </c>
      <c r="E262">
        <v>1701.1999510000001</v>
      </c>
      <c r="F262">
        <v>1691.4219969999999</v>
      </c>
      <c r="G262">
        <v>1199501</v>
      </c>
    </row>
    <row r="263" spans="1:7" x14ac:dyDescent="0.3">
      <c r="A263" s="1">
        <v>43118</v>
      </c>
      <c r="B263">
        <v>1712</v>
      </c>
      <c r="C263">
        <v>1717.25</v>
      </c>
      <c r="D263">
        <v>1654</v>
      </c>
      <c r="E263">
        <v>1660.6999510000001</v>
      </c>
      <c r="F263">
        <v>1651.1547849999999</v>
      </c>
      <c r="G263">
        <v>961692</v>
      </c>
    </row>
    <row r="264" spans="1:7" x14ac:dyDescent="0.3">
      <c r="A264" s="1">
        <v>43119</v>
      </c>
      <c r="B264">
        <v>1660.900024</v>
      </c>
      <c r="C264">
        <v>1711.25</v>
      </c>
      <c r="D264">
        <v>1632.599976</v>
      </c>
      <c r="E264">
        <v>1701.900024</v>
      </c>
      <c r="F264">
        <v>1692.1180420000001</v>
      </c>
      <c r="G264">
        <v>974597</v>
      </c>
    </row>
    <row r="265" spans="1:7" x14ac:dyDescent="0.3">
      <c r="A265" s="1">
        <v>43122</v>
      </c>
      <c r="B265">
        <v>1714</v>
      </c>
      <c r="C265">
        <v>1726</v>
      </c>
      <c r="D265">
        <v>1678</v>
      </c>
      <c r="E265">
        <v>1706.349976</v>
      </c>
      <c r="F265">
        <v>1696.5423579999999</v>
      </c>
      <c r="G265">
        <v>924498</v>
      </c>
    </row>
    <row r="266" spans="1:7" x14ac:dyDescent="0.3">
      <c r="A266" s="1">
        <v>43123</v>
      </c>
      <c r="B266">
        <v>1710</v>
      </c>
      <c r="C266">
        <v>1718</v>
      </c>
      <c r="D266">
        <v>1692.400024</v>
      </c>
      <c r="E266">
        <v>1708.6999510000001</v>
      </c>
      <c r="F266">
        <v>1698.8789059999999</v>
      </c>
      <c r="G266">
        <v>1245493</v>
      </c>
    </row>
    <row r="267" spans="1:7" x14ac:dyDescent="0.3">
      <c r="A267" s="1">
        <v>43124</v>
      </c>
      <c r="B267">
        <v>1715</v>
      </c>
      <c r="C267">
        <v>1746.849976</v>
      </c>
      <c r="D267">
        <v>1697.0500489999999</v>
      </c>
      <c r="E267">
        <v>1739.150024</v>
      </c>
      <c r="F267">
        <v>1729.1539310000001</v>
      </c>
      <c r="G267">
        <v>1441313</v>
      </c>
    </row>
    <row r="268" spans="1:7" x14ac:dyDescent="0.3">
      <c r="A268" s="1">
        <v>43125</v>
      </c>
      <c r="B268">
        <v>1741</v>
      </c>
      <c r="C268">
        <v>1741.900024</v>
      </c>
      <c r="D268">
        <v>1703.400024</v>
      </c>
      <c r="E268">
        <v>1710.3000489999999</v>
      </c>
      <c r="F268">
        <v>1700.4697269999999</v>
      </c>
      <c r="G268">
        <v>880891</v>
      </c>
    </row>
    <row r="269" spans="1:7" x14ac:dyDescent="0.3">
      <c r="A269" s="1">
        <v>43129</v>
      </c>
      <c r="B269">
        <v>1711</v>
      </c>
      <c r="C269">
        <v>1735.25</v>
      </c>
      <c r="D269">
        <v>1710</v>
      </c>
      <c r="E269">
        <v>1715.3000489999999</v>
      </c>
      <c r="F269">
        <v>1705.440918</v>
      </c>
      <c r="G269">
        <v>643137</v>
      </c>
    </row>
    <row r="270" spans="1:7" x14ac:dyDescent="0.3">
      <c r="A270" s="1">
        <v>43130</v>
      </c>
      <c r="B270">
        <v>1715</v>
      </c>
      <c r="C270">
        <v>1718.9499510000001</v>
      </c>
      <c r="D270">
        <v>1671</v>
      </c>
      <c r="E270">
        <v>1678.400024</v>
      </c>
      <c r="F270">
        <v>1668.753052</v>
      </c>
      <c r="G270">
        <v>680104</v>
      </c>
    </row>
    <row r="271" spans="1:7" x14ac:dyDescent="0.3">
      <c r="A271" s="1">
        <v>43131</v>
      </c>
      <c r="B271">
        <v>1657.4499510000001</v>
      </c>
      <c r="C271">
        <v>1690</v>
      </c>
      <c r="D271">
        <v>1645</v>
      </c>
      <c r="E271">
        <v>1677.849976</v>
      </c>
      <c r="F271">
        <v>1668.2062989999999</v>
      </c>
      <c r="G271">
        <v>1332225</v>
      </c>
    </row>
    <row r="272" spans="1:7" x14ac:dyDescent="0.3">
      <c r="A272" s="1">
        <v>43132</v>
      </c>
      <c r="B272">
        <v>1681.8000489999999</v>
      </c>
      <c r="C272">
        <v>1760</v>
      </c>
      <c r="D272">
        <v>1644.75</v>
      </c>
      <c r="E272">
        <v>1729.4499510000001</v>
      </c>
      <c r="F272">
        <v>1719.5095209999999</v>
      </c>
      <c r="G272">
        <v>1939812</v>
      </c>
    </row>
    <row r="273" spans="1:7" x14ac:dyDescent="0.3">
      <c r="A273" s="1">
        <v>43133</v>
      </c>
      <c r="B273">
        <v>1708.0500489999999</v>
      </c>
      <c r="C273">
        <v>1713</v>
      </c>
      <c r="D273">
        <v>1620.1999510000001</v>
      </c>
      <c r="E273">
        <v>1628.900024</v>
      </c>
      <c r="F273">
        <v>1619.53772</v>
      </c>
      <c r="G273">
        <v>1645045</v>
      </c>
    </row>
    <row r="274" spans="1:7" x14ac:dyDescent="0.3">
      <c r="A274" s="1">
        <v>43136</v>
      </c>
      <c r="B274">
        <v>1600</v>
      </c>
      <c r="C274">
        <v>1627.9499510000001</v>
      </c>
      <c r="D274">
        <v>1546.5</v>
      </c>
      <c r="E274">
        <v>1604.9499510000001</v>
      </c>
      <c r="F274">
        <v>1595.72522</v>
      </c>
      <c r="G274">
        <v>1472164</v>
      </c>
    </row>
    <row r="275" spans="1:7" x14ac:dyDescent="0.3">
      <c r="A275" s="1">
        <v>43137</v>
      </c>
      <c r="B275">
        <v>1530</v>
      </c>
      <c r="C275">
        <v>1683.75</v>
      </c>
      <c r="D275">
        <v>1511.1999510000001</v>
      </c>
      <c r="E275">
        <v>1662.150024</v>
      </c>
      <c r="F275">
        <v>1652.596436</v>
      </c>
      <c r="G275">
        <v>2109416</v>
      </c>
    </row>
    <row r="276" spans="1:7" x14ac:dyDescent="0.3">
      <c r="A276" s="1">
        <v>43138</v>
      </c>
      <c r="B276">
        <v>1680</v>
      </c>
      <c r="C276">
        <v>1687</v>
      </c>
      <c r="D276">
        <v>1620.599976</v>
      </c>
      <c r="E276">
        <v>1641.650024</v>
      </c>
      <c r="F276">
        <v>1632.2142329999999</v>
      </c>
      <c r="G276">
        <v>1466983</v>
      </c>
    </row>
    <row r="277" spans="1:7" x14ac:dyDescent="0.3">
      <c r="A277" s="1">
        <v>43139</v>
      </c>
      <c r="B277">
        <v>1654</v>
      </c>
      <c r="C277">
        <v>1679</v>
      </c>
      <c r="D277">
        <v>1638.0500489999999</v>
      </c>
      <c r="E277">
        <v>1662.150024</v>
      </c>
      <c r="F277">
        <v>1652.596436</v>
      </c>
      <c r="G277">
        <v>750746</v>
      </c>
    </row>
    <row r="278" spans="1:7" x14ac:dyDescent="0.3">
      <c r="A278" s="1">
        <v>43140</v>
      </c>
      <c r="B278">
        <v>1629.0500489999999</v>
      </c>
      <c r="C278">
        <v>1655</v>
      </c>
      <c r="D278">
        <v>1617.3000489999999</v>
      </c>
      <c r="E278">
        <v>1639.400024</v>
      </c>
      <c r="F278">
        <v>1629.9772949999999</v>
      </c>
      <c r="G278">
        <v>703720</v>
      </c>
    </row>
    <row r="279" spans="1:7" x14ac:dyDescent="0.3">
      <c r="A279" s="1">
        <v>43143</v>
      </c>
      <c r="B279">
        <v>1645</v>
      </c>
      <c r="C279">
        <v>1656</v>
      </c>
      <c r="D279">
        <v>1635.3000489999999</v>
      </c>
      <c r="E279">
        <v>1643.8000489999999</v>
      </c>
      <c r="F279">
        <v>1634.3519289999999</v>
      </c>
      <c r="G279">
        <v>472115</v>
      </c>
    </row>
    <row r="280" spans="1:7" x14ac:dyDescent="0.3">
      <c r="A280" s="1">
        <v>43145</v>
      </c>
      <c r="B280">
        <v>1654</v>
      </c>
      <c r="C280">
        <v>1696.9499510000001</v>
      </c>
      <c r="D280">
        <v>1651.5500489999999</v>
      </c>
      <c r="E280">
        <v>1669.9499510000001</v>
      </c>
      <c r="F280">
        <v>1660.3516850000001</v>
      </c>
      <c r="G280">
        <v>1066036</v>
      </c>
    </row>
    <row r="281" spans="1:7" x14ac:dyDescent="0.3">
      <c r="A281" s="1">
        <v>43146</v>
      </c>
      <c r="B281">
        <v>1678.8000489999999</v>
      </c>
      <c r="C281">
        <v>1711.849976</v>
      </c>
      <c r="D281">
        <v>1601.8000489999999</v>
      </c>
      <c r="E281">
        <v>1677.0500489999999</v>
      </c>
      <c r="F281">
        <v>1667.410889</v>
      </c>
      <c r="G281">
        <v>1177116</v>
      </c>
    </row>
    <row r="282" spans="1:7" x14ac:dyDescent="0.3">
      <c r="A282" s="1">
        <v>43147</v>
      </c>
      <c r="B282">
        <v>1690</v>
      </c>
      <c r="C282">
        <v>1703.9499510000001</v>
      </c>
      <c r="D282">
        <v>1671.5500489999999</v>
      </c>
      <c r="E282">
        <v>1675.25</v>
      </c>
      <c r="F282">
        <v>1665.6210940000001</v>
      </c>
      <c r="G282">
        <v>947685</v>
      </c>
    </row>
    <row r="283" spans="1:7" x14ac:dyDescent="0.3">
      <c r="A283" s="1">
        <v>43150</v>
      </c>
      <c r="B283">
        <v>1675</v>
      </c>
      <c r="C283">
        <v>1675</v>
      </c>
      <c r="D283">
        <v>1623.5500489999999</v>
      </c>
      <c r="E283">
        <v>1642.6999510000001</v>
      </c>
      <c r="F283">
        <v>1633.2583010000001</v>
      </c>
      <c r="G283">
        <v>695310</v>
      </c>
    </row>
    <row r="284" spans="1:7" x14ac:dyDescent="0.3">
      <c r="A284" s="1">
        <v>43151</v>
      </c>
      <c r="B284">
        <v>1654.849976</v>
      </c>
      <c r="C284">
        <v>1657.6999510000001</v>
      </c>
      <c r="D284">
        <v>1626</v>
      </c>
      <c r="E284">
        <v>1638.75</v>
      </c>
      <c r="F284">
        <v>1629.330933</v>
      </c>
      <c r="G284">
        <v>583955</v>
      </c>
    </row>
    <row r="285" spans="1:7" x14ac:dyDescent="0.3">
      <c r="A285" s="1">
        <v>43152</v>
      </c>
      <c r="B285">
        <v>1658</v>
      </c>
      <c r="C285">
        <v>1658</v>
      </c>
      <c r="D285">
        <v>1587.3000489999999</v>
      </c>
      <c r="E285">
        <v>1596.4499510000001</v>
      </c>
      <c r="F285">
        <v>1587.274048</v>
      </c>
      <c r="G285">
        <v>1689744</v>
      </c>
    </row>
    <row r="286" spans="1:7" x14ac:dyDescent="0.3">
      <c r="A286" s="1">
        <v>43153</v>
      </c>
      <c r="B286">
        <v>1588</v>
      </c>
      <c r="C286">
        <v>1617.5</v>
      </c>
      <c r="D286">
        <v>1576.4499510000001</v>
      </c>
      <c r="E286">
        <v>1600.349976</v>
      </c>
      <c r="F286">
        <v>1591.151611</v>
      </c>
      <c r="G286">
        <v>1050625</v>
      </c>
    </row>
    <row r="287" spans="1:7" x14ac:dyDescent="0.3">
      <c r="A287" s="1">
        <v>43154</v>
      </c>
      <c r="B287">
        <v>1606.8000489999999</v>
      </c>
      <c r="C287">
        <v>1638</v>
      </c>
      <c r="D287">
        <v>1602.349976</v>
      </c>
      <c r="E287">
        <v>1633.400024</v>
      </c>
      <c r="F287">
        <v>1624.0117190000001</v>
      </c>
      <c r="G287">
        <v>711474</v>
      </c>
    </row>
    <row r="288" spans="1:7" x14ac:dyDescent="0.3">
      <c r="A288" s="1">
        <v>43157</v>
      </c>
      <c r="B288">
        <v>1640</v>
      </c>
      <c r="C288">
        <v>1679.8000489999999</v>
      </c>
      <c r="D288">
        <v>1636.5</v>
      </c>
      <c r="E288">
        <v>1674.9499510000001</v>
      </c>
      <c r="F288">
        <v>1665.322754</v>
      </c>
      <c r="G288">
        <v>1036659</v>
      </c>
    </row>
    <row r="289" spans="1:7" x14ac:dyDescent="0.3">
      <c r="A289" s="1">
        <v>43158</v>
      </c>
      <c r="B289">
        <v>1676</v>
      </c>
      <c r="C289">
        <v>1679.9499510000001</v>
      </c>
      <c r="D289">
        <v>1651</v>
      </c>
      <c r="E289">
        <v>1656.8000489999999</v>
      </c>
      <c r="F289">
        <v>1647.2772219999999</v>
      </c>
      <c r="G289">
        <v>605244</v>
      </c>
    </row>
    <row r="290" spans="1:7" x14ac:dyDescent="0.3">
      <c r="A290" s="1">
        <v>43159</v>
      </c>
      <c r="B290">
        <v>1644</v>
      </c>
      <c r="C290">
        <v>1659.599976</v>
      </c>
      <c r="D290">
        <v>1629</v>
      </c>
      <c r="E290">
        <v>1640.25</v>
      </c>
      <c r="F290">
        <v>1630.822388</v>
      </c>
      <c r="G290">
        <v>1756349</v>
      </c>
    </row>
    <row r="291" spans="1:7" x14ac:dyDescent="0.3">
      <c r="A291" s="1">
        <v>43160</v>
      </c>
      <c r="B291">
        <v>1635</v>
      </c>
      <c r="C291">
        <v>1666</v>
      </c>
      <c r="D291">
        <v>1628</v>
      </c>
      <c r="E291">
        <v>1659.349976</v>
      </c>
      <c r="F291">
        <v>1649.8126219999999</v>
      </c>
      <c r="G291">
        <v>1238390</v>
      </c>
    </row>
    <row r="292" spans="1:7" x14ac:dyDescent="0.3">
      <c r="A292" s="1">
        <v>43164</v>
      </c>
      <c r="B292">
        <v>1660</v>
      </c>
      <c r="C292">
        <v>1660</v>
      </c>
      <c r="D292">
        <v>1621</v>
      </c>
      <c r="E292">
        <v>1636.9499510000001</v>
      </c>
      <c r="F292">
        <v>1627.54126</v>
      </c>
      <c r="G292">
        <v>743779</v>
      </c>
    </row>
    <row r="293" spans="1:7" x14ac:dyDescent="0.3">
      <c r="A293" s="1">
        <v>43165</v>
      </c>
      <c r="B293">
        <v>1655</v>
      </c>
      <c r="C293">
        <v>1671.849976</v>
      </c>
      <c r="D293">
        <v>1627.599976</v>
      </c>
      <c r="E293">
        <v>1637.75</v>
      </c>
      <c r="F293">
        <v>1628.3367920000001</v>
      </c>
      <c r="G293">
        <v>944176</v>
      </c>
    </row>
    <row r="294" spans="1:7" x14ac:dyDescent="0.3">
      <c r="A294" s="1">
        <v>43166</v>
      </c>
      <c r="B294">
        <v>1641</v>
      </c>
      <c r="C294">
        <v>1648.650024</v>
      </c>
      <c r="D294">
        <v>1606</v>
      </c>
      <c r="E294">
        <v>1618.349976</v>
      </c>
      <c r="F294">
        <v>1609.0482179999999</v>
      </c>
      <c r="G294">
        <v>644577</v>
      </c>
    </row>
    <row r="295" spans="1:7" x14ac:dyDescent="0.3">
      <c r="A295" s="1">
        <v>43167</v>
      </c>
      <c r="B295">
        <v>1634.9499510000001</v>
      </c>
      <c r="C295">
        <v>1637.900024</v>
      </c>
      <c r="D295">
        <v>1594.1999510000001</v>
      </c>
      <c r="E295">
        <v>1628.0500489999999</v>
      </c>
      <c r="F295">
        <v>1618.692505</v>
      </c>
      <c r="G295">
        <v>663196</v>
      </c>
    </row>
    <row r="296" spans="1:7" x14ac:dyDescent="0.3">
      <c r="A296" s="1">
        <v>43168</v>
      </c>
      <c r="B296">
        <v>1635</v>
      </c>
      <c r="C296">
        <v>1667.1999510000001</v>
      </c>
      <c r="D296">
        <v>1616.4499510000001</v>
      </c>
      <c r="E296">
        <v>1654.1999510000001</v>
      </c>
      <c r="F296">
        <v>1644.692139</v>
      </c>
      <c r="G296">
        <v>839718</v>
      </c>
    </row>
    <row r="297" spans="1:7" x14ac:dyDescent="0.3">
      <c r="A297" s="1">
        <v>43171</v>
      </c>
      <c r="B297">
        <v>1663</v>
      </c>
      <c r="C297">
        <v>1681.900024</v>
      </c>
      <c r="D297">
        <v>1655.0500489999999</v>
      </c>
      <c r="E297">
        <v>1665.25</v>
      </c>
      <c r="F297">
        <v>1655.678711</v>
      </c>
      <c r="G297">
        <v>486187</v>
      </c>
    </row>
    <row r="298" spans="1:7" x14ac:dyDescent="0.3">
      <c r="A298" s="1">
        <v>43172</v>
      </c>
      <c r="B298">
        <v>1665.5</v>
      </c>
      <c r="C298">
        <v>1698.849976</v>
      </c>
      <c r="D298">
        <v>1663.599976</v>
      </c>
      <c r="E298">
        <v>1680.6999510000001</v>
      </c>
      <c r="F298">
        <v>1671.039673</v>
      </c>
      <c r="G298">
        <v>820802</v>
      </c>
    </row>
    <row r="299" spans="1:7" x14ac:dyDescent="0.3">
      <c r="A299" s="1">
        <v>43173</v>
      </c>
      <c r="B299">
        <v>1672</v>
      </c>
      <c r="C299">
        <v>1720.900024</v>
      </c>
      <c r="D299">
        <v>1668.25</v>
      </c>
      <c r="E299">
        <v>1710.099976</v>
      </c>
      <c r="F299">
        <v>1700.270874</v>
      </c>
      <c r="G299">
        <v>848659</v>
      </c>
    </row>
    <row r="300" spans="1:7" x14ac:dyDescent="0.3">
      <c r="A300" s="1">
        <v>43174</v>
      </c>
      <c r="B300">
        <v>1715.099976</v>
      </c>
      <c r="C300">
        <v>1739.900024</v>
      </c>
      <c r="D300">
        <v>1714</v>
      </c>
      <c r="E300">
        <v>1726.25</v>
      </c>
      <c r="F300">
        <v>1716.3280030000001</v>
      </c>
      <c r="G300">
        <v>739187</v>
      </c>
    </row>
    <row r="301" spans="1:7" x14ac:dyDescent="0.3">
      <c r="A301" s="1">
        <v>43175</v>
      </c>
      <c r="B301">
        <v>1712</v>
      </c>
      <c r="C301">
        <v>1724.650024</v>
      </c>
      <c r="D301">
        <v>1681.0500489999999</v>
      </c>
      <c r="E301">
        <v>1687.900024</v>
      </c>
      <c r="F301">
        <v>1678.198486</v>
      </c>
      <c r="G301">
        <v>1017699</v>
      </c>
    </row>
    <row r="302" spans="1:7" x14ac:dyDescent="0.3">
      <c r="A302" s="1">
        <v>43178</v>
      </c>
      <c r="B302">
        <v>1698.900024</v>
      </c>
      <c r="C302">
        <v>1698.900024</v>
      </c>
      <c r="D302">
        <v>1627</v>
      </c>
      <c r="E302">
        <v>1631.849976</v>
      </c>
      <c r="F302">
        <v>1622.470581</v>
      </c>
      <c r="G302">
        <v>848984</v>
      </c>
    </row>
    <row r="303" spans="1:7" x14ac:dyDescent="0.3">
      <c r="A303" s="1">
        <v>43179</v>
      </c>
      <c r="B303">
        <v>1627</v>
      </c>
      <c r="C303">
        <v>1663.099976</v>
      </c>
      <c r="D303">
        <v>1615.1999510000001</v>
      </c>
      <c r="E303">
        <v>1657.3000489999999</v>
      </c>
      <c r="F303">
        <v>1647.7742920000001</v>
      </c>
      <c r="G303">
        <v>1318758</v>
      </c>
    </row>
    <row r="304" spans="1:7" x14ac:dyDescent="0.3">
      <c r="A304" s="1">
        <v>43180</v>
      </c>
      <c r="B304">
        <v>1674.5</v>
      </c>
      <c r="C304">
        <v>1712</v>
      </c>
      <c r="D304">
        <v>1665.5</v>
      </c>
      <c r="E304">
        <v>1704.5500489999999</v>
      </c>
      <c r="F304">
        <v>1694.752808</v>
      </c>
      <c r="G304">
        <v>1131098</v>
      </c>
    </row>
    <row r="305" spans="1:7" x14ac:dyDescent="0.3">
      <c r="A305" s="1">
        <v>43181</v>
      </c>
      <c r="B305">
        <v>1708</v>
      </c>
      <c r="C305">
        <v>1720</v>
      </c>
      <c r="D305">
        <v>1690.150024</v>
      </c>
      <c r="E305">
        <v>1695.599976</v>
      </c>
      <c r="F305">
        <v>1685.8542480000001</v>
      </c>
      <c r="G305">
        <v>1153716</v>
      </c>
    </row>
    <row r="306" spans="1:7" x14ac:dyDescent="0.3">
      <c r="A306" s="1">
        <v>43182</v>
      </c>
      <c r="B306">
        <v>1655</v>
      </c>
      <c r="C306">
        <v>1695</v>
      </c>
      <c r="D306">
        <v>1655</v>
      </c>
      <c r="E306">
        <v>1685.3000489999999</v>
      </c>
      <c r="F306">
        <v>1675.613525</v>
      </c>
      <c r="G306">
        <v>1088426</v>
      </c>
    </row>
    <row r="307" spans="1:7" x14ac:dyDescent="0.3">
      <c r="A307" s="1">
        <v>43185</v>
      </c>
      <c r="B307">
        <v>1698.900024</v>
      </c>
      <c r="C307">
        <v>1748</v>
      </c>
      <c r="D307">
        <v>1686</v>
      </c>
      <c r="E307">
        <v>1741.599976</v>
      </c>
      <c r="F307">
        <v>1731.5898440000001</v>
      </c>
      <c r="G307">
        <v>1288984</v>
      </c>
    </row>
    <row r="308" spans="1:7" x14ac:dyDescent="0.3">
      <c r="A308" s="1">
        <v>43186</v>
      </c>
      <c r="B308">
        <v>1750</v>
      </c>
      <c r="C308">
        <v>1798</v>
      </c>
      <c r="D308">
        <v>1749.8000489999999</v>
      </c>
      <c r="E308">
        <v>1772.4499510000001</v>
      </c>
      <c r="F308">
        <v>1762.2624510000001</v>
      </c>
      <c r="G308">
        <v>1670239</v>
      </c>
    </row>
    <row r="309" spans="1:7" x14ac:dyDescent="0.3">
      <c r="A309" s="1">
        <v>43187</v>
      </c>
      <c r="B309">
        <v>1777</v>
      </c>
      <c r="C309">
        <v>1793</v>
      </c>
      <c r="D309">
        <v>1760.8000489999999</v>
      </c>
      <c r="E309">
        <v>1767.5500489999999</v>
      </c>
      <c r="F309">
        <v>1757.390625</v>
      </c>
      <c r="G309">
        <v>986960</v>
      </c>
    </row>
    <row r="310" spans="1:7" x14ac:dyDescent="0.3">
      <c r="A310" s="1">
        <v>43192</v>
      </c>
      <c r="B310">
        <v>1769</v>
      </c>
      <c r="C310">
        <v>1825</v>
      </c>
      <c r="D310">
        <v>1769</v>
      </c>
      <c r="E310">
        <v>1818.599976</v>
      </c>
      <c r="F310">
        <v>1808.147217</v>
      </c>
      <c r="G310">
        <v>633203</v>
      </c>
    </row>
    <row r="311" spans="1:7" x14ac:dyDescent="0.3">
      <c r="A311" s="1">
        <v>43193</v>
      </c>
      <c r="B311">
        <v>1820</v>
      </c>
      <c r="C311">
        <v>1840</v>
      </c>
      <c r="D311">
        <v>1801.599976</v>
      </c>
      <c r="E311">
        <v>1834.25</v>
      </c>
      <c r="F311">
        <v>1823.707275</v>
      </c>
      <c r="G311">
        <v>1049457</v>
      </c>
    </row>
    <row r="312" spans="1:7" x14ac:dyDescent="0.3">
      <c r="A312" s="1">
        <v>43194</v>
      </c>
      <c r="B312">
        <v>1840</v>
      </c>
      <c r="C312">
        <v>1869.599976</v>
      </c>
      <c r="D312">
        <v>1836.6999510000001</v>
      </c>
      <c r="E312">
        <v>1850.1999510000001</v>
      </c>
      <c r="F312">
        <v>1839.5654300000001</v>
      </c>
      <c r="G312">
        <v>1793441</v>
      </c>
    </row>
    <row r="313" spans="1:7" x14ac:dyDescent="0.3">
      <c r="A313" s="1">
        <v>43195</v>
      </c>
      <c r="B313">
        <v>1866</v>
      </c>
      <c r="C313">
        <v>1922.099976</v>
      </c>
      <c r="D313">
        <v>1866</v>
      </c>
      <c r="E313">
        <v>1915.599976</v>
      </c>
      <c r="F313">
        <v>1904.5897219999999</v>
      </c>
      <c r="G313">
        <v>1385959</v>
      </c>
    </row>
    <row r="314" spans="1:7" x14ac:dyDescent="0.3">
      <c r="A314" s="1">
        <v>43196</v>
      </c>
      <c r="B314">
        <v>1919</v>
      </c>
      <c r="C314">
        <v>1943.5</v>
      </c>
      <c r="D314">
        <v>1908.849976</v>
      </c>
      <c r="E314">
        <v>1937.599976</v>
      </c>
      <c r="F314">
        <v>1926.4632570000001</v>
      </c>
      <c r="G314">
        <v>1612001</v>
      </c>
    </row>
    <row r="315" spans="1:7" x14ac:dyDescent="0.3">
      <c r="A315" s="1">
        <v>43199</v>
      </c>
      <c r="B315">
        <v>1942.599976</v>
      </c>
      <c r="C315">
        <v>1967.75</v>
      </c>
      <c r="D315">
        <v>1930.25</v>
      </c>
      <c r="E315">
        <v>1944.25</v>
      </c>
      <c r="F315">
        <v>1933.075073</v>
      </c>
      <c r="G315">
        <v>1131792</v>
      </c>
    </row>
    <row r="316" spans="1:7" x14ac:dyDescent="0.3">
      <c r="A316" s="1">
        <v>43200</v>
      </c>
      <c r="B316">
        <v>1950</v>
      </c>
      <c r="C316">
        <v>1952.4499510000001</v>
      </c>
      <c r="D316">
        <v>1913.650024</v>
      </c>
      <c r="E316">
        <v>1926.0500489999999</v>
      </c>
      <c r="F316">
        <v>1914.979736</v>
      </c>
      <c r="G316">
        <v>1013811</v>
      </c>
    </row>
    <row r="317" spans="1:7" x14ac:dyDescent="0.3">
      <c r="A317" s="1">
        <v>43201</v>
      </c>
      <c r="B317">
        <v>1926</v>
      </c>
      <c r="C317">
        <v>1955</v>
      </c>
      <c r="D317">
        <v>1891.400024</v>
      </c>
      <c r="E317">
        <v>1924.650024</v>
      </c>
      <c r="F317">
        <v>1913.587769</v>
      </c>
      <c r="G317">
        <v>1188976</v>
      </c>
    </row>
    <row r="318" spans="1:7" x14ac:dyDescent="0.3">
      <c r="A318" s="1">
        <v>43202</v>
      </c>
      <c r="B318">
        <v>1923.75</v>
      </c>
      <c r="C318">
        <v>1942.099976</v>
      </c>
      <c r="D318">
        <v>1911.0500489999999</v>
      </c>
      <c r="E318">
        <v>1929.349976</v>
      </c>
      <c r="F318">
        <v>1918.26062</v>
      </c>
      <c r="G318">
        <v>535354</v>
      </c>
    </row>
    <row r="319" spans="1:7" x14ac:dyDescent="0.3">
      <c r="A319" s="1">
        <v>43203</v>
      </c>
      <c r="B319">
        <v>1931</v>
      </c>
      <c r="C319">
        <v>1948.849976</v>
      </c>
      <c r="D319">
        <v>1907.599976</v>
      </c>
      <c r="E319">
        <v>1914.349976</v>
      </c>
      <c r="F319">
        <v>1903.346802</v>
      </c>
      <c r="G319">
        <v>592886</v>
      </c>
    </row>
    <row r="320" spans="1:7" x14ac:dyDescent="0.3">
      <c r="A320" s="1">
        <v>43206</v>
      </c>
      <c r="B320">
        <v>1913.9499510000001</v>
      </c>
      <c r="C320">
        <v>1950</v>
      </c>
      <c r="D320">
        <v>1897.5500489999999</v>
      </c>
      <c r="E320">
        <v>1943.3000489999999</v>
      </c>
      <c r="F320">
        <v>1932.1304929999999</v>
      </c>
      <c r="G320">
        <v>772723</v>
      </c>
    </row>
    <row r="321" spans="1:7" x14ac:dyDescent="0.3">
      <c r="A321" s="1">
        <v>43207</v>
      </c>
      <c r="B321">
        <v>1959.900024</v>
      </c>
      <c r="C321">
        <v>1959.900024</v>
      </c>
      <c r="D321">
        <v>1918</v>
      </c>
      <c r="E321">
        <v>1935.0500489999999</v>
      </c>
      <c r="F321">
        <v>1923.9279790000001</v>
      </c>
      <c r="G321">
        <v>696203</v>
      </c>
    </row>
    <row r="322" spans="1:7" x14ac:dyDescent="0.3">
      <c r="A322" s="1">
        <v>43208</v>
      </c>
      <c r="B322">
        <v>1946</v>
      </c>
      <c r="C322">
        <v>1950.5500489999999</v>
      </c>
      <c r="D322">
        <v>1921.3000489999999</v>
      </c>
      <c r="E322">
        <v>1926.849976</v>
      </c>
      <c r="F322">
        <v>1915.775024</v>
      </c>
      <c r="G322">
        <v>462905</v>
      </c>
    </row>
    <row r="323" spans="1:7" x14ac:dyDescent="0.3">
      <c r="A323" s="1">
        <v>43209</v>
      </c>
      <c r="B323">
        <v>1935</v>
      </c>
      <c r="C323">
        <v>1935.5</v>
      </c>
      <c r="D323">
        <v>1908.150024</v>
      </c>
      <c r="E323">
        <v>1913.3000489999999</v>
      </c>
      <c r="F323">
        <v>1902.3029790000001</v>
      </c>
      <c r="G323">
        <v>632589</v>
      </c>
    </row>
    <row r="324" spans="1:7" x14ac:dyDescent="0.3">
      <c r="A324" s="1">
        <v>43210</v>
      </c>
      <c r="B324">
        <v>1907.8000489999999</v>
      </c>
      <c r="C324">
        <v>1907.8000489999999</v>
      </c>
      <c r="D324">
        <v>1850.150024</v>
      </c>
      <c r="E324">
        <v>1880.400024</v>
      </c>
      <c r="F324">
        <v>1869.5920410000001</v>
      </c>
      <c r="G324">
        <v>1226196</v>
      </c>
    </row>
    <row r="325" spans="1:7" x14ac:dyDescent="0.3">
      <c r="A325" s="1">
        <v>43213</v>
      </c>
      <c r="B325">
        <v>1880</v>
      </c>
      <c r="C325">
        <v>1919.75</v>
      </c>
      <c r="D325">
        <v>1860.8000489999999</v>
      </c>
      <c r="E325">
        <v>1899.349976</v>
      </c>
      <c r="F325">
        <v>1888.4331050000001</v>
      </c>
      <c r="G325">
        <v>762125</v>
      </c>
    </row>
    <row r="326" spans="1:7" x14ac:dyDescent="0.3">
      <c r="A326" s="1">
        <v>43214</v>
      </c>
      <c r="B326">
        <v>1908</v>
      </c>
      <c r="C326">
        <v>1933.25</v>
      </c>
      <c r="D326">
        <v>1898.599976</v>
      </c>
      <c r="E326">
        <v>1917.8000489999999</v>
      </c>
      <c r="F326">
        <v>1906.7771</v>
      </c>
      <c r="G326">
        <v>784895</v>
      </c>
    </row>
    <row r="327" spans="1:7" x14ac:dyDescent="0.3">
      <c r="A327" s="1">
        <v>43215</v>
      </c>
      <c r="B327">
        <v>1925.9499510000001</v>
      </c>
      <c r="C327">
        <v>1938.9499510000001</v>
      </c>
      <c r="D327">
        <v>1888.650024</v>
      </c>
      <c r="E327">
        <v>1899.849976</v>
      </c>
      <c r="F327">
        <v>1888.9301760000001</v>
      </c>
      <c r="G327">
        <v>677675</v>
      </c>
    </row>
    <row r="328" spans="1:7" x14ac:dyDescent="0.3">
      <c r="A328" s="1">
        <v>43216</v>
      </c>
      <c r="B328">
        <v>1909</v>
      </c>
      <c r="C328">
        <v>1915</v>
      </c>
      <c r="D328">
        <v>1876.599976</v>
      </c>
      <c r="E328">
        <v>1892.099976</v>
      </c>
      <c r="F328">
        <v>1881.224731</v>
      </c>
      <c r="G328">
        <v>1098339</v>
      </c>
    </row>
    <row r="329" spans="1:7" x14ac:dyDescent="0.3">
      <c r="A329" s="1">
        <v>43217</v>
      </c>
      <c r="B329">
        <v>1912</v>
      </c>
      <c r="C329">
        <v>1915.4499510000001</v>
      </c>
      <c r="D329">
        <v>1892.5</v>
      </c>
      <c r="E329">
        <v>1901.150024</v>
      </c>
      <c r="F329">
        <v>1890.2227780000001</v>
      </c>
      <c r="G329">
        <v>641591</v>
      </c>
    </row>
    <row r="330" spans="1:7" x14ac:dyDescent="0.3">
      <c r="A330" s="1">
        <v>43220</v>
      </c>
      <c r="B330">
        <v>1924.900024</v>
      </c>
      <c r="C330">
        <v>1924.900024</v>
      </c>
      <c r="D330">
        <v>1894.8000489999999</v>
      </c>
      <c r="E330">
        <v>1907.6999510000001</v>
      </c>
      <c r="F330">
        <v>1896.735107</v>
      </c>
      <c r="G330">
        <v>647210</v>
      </c>
    </row>
    <row r="331" spans="1:7" x14ac:dyDescent="0.3">
      <c r="A331" s="1">
        <v>43222</v>
      </c>
      <c r="B331">
        <v>1909</v>
      </c>
      <c r="C331">
        <v>1936.75</v>
      </c>
      <c r="D331">
        <v>1900</v>
      </c>
      <c r="E331">
        <v>1905.099976</v>
      </c>
      <c r="F331">
        <v>1894.150024</v>
      </c>
      <c r="G331">
        <v>687083</v>
      </c>
    </row>
    <row r="332" spans="1:7" x14ac:dyDescent="0.3">
      <c r="A332" s="1">
        <v>43223</v>
      </c>
      <c r="B332">
        <v>1905.0500489999999</v>
      </c>
      <c r="C332">
        <v>1906.75</v>
      </c>
      <c r="D332">
        <v>1862.599976</v>
      </c>
      <c r="E332">
        <v>1874.3000489999999</v>
      </c>
      <c r="F332">
        <v>1863.5269780000001</v>
      </c>
      <c r="G332">
        <v>471750</v>
      </c>
    </row>
    <row r="333" spans="1:7" x14ac:dyDescent="0.3">
      <c r="A333" s="1">
        <v>43224</v>
      </c>
      <c r="B333">
        <v>1880</v>
      </c>
      <c r="C333">
        <v>1893.25</v>
      </c>
      <c r="D333">
        <v>1851.650024</v>
      </c>
      <c r="E333">
        <v>1857.400024</v>
      </c>
      <c r="F333">
        <v>1846.7242429999999</v>
      </c>
      <c r="G333">
        <v>562177</v>
      </c>
    </row>
    <row r="334" spans="1:7" x14ac:dyDescent="0.3">
      <c r="A334" s="1">
        <v>43227</v>
      </c>
      <c r="B334">
        <v>1865</v>
      </c>
      <c r="C334">
        <v>1902</v>
      </c>
      <c r="D334">
        <v>1856.0500489999999</v>
      </c>
      <c r="E334">
        <v>1895.4499510000001</v>
      </c>
      <c r="F334">
        <v>1884.5554199999999</v>
      </c>
      <c r="G334">
        <v>485519</v>
      </c>
    </row>
    <row r="335" spans="1:7" x14ac:dyDescent="0.3">
      <c r="A335" s="1">
        <v>43228</v>
      </c>
      <c r="B335">
        <v>1898.5</v>
      </c>
      <c r="C335">
        <v>1898.5</v>
      </c>
      <c r="D335">
        <v>1860</v>
      </c>
      <c r="E335">
        <v>1868.400024</v>
      </c>
      <c r="F335">
        <v>1857.6610109999999</v>
      </c>
      <c r="G335">
        <v>669757</v>
      </c>
    </row>
    <row r="336" spans="1:7" x14ac:dyDescent="0.3">
      <c r="A336" s="1">
        <v>43229</v>
      </c>
      <c r="B336">
        <v>1875.099976</v>
      </c>
      <c r="C336">
        <v>1875.099976</v>
      </c>
      <c r="D336">
        <v>1845</v>
      </c>
      <c r="E336">
        <v>1849.099976</v>
      </c>
      <c r="F336">
        <v>1838.4719239999999</v>
      </c>
      <c r="G336">
        <v>645553</v>
      </c>
    </row>
    <row r="337" spans="1:7" x14ac:dyDescent="0.3">
      <c r="A337" s="1">
        <v>43230</v>
      </c>
      <c r="B337">
        <v>1852</v>
      </c>
      <c r="C337">
        <v>1861.4499510000001</v>
      </c>
      <c r="D337">
        <v>1818</v>
      </c>
      <c r="E337">
        <v>1837.400024</v>
      </c>
      <c r="F337">
        <v>1826.839111</v>
      </c>
      <c r="G337">
        <v>588792</v>
      </c>
    </row>
    <row r="338" spans="1:7" x14ac:dyDescent="0.3">
      <c r="A338" s="1">
        <v>43231</v>
      </c>
      <c r="B338">
        <v>1845</v>
      </c>
      <c r="C338">
        <v>1880.75</v>
      </c>
      <c r="D338">
        <v>1828.099976</v>
      </c>
      <c r="E338">
        <v>1861.5</v>
      </c>
      <c r="F338">
        <v>1850.800659</v>
      </c>
      <c r="G338">
        <v>483249</v>
      </c>
    </row>
    <row r="339" spans="1:7" x14ac:dyDescent="0.3">
      <c r="A339" s="1">
        <v>43234</v>
      </c>
      <c r="B339">
        <v>1863.099976</v>
      </c>
      <c r="C339">
        <v>1883.9499510000001</v>
      </c>
      <c r="D339">
        <v>1842.9499510000001</v>
      </c>
      <c r="E339">
        <v>1864.5</v>
      </c>
      <c r="F339">
        <v>1853.7833250000001</v>
      </c>
      <c r="G339">
        <v>642971</v>
      </c>
    </row>
    <row r="340" spans="1:7" x14ac:dyDescent="0.3">
      <c r="A340" s="1">
        <v>43235</v>
      </c>
      <c r="B340">
        <v>1865.25</v>
      </c>
      <c r="C340">
        <v>1933.5</v>
      </c>
      <c r="D340">
        <v>1854.5</v>
      </c>
      <c r="E340">
        <v>1901.9499510000001</v>
      </c>
      <c r="F340">
        <v>1891.018188</v>
      </c>
      <c r="G340">
        <v>1570302</v>
      </c>
    </row>
    <row r="341" spans="1:7" x14ac:dyDescent="0.3">
      <c r="A341" s="1">
        <v>43236</v>
      </c>
      <c r="B341">
        <v>1892.5</v>
      </c>
      <c r="C341">
        <v>1929</v>
      </c>
      <c r="D341">
        <v>1872.900024</v>
      </c>
      <c r="E341">
        <v>1919.9499510000001</v>
      </c>
      <c r="F341">
        <v>1908.914673</v>
      </c>
      <c r="G341">
        <v>952836</v>
      </c>
    </row>
    <row r="342" spans="1:7" x14ac:dyDescent="0.3">
      <c r="A342" s="1">
        <v>43237</v>
      </c>
      <c r="B342">
        <v>1930</v>
      </c>
      <c r="C342">
        <v>2087.8000489999999</v>
      </c>
      <c r="D342">
        <v>1906.099976</v>
      </c>
      <c r="E342">
        <v>2066.5</v>
      </c>
      <c r="F342">
        <v>2054.6223140000002</v>
      </c>
      <c r="G342">
        <v>5581203</v>
      </c>
    </row>
    <row r="343" spans="1:7" x14ac:dyDescent="0.3">
      <c r="A343" s="1">
        <v>43238</v>
      </c>
      <c r="B343">
        <v>2069.8999020000001</v>
      </c>
      <c r="C343">
        <v>2171.75</v>
      </c>
      <c r="D343">
        <v>2065.6499020000001</v>
      </c>
      <c r="E343">
        <v>2149.6499020000001</v>
      </c>
      <c r="F343">
        <v>2137.2941890000002</v>
      </c>
      <c r="G343">
        <v>8316734</v>
      </c>
    </row>
    <row r="344" spans="1:7" x14ac:dyDescent="0.3">
      <c r="A344" s="1">
        <v>43241</v>
      </c>
      <c r="B344">
        <v>2125</v>
      </c>
      <c r="C344">
        <v>2149</v>
      </c>
      <c r="D344">
        <v>2080.5500489999999</v>
      </c>
      <c r="E344">
        <v>2105.4499510000001</v>
      </c>
      <c r="F344">
        <v>2093.3486330000001</v>
      </c>
      <c r="G344">
        <v>2376823</v>
      </c>
    </row>
    <row r="345" spans="1:7" x14ac:dyDescent="0.3">
      <c r="A345" s="1">
        <v>43242</v>
      </c>
      <c r="B345">
        <v>2111</v>
      </c>
      <c r="C345">
        <v>2177.8999020000001</v>
      </c>
      <c r="D345">
        <v>2110</v>
      </c>
      <c r="E345">
        <v>2149.3000489999999</v>
      </c>
      <c r="F345">
        <v>2136.9467770000001</v>
      </c>
      <c r="G345">
        <v>1963373</v>
      </c>
    </row>
    <row r="346" spans="1:7" x14ac:dyDescent="0.3">
      <c r="A346" s="1">
        <v>43243</v>
      </c>
      <c r="B346">
        <v>2148</v>
      </c>
      <c r="C346">
        <v>2148</v>
      </c>
      <c r="D346">
        <v>2066.1999510000001</v>
      </c>
      <c r="E346">
        <v>2078.3999020000001</v>
      </c>
      <c r="F346">
        <v>2066.453857</v>
      </c>
      <c r="G346">
        <v>1443827</v>
      </c>
    </row>
    <row r="347" spans="1:7" x14ac:dyDescent="0.3">
      <c r="A347" s="1">
        <v>43244</v>
      </c>
      <c r="B347">
        <v>2095.5</v>
      </c>
      <c r="C347">
        <v>2109.8000489999999</v>
      </c>
      <c r="D347">
        <v>2068</v>
      </c>
      <c r="E347">
        <v>2094.75</v>
      </c>
      <c r="F347">
        <v>2082.709961</v>
      </c>
      <c r="G347">
        <v>840932</v>
      </c>
    </row>
    <row r="348" spans="1:7" x14ac:dyDescent="0.3">
      <c r="A348" s="1">
        <v>43245</v>
      </c>
      <c r="B348">
        <v>2107</v>
      </c>
      <c r="C348">
        <v>2151.8999020000001</v>
      </c>
      <c r="D348">
        <v>2103.5</v>
      </c>
      <c r="E348">
        <v>2116</v>
      </c>
      <c r="F348">
        <v>2103.8378910000001</v>
      </c>
      <c r="G348">
        <v>1342145</v>
      </c>
    </row>
    <row r="349" spans="1:7" x14ac:dyDescent="0.3">
      <c r="A349" s="1">
        <v>43248</v>
      </c>
      <c r="B349">
        <v>2125</v>
      </c>
      <c r="C349">
        <v>2138</v>
      </c>
      <c r="D349">
        <v>2086.25</v>
      </c>
      <c r="E349">
        <v>2094.9499510000001</v>
      </c>
      <c r="F349">
        <v>2082.9089359999998</v>
      </c>
      <c r="G349">
        <v>806190</v>
      </c>
    </row>
    <row r="350" spans="1:7" x14ac:dyDescent="0.3">
      <c r="A350" s="1">
        <v>43249</v>
      </c>
      <c r="B350">
        <v>2105</v>
      </c>
      <c r="C350">
        <v>2107</v>
      </c>
      <c r="D350">
        <v>2065.0500489999999</v>
      </c>
      <c r="E350">
        <v>2077.1000979999999</v>
      </c>
      <c r="F350">
        <v>2065.1616210000002</v>
      </c>
      <c r="G350">
        <v>727259</v>
      </c>
    </row>
    <row r="351" spans="1:7" x14ac:dyDescent="0.3">
      <c r="A351" s="1">
        <v>43250</v>
      </c>
      <c r="B351">
        <v>2063.3000489999999</v>
      </c>
      <c r="C351">
        <v>2130</v>
      </c>
      <c r="D351">
        <v>2056.25</v>
      </c>
      <c r="E351">
        <v>2118.6499020000001</v>
      </c>
      <c r="F351">
        <v>2106.4724120000001</v>
      </c>
      <c r="G351">
        <v>1251508</v>
      </c>
    </row>
    <row r="352" spans="1:7" x14ac:dyDescent="0.3">
      <c r="A352" s="1">
        <v>43251</v>
      </c>
      <c r="B352">
        <v>2142.5</v>
      </c>
      <c r="C352">
        <v>2145</v>
      </c>
      <c r="D352">
        <v>2101</v>
      </c>
      <c r="E352">
        <v>2109.8999020000001</v>
      </c>
      <c r="F352">
        <v>2097.7727049999999</v>
      </c>
      <c r="G352">
        <v>1323397</v>
      </c>
    </row>
    <row r="353" spans="1:7" x14ac:dyDescent="0.3">
      <c r="A353" s="1">
        <v>43252</v>
      </c>
      <c r="B353">
        <v>2120</v>
      </c>
      <c r="C353">
        <v>2120</v>
      </c>
      <c r="D353">
        <v>2065.8000489999999</v>
      </c>
      <c r="E353">
        <v>2077.3999020000001</v>
      </c>
      <c r="F353">
        <v>2065.4597170000002</v>
      </c>
      <c r="G353">
        <v>604574</v>
      </c>
    </row>
    <row r="354" spans="1:7" x14ac:dyDescent="0.3">
      <c r="A354" s="1">
        <v>43255</v>
      </c>
      <c r="B354">
        <v>2090.1999510000001</v>
      </c>
      <c r="C354">
        <v>2098.75</v>
      </c>
      <c r="D354">
        <v>2055.3000489999999</v>
      </c>
      <c r="E354">
        <v>2062.8500979999999</v>
      </c>
      <c r="F354">
        <v>2050.9934079999998</v>
      </c>
      <c r="G354">
        <v>513152</v>
      </c>
    </row>
    <row r="355" spans="1:7" x14ac:dyDescent="0.3">
      <c r="A355" s="1">
        <v>43256</v>
      </c>
      <c r="B355">
        <v>2065</v>
      </c>
      <c r="C355">
        <v>2119.5500489999999</v>
      </c>
      <c r="D355">
        <v>2055</v>
      </c>
      <c r="E355">
        <v>2100.6000979999999</v>
      </c>
      <c r="F355">
        <v>2088.5263669999999</v>
      </c>
      <c r="G355">
        <v>816879</v>
      </c>
    </row>
    <row r="356" spans="1:7" x14ac:dyDescent="0.3">
      <c r="A356" s="1">
        <v>43257</v>
      </c>
      <c r="B356">
        <v>2122</v>
      </c>
      <c r="C356">
        <v>2172.8999020000001</v>
      </c>
      <c r="D356">
        <v>2107</v>
      </c>
      <c r="E356">
        <v>2160.6499020000001</v>
      </c>
      <c r="F356">
        <v>2148.2312010000001</v>
      </c>
      <c r="G356">
        <v>1802977</v>
      </c>
    </row>
    <row r="357" spans="1:7" x14ac:dyDescent="0.3">
      <c r="A357" s="1">
        <v>43258</v>
      </c>
      <c r="B357">
        <v>2172</v>
      </c>
      <c r="C357">
        <v>2197.1999510000001</v>
      </c>
      <c r="D357">
        <v>2160.1499020000001</v>
      </c>
      <c r="E357">
        <v>2169.4499510000001</v>
      </c>
      <c r="F357">
        <v>2156.9807129999999</v>
      </c>
      <c r="G357">
        <v>1489413</v>
      </c>
    </row>
    <row r="358" spans="1:7" x14ac:dyDescent="0.3">
      <c r="A358" s="1">
        <v>43259</v>
      </c>
      <c r="B358">
        <v>2164.8999020000001</v>
      </c>
      <c r="C358">
        <v>2219.9499510000001</v>
      </c>
      <c r="D358">
        <v>2147.0500489999999</v>
      </c>
      <c r="E358">
        <v>2186.8500979999999</v>
      </c>
      <c r="F358">
        <v>2174.2810060000002</v>
      </c>
      <c r="G358">
        <v>3039595</v>
      </c>
    </row>
    <row r="359" spans="1:7" x14ac:dyDescent="0.3">
      <c r="A359" s="1">
        <v>43262</v>
      </c>
      <c r="B359">
        <v>2210</v>
      </c>
      <c r="C359">
        <v>2258.5</v>
      </c>
      <c r="D359">
        <v>2196.1999510000001</v>
      </c>
      <c r="E359">
        <v>2250.3000489999999</v>
      </c>
      <c r="F359">
        <v>2237.366211</v>
      </c>
      <c r="G359">
        <v>2059581</v>
      </c>
    </row>
    <row r="360" spans="1:7" x14ac:dyDescent="0.3">
      <c r="A360" s="1">
        <v>43263</v>
      </c>
      <c r="B360">
        <v>2255</v>
      </c>
      <c r="C360">
        <v>2277</v>
      </c>
      <c r="D360">
        <v>2236</v>
      </c>
      <c r="E360">
        <v>2261.25</v>
      </c>
      <c r="F360">
        <v>2248.2531739999999</v>
      </c>
      <c r="G360">
        <v>1655167</v>
      </c>
    </row>
    <row r="361" spans="1:7" x14ac:dyDescent="0.3">
      <c r="A361" s="1">
        <v>43264</v>
      </c>
      <c r="B361">
        <v>2270</v>
      </c>
      <c r="C361">
        <v>2271.6000979999999</v>
      </c>
      <c r="D361">
        <v>2225.6999510000001</v>
      </c>
      <c r="E361">
        <v>2231.0500489999999</v>
      </c>
      <c r="F361">
        <v>2218.2265630000002</v>
      </c>
      <c r="G361">
        <v>1095372</v>
      </c>
    </row>
    <row r="362" spans="1:7" x14ac:dyDescent="0.3">
      <c r="A362" s="1">
        <v>43265</v>
      </c>
      <c r="B362">
        <v>2235</v>
      </c>
      <c r="C362">
        <v>2252</v>
      </c>
      <c r="D362">
        <v>2197</v>
      </c>
      <c r="E362">
        <v>2243.25</v>
      </c>
      <c r="F362">
        <v>2230.3564449999999</v>
      </c>
      <c r="G362">
        <v>1321341</v>
      </c>
    </row>
    <row r="363" spans="1:7" x14ac:dyDescent="0.3">
      <c r="A363" s="1">
        <v>43266</v>
      </c>
      <c r="B363">
        <v>2250</v>
      </c>
      <c r="C363">
        <v>2291.5500489999999</v>
      </c>
      <c r="D363">
        <v>2231.1000979999999</v>
      </c>
      <c r="E363">
        <v>2283.6000979999999</v>
      </c>
      <c r="F363">
        <v>2270.4746089999999</v>
      </c>
      <c r="G363">
        <v>1637500</v>
      </c>
    </row>
    <row r="364" spans="1:7" x14ac:dyDescent="0.3">
      <c r="A364" s="1">
        <v>43269</v>
      </c>
      <c r="B364">
        <v>2272</v>
      </c>
      <c r="C364">
        <v>2296</v>
      </c>
      <c r="D364">
        <v>2234.1999510000001</v>
      </c>
      <c r="E364">
        <v>2243.1499020000001</v>
      </c>
      <c r="F364">
        <v>2230.2570799999999</v>
      </c>
      <c r="G364">
        <v>1126877</v>
      </c>
    </row>
    <row r="365" spans="1:7" x14ac:dyDescent="0.3">
      <c r="A365" s="1">
        <v>43270</v>
      </c>
      <c r="B365">
        <v>2235</v>
      </c>
      <c r="C365">
        <v>2281</v>
      </c>
      <c r="D365">
        <v>2227.0500489999999</v>
      </c>
      <c r="E365">
        <v>2270.6000979999999</v>
      </c>
      <c r="F365">
        <v>2257.5493160000001</v>
      </c>
      <c r="G365">
        <v>1151582</v>
      </c>
    </row>
    <row r="366" spans="1:7" x14ac:dyDescent="0.3">
      <c r="A366" s="1">
        <v>43271</v>
      </c>
      <c r="B366">
        <v>2274.9499510000001</v>
      </c>
      <c r="C366">
        <v>2302.1000979999999</v>
      </c>
      <c r="D366">
        <v>2261.1499020000001</v>
      </c>
      <c r="E366">
        <v>2267.8000489999999</v>
      </c>
      <c r="F366">
        <v>2254.765625</v>
      </c>
      <c r="G366">
        <v>1127273</v>
      </c>
    </row>
    <row r="367" spans="1:7" x14ac:dyDescent="0.3">
      <c r="A367" s="1">
        <v>43272</v>
      </c>
      <c r="B367">
        <v>2277</v>
      </c>
      <c r="C367">
        <v>2288</v>
      </c>
      <c r="D367">
        <v>2250.1000979999999</v>
      </c>
      <c r="E367">
        <v>2257.4499510000001</v>
      </c>
      <c r="F367">
        <v>2244.4750979999999</v>
      </c>
      <c r="G367">
        <v>717023</v>
      </c>
    </row>
    <row r="368" spans="1:7" x14ac:dyDescent="0.3">
      <c r="A368" s="1">
        <v>43273</v>
      </c>
      <c r="B368">
        <v>2267</v>
      </c>
      <c r="C368">
        <v>2342</v>
      </c>
      <c r="D368">
        <v>2250.5500489999999</v>
      </c>
      <c r="E368">
        <v>2336.0500489999999</v>
      </c>
      <c r="F368">
        <v>2322.6232909999999</v>
      </c>
      <c r="G368">
        <v>1714224</v>
      </c>
    </row>
    <row r="369" spans="1:7" x14ac:dyDescent="0.3">
      <c r="A369" s="1">
        <v>43276</v>
      </c>
      <c r="B369">
        <v>2342</v>
      </c>
      <c r="C369">
        <v>2399</v>
      </c>
      <c r="D369">
        <v>2334</v>
      </c>
      <c r="E369">
        <v>2390.6000979999999</v>
      </c>
      <c r="F369">
        <v>2376.8596189999998</v>
      </c>
      <c r="G369">
        <v>2393535</v>
      </c>
    </row>
    <row r="370" spans="1:7" x14ac:dyDescent="0.3">
      <c r="A370" s="1">
        <v>43277</v>
      </c>
      <c r="B370">
        <v>2385</v>
      </c>
      <c r="C370">
        <v>2419.1499020000001</v>
      </c>
      <c r="D370">
        <v>2344.5500489999999</v>
      </c>
      <c r="E370">
        <v>2367.3500979999999</v>
      </c>
      <c r="F370">
        <v>2353.743164</v>
      </c>
      <c r="G370">
        <v>2337942</v>
      </c>
    </row>
    <row r="371" spans="1:7" x14ac:dyDescent="0.3">
      <c r="A371" s="1">
        <v>43278</v>
      </c>
      <c r="B371">
        <v>2379.8000489999999</v>
      </c>
      <c r="C371">
        <v>2379.8000489999999</v>
      </c>
      <c r="D371">
        <v>2322.5500489999999</v>
      </c>
      <c r="E371">
        <v>2335.5</v>
      </c>
      <c r="F371">
        <v>2322.0764159999999</v>
      </c>
      <c r="G371">
        <v>1069126</v>
      </c>
    </row>
    <row r="372" spans="1:7" x14ac:dyDescent="0.3">
      <c r="A372" s="1">
        <v>43279</v>
      </c>
      <c r="B372">
        <v>2337</v>
      </c>
      <c r="C372">
        <v>2348</v>
      </c>
      <c r="D372">
        <v>2253.8000489999999</v>
      </c>
      <c r="E372">
        <v>2274.6999510000001</v>
      </c>
      <c r="F372">
        <v>2261.625732</v>
      </c>
      <c r="G372">
        <v>1713003</v>
      </c>
    </row>
    <row r="373" spans="1:7" x14ac:dyDescent="0.3">
      <c r="A373" s="1">
        <v>43280</v>
      </c>
      <c r="B373">
        <v>2282.1000979999999</v>
      </c>
      <c r="C373">
        <v>2320</v>
      </c>
      <c r="D373">
        <v>2270.6000979999999</v>
      </c>
      <c r="E373">
        <v>2296.3500979999999</v>
      </c>
      <c r="F373">
        <v>2283.1513669999999</v>
      </c>
      <c r="G373">
        <v>1378421</v>
      </c>
    </row>
    <row r="374" spans="1:7" x14ac:dyDescent="0.3">
      <c r="A374" s="1">
        <v>43283</v>
      </c>
      <c r="B374">
        <v>2300</v>
      </c>
      <c r="C374">
        <v>2314.6999510000001</v>
      </c>
      <c r="D374">
        <v>2281.1000979999999</v>
      </c>
      <c r="E374">
        <v>2299.5500489999999</v>
      </c>
      <c r="F374">
        <v>2286.3330080000001</v>
      </c>
      <c r="G374">
        <v>840376</v>
      </c>
    </row>
    <row r="375" spans="1:7" x14ac:dyDescent="0.3">
      <c r="A375" s="1">
        <v>43284</v>
      </c>
      <c r="B375">
        <v>2305</v>
      </c>
      <c r="C375">
        <v>2334</v>
      </c>
      <c r="D375">
        <v>2285.75</v>
      </c>
      <c r="E375">
        <v>2321.1000979999999</v>
      </c>
      <c r="F375">
        <v>2307.7590329999998</v>
      </c>
      <c r="G375">
        <v>810667</v>
      </c>
    </row>
    <row r="376" spans="1:7" x14ac:dyDescent="0.3">
      <c r="A376" s="1">
        <v>43285</v>
      </c>
      <c r="B376">
        <v>2333</v>
      </c>
      <c r="C376">
        <v>2345</v>
      </c>
      <c r="D376">
        <v>2306.5500489999999</v>
      </c>
      <c r="E376">
        <v>2331.3999020000001</v>
      </c>
      <c r="F376">
        <v>2317.9997560000002</v>
      </c>
      <c r="G376">
        <v>916379</v>
      </c>
    </row>
    <row r="377" spans="1:7" x14ac:dyDescent="0.3">
      <c r="A377" s="1">
        <v>43286</v>
      </c>
      <c r="B377">
        <v>2339</v>
      </c>
      <c r="C377">
        <v>2349</v>
      </c>
      <c r="D377">
        <v>2322.3999020000001</v>
      </c>
      <c r="E377">
        <v>2330.1499020000001</v>
      </c>
      <c r="F377">
        <v>2320.7385250000002</v>
      </c>
      <c r="G377">
        <v>688785</v>
      </c>
    </row>
    <row r="378" spans="1:7" x14ac:dyDescent="0.3">
      <c r="A378" s="1">
        <v>43287</v>
      </c>
      <c r="B378">
        <v>2338.8000489999999</v>
      </c>
      <c r="C378">
        <v>2355</v>
      </c>
      <c r="D378">
        <v>2324</v>
      </c>
      <c r="E378">
        <v>2345.6999510000001</v>
      </c>
      <c r="F378">
        <v>2336.2258299999999</v>
      </c>
      <c r="G378">
        <v>690617</v>
      </c>
    </row>
    <row r="379" spans="1:7" x14ac:dyDescent="0.3">
      <c r="A379" s="1">
        <v>43290</v>
      </c>
      <c r="B379">
        <v>2359</v>
      </c>
      <c r="C379">
        <v>2363.1999510000001</v>
      </c>
      <c r="D379">
        <v>2337</v>
      </c>
      <c r="E379">
        <v>2348.0500489999999</v>
      </c>
      <c r="F379">
        <v>2338.5664059999999</v>
      </c>
      <c r="G379">
        <v>551695</v>
      </c>
    </row>
    <row r="380" spans="1:7" x14ac:dyDescent="0.3">
      <c r="A380" s="1">
        <v>43291</v>
      </c>
      <c r="B380">
        <v>2360</v>
      </c>
      <c r="C380">
        <v>2382</v>
      </c>
      <c r="D380">
        <v>2350</v>
      </c>
      <c r="E380">
        <v>2366.3500979999999</v>
      </c>
      <c r="F380">
        <v>2356.7924800000001</v>
      </c>
      <c r="G380">
        <v>784134</v>
      </c>
    </row>
    <row r="381" spans="1:7" x14ac:dyDescent="0.3">
      <c r="A381" s="1">
        <v>43292</v>
      </c>
      <c r="B381">
        <v>2365.8999020000001</v>
      </c>
      <c r="C381">
        <v>2382</v>
      </c>
      <c r="D381">
        <v>2345</v>
      </c>
      <c r="E381">
        <v>2355.6000979999999</v>
      </c>
      <c r="F381">
        <v>2346.0859380000002</v>
      </c>
      <c r="G381">
        <v>594805</v>
      </c>
    </row>
    <row r="382" spans="1:7" x14ac:dyDescent="0.3">
      <c r="A382" s="1">
        <v>43293</v>
      </c>
      <c r="B382">
        <v>2375</v>
      </c>
      <c r="C382">
        <v>2429</v>
      </c>
      <c r="D382">
        <v>2360.3500979999999</v>
      </c>
      <c r="E382">
        <v>2415</v>
      </c>
      <c r="F382">
        <v>2405.2458499999998</v>
      </c>
      <c r="G382">
        <v>1396150</v>
      </c>
    </row>
    <row r="383" spans="1:7" x14ac:dyDescent="0.3">
      <c r="A383" s="1">
        <v>43294</v>
      </c>
      <c r="B383">
        <v>2433.8500979999999</v>
      </c>
      <c r="C383">
        <v>2475</v>
      </c>
      <c r="D383">
        <v>2422.1999510000001</v>
      </c>
      <c r="E383">
        <v>2468.6000979999999</v>
      </c>
      <c r="F383">
        <v>2458.6296390000002</v>
      </c>
      <c r="G383">
        <v>1390485</v>
      </c>
    </row>
    <row r="384" spans="1:7" x14ac:dyDescent="0.3">
      <c r="A384" s="1">
        <v>43297</v>
      </c>
      <c r="B384">
        <v>2475</v>
      </c>
      <c r="C384">
        <v>2499.3999020000001</v>
      </c>
      <c r="D384">
        <v>2460</v>
      </c>
      <c r="E384">
        <v>2472.3000489999999</v>
      </c>
      <c r="F384">
        <v>2462.3146969999998</v>
      </c>
      <c r="G384">
        <v>1172644</v>
      </c>
    </row>
    <row r="385" spans="1:7" x14ac:dyDescent="0.3">
      <c r="A385" s="1">
        <v>43298</v>
      </c>
      <c r="B385">
        <v>2475</v>
      </c>
      <c r="C385">
        <v>2492.25</v>
      </c>
      <c r="D385">
        <v>2435.6000979999999</v>
      </c>
      <c r="E385">
        <v>2469.1499020000001</v>
      </c>
      <c r="F385">
        <v>2459.1772460000002</v>
      </c>
      <c r="G385">
        <v>944686</v>
      </c>
    </row>
    <row r="386" spans="1:7" x14ac:dyDescent="0.3">
      <c r="A386" s="1">
        <v>43299</v>
      </c>
      <c r="B386">
        <v>2478.1999510000001</v>
      </c>
      <c r="C386">
        <v>2523.0500489999999</v>
      </c>
      <c r="D386">
        <v>2471.3500979999999</v>
      </c>
      <c r="E386">
        <v>2488.75</v>
      </c>
      <c r="F386">
        <v>2478.6982419999999</v>
      </c>
      <c r="G386">
        <v>1405478</v>
      </c>
    </row>
    <row r="387" spans="1:7" x14ac:dyDescent="0.3">
      <c r="A387" s="1">
        <v>43300</v>
      </c>
      <c r="B387">
        <v>2503.8999020000001</v>
      </c>
      <c r="C387">
        <v>2537</v>
      </c>
      <c r="D387">
        <v>2357.5</v>
      </c>
      <c r="E387">
        <v>2520.1999510000001</v>
      </c>
      <c r="F387">
        <v>2510.0209960000002</v>
      </c>
      <c r="G387">
        <v>4889817</v>
      </c>
    </row>
    <row r="388" spans="1:7" x14ac:dyDescent="0.3">
      <c r="A388" s="1">
        <v>43301</v>
      </c>
      <c r="B388">
        <v>2521</v>
      </c>
      <c r="C388">
        <v>2745</v>
      </c>
      <c r="D388">
        <v>2486.8500979999999</v>
      </c>
      <c r="E388">
        <v>2721.3500979999999</v>
      </c>
      <c r="F388">
        <v>2710.3588869999999</v>
      </c>
      <c r="G388">
        <v>7361274</v>
      </c>
    </row>
    <row r="389" spans="1:7" x14ac:dyDescent="0.3">
      <c r="A389" s="1">
        <v>43304</v>
      </c>
      <c r="B389">
        <v>2720</v>
      </c>
      <c r="C389">
        <v>2797</v>
      </c>
      <c r="D389">
        <v>2717</v>
      </c>
      <c r="E389">
        <v>2755.8000489999999</v>
      </c>
      <c r="F389">
        <v>2744.6694339999999</v>
      </c>
      <c r="G389">
        <v>3551888</v>
      </c>
    </row>
    <row r="390" spans="1:7" x14ac:dyDescent="0.3">
      <c r="A390" s="1">
        <v>43305</v>
      </c>
      <c r="B390">
        <v>2749</v>
      </c>
      <c r="C390">
        <v>2758</v>
      </c>
      <c r="D390">
        <v>2687.25</v>
      </c>
      <c r="E390">
        <v>2713.3500979999999</v>
      </c>
      <c r="F390">
        <v>2702.3911130000001</v>
      </c>
      <c r="G390">
        <v>2778837</v>
      </c>
    </row>
    <row r="391" spans="1:7" x14ac:dyDescent="0.3">
      <c r="A391" s="1">
        <v>43306</v>
      </c>
      <c r="B391">
        <v>2727</v>
      </c>
      <c r="C391">
        <v>2778.3000489999999</v>
      </c>
      <c r="D391">
        <v>2692</v>
      </c>
      <c r="E391">
        <v>2705.0500489999999</v>
      </c>
      <c r="F391">
        <v>2694.1245119999999</v>
      </c>
      <c r="G391">
        <v>1884105</v>
      </c>
    </row>
    <row r="392" spans="1:7" x14ac:dyDescent="0.3">
      <c r="A392" s="1">
        <v>43307</v>
      </c>
      <c r="B392">
        <v>2695</v>
      </c>
      <c r="C392">
        <v>2728.3999020000001</v>
      </c>
      <c r="D392">
        <v>2654.8000489999999</v>
      </c>
      <c r="E392">
        <v>2681.6499020000001</v>
      </c>
      <c r="F392">
        <v>2670.8190920000002</v>
      </c>
      <c r="G392">
        <v>2185905</v>
      </c>
    </row>
    <row r="393" spans="1:7" x14ac:dyDescent="0.3">
      <c r="A393" s="1">
        <v>43308</v>
      </c>
      <c r="B393">
        <v>2685</v>
      </c>
      <c r="C393">
        <v>2724.5</v>
      </c>
      <c r="D393">
        <v>2667.0500489999999</v>
      </c>
      <c r="E393">
        <v>2713.6999510000001</v>
      </c>
      <c r="F393">
        <v>2702.7397460000002</v>
      </c>
      <c r="G393">
        <v>958703</v>
      </c>
    </row>
    <row r="394" spans="1:7" x14ac:dyDescent="0.3">
      <c r="A394" s="1">
        <v>43311</v>
      </c>
      <c r="B394">
        <v>2715.5500489999999</v>
      </c>
      <c r="C394">
        <v>2722.6000979999999</v>
      </c>
      <c r="D394">
        <v>2666</v>
      </c>
      <c r="E394">
        <v>2678</v>
      </c>
      <c r="F394">
        <v>2667.1838379999999</v>
      </c>
      <c r="G394">
        <v>822162</v>
      </c>
    </row>
    <row r="395" spans="1:7" x14ac:dyDescent="0.3">
      <c r="A395" s="1">
        <v>43312</v>
      </c>
      <c r="B395">
        <v>2672</v>
      </c>
      <c r="C395">
        <v>2708.8999020000001</v>
      </c>
      <c r="D395">
        <v>2668.0500489999999</v>
      </c>
      <c r="E395">
        <v>2697.8999020000001</v>
      </c>
      <c r="F395">
        <v>2687.0034179999998</v>
      </c>
      <c r="G395">
        <v>711174</v>
      </c>
    </row>
    <row r="396" spans="1:7" x14ac:dyDescent="0.3">
      <c r="A396" s="1">
        <v>43313</v>
      </c>
      <c r="B396">
        <v>2715</v>
      </c>
      <c r="C396">
        <v>2771.6499020000001</v>
      </c>
      <c r="D396">
        <v>2702.6999510000001</v>
      </c>
      <c r="E396">
        <v>2722.8000489999999</v>
      </c>
      <c r="F396">
        <v>2711.8027339999999</v>
      </c>
      <c r="G396">
        <v>1584541</v>
      </c>
    </row>
    <row r="397" spans="1:7" x14ac:dyDescent="0.3">
      <c r="A397" s="1">
        <v>43314</v>
      </c>
      <c r="B397">
        <v>2714.3000489999999</v>
      </c>
      <c r="C397">
        <v>2726.25</v>
      </c>
      <c r="D397">
        <v>2680</v>
      </c>
      <c r="E397">
        <v>2683.8500979999999</v>
      </c>
      <c r="F397">
        <v>2673.0102539999998</v>
      </c>
      <c r="G397">
        <v>781173</v>
      </c>
    </row>
    <row r="398" spans="1:7" x14ac:dyDescent="0.3">
      <c r="A398" s="1">
        <v>43315</v>
      </c>
      <c r="B398">
        <v>2700</v>
      </c>
      <c r="C398">
        <v>2709</v>
      </c>
      <c r="D398">
        <v>2660.25</v>
      </c>
      <c r="E398">
        <v>2681.3000489999999</v>
      </c>
      <c r="F398">
        <v>2670.4704590000001</v>
      </c>
      <c r="G398">
        <v>741852</v>
      </c>
    </row>
    <row r="399" spans="1:7" x14ac:dyDescent="0.3">
      <c r="A399" s="1">
        <v>43318</v>
      </c>
      <c r="B399">
        <v>2693.8999020000001</v>
      </c>
      <c r="C399">
        <v>2707.9499510000001</v>
      </c>
      <c r="D399">
        <v>2666.4499510000001</v>
      </c>
      <c r="E399">
        <v>2696.25</v>
      </c>
      <c r="F399">
        <v>2685.360107</v>
      </c>
      <c r="G399">
        <v>622905</v>
      </c>
    </row>
    <row r="400" spans="1:7" x14ac:dyDescent="0.3">
      <c r="A400" s="1">
        <v>43319</v>
      </c>
      <c r="B400">
        <v>2705</v>
      </c>
      <c r="C400">
        <v>2754.5</v>
      </c>
      <c r="D400">
        <v>2682</v>
      </c>
      <c r="E400">
        <v>2747.3500979999999</v>
      </c>
      <c r="F400">
        <v>2736.2539059999999</v>
      </c>
      <c r="G400">
        <v>1166483</v>
      </c>
    </row>
    <row r="401" spans="1:7" x14ac:dyDescent="0.3">
      <c r="A401" s="1">
        <v>43320</v>
      </c>
      <c r="B401">
        <v>2755.1999510000001</v>
      </c>
      <c r="C401">
        <v>2819.6499020000001</v>
      </c>
      <c r="D401">
        <v>2752</v>
      </c>
      <c r="E401">
        <v>2813.1499020000001</v>
      </c>
      <c r="F401">
        <v>2801.7878420000002</v>
      </c>
      <c r="G401">
        <v>2113934</v>
      </c>
    </row>
    <row r="402" spans="1:7" x14ac:dyDescent="0.3">
      <c r="A402" s="1">
        <v>43321</v>
      </c>
      <c r="B402">
        <v>2824</v>
      </c>
      <c r="C402">
        <v>2846.0500489999999</v>
      </c>
      <c r="D402">
        <v>2800</v>
      </c>
      <c r="E402">
        <v>2830.1499020000001</v>
      </c>
      <c r="F402">
        <v>2818.7192380000001</v>
      </c>
      <c r="G402">
        <v>1147083</v>
      </c>
    </row>
    <row r="403" spans="1:7" x14ac:dyDescent="0.3">
      <c r="A403" s="1">
        <v>43322</v>
      </c>
      <c r="B403">
        <v>2816</v>
      </c>
      <c r="C403">
        <v>2837.3999020000001</v>
      </c>
      <c r="D403">
        <v>2791.25</v>
      </c>
      <c r="E403">
        <v>2808.4499510000001</v>
      </c>
      <c r="F403">
        <v>2797.1069339999999</v>
      </c>
      <c r="G403">
        <v>877508</v>
      </c>
    </row>
    <row r="404" spans="1:7" x14ac:dyDescent="0.3">
      <c r="A404" s="1">
        <v>43325</v>
      </c>
      <c r="B404">
        <v>2807.9499510000001</v>
      </c>
      <c r="C404">
        <v>2807.9499510000001</v>
      </c>
      <c r="D404">
        <v>2754.1999510000001</v>
      </c>
      <c r="E404">
        <v>2760.3999020000001</v>
      </c>
      <c r="F404">
        <v>2749.2509770000001</v>
      </c>
      <c r="G404">
        <v>809365</v>
      </c>
    </row>
    <row r="405" spans="1:7" x14ac:dyDescent="0.3">
      <c r="A405" s="1">
        <v>43326</v>
      </c>
      <c r="B405">
        <v>2763.3000489999999</v>
      </c>
      <c r="C405">
        <v>2837.5</v>
      </c>
      <c r="D405">
        <v>2763.3000489999999</v>
      </c>
      <c r="E405">
        <v>2830.1999510000001</v>
      </c>
      <c r="F405">
        <v>2818.7687989999999</v>
      </c>
      <c r="G405">
        <v>1051658</v>
      </c>
    </row>
    <row r="406" spans="1:7" x14ac:dyDescent="0.3">
      <c r="A406" s="1">
        <v>43328</v>
      </c>
      <c r="B406">
        <v>2832</v>
      </c>
      <c r="C406">
        <v>2908</v>
      </c>
      <c r="D406">
        <v>2822.0500489999999</v>
      </c>
      <c r="E406">
        <v>2856.6000979999999</v>
      </c>
      <c r="F406">
        <v>2845.0625</v>
      </c>
      <c r="G406">
        <v>2229727</v>
      </c>
    </row>
    <row r="407" spans="1:7" x14ac:dyDescent="0.3">
      <c r="A407" s="1">
        <v>43329</v>
      </c>
      <c r="B407">
        <v>2866</v>
      </c>
      <c r="C407">
        <v>2885</v>
      </c>
      <c r="D407">
        <v>2841.5</v>
      </c>
      <c r="E407">
        <v>2851.1999510000001</v>
      </c>
      <c r="F407">
        <v>2839.6840820000002</v>
      </c>
      <c r="G407">
        <v>688133</v>
      </c>
    </row>
    <row r="408" spans="1:7" x14ac:dyDescent="0.3">
      <c r="A408" s="1">
        <v>43332</v>
      </c>
      <c r="B408">
        <v>2877.9499510000001</v>
      </c>
      <c r="C408">
        <v>2877.9499510000001</v>
      </c>
      <c r="D408">
        <v>2836.3000489999999</v>
      </c>
      <c r="E408">
        <v>2839.75</v>
      </c>
      <c r="F408">
        <v>2828.280518</v>
      </c>
      <c r="G408">
        <v>665480</v>
      </c>
    </row>
    <row r="409" spans="1:7" x14ac:dyDescent="0.3">
      <c r="A409" s="1">
        <v>43333</v>
      </c>
      <c r="B409">
        <v>2840.8500979999999</v>
      </c>
      <c r="C409">
        <v>2883</v>
      </c>
      <c r="D409">
        <v>2824.8000489999999</v>
      </c>
      <c r="E409">
        <v>2871.8000489999999</v>
      </c>
      <c r="F409">
        <v>2860.201172</v>
      </c>
      <c r="G409">
        <v>951549</v>
      </c>
    </row>
    <row r="410" spans="1:7" x14ac:dyDescent="0.3">
      <c r="A410" s="1">
        <v>43335</v>
      </c>
      <c r="B410">
        <v>2889</v>
      </c>
      <c r="C410">
        <v>2909</v>
      </c>
      <c r="D410">
        <v>2871.3000489999999</v>
      </c>
      <c r="E410">
        <v>2893.8500979999999</v>
      </c>
      <c r="F410">
        <v>2882.1621089999999</v>
      </c>
      <c r="G410">
        <v>1675920</v>
      </c>
    </row>
    <row r="411" spans="1:7" x14ac:dyDescent="0.3">
      <c r="A411" s="1">
        <v>43336</v>
      </c>
      <c r="B411">
        <v>2892</v>
      </c>
      <c r="C411">
        <v>2943.3999020000001</v>
      </c>
      <c r="D411">
        <v>2891.0500489999999</v>
      </c>
      <c r="E411">
        <v>2916.6000979999999</v>
      </c>
      <c r="F411">
        <v>2904.8203130000002</v>
      </c>
      <c r="G411">
        <v>1327710</v>
      </c>
    </row>
    <row r="412" spans="1:7" x14ac:dyDescent="0.3">
      <c r="A412" s="1">
        <v>43339</v>
      </c>
      <c r="B412">
        <v>2939.3999020000001</v>
      </c>
      <c r="C412">
        <v>2959</v>
      </c>
      <c r="D412">
        <v>2925.0500489999999</v>
      </c>
      <c r="E412">
        <v>2950.75</v>
      </c>
      <c r="F412">
        <v>2938.8320309999999</v>
      </c>
      <c r="G412">
        <v>976004</v>
      </c>
    </row>
    <row r="413" spans="1:7" x14ac:dyDescent="0.3">
      <c r="A413" s="1">
        <v>43340</v>
      </c>
      <c r="B413">
        <v>2982</v>
      </c>
      <c r="C413">
        <v>2982</v>
      </c>
      <c r="D413">
        <v>2925.8000489999999</v>
      </c>
      <c r="E413">
        <v>2932.6000979999999</v>
      </c>
      <c r="F413">
        <v>2920.755615</v>
      </c>
      <c r="G413">
        <v>1233742</v>
      </c>
    </row>
    <row r="414" spans="1:7" x14ac:dyDescent="0.3">
      <c r="A414" s="1">
        <v>43341</v>
      </c>
      <c r="B414">
        <v>2930</v>
      </c>
      <c r="C414">
        <v>2994</v>
      </c>
      <c r="D414">
        <v>2930</v>
      </c>
      <c r="E414">
        <v>2985.5</v>
      </c>
      <c r="F414">
        <v>2973.4418949999999</v>
      </c>
      <c r="G414">
        <v>1402583</v>
      </c>
    </row>
    <row r="415" spans="1:7" x14ac:dyDescent="0.3">
      <c r="A415" s="1">
        <v>43342</v>
      </c>
      <c r="B415">
        <v>2993.8999020000001</v>
      </c>
      <c r="C415">
        <v>2993.8999020000001</v>
      </c>
      <c r="D415">
        <v>2920.9499510000001</v>
      </c>
      <c r="E415">
        <v>2926.75</v>
      </c>
      <c r="F415">
        <v>2914.9291990000002</v>
      </c>
      <c r="G415">
        <v>1452996</v>
      </c>
    </row>
    <row r="416" spans="1:7" x14ac:dyDescent="0.3">
      <c r="A416" s="1">
        <v>43343</v>
      </c>
      <c r="B416">
        <v>2935</v>
      </c>
      <c r="C416">
        <v>2954.8500979999999</v>
      </c>
      <c r="D416">
        <v>2841.1000979999999</v>
      </c>
      <c r="E416">
        <v>2856.6000979999999</v>
      </c>
      <c r="F416">
        <v>2845.0625</v>
      </c>
      <c r="G416">
        <v>1357206</v>
      </c>
    </row>
    <row r="417" spans="1:7" x14ac:dyDescent="0.3">
      <c r="A417" s="1">
        <v>43346</v>
      </c>
      <c r="B417">
        <v>2880</v>
      </c>
      <c r="C417">
        <v>2880</v>
      </c>
      <c r="D417">
        <v>2715.3000489999999</v>
      </c>
      <c r="E417">
        <v>2724.0500489999999</v>
      </c>
      <c r="F417">
        <v>2713.0478520000001</v>
      </c>
      <c r="G417">
        <v>2516840</v>
      </c>
    </row>
    <row r="418" spans="1:7" x14ac:dyDescent="0.3">
      <c r="A418" s="1">
        <v>43347</v>
      </c>
      <c r="B418">
        <v>2724</v>
      </c>
      <c r="C418">
        <v>2777.6499020000001</v>
      </c>
      <c r="D418">
        <v>2683.5</v>
      </c>
      <c r="E418">
        <v>2746.3000489999999</v>
      </c>
      <c r="F418">
        <v>2735.2077640000002</v>
      </c>
      <c r="G418">
        <v>2606992</v>
      </c>
    </row>
    <row r="419" spans="1:7" x14ac:dyDescent="0.3">
      <c r="A419" s="1">
        <v>43348</v>
      </c>
      <c r="B419">
        <v>2740.1499020000001</v>
      </c>
      <c r="C419">
        <v>2764.8000489999999</v>
      </c>
      <c r="D419">
        <v>2668</v>
      </c>
      <c r="E419">
        <v>2716.8999020000001</v>
      </c>
      <c r="F419">
        <v>2705.9267580000001</v>
      </c>
      <c r="G419">
        <v>1728455</v>
      </c>
    </row>
    <row r="420" spans="1:7" x14ac:dyDescent="0.3">
      <c r="A420" s="1">
        <v>43349</v>
      </c>
      <c r="B420">
        <v>2729</v>
      </c>
      <c r="C420">
        <v>2731.5</v>
      </c>
      <c r="D420">
        <v>2671.3999020000001</v>
      </c>
      <c r="E420">
        <v>2684.1000979999999</v>
      </c>
      <c r="F420">
        <v>2673.2592770000001</v>
      </c>
      <c r="G420">
        <v>1147879</v>
      </c>
    </row>
    <row r="421" spans="1:7" x14ac:dyDescent="0.3">
      <c r="A421" s="1">
        <v>43350</v>
      </c>
      <c r="B421">
        <v>2698.3999020000001</v>
      </c>
      <c r="C421">
        <v>2751.3999020000001</v>
      </c>
      <c r="D421">
        <v>2672.6000979999999</v>
      </c>
      <c r="E421">
        <v>2744.1999510000001</v>
      </c>
      <c r="F421">
        <v>2733.116211</v>
      </c>
      <c r="G421">
        <v>1264436</v>
      </c>
    </row>
    <row r="422" spans="1:7" x14ac:dyDescent="0.3">
      <c r="A422" s="1">
        <v>43353</v>
      </c>
      <c r="B422">
        <v>2732</v>
      </c>
      <c r="C422">
        <v>2738</v>
      </c>
      <c r="D422">
        <v>2596</v>
      </c>
      <c r="E422">
        <v>2615.6499020000001</v>
      </c>
      <c r="F422">
        <v>2605.085693</v>
      </c>
      <c r="G422">
        <v>1570179</v>
      </c>
    </row>
    <row r="423" spans="1:7" x14ac:dyDescent="0.3">
      <c r="A423" s="1">
        <v>43354</v>
      </c>
      <c r="B423">
        <v>2621</v>
      </c>
      <c r="C423">
        <v>2668.8000489999999</v>
      </c>
      <c r="D423">
        <v>2562.25</v>
      </c>
      <c r="E423">
        <v>2600.75</v>
      </c>
      <c r="F423">
        <v>2590.2458499999998</v>
      </c>
      <c r="G423">
        <v>3357660</v>
      </c>
    </row>
    <row r="424" spans="1:7" x14ac:dyDescent="0.3">
      <c r="A424" s="1">
        <v>43355</v>
      </c>
      <c r="B424">
        <v>2617.9499510000001</v>
      </c>
      <c r="C424">
        <v>2636.9499510000001</v>
      </c>
      <c r="D424">
        <v>2516.1000979999999</v>
      </c>
      <c r="E424">
        <v>2594</v>
      </c>
      <c r="F424">
        <v>2583.5229490000002</v>
      </c>
      <c r="G424">
        <v>2682340</v>
      </c>
    </row>
    <row r="425" spans="1:7" x14ac:dyDescent="0.3">
      <c r="A425" s="1">
        <v>43357</v>
      </c>
      <c r="B425">
        <v>2630.5</v>
      </c>
      <c r="C425">
        <v>2683.5</v>
      </c>
      <c r="D425">
        <v>2626.25</v>
      </c>
      <c r="E425">
        <v>2672.1999510000001</v>
      </c>
      <c r="F425">
        <v>2661.4072270000001</v>
      </c>
      <c r="G425">
        <v>1795131</v>
      </c>
    </row>
    <row r="426" spans="1:7" x14ac:dyDescent="0.3">
      <c r="A426" s="1">
        <v>43360</v>
      </c>
      <c r="B426">
        <v>2660</v>
      </c>
      <c r="C426">
        <v>2660</v>
      </c>
      <c r="D426">
        <v>2588.25</v>
      </c>
      <c r="E426">
        <v>2604.6000979999999</v>
      </c>
      <c r="F426">
        <v>2594.0803219999998</v>
      </c>
      <c r="G426">
        <v>1455320</v>
      </c>
    </row>
    <row r="427" spans="1:7" x14ac:dyDescent="0.3">
      <c r="A427" s="1">
        <v>43361</v>
      </c>
      <c r="B427">
        <v>2610</v>
      </c>
      <c r="C427">
        <v>2627.4499510000001</v>
      </c>
      <c r="D427">
        <v>2559</v>
      </c>
      <c r="E427">
        <v>2570.3999020000001</v>
      </c>
      <c r="F427">
        <v>2560.0183109999998</v>
      </c>
      <c r="G427">
        <v>1449290</v>
      </c>
    </row>
    <row r="428" spans="1:7" x14ac:dyDescent="0.3">
      <c r="A428" s="1">
        <v>43362</v>
      </c>
      <c r="B428">
        <v>2585</v>
      </c>
      <c r="C428">
        <v>2597.6999510000001</v>
      </c>
      <c r="D428">
        <v>2486.5</v>
      </c>
      <c r="E428">
        <v>2499.5500489999999</v>
      </c>
      <c r="F428">
        <v>2489.4545899999998</v>
      </c>
      <c r="G428">
        <v>1894557</v>
      </c>
    </row>
    <row r="429" spans="1:7" x14ac:dyDescent="0.3">
      <c r="A429" s="1">
        <v>43364</v>
      </c>
      <c r="B429">
        <v>2530</v>
      </c>
      <c r="C429">
        <v>2557</v>
      </c>
      <c r="D429">
        <v>2124.6499020000001</v>
      </c>
      <c r="E429">
        <v>2379.3999020000001</v>
      </c>
      <c r="F429">
        <v>2369.7897950000001</v>
      </c>
      <c r="G429">
        <v>5750880</v>
      </c>
    </row>
    <row r="430" spans="1:7" x14ac:dyDescent="0.3">
      <c r="A430" s="1">
        <v>43367</v>
      </c>
      <c r="B430">
        <v>2422.1499020000001</v>
      </c>
      <c r="C430">
        <v>2422.4499510000001</v>
      </c>
      <c r="D430">
        <v>2168.6000979999999</v>
      </c>
      <c r="E430">
        <v>2260.8000489999999</v>
      </c>
      <c r="F430">
        <v>2251.6689449999999</v>
      </c>
      <c r="G430">
        <v>7798172</v>
      </c>
    </row>
    <row r="431" spans="1:7" x14ac:dyDescent="0.3">
      <c r="A431" s="1">
        <v>43368</v>
      </c>
      <c r="B431">
        <v>2235</v>
      </c>
      <c r="C431">
        <v>2330.3500979999999</v>
      </c>
      <c r="D431">
        <v>2180.6000979999999</v>
      </c>
      <c r="E431">
        <v>2299.1999510000001</v>
      </c>
      <c r="F431">
        <v>2289.9135740000002</v>
      </c>
      <c r="G431">
        <v>5537396</v>
      </c>
    </row>
    <row r="432" spans="1:7" x14ac:dyDescent="0.3">
      <c r="A432" s="1">
        <v>43369</v>
      </c>
      <c r="B432">
        <v>2329</v>
      </c>
      <c r="C432">
        <v>2353.9499510000001</v>
      </c>
      <c r="D432">
        <v>2295.1000979999999</v>
      </c>
      <c r="E432">
        <v>2315.5500489999999</v>
      </c>
      <c r="F432">
        <v>2306.1977539999998</v>
      </c>
      <c r="G432">
        <v>2728756</v>
      </c>
    </row>
    <row r="433" spans="1:7" x14ac:dyDescent="0.3">
      <c r="A433" s="1">
        <v>43370</v>
      </c>
      <c r="B433">
        <v>2323.3999020000001</v>
      </c>
      <c r="C433">
        <v>2323.3999020000001</v>
      </c>
      <c r="D433">
        <v>2192.1499020000001</v>
      </c>
      <c r="E433">
        <v>2204.1999510000001</v>
      </c>
      <c r="F433">
        <v>2195.2973630000001</v>
      </c>
      <c r="G433">
        <v>2796294</v>
      </c>
    </row>
    <row r="434" spans="1:7" x14ac:dyDescent="0.3">
      <c r="A434" s="1">
        <v>43371</v>
      </c>
      <c r="B434">
        <v>2232</v>
      </c>
      <c r="C434">
        <v>2248</v>
      </c>
      <c r="D434">
        <v>2117</v>
      </c>
      <c r="E434">
        <v>2168</v>
      </c>
      <c r="F434">
        <v>2159.2436520000001</v>
      </c>
      <c r="G434">
        <v>3831096</v>
      </c>
    </row>
    <row r="435" spans="1:7" x14ac:dyDescent="0.3">
      <c r="A435" s="1">
        <v>43374</v>
      </c>
      <c r="B435">
        <v>2168</v>
      </c>
      <c r="C435">
        <v>2233.3500979999999</v>
      </c>
      <c r="D435">
        <v>2052.1999510000001</v>
      </c>
      <c r="E435">
        <v>2208.5</v>
      </c>
      <c r="F435">
        <v>2199.580078</v>
      </c>
      <c r="G435">
        <v>4821772</v>
      </c>
    </row>
    <row r="436" spans="1:7" x14ac:dyDescent="0.3">
      <c r="A436" s="1">
        <v>43376</v>
      </c>
      <c r="B436">
        <v>2200</v>
      </c>
      <c r="C436">
        <v>2329.9499510000001</v>
      </c>
      <c r="D436">
        <v>2166.0500489999999</v>
      </c>
      <c r="E436">
        <v>2232.1999510000001</v>
      </c>
      <c r="F436">
        <v>2223.1843260000001</v>
      </c>
      <c r="G436">
        <v>5567701</v>
      </c>
    </row>
    <row r="437" spans="1:7" x14ac:dyDescent="0.3">
      <c r="A437" s="1">
        <v>43377</v>
      </c>
      <c r="B437">
        <v>2169</v>
      </c>
      <c r="C437">
        <v>2212</v>
      </c>
      <c r="D437">
        <v>2118.5500489999999</v>
      </c>
      <c r="E437">
        <v>2179.1499020000001</v>
      </c>
      <c r="F437">
        <v>2170.3486330000001</v>
      </c>
      <c r="G437">
        <v>4002718</v>
      </c>
    </row>
    <row r="438" spans="1:7" x14ac:dyDescent="0.3">
      <c r="A438" s="1">
        <v>43378</v>
      </c>
      <c r="B438">
        <v>2160</v>
      </c>
      <c r="C438">
        <v>2214.6000979999999</v>
      </c>
      <c r="D438">
        <v>1963.25</v>
      </c>
      <c r="E438">
        <v>2023.3000489999999</v>
      </c>
      <c r="F438">
        <v>2015.1281739999999</v>
      </c>
      <c r="G438">
        <v>3470441</v>
      </c>
    </row>
    <row r="439" spans="1:7" x14ac:dyDescent="0.3">
      <c r="A439" s="1">
        <v>43381</v>
      </c>
      <c r="B439">
        <v>1992</v>
      </c>
      <c r="C439">
        <v>2090</v>
      </c>
      <c r="D439">
        <v>1912.1999510000001</v>
      </c>
      <c r="E439">
        <v>1974.849976</v>
      </c>
      <c r="F439">
        <v>1966.8736570000001</v>
      </c>
      <c r="G439">
        <v>5966669</v>
      </c>
    </row>
    <row r="440" spans="1:7" x14ac:dyDescent="0.3">
      <c r="A440" s="1">
        <v>43382</v>
      </c>
      <c r="B440">
        <v>1975</v>
      </c>
      <c r="C440">
        <v>2115.8500979999999</v>
      </c>
      <c r="D440">
        <v>1947.650024</v>
      </c>
      <c r="E440">
        <v>2060.8500979999999</v>
      </c>
      <c r="F440">
        <v>2052.5266109999998</v>
      </c>
      <c r="G440">
        <v>4859016</v>
      </c>
    </row>
    <row r="441" spans="1:7" x14ac:dyDescent="0.3">
      <c r="A441" s="1">
        <v>43383</v>
      </c>
      <c r="B441">
        <v>2100</v>
      </c>
      <c r="C441">
        <v>2305.6999510000001</v>
      </c>
      <c r="D441">
        <v>2100</v>
      </c>
      <c r="E441">
        <v>2270.9499510000001</v>
      </c>
      <c r="F441">
        <v>2261.7775879999999</v>
      </c>
      <c r="G441">
        <v>7235957</v>
      </c>
    </row>
    <row r="442" spans="1:7" x14ac:dyDescent="0.3">
      <c r="A442" s="1">
        <v>43384</v>
      </c>
      <c r="B442">
        <v>2100</v>
      </c>
      <c r="C442">
        <v>2230</v>
      </c>
      <c r="D442">
        <v>2060</v>
      </c>
      <c r="E442">
        <v>2162.1000979999999</v>
      </c>
      <c r="F442">
        <v>2153.3676759999998</v>
      </c>
      <c r="G442">
        <v>5467086</v>
      </c>
    </row>
    <row r="443" spans="1:7" x14ac:dyDescent="0.3">
      <c r="A443" s="1">
        <v>43385</v>
      </c>
      <c r="B443">
        <v>2227.25</v>
      </c>
      <c r="C443">
        <v>2320</v>
      </c>
      <c r="D443">
        <v>2227.25</v>
      </c>
      <c r="E443">
        <v>2287.3500979999999</v>
      </c>
      <c r="F443">
        <v>2278.1115719999998</v>
      </c>
      <c r="G443">
        <v>3665577</v>
      </c>
    </row>
    <row r="444" spans="1:7" x14ac:dyDescent="0.3">
      <c r="A444" s="1">
        <v>43388</v>
      </c>
      <c r="B444">
        <v>2319.75</v>
      </c>
      <c r="C444">
        <v>2319.75</v>
      </c>
      <c r="D444">
        <v>2261.1000979999999</v>
      </c>
      <c r="E444">
        <v>2306.1999510000001</v>
      </c>
      <c r="F444">
        <v>2296.8852539999998</v>
      </c>
      <c r="G444">
        <v>2435413</v>
      </c>
    </row>
    <row r="445" spans="1:7" x14ac:dyDescent="0.3">
      <c r="A445" s="1">
        <v>43389</v>
      </c>
      <c r="B445">
        <v>2325</v>
      </c>
      <c r="C445">
        <v>2362</v>
      </c>
      <c r="D445">
        <v>2285.25</v>
      </c>
      <c r="E445">
        <v>2308.8500979999999</v>
      </c>
      <c r="F445">
        <v>2299.5246579999998</v>
      </c>
      <c r="G445">
        <v>2528484</v>
      </c>
    </row>
    <row r="446" spans="1:7" x14ac:dyDescent="0.3">
      <c r="A446" s="1">
        <v>43390</v>
      </c>
      <c r="B446">
        <v>2340</v>
      </c>
      <c r="C446">
        <v>2369.25</v>
      </c>
      <c r="D446">
        <v>2132.8500979999999</v>
      </c>
      <c r="E446">
        <v>2150.5</v>
      </c>
      <c r="F446">
        <v>2141.814453</v>
      </c>
      <c r="G446">
        <v>3811985</v>
      </c>
    </row>
    <row r="447" spans="1:7" x14ac:dyDescent="0.3">
      <c r="A447" s="1">
        <v>43392</v>
      </c>
      <c r="B447">
        <v>2150</v>
      </c>
      <c r="C447">
        <v>2198</v>
      </c>
      <c r="D447">
        <v>2053.9499510000001</v>
      </c>
      <c r="E447">
        <v>2140.5</v>
      </c>
      <c r="F447">
        <v>2131.8547359999998</v>
      </c>
      <c r="G447">
        <v>4286790</v>
      </c>
    </row>
    <row r="448" spans="1:7" x14ac:dyDescent="0.3">
      <c r="A448" s="1">
        <v>43395</v>
      </c>
      <c r="B448">
        <v>2188</v>
      </c>
      <c r="C448">
        <v>2218.9499510000001</v>
      </c>
      <c r="D448">
        <v>2091</v>
      </c>
      <c r="E448">
        <v>2115.3500979999999</v>
      </c>
      <c r="F448">
        <v>2106.8063959999999</v>
      </c>
      <c r="G448">
        <v>3681946</v>
      </c>
    </row>
    <row r="449" spans="1:7" x14ac:dyDescent="0.3">
      <c r="A449" s="1">
        <v>43396</v>
      </c>
      <c r="B449">
        <v>2095</v>
      </c>
      <c r="C449">
        <v>2155.3500979999999</v>
      </c>
      <c r="D449">
        <v>1997.5500489999999</v>
      </c>
      <c r="E449">
        <v>2083.3500979999999</v>
      </c>
      <c r="F449">
        <v>2074.935547</v>
      </c>
      <c r="G449">
        <v>9064775</v>
      </c>
    </row>
    <row r="450" spans="1:7" x14ac:dyDescent="0.3">
      <c r="A450" s="1">
        <v>43397</v>
      </c>
      <c r="B450">
        <v>2175</v>
      </c>
      <c r="C450">
        <v>2339</v>
      </c>
      <c r="D450">
        <v>2160</v>
      </c>
      <c r="E450">
        <v>2311.8000489999999</v>
      </c>
      <c r="F450">
        <v>2302.4628910000001</v>
      </c>
      <c r="G450">
        <v>10357295</v>
      </c>
    </row>
    <row r="451" spans="1:7" x14ac:dyDescent="0.3">
      <c r="A451" s="1">
        <v>43398</v>
      </c>
      <c r="B451">
        <v>2285</v>
      </c>
      <c r="C451">
        <v>2348</v>
      </c>
      <c r="D451">
        <v>2256.8000489999999</v>
      </c>
      <c r="E451">
        <v>2335</v>
      </c>
      <c r="F451">
        <v>2325.5690920000002</v>
      </c>
      <c r="G451">
        <v>5201159</v>
      </c>
    </row>
    <row r="452" spans="1:7" x14ac:dyDescent="0.3">
      <c r="A452" s="1">
        <v>43399</v>
      </c>
      <c r="B452">
        <v>2329.9499510000001</v>
      </c>
      <c r="C452">
        <v>2376.8000489999999</v>
      </c>
      <c r="D452">
        <v>2278.5</v>
      </c>
      <c r="E452">
        <v>2338.8999020000001</v>
      </c>
      <c r="F452">
        <v>2329.4533689999998</v>
      </c>
      <c r="G452">
        <v>3795831</v>
      </c>
    </row>
    <row r="453" spans="1:7" x14ac:dyDescent="0.3">
      <c r="A453" s="1">
        <v>43402</v>
      </c>
      <c r="B453">
        <v>2338.8999020000001</v>
      </c>
      <c r="C453">
        <v>2392</v>
      </c>
      <c r="D453">
        <v>2315</v>
      </c>
      <c r="E453">
        <v>2380.4499510000001</v>
      </c>
      <c r="F453">
        <v>2370.8354490000002</v>
      </c>
      <c r="G453">
        <v>2201145</v>
      </c>
    </row>
    <row r="454" spans="1:7" x14ac:dyDescent="0.3">
      <c r="A454" s="1">
        <v>43403</v>
      </c>
      <c r="B454">
        <v>2395</v>
      </c>
      <c r="C454">
        <v>2423.8999020000001</v>
      </c>
      <c r="D454">
        <v>2350.3500979999999</v>
      </c>
      <c r="E454">
        <v>2356.3500979999999</v>
      </c>
      <c r="F454">
        <v>2346.8330080000001</v>
      </c>
      <c r="G454">
        <v>2202230</v>
      </c>
    </row>
    <row r="455" spans="1:7" x14ac:dyDescent="0.3">
      <c r="A455" s="1">
        <v>43404</v>
      </c>
      <c r="B455">
        <v>2367.8000489999999</v>
      </c>
      <c r="C455">
        <v>2392</v>
      </c>
      <c r="D455">
        <v>2306.8999020000001</v>
      </c>
      <c r="E455">
        <v>2382.5500489999999</v>
      </c>
      <c r="F455">
        <v>2372.9270019999999</v>
      </c>
      <c r="G455">
        <v>2808812</v>
      </c>
    </row>
    <row r="456" spans="1:7" x14ac:dyDescent="0.3">
      <c r="A456" s="1">
        <v>43405</v>
      </c>
      <c r="B456">
        <v>2391.4499510000001</v>
      </c>
      <c r="C456">
        <v>2435</v>
      </c>
      <c r="D456">
        <v>2372.4499510000001</v>
      </c>
      <c r="E456">
        <v>2418.1000979999999</v>
      </c>
      <c r="F456">
        <v>2408.3334960000002</v>
      </c>
      <c r="G456">
        <v>2552134</v>
      </c>
    </row>
    <row r="457" spans="1:7" x14ac:dyDescent="0.3">
      <c r="A457" s="1">
        <v>43406</v>
      </c>
      <c r="B457">
        <v>2443</v>
      </c>
      <c r="C457">
        <v>2474.8999020000001</v>
      </c>
      <c r="D457">
        <v>2365</v>
      </c>
      <c r="E457">
        <v>2383.3000489999999</v>
      </c>
      <c r="F457">
        <v>2373.6740719999998</v>
      </c>
      <c r="G457">
        <v>2367117</v>
      </c>
    </row>
    <row r="458" spans="1:7" x14ac:dyDescent="0.3">
      <c r="A458" s="1">
        <v>43409</v>
      </c>
      <c r="B458">
        <v>2390</v>
      </c>
      <c r="C458">
        <v>2409</v>
      </c>
      <c r="D458">
        <v>2332.6999510000001</v>
      </c>
      <c r="E458">
        <v>2359.3999020000001</v>
      </c>
      <c r="F458">
        <v>2349.8706050000001</v>
      </c>
      <c r="G458">
        <v>1625999</v>
      </c>
    </row>
    <row r="459" spans="1:7" x14ac:dyDescent="0.3">
      <c r="A459" s="1">
        <v>43410</v>
      </c>
      <c r="B459">
        <v>2370</v>
      </c>
      <c r="C459">
        <v>2389.8999020000001</v>
      </c>
      <c r="D459">
        <v>2332.3500979999999</v>
      </c>
      <c r="E459">
        <v>2339.75</v>
      </c>
      <c r="F459">
        <v>2330.2998050000001</v>
      </c>
      <c r="G459">
        <v>1368682</v>
      </c>
    </row>
    <row r="460" spans="1:7" x14ac:dyDescent="0.3">
      <c r="A460" s="1">
        <v>43411</v>
      </c>
      <c r="B460">
        <v>2360</v>
      </c>
      <c r="C460">
        <v>2364.5</v>
      </c>
      <c r="D460">
        <v>2343.6999510000001</v>
      </c>
      <c r="E460">
        <v>2348.3999020000001</v>
      </c>
      <c r="F460">
        <v>2338.915039</v>
      </c>
      <c r="G460">
        <v>171467</v>
      </c>
    </row>
    <row r="461" spans="1:7" x14ac:dyDescent="0.3">
      <c r="A461" s="1">
        <v>43413</v>
      </c>
      <c r="B461">
        <v>2349.6499020000001</v>
      </c>
      <c r="C461">
        <v>2383.8500979999999</v>
      </c>
      <c r="D461">
        <v>2338.25</v>
      </c>
      <c r="E461">
        <v>2375.3500979999999</v>
      </c>
      <c r="F461">
        <v>2365.7563479999999</v>
      </c>
      <c r="G461">
        <v>1327846</v>
      </c>
    </row>
    <row r="462" spans="1:7" x14ac:dyDescent="0.3">
      <c r="A462" s="1">
        <v>43416</v>
      </c>
      <c r="B462">
        <v>2375.3500979999999</v>
      </c>
      <c r="C462">
        <v>2385</v>
      </c>
      <c r="D462">
        <v>2270</v>
      </c>
      <c r="E462">
        <v>2277.6000979999999</v>
      </c>
      <c r="F462">
        <v>2268.4011230000001</v>
      </c>
      <c r="G462">
        <v>1479678</v>
      </c>
    </row>
    <row r="463" spans="1:7" x14ac:dyDescent="0.3">
      <c r="A463" s="1">
        <v>43417</v>
      </c>
      <c r="B463">
        <v>2270</v>
      </c>
      <c r="C463">
        <v>2308.3500979999999</v>
      </c>
      <c r="D463">
        <v>2233.1000979999999</v>
      </c>
      <c r="E463">
        <v>2285</v>
      </c>
      <c r="F463">
        <v>2275.7709960000002</v>
      </c>
      <c r="G463">
        <v>2297710</v>
      </c>
    </row>
    <row r="464" spans="1:7" x14ac:dyDescent="0.3">
      <c r="A464" s="1">
        <v>43418</v>
      </c>
      <c r="B464">
        <v>2299</v>
      </c>
      <c r="C464">
        <v>2315</v>
      </c>
      <c r="D464">
        <v>2265</v>
      </c>
      <c r="E464">
        <v>2293.9499510000001</v>
      </c>
      <c r="F464">
        <v>2284.6848140000002</v>
      </c>
      <c r="G464">
        <v>1456146</v>
      </c>
    </row>
    <row r="465" spans="1:7" x14ac:dyDescent="0.3">
      <c r="A465" s="1">
        <v>43419</v>
      </c>
      <c r="B465">
        <v>2287</v>
      </c>
      <c r="C465">
        <v>2348</v>
      </c>
      <c r="D465">
        <v>2285.1000979999999</v>
      </c>
      <c r="E465">
        <v>2341.3000489999999</v>
      </c>
      <c r="F465">
        <v>2331.84375</v>
      </c>
      <c r="G465">
        <v>1577115</v>
      </c>
    </row>
    <row r="466" spans="1:7" x14ac:dyDescent="0.3">
      <c r="A466" s="1">
        <v>43420</v>
      </c>
      <c r="B466">
        <v>2342</v>
      </c>
      <c r="C466">
        <v>2417.1999510000001</v>
      </c>
      <c r="D466">
        <v>2340</v>
      </c>
      <c r="E466">
        <v>2402.1000979999999</v>
      </c>
      <c r="F466">
        <v>2392.3984380000002</v>
      </c>
      <c r="G466">
        <v>1918873</v>
      </c>
    </row>
    <row r="467" spans="1:7" x14ac:dyDescent="0.3">
      <c r="A467" s="1">
        <v>43423</v>
      </c>
      <c r="B467">
        <v>2420</v>
      </c>
      <c r="C467">
        <v>2422.3000489999999</v>
      </c>
      <c r="D467">
        <v>2350.3000489999999</v>
      </c>
      <c r="E467">
        <v>2360.9499510000001</v>
      </c>
      <c r="F467">
        <v>2351.414307</v>
      </c>
      <c r="G467">
        <v>1357795</v>
      </c>
    </row>
    <row r="468" spans="1:7" x14ac:dyDescent="0.3">
      <c r="A468" s="1">
        <v>43424</v>
      </c>
      <c r="B468">
        <v>2365</v>
      </c>
      <c r="C468">
        <v>2392.9499510000001</v>
      </c>
      <c r="D468">
        <v>2345.75</v>
      </c>
      <c r="E468">
        <v>2380.1000979999999</v>
      </c>
      <c r="F468">
        <v>2370.4870609999998</v>
      </c>
      <c r="G468">
        <v>1237702</v>
      </c>
    </row>
    <row r="469" spans="1:7" x14ac:dyDescent="0.3">
      <c r="A469" s="1">
        <v>43425</v>
      </c>
      <c r="B469">
        <v>2389</v>
      </c>
      <c r="C469">
        <v>2435</v>
      </c>
      <c r="D469">
        <v>2361.6999510000001</v>
      </c>
      <c r="E469">
        <v>2430.5500489999999</v>
      </c>
      <c r="F469">
        <v>2420.733154</v>
      </c>
      <c r="G469">
        <v>1514725</v>
      </c>
    </row>
    <row r="470" spans="1:7" x14ac:dyDescent="0.3">
      <c r="A470" s="1">
        <v>43426</v>
      </c>
      <c r="B470">
        <v>2432</v>
      </c>
      <c r="C470">
        <v>2454.8000489999999</v>
      </c>
      <c r="D470">
        <v>2360</v>
      </c>
      <c r="E470">
        <v>2381.5</v>
      </c>
      <c r="F470">
        <v>2371.8813479999999</v>
      </c>
      <c r="G470">
        <v>1604279</v>
      </c>
    </row>
    <row r="471" spans="1:7" x14ac:dyDescent="0.3">
      <c r="A471" s="1">
        <v>43430</v>
      </c>
      <c r="B471">
        <v>2400</v>
      </c>
      <c r="C471">
        <v>2411.8999020000001</v>
      </c>
      <c r="D471">
        <v>2346.9499510000001</v>
      </c>
      <c r="E471">
        <v>2394.6000979999999</v>
      </c>
      <c r="F471">
        <v>2384.9284670000002</v>
      </c>
      <c r="G471">
        <v>1391434</v>
      </c>
    </row>
    <row r="472" spans="1:7" x14ac:dyDescent="0.3">
      <c r="A472" s="1">
        <v>43431</v>
      </c>
      <c r="B472">
        <v>2395</v>
      </c>
      <c r="C472">
        <v>2439.8999020000001</v>
      </c>
      <c r="D472">
        <v>2375</v>
      </c>
      <c r="E472">
        <v>2435.4499510000001</v>
      </c>
      <c r="F472">
        <v>2425.6132809999999</v>
      </c>
      <c r="G472">
        <v>1594955</v>
      </c>
    </row>
    <row r="473" spans="1:7" x14ac:dyDescent="0.3">
      <c r="A473" s="1">
        <v>43432</v>
      </c>
      <c r="B473">
        <v>2445.9499510000001</v>
      </c>
      <c r="C473">
        <v>2449</v>
      </c>
      <c r="D473">
        <v>2396.25</v>
      </c>
      <c r="E473">
        <v>2412.5500489999999</v>
      </c>
      <c r="F473">
        <v>2402.8059079999998</v>
      </c>
      <c r="G473">
        <v>1396260</v>
      </c>
    </row>
    <row r="474" spans="1:7" x14ac:dyDescent="0.3">
      <c r="A474" s="1">
        <v>43433</v>
      </c>
      <c r="B474">
        <v>2435</v>
      </c>
      <c r="C474">
        <v>2517.6000979999999</v>
      </c>
      <c r="D474">
        <v>2416.8500979999999</v>
      </c>
      <c r="E474">
        <v>2506.5</v>
      </c>
      <c r="F474">
        <v>2496.3764649999998</v>
      </c>
      <c r="G474">
        <v>2861284</v>
      </c>
    </row>
    <row r="475" spans="1:7" x14ac:dyDescent="0.3">
      <c r="A475" s="1">
        <v>43434</v>
      </c>
      <c r="B475">
        <v>2538</v>
      </c>
      <c r="C475">
        <v>2564.3999020000001</v>
      </c>
      <c r="D475">
        <v>2507.0500489999999</v>
      </c>
      <c r="E475">
        <v>2537.6999510000001</v>
      </c>
      <c r="F475">
        <v>2527.4504390000002</v>
      </c>
      <c r="G475">
        <v>2737341</v>
      </c>
    </row>
    <row r="476" spans="1:7" x14ac:dyDescent="0.3">
      <c r="A476" s="1">
        <v>43437</v>
      </c>
      <c r="B476">
        <v>2548</v>
      </c>
      <c r="C476">
        <v>2555.5500489999999</v>
      </c>
      <c r="D476">
        <v>2490.75</v>
      </c>
      <c r="E476">
        <v>2508.6499020000001</v>
      </c>
      <c r="F476">
        <v>2498.5178219999998</v>
      </c>
      <c r="G476">
        <v>1115592</v>
      </c>
    </row>
    <row r="477" spans="1:7" x14ac:dyDescent="0.3">
      <c r="A477" s="1">
        <v>43438</v>
      </c>
      <c r="B477">
        <v>2509</v>
      </c>
      <c r="C477">
        <v>2549</v>
      </c>
      <c r="D477">
        <v>2495</v>
      </c>
      <c r="E477">
        <v>2543.5500489999999</v>
      </c>
      <c r="F477">
        <v>2533.2768550000001</v>
      </c>
      <c r="G477">
        <v>1329587</v>
      </c>
    </row>
    <row r="478" spans="1:7" x14ac:dyDescent="0.3">
      <c r="A478" s="1">
        <v>43439</v>
      </c>
      <c r="B478">
        <v>2539.8999020000001</v>
      </c>
      <c r="C478">
        <v>2539.8999020000001</v>
      </c>
      <c r="D478">
        <v>2470.3000489999999</v>
      </c>
      <c r="E478">
        <v>2494.1000979999999</v>
      </c>
      <c r="F478">
        <v>2484.0266109999998</v>
      </c>
      <c r="G478">
        <v>1327031</v>
      </c>
    </row>
    <row r="479" spans="1:7" x14ac:dyDescent="0.3">
      <c r="A479" s="1">
        <v>43440</v>
      </c>
      <c r="B479">
        <v>2481</v>
      </c>
      <c r="C479">
        <v>2494</v>
      </c>
      <c r="D479">
        <v>2418</v>
      </c>
      <c r="E479">
        <v>2432.3999020000001</v>
      </c>
      <c r="F479">
        <v>2422.5756839999999</v>
      </c>
      <c r="G479">
        <v>1317472</v>
      </c>
    </row>
    <row r="480" spans="1:7" x14ac:dyDescent="0.3">
      <c r="A480" s="1">
        <v>43441</v>
      </c>
      <c r="B480">
        <v>2443</v>
      </c>
      <c r="C480">
        <v>2497.75</v>
      </c>
      <c r="D480">
        <v>2414.6499020000001</v>
      </c>
      <c r="E480">
        <v>2486.3500979999999</v>
      </c>
      <c r="F480">
        <v>2476.3078609999998</v>
      </c>
      <c r="G480">
        <v>1478720</v>
      </c>
    </row>
    <row r="481" spans="1:7" x14ac:dyDescent="0.3">
      <c r="A481" s="1">
        <v>43444</v>
      </c>
      <c r="B481">
        <v>2410.4499510000001</v>
      </c>
      <c r="C481">
        <v>2443.8999020000001</v>
      </c>
      <c r="D481">
        <v>2382.3500979999999</v>
      </c>
      <c r="E481">
        <v>2395.5500489999999</v>
      </c>
      <c r="F481">
        <v>2385.8745119999999</v>
      </c>
      <c r="G481">
        <v>1399894</v>
      </c>
    </row>
    <row r="482" spans="1:7" x14ac:dyDescent="0.3">
      <c r="A482" s="1">
        <v>43445</v>
      </c>
      <c r="B482">
        <v>2360</v>
      </c>
      <c r="C482">
        <v>2446.5</v>
      </c>
      <c r="D482">
        <v>2332.1000979999999</v>
      </c>
      <c r="E482">
        <v>2426.75</v>
      </c>
      <c r="F482">
        <v>2416.9484859999998</v>
      </c>
      <c r="G482">
        <v>2189278</v>
      </c>
    </row>
    <row r="483" spans="1:7" x14ac:dyDescent="0.3">
      <c r="A483" s="1">
        <v>43446</v>
      </c>
      <c r="B483">
        <v>2445</v>
      </c>
      <c r="C483">
        <v>2514.8999020000001</v>
      </c>
      <c r="D483">
        <v>2434.3500979999999</v>
      </c>
      <c r="E483">
        <v>2493.9499510000001</v>
      </c>
      <c r="F483">
        <v>2483.8771969999998</v>
      </c>
      <c r="G483">
        <v>1683197</v>
      </c>
    </row>
    <row r="484" spans="1:7" x14ac:dyDescent="0.3">
      <c r="A484" s="1">
        <v>43447</v>
      </c>
      <c r="B484">
        <v>2510.1999510000001</v>
      </c>
      <c r="C484">
        <v>2528.9499510000001</v>
      </c>
      <c r="D484">
        <v>2475</v>
      </c>
      <c r="E484">
        <v>2489.1000979999999</v>
      </c>
      <c r="F484">
        <v>2479.046875</v>
      </c>
      <c r="G484">
        <v>1713161</v>
      </c>
    </row>
    <row r="485" spans="1:7" x14ac:dyDescent="0.3">
      <c r="A485" s="1">
        <v>43448</v>
      </c>
      <c r="B485">
        <v>2488.25</v>
      </c>
      <c r="C485">
        <v>2512</v>
      </c>
      <c r="D485">
        <v>2464.25</v>
      </c>
      <c r="E485">
        <v>2486.3500979999999</v>
      </c>
      <c r="F485">
        <v>2476.3078609999998</v>
      </c>
      <c r="G485">
        <v>1204379</v>
      </c>
    </row>
    <row r="486" spans="1:7" x14ac:dyDescent="0.3">
      <c r="A486" s="1">
        <v>43451</v>
      </c>
      <c r="B486">
        <v>2498.6000979999999</v>
      </c>
      <c r="C486">
        <v>2509.8999020000001</v>
      </c>
      <c r="D486">
        <v>2466.25</v>
      </c>
      <c r="E486">
        <v>2474.3999020000001</v>
      </c>
      <c r="F486">
        <v>2464.4060060000002</v>
      </c>
      <c r="G486">
        <v>1019602</v>
      </c>
    </row>
    <row r="487" spans="1:7" x14ac:dyDescent="0.3">
      <c r="A487" s="1">
        <v>43452</v>
      </c>
      <c r="B487">
        <v>2469.6999510000001</v>
      </c>
      <c r="C487">
        <v>2538.1999510000001</v>
      </c>
      <c r="D487">
        <v>2446.6000979999999</v>
      </c>
      <c r="E487">
        <v>2532.1999510000001</v>
      </c>
      <c r="F487">
        <v>2521.9724120000001</v>
      </c>
      <c r="G487">
        <v>1653107</v>
      </c>
    </row>
    <row r="488" spans="1:7" x14ac:dyDescent="0.3">
      <c r="A488" s="1">
        <v>43453</v>
      </c>
      <c r="B488">
        <v>2550.8000489999999</v>
      </c>
      <c r="C488">
        <v>2629.1000979999999</v>
      </c>
      <c r="D488">
        <v>2550.1499020000001</v>
      </c>
      <c r="E488">
        <v>2596.8999020000001</v>
      </c>
      <c r="F488">
        <v>2586.4113769999999</v>
      </c>
      <c r="G488">
        <v>2946314</v>
      </c>
    </row>
    <row r="489" spans="1:7" x14ac:dyDescent="0.3">
      <c r="A489" s="1">
        <v>43454</v>
      </c>
      <c r="B489">
        <v>2560</v>
      </c>
      <c r="C489">
        <v>2609.8999020000001</v>
      </c>
      <c r="D489">
        <v>2531.6000979999999</v>
      </c>
      <c r="E489">
        <v>2591.3999020000001</v>
      </c>
      <c r="F489">
        <v>2580.9333499999998</v>
      </c>
      <c r="G489">
        <v>1467028</v>
      </c>
    </row>
    <row r="490" spans="1:7" x14ac:dyDescent="0.3">
      <c r="A490" s="1">
        <v>43455</v>
      </c>
      <c r="B490">
        <v>2615</v>
      </c>
      <c r="C490">
        <v>2623.8999020000001</v>
      </c>
      <c r="D490">
        <v>2532.6999510000001</v>
      </c>
      <c r="E490">
        <v>2591.25</v>
      </c>
      <c r="F490">
        <v>2580.7841800000001</v>
      </c>
      <c r="G490">
        <v>3042464</v>
      </c>
    </row>
    <row r="491" spans="1:7" x14ac:dyDescent="0.3">
      <c r="A491" s="1">
        <v>43458</v>
      </c>
      <c r="B491">
        <v>2594</v>
      </c>
      <c r="C491">
        <v>2604.8500979999999</v>
      </c>
      <c r="D491">
        <v>2553</v>
      </c>
      <c r="E491">
        <v>2564.8999020000001</v>
      </c>
      <c r="F491">
        <v>2554.5405270000001</v>
      </c>
      <c r="G491">
        <v>1050017</v>
      </c>
    </row>
    <row r="492" spans="1:7" x14ac:dyDescent="0.3">
      <c r="A492" s="1">
        <v>43460</v>
      </c>
      <c r="B492">
        <v>2560</v>
      </c>
      <c r="C492">
        <v>2582.9499510000001</v>
      </c>
      <c r="D492">
        <v>2503.6999510000001</v>
      </c>
      <c r="E492">
        <v>2567.3999020000001</v>
      </c>
      <c r="F492">
        <v>2557.030518</v>
      </c>
      <c r="G492">
        <v>1662068</v>
      </c>
    </row>
    <row r="493" spans="1:7" x14ac:dyDescent="0.3">
      <c r="A493" s="1">
        <v>43461</v>
      </c>
      <c r="B493">
        <v>2598.8500979999999</v>
      </c>
      <c r="C493">
        <v>2626.75</v>
      </c>
      <c r="D493">
        <v>2570</v>
      </c>
      <c r="E493">
        <v>2587.1499020000001</v>
      </c>
      <c r="F493">
        <v>2576.7004390000002</v>
      </c>
      <c r="G493">
        <v>1626301</v>
      </c>
    </row>
    <row r="494" spans="1:7" x14ac:dyDescent="0.3">
      <c r="A494" s="1">
        <v>43462</v>
      </c>
      <c r="B494">
        <v>2603</v>
      </c>
      <c r="C494">
        <v>2643.8000489999999</v>
      </c>
      <c r="D494">
        <v>2585.9499510000001</v>
      </c>
      <c r="E494">
        <v>2634.8000489999999</v>
      </c>
      <c r="F494">
        <v>2624.1584469999998</v>
      </c>
      <c r="G494">
        <v>1901581</v>
      </c>
    </row>
    <row r="495" spans="1:7" x14ac:dyDescent="0.3">
      <c r="A495" s="1">
        <v>43465</v>
      </c>
      <c r="B495">
        <v>2656.9499510000001</v>
      </c>
      <c r="C495">
        <v>2666.3000489999999</v>
      </c>
      <c r="D495">
        <v>2635.6000979999999</v>
      </c>
      <c r="E495">
        <v>2645.1499020000001</v>
      </c>
      <c r="F495">
        <v>2634.4665530000002</v>
      </c>
      <c r="G495">
        <v>1453327</v>
      </c>
    </row>
    <row r="496" spans="1:7" x14ac:dyDescent="0.3">
      <c r="A496" s="1">
        <v>43466</v>
      </c>
      <c r="B496">
        <v>2645</v>
      </c>
      <c r="C496">
        <v>2664</v>
      </c>
      <c r="D496">
        <v>2612.1000979999999</v>
      </c>
      <c r="E496">
        <v>2656.8500979999999</v>
      </c>
      <c r="F496">
        <v>2646.119385</v>
      </c>
      <c r="G496">
        <v>917872</v>
      </c>
    </row>
    <row r="497" spans="1:7" x14ac:dyDescent="0.3">
      <c r="A497" s="1">
        <v>43467</v>
      </c>
      <c r="B497">
        <v>2635.1000979999999</v>
      </c>
      <c r="C497">
        <v>2662</v>
      </c>
      <c r="D497">
        <v>2601.8999020000001</v>
      </c>
      <c r="E497">
        <v>2614.0500489999999</v>
      </c>
      <c r="F497">
        <v>2603.4921880000002</v>
      </c>
      <c r="G497">
        <v>1304915</v>
      </c>
    </row>
    <row r="498" spans="1:7" x14ac:dyDescent="0.3">
      <c r="A498" s="1">
        <v>43468</v>
      </c>
      <c r="B498">
        <v>2612</v>
      </c>
      <c r="C498">
        <v>2648</v>
      </c>
      <c r="D498">
        <v>2575.3000489999999</v>
      </c>
      <c r="E498">
        <v>2586.1999510000001</v>
      </c>
      <c r="F498">
        <v>2575.7543949999999</v>
      </c>
      <c r="G498">
        <v>1282478</v>
      </c>
    </row>
    <row r="499" spans="1:7" x14ac:dyDescent="0.3">
      <c r="A499" s="1">
        <v>43469</v>
      </c>
      <c r="B499">
        <v>2601</v>
      </c>
      <c r="C499">
        <v>2611.8999020000001</v>
      </c>
      <c r="D499">
        <v>2563.6499020000001</v>
      </c>
      <c r="E499">
        <v>2576.0500489999999</v>
      </c>
      <c r="F499">
        <v>2565.6457519999999</v>
      </c>
      <c r="G499">
        <v>1051021</v>
      </c>
    </row>
    <row r="500" spans="1:7" x14ac:dyDescent="0.3">
      <c r="A500" s="1">
        <v>43472</v>
      </c>
      <c r="B500">
        <v>2601</v>
      </c>
      <c r="C500">
        <v>2605</v>
      </c>
      <c r="D500">
        <v>2545.3500979999999</v>
      </c>
      <c r="E500">
        <v>2553.6000979999999</v>
      </c>
      <c r="F500">
        <v>2543.2861330000001</v>
      </c>
      <c r="G500">
        <v>1024328</v>
      </c>
    </row>
    <row r="501" spans="1:7" x14ac:dyDescent="0.3">
      <c r="A501" s="1">
        <v>43473</v>
      </c>
      <c r="B501">
        <v>2560</v>
      </c>
      <c r="C501">
        <v>2582</v>
      </c>
      <c r="D501">
        <v>2525.0500489999999</v>
      </c>
      <c r="E501">
        <v>2537.0500489999999</v>
      </c>
      <c r="F501">
        <v>2526.8032229999999</v>
      </c>
      <c r="G501">
        <v>1233379</v>
      </c>
    </row>
    <row r="502" spans="1:7" x14ac:dyDescent="0.3">
      <c r="A502" s="1">
        <v>43474</v>
      </c>
      <c r="B502">
        <v>2546</v>
      </c>
      <c r="C502">
        <v>2559.8000489999999</v>
      </c>
      <c r="D502">
        <v>2510</v>
      </c>
      <c r="E502">
        <v>2524.3500979999999</v>
      </c>
      <c r="F502">
        <v>2514.154297</v>
      </c>
      <c r="G502">
        <v>1093992</v>
      </c>
    </row>
    <row r="503" spans="1:7" x14ac:dyDescent="0.3">
      <c r="A503" s="1">
        <v>43475</v>
      </c>
      <c r="B503">
        <v>2526</v>
      </c>
      <c r="C503">
        <v>2542.4499510000001</v>
      </c>
      <c r="D503">
        <v>2504.6999510000001</v>
      </c>
      <c r="E503">
        <v>2514.6499020000001</v>
      </c>
      <c r="F503">
        <v>2504.4934079999998</v>
      </c>
      <c r="G503">
        <v>910839</v>
      </c>
    </row>
    <row r="504" spans="1:7" x14ac:dyDescent="0.3">
      <c r="A504" s="1">
        <v>43476</v>
      </c>
      <c r="B504">
        <v>2516</v>
      </c>
      <c r="C504">
        <v>2530</v>
      </c>
      <c r="D504">
        <v>2488</v>
      </c>
      <c r="E504">
        <v>2514.1999510000001</v>
      </c>
      <c r="F504">
        <v>2504.0454100000002</v>
      </c>
      <c r="G504">
        <v>818218</v>
      </c>
    </row>
    <row r="505" spans="1:7" x14ac:dyDescent="0.3">
      <c r="A505" s="1">
        <v>43479</v>
      </c>
      <c r="B505">
        <v>2515.9499510000001</v>
      </c>
      <c r="C505">
        <v>2552.8999020000001</v>
      </c>
      <c r="D505">
        <v>2484.1499020000001</v>
      </c>
      <c r="E505">
        <v>2544.8000489999999</v>
      </c>
      <c r="F505">
        <v>2534.5217290000001</v>
      </c>
      <c r="G505">
        <v>1021504</v>
      </c>
    </row>
    <row r="506" spans="1:7" x14ac:dyDescent="0.3">
      <c r="A506" s="1">
        <v>43480</v>
      </c>
      <c r="B506">
        <v>2551</v>
      </c>
      <c r="C506">
        <v>2613</v>
      </c>
      <c r="D506">
        <v>2551</v>
      </c>
      <c r="E506">
        <v>2604.1999510000001</v>
      </c>
      <c r="F506">
        <v>2593.681885</v>
      </c>
      <c r="G506">
        <v>1466303</v>
      </c>
    </row>
    <row r="507" spans="1:7" x14ac:dyDescent="0.3">
      <c r="A507" s="1">
        <v>43481</v>
      </c>
      <c r="B507">
        <v>2598.3999020000001</v>
      </c>
      <c r="C507">
        <v>2612.1499020000001</v>
      </c>
      <c r="D507">
        <v>2562.8000489999999</v>
      </c>
      <c r="E507">
        <v>2569.8500979999999</v>
      </c>
      <c r="F507">
        <v>2559.470703</v>
      </c>
      <c r="G507">
        <v>952597</v>
      </c>
    </row>
    <row r="508" spans="1:7" x14ac:dyDescent="0.3">
      <c r="A508" s="1">
        <v>43482</v>
      </c>
      <c r="B508">
        <v>2574</v>
      </c>
      <c r="C508">
        <v>2586.5500489999999</v>
      </c>
      <c r="D508">
        <v>2527.0500489999999</v>
      </c>
      <c r="E508">
        <v>2535.8999020000001</v>
      </c>
      <c r="F508">
        <v>2525.6577149999998</v>
      </c>
      <c r="G508">
        <v>994183</v>
      </c>
    </row>
    <row r="509" spans="1:7" x14ac:dyDescent="0.3">
      <c r="A509" s="1">
        <v>43483</v>
      </c>
      <c r="B509">
        <v>2545</v>
      </c>
      <c r="C509">
        <v>2555</v>
      </c>
      <c r="D509">
        <v>2525.1000979999999</v>
      </c>
      <c r="E509">
        <v>2542.8999020000001</v>
      </c>
      <c r="F509">
        <v>2532.6293949999999</v>
      </c>
      <c r="G509">
        <v>753775</v>
      </c>
    </row>
    <row r="510" spans="1:7" x14ac:dyDescent="0.3">
      <c r="A510" s="1">
        <v>43486</v>
      </c>
      <c r="B510">
        <v>2548</v>
      </c>
      <c r="C510">
        <v>2606</v>
      </c>
      <c r="D510">
        <v>2526.6000979999999</v>
      </c>
      <c r="E510">
        <v>2594.1999510000001</v>
      </c>
      <c r="F510">
        <v>2583.7221679999998</v>
      </c>
      <c r="G510">
        <v>1332159</v>
      </c>
    </row>
    <row r="511" spans="1:7" x14ac:dyDescent="0.3">
      <c r="A511" s="1">
        <v>43487</v>
      </c>
      <c r="B511">
        <v>2585</v>
      </c>
      <c r="C511">
        <v>2635</v>
      </c>
      <c r="D511">
        <v>2575</v>
      </c>
      <c r="E511">
        <v>2621.8999020000001</v>
      </c>
      <c r="F511">
        <v>2611.3103030000002</v>
      </c>
      <c r="G511">
        <v>1474713</v>
      </c>
    </row>
    <row r="512" spans="1:7" x14ac:dyDescent="0.3">
      <c r="A512" s="1">
        <v>43488</v>
      </c>
      <c r="B512">
        <v>2619</v>
      </c>
      <c r="C512">
        <v>2653</v>
      </c>
      <c r="D512">
        <v>2611</v>
      </c>
      <c r="E512">
        <v>2634.3500979999999</v>
      </c>
      <c r="F512">
        <v>2623.7102049999999</v>
      </c>
      <c r="G512">
        <v>992504</v>
      </c>
    </row>
    <row r="513" spans="1:7" x14ac:dyDescent="0.3">
      <c r="A513" s="1">
        <v>43489</v>
      </c>
      <c r="B513">
        <v>2639</v>
      </c>
      <c r="C513">
        <v>2653.5</v>
      </c>
      <c r="D513">
        <v>2603.1000979999999</v>
      </c>
      <c r="E513">
        <v>2635.6499020000001</v>
      </c>
      <c r="F513">
        <v>2625.0048830000001</v>
      </c>
      <c r="G513">
        <v>753856</v>
      </c>
    </row>
    <row r="514" spans="1:7" x14ac:dyDescent="0.3">
      <c r="A514" s="1">
        <v>43490</v>
      </c>
      <c r="B514">
        <v>2649</v>
      </c>
      <c r="C514">
        <v>2661</v>
      </c>
      <c r="D514">
        <v>2585</v>
      </c>
      <c r="E514">
        <v>2599.5500489999999</v>
      </c>
      <c r="F514">
        <v>2589.0507809999999</v>
      </c>
      <c r="G514">
        <v>916927</v>
      </c>
    </row>
    <row r="515" spans="1:7" x14ac:dyDescent="0.3">
      <c r="A515" s="1">
        <v>43493</v>
      </c>
      <c r="B515">
        <v>2610</v>
      </c>
      <c r="C515">
        <v>2610</v>
      </c>
      <c r="D515">
        <v>2355</v>
      </c>
      <c r="E515">
        <v>2458.5</v>
      </c>
      <c r="F515">
        <v>2448.5703130000002</v>
      </c>
      <c r="G515">
        <v>2364047</v>
      </c>
    </row>
    <row r="516" spans="1:7" x14ac:dyDescent="0.3">
      <c r="A516" s="1">
        <v>43494</v>
      </c>
      <c r="B516">
        <v>2468</v>
      </c>
      <c r="C516">
        <v>2570.1000979999999</v>
      </c>
      <c r="D516">
        <v>2371.6499020000001</v>
      </c>
      <c r="E516">
        <v>2515.5500489999999</v>
      </c>
      <c r="F516">
        <v>2505.389893</v>
      </c>
      <c r="G516">
        <v>6118833</v>
      </c>
    </row>
    <row r="517" spans="1:7" x14ac:dyDescent="0.3">
      <c r="A517" s="1">
        <v>43495</v>
      </c>
      <c r="B517">
        <v>2580</v>
      </c>
      <c r="C517">
        <v>2623.6999510000001</v>
      </c>
      <c r="D517">
        <v>2546</v>
      </c>
      <c r="E517">
        <v>2595.5</v>
      </c>
      <c r="F517">
        <v>2585.0170899999998</v>
      </c>
      <c r="G517">
        <v>3879707</v>
      </c>
    </row>
    <row r="518" spans="1:7" x14ac:dyDescent="0.3">
      <c r="A518" s="1">
        <v>43496</v>
      </c>
      <c r="B518">
        <v>2608</v>
      </c>
      <c r="C518">
        <v>2608</v>
      </c>
      <c r="D518">
        <v>2526</v>
      </c>
      <c r="E518">
        <v>2574.8500979999999</v>
      </c>
      <c r="F518">
        <v>2564.4504390000002</v>
      </c>
      <c r="G518">
        <v>2083418</v>
      </c>
    </row>
    <row r="519" spans="1:7" x14ac:dyDescent="0.3">
      <c r="A519" s="1">
        <v>43497</v>
      </c>
      <c r="B519">
        <v>2575</v>
      </c>
      <c r="C519">
        <v>2687.8999020000001</v>
      </c>
      <c r="D519">
        <v>2575</v>
      </c>
      <c r="E519">
        <v>2628.3999020000001</v>
      </c>
      <c r="F519">
        <v>2617.7839359999998</v>
      </c>
      <c r="G519">
        <v>2117768</v>
      </c>
    </row>
    <row r="520" spans="1:7" x14ac:dyDescent="0.3">
      <c r="A520" s="1">
        <v>43500</v>
      </c>
      <c r="B520">
        <v>2610</v>
      </c>
      <c r="C520">
        <v>2623.5500489999999</v>
      </c>
      <c r="D520">
        <v>2572.1999510000001</v>
      </c>
      <c r="E520">
        <v>2594.4499510000001</v>
      </c>
      <c r="F520">
        <v>2583.9711910000001</v>
      </c>
      <c r="G520">
        <v>942113</v>
      </c>
    </row>
    <row r="521" spans="1:7" x14ac:dyDescent="0.3">
      <c r="A521" s="1">
        <v>43501</v>
      </c>
      <c r="B521">
        <v>2600</v>
      </c>
      <c r="C521">
        <v>2642.1000979999999</v>
      </c>
      <c r="D521">
        <v>2593.9499510000001</v>
      </c>
      <c r="E521">
        <v>2603.6000979999999</v>
      </c>
      <c r="F521">
        <v>2593.0844729999999</v>
      </c>
      <c r="G521">
        <v>1010817</v>
      </c>
    </row>
    <row r="522" spans="1:7" x14ac:dyDescent="0.3">
      <c r="A522" s="1">
        <v>43502</v>
      </c>
      <c r="B522">
        <v>2619</v>
      </c>
      <c r="C522">
        <v>2720</v>
      </c>
      <c r="D522">
        <v>2612.1000979999999</v>
      </c>
      <c r="E522">
        <v>2711.25</v>
      </c>
      <c r="F522">
        <v>2700.2995609999998</v>
      </c>
      <c r="G522">
        <v>1798461</v>
      </c>
    </row>
    <row r="523" spans="1:7" x14ac:dyDescent="0.3">
      <c r="A523" s="1">
        <v>43503</v>
      </c>
      <c r="B523">
        <v>2725</v>
      </c>
      <c r="C523">
        <v>2731</v>
      </c>
      <c r="D523">
        <v>2684.1000979999999</v>
      </c>
      <c r="E523">
        <v>2696.6000979999999</v>
      </c>
      <c r="F523">
        <v>2685.70874</v>
      </c>
      <c r="G523">
        <v>1760580</v>
      </c>
    </row>
    <row r="524" spans="1:7" x14ac:dyDescent="0.3">
      <c r="A524" s="1">
        <v>43504</v>
      </c>
      <c r="B524">
        <v>2670</v>
      </c>
      <c r="C524">
        <v>2737.4499510000001</v>
      </c>
      <c r="D524">
        <v>2670</v>
      </c>
      <c r="E524">
        <v>2707.1499020000001</v>
      </c>
      <c r="F524">
        <v>2696.2158199999999</v>
      </c>
      <c r="G524">
        <v>1510785</v>
      </c>
    </row>
    <row r="525" spans="1:7" x14ac:dyDescent="0.3">
      <c r="A525" s="1">
        <v>43507</v>
      </c>
      <c r="B525">
        <v>2724.6999510000001</v>
      </c>
      <c r="C525">
        <v>2724.6999510000001</v>
      </c>
      <c r="D525">
        <v>2635</v>
      </c>
      <c r="E525">
        <v>2657.1999510000001</v>
      </c>
      <c r="F525">
        <v>2646.4677729999999</v>
      </c>
      <c r="G525">
        <v>1194702</v>
      </c>
    </row>
    <row r="526" spans="1:7" x14ac:dyDescent="0.3">
      <c r="A526" s="1">
        <v>43508</v>
      </c>
      <c r="B526">
        <v>2668</v>
      </c>
      <c r="C526">
        <v>2677.1499020000001</v>
      </c>
      <c r="D526">
        <v>2616.3000489999999</v>
      </c>
      <c r="E526">
        <v>2621.8000489999999</v>
      </c>
      <c r="F526">
        <v>2611.2109380000002</v>
      </c>
      <c r="G526">
        <v>1200370</v>
      </c>
    </row>
    <row r="527" spans="1:7" x14ac:dyDescent="0.3">
      <c r="A527" s="1">
        <v>43510</v>
      </c>
      <c r="B527">
        <v>2579.9499510000001</v>
      </c>
      <c r="C527">
        <v>2622</v>
      </c>
      <c r="D527">
        <v>2556.8999020000001</v>
      </c>
      <c r="E527">
        <v>2609.1999510000001</v>
      </c>
      <c r="F527">
        <v>2598.6616210000002</v>
      </c>
      <c r="G527">
        <v>1214126</v>
      </c>
    </row>
    <row r="528" spans="1:7" x14ac:dyDescent="0.3">
      <c r="A528" s="1">
        <v>43511</v>
      </c>
      <c r="B528">
        <v>2610</v>
      </c>
      <c r="C528">
        <v>2610</v>
      </c>
      <c r="D528">
        <v>2506</v>
      </c>
      <c r="E528">
        <v>2561.1000979999999</v>
      </c>
      <c r="F528">
        <v>2550.7561040000001</v>
      </c>
      <c r="G528">
        <v>1640696</v>
      </c>
    </row>
    <row r="529" spans="1:7" x14ac:dyDescent="0.3">
      <c r="A529" s="1">
        <v>43514</v>
      </c>
      <c r="B529">
        <v>2548.0500489999999</v>
      </c>
      <c r="C529">
        <v>2561</v>
      </c>
      <c r="D529">
        <v>2512.4499510000001</v>
      </c>
      <c r="E529">
        <v>2549.4499510000001</v>
      </c>
      <c r="F529">
        <v>2539.1528320000002</v>
      </c>
      <c r="G529">
        <v>1154520</v>
      </c>
    </row>
    <row r="530" spans="1:7" x14ac:dyDescent="0.3">
      <c r="A530" s="1">
        <v>43515</v>
      </c>
      <c r="B530">
        <v>2551</v>
      </c>
      <c r="C530">
        <v>2606.9499510000001</v>
      </c>
      <c r="D530">
        <v>2545</v>
      </c>
      <c r="E530">
        <v>2559.8000489999999</v>
      </c>
      <c r="F530">
        <v>2549.461182</v>
      </c>
      <c r="G530">
        <v>1148339</v>
      </c>
    </row>
    <row r="531" spans="1:7" x14ac:dyDescent="0.3">
      <c r="A531" s="1">
        <v>43516</v>
      </c>
      <c r="B531">
        <v>2585</v>
      </c>
      <c r="C531">
        <v>2614.8000489999999</v>
      </c>
      <c r="D531">
        <v>2571</v>
      </c>
      <c r="E531">
        <v>2606.1499020000001</v>
      </c>
      <c r="F531">
        <v>2595.6240229999999</v>
      </c>
      <c r="G531">
        <v>1038127</v>
      </c>
    </row>
    <row r="532" spans="1:7" x14ac:dyDescent="0.3">
      <c r="A532" s="1">
        <v>43517</v>
      </c>
      <c r="B532">
        <v>2610</v>
      </c>
      <c r="C532">
        <v>2660</v>
      </c>
      <c r="D532">
        <v>2593.0500489999999</v>
      </c>
      <c r="E532">
        <v>2654.6999510000001</v>
      </c>
      <c r="F532">
        <v>2643.9777829999998</v>
      </c>
      <c r="G532">
        <v>1139823</v>
      </c>
    </row>
    <row r="533" spans="1:7" x14ac:dyDescent="0.3">
      <c r="A533" s="1">
        <v>43518</v>
      </c>
      <c r="B533">
        <v>2652.5500489999999</v>
      </c>
      <c r="C533">
        <v>2674</v>
      </c>
      <c r="D533">
        <v>2632.3999020000001</v>
      </c>
      <c r="E533">
        <v>2640.3999020000001</v>
      </c>
      <c r="F533">
        <v>2629.735596</v>
      </c>
      <c r="G533">
        <v>825672</v>
      </c>
    </row>
    <row r="534" spans="1:7" x14ac:dyDescent="0.3">
      <c r="A534" s="1">
        <v>43521</v>
      </c>
      <c r="B534">
        <v>2639</v>
      </c>
      <c r="C534">
        <v>2675</v>
      </c>
      <c r="D534">
        <v>2613.75</v>
      </c>
      <c r="E534">
        <v>2657.75</v>
      </c>
      <c r="F534">
        <v>2647.015625</v>
      </c>
      <c r="G534">
        <v>1024040</v>
      </c>
    </row>
    <row r="535" spans="1:7" x14ac:dyDescent="0.3">
      <c r="A535" s="1">
        <v>43522</v>
      </c>
      <c r="B535">
        <v>2637.3000489999999</v>
      </c>
      <c r="C535">
        <v>2678</v>
      </c>
      <c r="D535">
        <v>2600</v>
      </c>
      <c r="E535">
        <v>2657.75</v>
      </c>
      <c r="F535">
        <v>2647.015625</v>
      </c>
      <c r="G535">
        <v>1618996</v>
      </c>
    </row>
    <row r="536" spans="1:7" x14ac:dyDescent="0.3">
      <c r="A536" s="1">
        <v>43523</v>
      </c>
      <c r="B536">
        <v>2670</v>
      </c>
      <c r="C536">
        <v>2696.6499020000001</v>
      </c>
      <c r="D536">
        <v>2625</v>
      </c>
      <c r="E536">
        <v>2642</v>
      </c>
      <c r="F536">
        <v>2631.3291020000001</v>
      </c>
      <c r="G536">
        <v>1147839</v>
      </c>
    </row>
    <row r="537" spans="1:7" x14ac:dyDescent="0.3">
      <c r="A537" s="1">
        <v>43524</v>
      </c>
      <c r="B537">
        <v>2666.6000979999999</v>
      </c>
      <c r="C537">
        <v>2667</v>
      </c>
      <c r="D537">
        <v>2630</v>
      </c>
      <c r="E537">
        <v>2649</v>
      </c>
      <c r="F537">
        <v>2638.3007809999999</v>
      </c>
      <c r="G537">
        <v>1136843</v>
      </c>
    </row>
    <row r="538" spans="1:7" x14ac:dyDescent="0.3">
      <c r="A538" s="1">
        <v>43525</v>
      </c>
      <c r="B538">
        <v>2663.3000489999999</v>
      </c>
      <c r="C538">
        <v>2674.3000489999999</v>
      </c>
      <c r="D538">
        <v>2640</v>
      </c>
      <c r="E538">
        <v>2660.75</v>
      </c>
      <c r="F538">
        <v>2650.0034179999998</v>
      </c>
      <c r="G538">
        <v>707094</v>
      </c>
    </row>
    <row r="539" spans="1:7" x14ac:dyDescent="0.3">
      <c r="A539" s="1">
        <v>43529</v>
      </c>
      <c r="B539">
        <v>2655</v>
      </c>
      <c r="C539">
        <v>2708.3500979999999</v>
      </c>
      <c r="D539">
        <v>2644.6000979999999</v>
      </c>
      <c r="E539">
        <v>2695.1499020000001</v>
      </c>
      <c r="F539">
        <v>2684.264404</v>
      </c>
      <c r="G539">
        <v>847307</v>
      </c>
    </row>
    <row r="540" spans="1:7" x14ac:dyDescent="0.3">
      <c r="A540" s="1">
        <v>43530</v>
      </c>
      <c r="B540">
        <v>2715</v>
      </c>
      <c r="C540">
        <v>2774.1999510000001</v>
      </c>
      <c r="D540">
        <v>2700</v>
      </c>
      <c r="E540">
        <v>2766.6999510000001</v>
      </c>
      <c r="F540">
        <v>2755.525635</v>
      </c>
      <c r="G540">
        <v>1543424</v>
      </c>
    </row>
    <row r="541" spans="1:7" x14ac:dyDescent="0.3">
      <c r="A541" s="1">
        <v>43531</v>
      </c>
      <c r="B541">
        <v>2774.9499510000001</v>
      </c>
      <c r="C541">
        <v>2782.3000489999999</v>
      </c>
      <c r="D541">
        <v>2725</v>
      </c>
      <c r="E541">
        <v>2734.8000489999999</v>
      </c>
      <c r="F541">
        <v>2723.7546390000002</v>
      </c>
      <c r="G541">
        <v>859851</v>
      </c>
    </row>
    <row r="542" spans="1:7" x14ac:dyDescent="0.3">
      <c r="A542" s="1">
        <v>43532</v>
      </c>
      <c r="B542">
        <v>2724.8999020000001</v>
      </c>
      <c r="C542">
        <v>2779</v>
      </c>
      <c r="D542">
        <v>2716.6000979999999</v>
      </c>
      <c r="E542">
        <v>2768.3000489999999</v>
      </c>
      <c r="F542">
        <v>2757.1191410000001</v>
      </c>
      <c r="G542">
        <v>1178087</v>
      </c>
    </row>
    <row r="543" spans="1:7" x14ac:dyDescent="0.3">
      <c r="A543" s="1">
        <v>43535</v>
      </c>
      <c r="B543">
        <v>2769</v>
      </c>
      <c r="C543">
        <v>2807.9499510000001</v>
      </c>
      <c r="D543">
        <v>2769</v>
      </c>
      <c r="E543">
        <v>2791.0500489999999</v>
      </c>
      <c r="F543">
        <v>2779.7770999999998</v>
      </c>
      <c r="G543">
        <v>1169075</v>
      </c>
    </row>
    <row r="544" spans="1:7" x14ac:dyDescent="0.3">
      <c r="A544" s="1">
        <v>43536</v>
      </c>
      <c r="B544">
        <v>2808.8000489999999</v>
      </c>
      <c r="C544">
        <v>2816.6499020000001</v>
      </c>
      <c r="D544">
        <v>2745.5</v>
      </c>
      <c r="E544">
        <v>2753.0500489999999</v>
      </c>
      <c r="F544">
        <v>2741.930664</v>
      </c>
      <c r="G544">
        <v>1385335</v>
      </c>
    </row>
    <row r="545" spans="1:7" x14ac:dyDescent="0.3">
      <c r="A545" s="1">
        <v>43537</v>
      </c>
      <c r="B545">
        <v>2760</v>
      </c>
      <c r="C545">
        <v>2837.9499510000001</v>
      </c>
      <c r="D545">
        <v>2748.8500979999999</v>
      </c>
      <c r="E545">
        <v>2828.1499020000001</v>
      </c>
      <c r="F545">
        <v>2816.7272950000001</v>
      </c>
      <c r="G545">
        <v>1549296</v>
      </c>
    </row>
    <row r="546" spans="1:7" x14ac:dyDescent="0.3">
      <c r="A546" s="1">
        <v>43538</v>
      </c>
      <c r="B546">
        <v>2832</v>
      </c>
      <c r="C546">
        <v>2835</v>
      </c>
      <c r="D546">
        <v>2787.1000979999999</v>
      </c>
      <c r="E546">
        <v>2808.1000979999999</v>
      </c>
      <c r="F546">
        <v>2796.7585450000001</v>
      </c>
      <c r="G546">
        <v>896055</v>
      </c>
    </row>
    <row r="547" spans="1:7" x14ac:dyDescent="0.3">
      <c r="A547" s="1">
        <v>43539</v>
      </c>
      <c r="B547">
        <v>2818.8000489999999</v>
      </c>
      <c r="C547">
        <v>2899</v>
      </c>
      <c r="D547">
        <v>2815</v>
      </c>
      <c r="E547">
        <v>2860.75</v>
      </c>
      <c r="F547">
        <v>2849.195557</v>
      </c>
      <c r="G547">
        <v>2091562</v>
      </c>
    </row>
    <row r="548" spans="1:7" x14ac:dyDescent="0.3">
      <c r="A548" s="1">
        <v>43542</v>
      </c>
      <c r="B548">
        <v>2872</v>
      </c>
      <c r="C548">
        <v>2941.1000979999999</v>
      </c>
      <c r="D548">
        <v>2845</v>
      </c>
      <c r="E548">
        <v>2929.5500489999999</v>
      </c>
      <c r="F548">
        <v>2917.7177729999999</v>
      </c>
      <c r="G548">
        <v>1819986</v>
      </c>
    </row>
    <row r="549" spans="1:7" x14ac:dyDescent="0.3">
      <c r="A549" s="1">
        <v>43543</v>
      </c>
      <c r="B549">
        <v>2930</v>
      </c>
      <c r="C549">
        <v>2962.8999020000001</v>
      </c>
      <c r="D549">
        <v>2910.0500489999999</v>
      </c>
      <c r="E549">
        <v>2920.8999020000001</v>
      </c>
      <c r="F549">
        <v>2909.1027829999998</v>
      </c>
      <c r="G549">
        <v>1480565</v>
      </c>
    </row>
    <row r="550" spans="1:7" x14ac:dyDescent="0.3">
      <c r="A550" s="1">
        <v>43544</v>
      </c>
      <c r="B550">
        <v>2924.8000489999999</v>
      </c>
      <c r="C550">
        <v>2934.5500489999999</v>
      </c>
      <c r="D550">
        <v>2857.8000489999999</v>
      </c>
      <c r="E550">
        <v>2868.6000979999999</v>
      </c>
      <c r="F550">
        <v>2857.0141600000002</v>
      </c>
      <c r="G550">
        <v>1406862</v>
      </c>
    </row>
    <row r="551" spans="1:7" x14ac:dyDescent="0.3">
      <c r="A551" s="1">
        <v>43546</v>
      </c>
      <c r="B551">
        <v>2868</v>
      </c>
      <c r="C551">
        <v>2895.5</v>
      </c>
      <c r="D551">
        <v>2816</v>
      </c>
      <c r="E551">
        <v>2836.6499020000001</v>
      </c>
      <c r="F551">
        <v>2825.1928710000002</v>
      </c>
      <c r="G551">
        <v>1250876</v>
      </c>
    </row>
    <row r="552" spans="1:7" x14ac:dyDescent="0.3">
      <c r="A552" s="1">
        <v>43549</v>
      </c>
      <c r="B552">
        <v>2804</v>
      </c>
      <c r="C552">
        <v>2862</v>
      </c>
      <c r="D552">
        <v>2801</v>
      </c>
      <c r="E552">
        <v>2849.8000489999999</v>
      </c>
      <c r="F552">
        <v>2838.2897950000001</v>
      </c>
      <c r="G552">
        <v>1066757</v>
      </c>
    </row>
    <row r="553" spans="1:7" x14ac:dyDescent="0.3">
      <c r="A553" s="1">
        <v>43550</v>
      </c>
      <c r="B553">
        <v>2860</v>
      </c>
      <c r="C553">
        <v>2942</v>
      </c>
      <c r="D553">
        <v>2859</v>
      </c>
      <c r="E553">
        <v>2934.3500979999999</v>
      </c>
      <c r="F553">
        <v>2922.4985350000002</v>
      </c>
      <c r="G553">
        <v>1570637</v>
      </c>
    </row>
    <row r="554" spans="1:7" x14ac:dyDescent="0.3">
      <c r="A554" s="1">
        <v>43551</v>
      </c>
      <c r="B554">
        <v>2950</v>
      </c>
      <c r="C554">
        <v>3014.1499020000001</v>
      </c>
      <c r="D554">
        <v>2932.5</v>
      </c>
      <c r="E554">
        <v>2945.25</v>
      </c>
      <c r="F554">
        <v>2933.3544919999999</v>
      </c>
      <c r="G554">
        <v>2419656</v>
      </c>
    </row>
    <row r="555" spans="1:7" x14ac:dyDescent="0.3">
      <c r="A555" s="1">
        <v>43552</v>
      </c>
      <c r="B555">
        <v>2940.1000979999999</v>
      </c>
      <c r="C555">
        <v>3000</v>
      </c>
      <c r="D555">
        <v>2940.0500489999999</v>
      </c>
      <c r="E555">
        <v>2995.8500979999999</v>
      </c>
      <c r="F555">
        <v>2983.7502439999998</v>
      </c>
      <c r="G555">
        <v>1366945</v>
      </c>
    </row>
    <row r="556" spans="1:7" x14ac:dyDescent="0.3">
      <c r="A556" s="1">
        <v>43556</v>
      </c>
      <c r="B556">
        <v>3030.1999510000001</v>
      </c>
      <c r="C556">
        <v>3046.3999020000001</v>
      </c>
      <c r="D556">
        <v>2991</v>
      </c>
      <c r="E556">
        <v>3001.4499510000001</v>
      </c>
      <c r="F556">
        <v>2989.327393</v>
      </c>
      <c r="G556">
        <v>1109000</v>
      </c>
    </row>
    <row r="557" spans="1:7" x14ac:dyDescent="0.3">
      <c r="A557" s="1">
        <v>43557</v>
      </c>
      <c r="B557">
        <v>3024.8000489999999</v>
      </c>
      <c r="C557">
        <v>3077</v>
      </c>
      <c r="D557">
        <v>2998.3500979999999</v>
      </c>
      <c r="E557">
        <v>3055.1999510000001</v>
      </c>
      <c r="F557">
        <v>3042.8603520000001</v>
      </c>
      <c r="G557">
        <v>1136238</v>
      </c>
    </row>
    <row r="558" spans="1:7" x14ac:dyDescent="0.3">
      <c r="A558" s="1">
        <v>43558</v>
      </c>
      <c r="B558">
        <v>3073</v>
      </c>
      <c r="C558">
        <v>3089</v>
      </c>
      <c r="D558">
        <v>3038.1499020000001</v>
      </c>
      <c r="E558">
        <v>3046</v>
      </c>
      <c r="F558">
        <v>3033.6972660000001</v>
      </c>
      <c r="G558">
        <v>1052752</v>
      </c>
    </row>
    <row r="559" spans="1:7" x14ac:dyDescent="0.3">
      <c r="A559" s="1">
        <v>43559</v>
      </c>
      <c r="B559">
        <v>3060</v>
      </c>
      <c r="C559">
        <v>3065</v>
      </c>
      <c r="D559">
        <v>3017.4499510000001</v>
      </c>
      <c r="E559">
        <v>3039.4499510000001</v>
      </c>
      <c r="F559">
        <v>3027.173828</v>
      </c>
      <c r="G559">
        <v>772776</v>
      </c>
    </row>
    <row r="560" spans="1:7" x14ac:dyDescent="0.3">
      <c r="A560" s="1">
        <v>43560</v>
      </c>
      <c r="B560">
        <v>3048</v>
      </c>
      <c r="C560">
        <v>3125</v>
      </c>
      <c r="D560">
        <v>3046.1000979999999</v>
      </c>
      <c r="E560">
        <v>3114.1999510000001</v>
      </c>
      <c r="F560">
        <v>3101.6220699999999</v>
      </c>
      <c r="G560">
        <v>1244408</v>
      </c>
    </row>
    <row r="561" spans="1:7" x14ac:dyDescent="0.3">
      <c r="A561" s="1">
        <v>43563</v>
      </c>
      <c r="B561">
        <v>3123</v>
      </c>
      <c r="C561">
        <v>3130</v>
      </c>
      <c r="D561">
        <v>3018</v>
      </c>
      <c r="E561">
        <v>3024.1000979999999</v>
      </c>
      <c r="F561">
        <v>3011.8859859999998</v>
      </c>
      <c r="G561">
        <v>1642189</v>
      </c>
    </row>
    <row r="562" spans="1:7" x14ac:dyDescent="0.3">
      <c r="A562" s="1">
        <v>43564</v>
      </c>
      <c r="B562">
        <v>3016.5500489999999</v>
      </c>
      <c r="C562">
        <v>3049.1000979999999</v>
      </c>
      <c r="D562">
        <v>2979.4499510000001</v>
      </c>
      <c r="E562">
        <v>3008.6999510000001</v>
      </c>
      <c r="F562">
        <v>2996.548096</v>
      </c>
      <c r="G562">
        <v>1733324</v>
      </c>
    </row>
    <row r="563" spans="1:7" x14ac:dyDescent="0.3">
      <c r="A563" s="1">
        <v>43565</v>
      </c>
      <c r="B563">
        <v>3011.1000979999999</v>
      </c>
      <c r="C563">
        <v>3037</v>
      </c>
      <c r="D563">
        <v>2986</v>
      </c>
      <c r="E563">
        <v>2998.3500979999999</v>
      </c>
      <c r="F563">
        <v>2986.23999</v>
      </c>
      <c r="G563">
        <v>994899</v>
      </c>
    </row>
    <row r="564" spans="1:7" x14ac:dyDescent="0.3">
      <c r="A564" s="1">
        <v>43566</v>
      </c>
      <c r="B564">
        <v>3008</v>
      </c>
      <c r="C564">
        <v>3055</v>
      </c>
      <c r="D564">
        <v>2992</v>
      </c>
      <c r="E564">
        <v>3047.8500979999999</v>
      </c>
      <c r="F564">
        <v>3035.540039</v>
      </c>
      <c r="G564">
        <v>1016712</v>
      </c>
    </row>
    <row r="565" spans="1:7" x14ac:dyDescent="0.3">
      <c r="A565" s="1">
        <v>43567</v>
      </c>
      <c r="B565">
        <v>3052</v>
      </c>
      <c r="C565">
        <v>3062</v>
      </c>
      <c r="D565">
        <v>3001.3000489999999</v>
      </c>
      <c r="E565">
        <v>3008.8000489999999</v>
      </c>
      <c r="F565">
        <v>2996.6477049999999</v>
      </c>
      <c r="G565">
        <v>1048138</v>
      </c>
    </row>
    <row r="566" spans="1:7" x14ac:dyDescent="0.3">
      <c r="A566" s="1">
        <v>43570</v>
      </c>
      <c r="B566">
        <v>3028.6000979999999</v>
      </c>
      <c r="C566">
        <v>3033</v>
      </c>
      <c r="D566">
        <v>3001.9499510000001</v>
      </c>
      <c r="E566">
        <v>3022.25</v>
      </c>
      <c r="F566">
        <v>3010.0434570000002</v>
      </c>
      <c r="G566">
        <v>651634</v>
      </c>
    </row>
    <row r="567" spans="1:7" x14ac:dyDescent="0.3">
      <c r="A567" s="1">
        <v>43571</v>
      </c>
      <c r="B567">
        <v>3018</v>
      </c>
      <c r="C567">
        <v>3057.3000489999999</v>
      </c>
      <c r="D567">
        <v>3018</v>
      </c>
      <c r="E567">
        <v>3032.5</v>
      </c>
      <c r="F567">
        <v>3020.251953</v>
      </c>
      <c r="G567">
        <v>1021478</v>
      </c>
    </row>
    <row r="568" spans="1:7" x14ac:dyDescent="0.3">
      <c r="A568" s="1">
        <v>43573</v>
      </c>
      <c r="B568">
        <v>3038.6999510000001</v>
      </c>
      <c r="C568">
        <v>3046</v>
      </c>
      <c r="D568">
        <v>2995</v>
      </c>
      <c r="E568">
        <v>3014.4499510000001</v>
      </c>
      <c r="F568">
        <v>3002.2749020000001</v>
      </c>
      <c r="G568">
        <v>658826</v>
      </c>
    </row>
    <row r="569" spans="1:7" x14ac:dyDescent="0.3">
      <c r="A569" s="1">
        <v>43577</v>
      </c>
      <c r="B569">
        <v>3010</v>
      </c>
      <c r="C569">
        <v>3010</v>
      </c>
      <c r="D569">
        <v>2975</v>
      </c>
      <c r="E569">
        <v>2991.25</v>
      </c>
      <c r="F569">
        <v>2979.1687010000001</v>
      </c>
      <c r="G569">
        <v>662157</v>
      </c>
    </row>
    <row r="570" spans="1:7" x14ac:dyDescent="0.3">
      <c r="A570" s="1">
        <v>43578</v>
      </c>
      <c r="B570">
        <v>2992</v>
      </c>
      <c r="C570">
        <v>3058.5</v>
      </c>
      <c r="D570">
        <v>2987.0500489999999</v>
      </c>
      <c r="E570">
        <v>3035.0500489999999</v>
      </c>
      <c r="F570">
        <v>3022.7917480000001</v>
      </c>
      <c r="G570">
        <v>991968</v>
      </c>
    </row>
    <row r="571" spans="1:7" x14ac:dyDescent="0.3">
      <c r="A571" s="1">
        <v>43579</v>
      </c>
      <c r="B571">
        <v>3035</v>
      </c>
      <c r="C571">
        <v>3099</v>
      </c>
      <c r="D571">
        <v>3032</v>
      </c>
      <c r="E571">
        <v>3093.0500489999999</v>
      </c>
      <c r="F571">
        <v>3080.5576169999999</v>
      </c>
      <c r="G571">
        <v>990580</v>
      </c>
    </row>
    <row r="572" spans="1:7" x14ac:dyDescent="0.3">
      <c r="A572" s="1">
        <v>43580</v>
      </c>
      <c r="B572">
        <v>3099.8000489999999</v>
      </c>
      <c r="C572">
        <v>3114.3999020000001</v>
      </c>
      <c r="D572">
        <v>3072.6499020000001</v>
      </c>
      <c r="E572">
        <v>3081</v>
      </c>
      <c r="F572">
        <v>3068.5561520000001</v>
      </c>
      <c r="G572">
        <v>1240564</v>
      </c>
    </row>
    <row r="573" spans="1:7" x14ac:dyDescent="0.3">
      <c r="A573" s="1">
        <v>43581</v>
      </c>
      <c r="B573">
        <v>3089</v>
      </c>
      <c r="C573">
        <v>3105</v>
      </c>
      <c r="D573">
        <v>3045</v>
      </c>
      <c r="E573">
        <v>3096.8500979999999</v>
      </c>
      <c r="F573">
        <v>3084.3422850000002</v>
      </c>
      <c r="G573">
        <v>613807</v>
      </c>
    </row>
    <row r="574" spans="1:7" x14ac:dyDescent="0.3">
      <c r="A574" s="1">
        <v>43585</v>
      </c>
      <c r="B574">
        <v>3092</v>
      </c>
      <c r="C574">
        <v>3120</v>
      </c>
      <c r="D574">
        <v>3040</v>
      </c>
      <c r="E574">
        <v>3095.9499510000001</v>
      </c>
      <c r="F574">
        <v>3083.445557</v>
      </c>
      <c r="G574">
        <v>900968</v>
      </c>
    </row>
    <row r="575" spans="1:7" x14ac:dyDescent="0.3">
      <c r="A575" s="1">
        <v>43587</v>
      </c>
      <c r="B575">
        <v>3095</v>
      </c>
      <c r="C575">
        <v>3148.9499510000001</v>
      </c>
      <c r="D575">
        <v>3060</v>
      </c>
      <c r="E575">
        <v>3131.75</v>
      </c>
      <c r="F575">
        <v>3119.1010740000002</v>
      </c>
      <c r="G575">
        <v>895830</v>
      </c>
    </row>
    <row r="576" spans="1:7" x14ac:dyDescent="0.3">
      <c r="A576" s="1">
        <v>43588</v>
      </c>
      <c r="B576">
        <v>3130.1000979999999</v>
      </c>
      <c r="C576">
        <v>3165</v>
      </c>
      <c r="D576">
        <v>3102.3000489999999</v>
      </c>
      <c r="E576">
        <v>3111.8500979999999</v>
      </c>
      <c r="F576">
        <v>3099.2817380000001</v>
      </c>
      <c r="G576">
        <v>730728</v>
      </c>
    </row>
    <row r="577" spans="1:7" x14ac:dyDescent="0.3">
      <c r="A577" s="1">
        <v>43591</v>
      </c>
      <c r="B577">
        <v>3066</v>
      </c>
      <c r="C577">
        <v>3094</v>
      </c>
      <c r="D577">
        <v>3026</v>
      </c>
      <c r="E577">
        <v>3034.3000489999999</v>
      </c>
      <c r="F577">
        <v>3022.0446780000002</v>
      </c>
      <c r="G577">
        <v>966487</v>
      </c>
    </row>
    <row r="578" spans="1:7" x14ac:dyDescent="0.3">
      <c r="A578" s="1">
        <v>43592</v>
      </c>
      <c r="B578">
        <v>3052.8999020000001</v>
      </c>
      <c r="C578">
        <v>3069.8000489999999</v>
      </c>
      <c r="D578">
        <v>3007.6000979999999</v>
      </c>
      <c r="E578">
        <v>3017.0500489999999</v>
      </c>
      <c r="F578">
        <v>3004.8642580000001</v>
      </c>
      <c r="G578">
        <v>970264</v>
      </c>
    </row>
    <row r="579" spans="1:7" x14ac:dyDescent="0.3">
      <c r="A579" s="1">
        <v>43593</v>
      </c>
      <c r="B579">
        <v>3012</v>
      </c>
      <c r="C579">
        <v>3017</v>
      </c>
      <c r="D579">
        <v>2900</v>
      </c>
      <c r="E579">
        <v>2921.3000489999999</v>
      </c>
      <c r="F579">
        <v>2909.501221</v>
      </c>
      <c r="G579">
        <v>1155023</v>
      </c>
    </row>
    <row r="580" spans="1:7" x14ac:dyDescent="0.3">
      <c r="A580" s="1">
        <v>43594</v>
      </c>
      <c r="B580">
        <v>2900</v>
      </c>
      <c r="C580">
        <v>2991.8000489999999</v>
      </c>
      <c r="D580">
        <v>2885</v>
      </c>
      <c r="E580">
        <v>2971.3500979999999</v>
      </c>
      <c r="F580">
        <v>2959.3491210000002</v>
      </c>
      <c r="G580">
        <v>1745234</v>
      </c>
    </row>
    <row r="581" spans="1:7" x14ac:dyDescent="0.3">
      <c r="A581" s="1">
        <v>43595</v>
      </c>
      <c r="B581">
        <v>2970.1000979999999</v>
      </c>
      <c r="C581">
        <v>2996</v>
      </c>
      <c r="D581">
        <v>2900</v>
      </c>
      <c r="E581">
        <v>2922.8500979999999</v>
      </c>
      <c r="F581">
        <v>2911.044922</v>
      </c>
      <c r="G581">
        <v>1630089</v>
      </c>
    </row>
    <row r="582" spans="1:7" x14ac:dyDescent="0.3">
      <c r="A582" s="1">
        <v>43598</v>
      </c>
      <c r="B582">
        <v>2929.8999020000001</v>
      </c>
      <c r="C582">
        <v>2957.9499510000001</v>
      </c>
      <c r="D582">
        <v>2906</v>
      </c>
      <c r="E582">
        <v>2931.8500979999999</v>
      </c>
      <c r="F582">
        <v>2920.008789</v>
      </c>
      <c r="G582">
        <v>1356229</v>
      </c>
    </row>
    <row r="583" spans="1:7" x14ac:dyDescent="0.3">
      <c r="A583" s="1">
        <v>43599</v>
      </c>
      <c r="B583">
        <v>2927.9499510000001</v>
      </c>
      <c r="C583">
        <v>2941.9499510000001</v>
      </c>
      <c r="D583">
        <v>2848.1000979999999</v>
      </c>
      <c r="E583">
        <v>2881.8500979999999</v>
      </c>
      <c r="F583">
        <v>2870.2104490000002</v>
      </c>
      <c r="G583">
        <v>1861760</v>
      </c>
    </row>
    <row r="584" spans="1:7" x14ac:dyDescent="0.3">
      <c r="A584" s="1">
        <v>43600</v>
      </c>
      <c r="B584">
        <v>2921</v>
      </c>
      <c r="C584">
        <v>3023.25</v>
      </c>
      <c r="D584">
        <v>2870.8000489999999</v>
      </c>
      <c r="E584">
        <v>3002.75</v>
      </c>
      <c r="F584">
        <v>2990.6223140000002</v>
      </c>
      <c r="G584">
        <v>2453670</v>
      </c>
    </row>
    <row r="585" spans="1:7" x14ac:dyDescent="0.3">
      <c r="A585" s="1">
        <v>43601</v>
      </c>
      <c r="B585">
        <v>3014</v>
      </c>
      <c r="C585">
        <v>3129</v>
      </c>
      <c r="D585">
        <v>3010.25</v>
      </c>
      <c r="E585">
        <v>3110.0500489999999</v>
      </c>
      <c r="F585">
        <v>3097.4887699999999</v>
      </c>
      <c r="G585">
        <v>3644672</v>
      </c>
    </row>
    <row r="586" spans="1:7" x14ac:dyDescent="0.3">
      <c r="A586" s="1">
        <v>43602</v>
      </c>
      <c r="B586">
        <v>3137</v>
      </c>
      <c r="C586">
        <v>3316</v>
      </c>
      <c r="D586">
        <v>3122.0500489999999</v>
      </c>
      <c r="E586">
        <v>3301.1000979999999</v>
      </c>
      <c r="F586">
        <v>3287.7670899999998</v>
      </c>
      <c r="G586">
        <v>5848716</v>
      </c>
    </row>
    <row r="587" spans="1:7" x14ac:dyDescent="0.3">
      <c r="A587" s="1">
        <v>43605</v>
      </c>
      <c r="B587">
        <v>3390</v>
      </c>
      <c r="C587">
        <v>3444.5500489999999</v>
      </c>
      <c r="D587">
        <v>3343</v>
      </c>
      <c r="E587">
        <v>3407.5500489999999</v>
      </c>
      <c r="F587">
        <v>3393.7871089999999</v>
      </c>
      <c r="G587">
        <v>2724859</v>
      </c>
    </row>
    <row r="588" spans="1:7" x14ac:dyDescent="0.3">
      <c r="A588" s="1">
        <v>43606</v>
      </c>
      <c r="B588">
        <v>3418.0500489999999</v>
      </c>
      <c r="C588">
        <v>3488</v>
      </c>
      <c r="D588">
        <v>3375</v>
      </c>
      <c r="E588">
        <v>3433.3000489999999</v>
      </c>
      <c r="F588">
        <v>3419.4333499999998</v>
      </c>
      <c r="G588">
        <v>2884997</v>
      </c>
    </row>
    <row r="589" spans="1:7" x14ac:dyDescent="0.3">
      <c r="A589" s="1">
        <v>43607</v>
      </c>
      <c r="B589">
        <v>3442</v>
      </c>
      <c r="C589">
        <v>3459.5500489999999</v>
      </c>
      <c r="D589">
        <v>3398.0500489999999</v>
      </c>
      <c r="E589">
        <v>3448.8999020000001</v>
      </c>
      <c r="F589">
        <v>3434.969971</v>
      </c>
      <c r="G589">
        <v>1566812</v>
      </c>
    </row>
    <row r="590" spans="1:7" x14ac:dyDescent="0.3">
      <c r="A590" s="1">
        <v>43608</v>
      </c>
      <c r="B590">
        <v>3495</v>
      </c>
      <c r="C590">
        <v>3518</v>
      </c>
      <c r="D590">
        <v>3355.6499020000001</v>
      </c>
      <c r="E590">
        <v>3377.75</v>
      </c>
      <c r="F590">
        <v>3364.107422</v>
      </c>
      <c r="G590">
        <v>2406205</v>
      </c>
    </row>
    <row r="591" spans="1:7" x14ac:dyDescent="0.3">
      <c r="A591" s="1">
        <v>43609</v>
      </c>
      <c r="B591">
        <v>3400</v>
      </c>
      <c r="C591">
        <v>3475</v>
      </c>
      <c r="D591">
        <v>3391.3000489999999</v>
      </c>
      <c r="E591">
        <v>3467.8999020000001</v>
      </c>
      <c r="F591">
        <v>3453.8935550000001</v>
      </c>
      <c r="G591">
        <v>1568523</v>
      </c>
    </row>
    <row r="592" spans="1:7" x14ac:dyDescent="0.3">
      <c r="A592" s="1">
        <v>43612</v>
      </c>
      <c r="B592">
        <v>3480</v>
      </c>
      <c r="C592">
        <v>3484.9499510000001</v>
      </c>
      <c r="D592">
        <v>3440</v>
      </c>
      <c r="E592">
        <v>3449</v>
      </c>
      <c r="F592">
        <v>3435.0698240000002</v>
      </c>
      <c r="G592">
        <v>932000</v>
      </c>
    </row>
    <row r="593" spans="1:7" x14ac:dyDescent="0.3">
      <c r="A593" s="1">
        <v>43613</v>
      </c>
      <c r="B593">
        <v>3468</v>
      </c>
      <c r="C593">
        <v>3468.1499020000001</v>
      </c>
      <c r="D593">
        <v>3386.75</v>
      </c>
      <c r="E593">
        <v>3409.8000489999999</v>
      </c>
      <c r="F593">
        <v>3396.0280760000001</v>
      </c>
      <c r="G593">
        <v>1627768</v>
      </c>
    </row>
    <row r="594" spans="1:7" x14ac:dyDescent="0.3">
      <c r="A594" s="1">
        <v>43614</v>
      </c>
      <c r="B594">
        <v>3403</v>
      </c>
      <c r="C594">
        <v>3433</v>
      </c>
      <c r="D594">
        <v>3384.5</v>
      </c>
      <c r="E594">
        <v>3409.25</v>
      </c>
      <c r="F594">
        <v>3395.4804690000001</v>
      </c>
      <c r="G594">
        <v>921278</v>
      </c>
    </row>
    <row r="595" spans="1:7" x14ac:dyDescent="0.3">
      <c r="A595" s="1">
        <v>43615</v>
      </c>
      <c r="B595">
        <v>3408.8999020000001</v>
      </c>
      <c r="C595">
        <v>3489.6999510000001</v>
      </c>
      <c r="D595">
        <v>3400.0500489999999</v>
      </c>
      <c r="E595">
        <v>3481.6499020000001</v>
      </c>
      <c r="F595">
        <v>3467.5876459999999</v>
      </c>
      <c r="G595">
        <v>1175111</v>
      </c>
    </row>
    <row r="596" spans="1:7" x14ac:dyDescent="0.3">
      <c r="A596" s="1">
        <v>43616</v>
      </c>
      <c r="B596">
        <v>3497.4499510000001</v>
      </c>
      <c r="C596">
        <v>3531</v>
      </c>
      <c r="D596">
        <v>3448.6999510000001</v>
      </c>
      <c r="E596">
        <v>3467.1000979999999</v>
      </c>
      <c r="F596">
        <v>3453.0966800000001</v>
      </c>
      <c r="G596">
        <v>2172866</v>
      </c>
    </row>
    <row r="597" spans="1:7" x14ac:dyDescent="0.3">
      <c r="A597" s="1">
        <v>43619</v>
      </c>
      <c r="B597">
        <v>3460</v>
      </c>
      <c r="C597">
        <v>3529.8999020000001</v>
      </c>
      <c r="D597">
        <v>3460</v>
      </c>
      <c r="E597">
        <v>3511.0500489999999</v>
      </c>
      <c r="F597">
        <v>3496.8691410000001</v>
      </c>
      <c r="G597">
        <v>1241133</v>
      </c>
    </row>
    <row r="598" spans="1:7" x14ac:dyDescent="0.3">
      <c r="A598" s="1">
        <v>43620</v>
      </c>
      <c r="B598">
        <v>3514.5</v>
      </c>
      <c r="C598">
        <v>3550</v>
      </c>
      <c r="D598">
        <v>3509.5500489999999</v>
      </c>
      <c r="E598">
        <v>3531.1499020000001</v>
      </c>
      <c r="F598">
        <v>3516.8879390000002</v>
      </c>
      <c r="G598">
        <v>1051400</v>
      </c>
    </row>
    <row r="599" spans="1:7" x14ac:dyDescent="0.3">
      <c r="A599" s="1">
        <v>43622</v>
      </c>
      <c r="B599">
        <v>3533</v>
      </c>
      <c r="C599">
        <v>3533</v>
      </c>
      <c r="D599">
        <v>3445.4499510000001</v>
      </c>
      <c r="E599">
        <v>3452.9499510000001</v>
      </c>
      <c r="F599">
        <v>3439.0036620000001</v>
      </c>
      <c r="G599">
        <v>1314916</v>
      </c>
    </row>
    <row r="600" spans="1:7" x14ac:dyDescent="0.3">
      <c r="A600" s="1">
        <v>43623</v>
      </c>
      <c r="B600">
        <v>3453.1499020000001</v>
      </c>
      <c r="C600">
        <v>3519</v>
      </c>
      <c r="D600">
        <v>3419.9499510000001</v>
      </c>
      <c r="E600">
        <v>3509.4499510000001</v>
      </c>
      <c r="F600">
        <v>3495.2753910000001</v>
      </c>
      <c r="G600">
        <v>1285044</v>
      </c>
    </row>
    <row r="601" spans="1:7" x14ac:dyDescent="0.3">
      <c r="A601" s="1">
        <v>43626</v>
      </c>
      <c r="B601">
        <v>3546.9499510000001</v>
      </c>
      <c r="C601">
        <v>3557.75</v>
      </c>
      <c r="D601">
        <v>3506</v>
      </c>
      <c r="E601">
        <v>3519.6000979999999</v>
      </c>
      <c r="F601">
        <v>3505.3847660000001</v>
      </c>
      <c r="G601">
        <v>983274</v>
      </c>
    </row>
    <row r="602" spans="1:7" x14ac:dyDescent="0.3">
      <c r="A602" s="1">
        <v>43627</v>
      </c>
      <c r="B602">
        <v>3537</v>
      </c>
      <c r="C602">
        <v>3564</v>
      </c>
      <c r="D602">
        <v>3511.25</v>
      </c>
      <c r="E602">
        <v>3551.8500979999999</v>
      </c>
      <c r="F602">
        <v>3537.5043949999999</v>
      </c>
      <c r="G602">
        <v>903155</v>
      </c>
    </row>
    <row r="603" spans="1:7" x14ac:dyDescent="0.3">
      <c r="A603" s="1">
        <v>43628</v>
      </c>
      <c r="B603">
        <v>3539.9499510000001</v>
      </c>
      <c r="C603">
        <v>3539.9499510000001</v>
      </c>
      <c r="D603">
        <v>3482</v>
      </c>
      <c r="E603">
        <v>3505.8500979999999</v>
      </c>
      <c r="F603">
        <v>3491.6901859999998</v>
      </c>
      <c r="G603">
        <v>1214470</v>
      </c>
    </row>
    <row r="604" spans="1:7" x14ac:dyDescent="0.3">
      <c r="A604" s="1">
        <v>43629</v>
      </c>
      <c r="B604">
        <v>3505</v>
      </c>
      <c r="C604">
        <v>3551</v>
      </c>
      <c r="D604">
        <v>3500</v>
      </c>
      <c r="E604">
        <v>3544.5</v>
      </c>
      <c r="F604">
        <v>3530.1840820000002</v>
      </c>
      <c r="G604">
        <v>880318</v>
      </c>
    </row>
    <row r="605" spans="1:7" x14ac:dyDescent="0.3">
      <c r="A605" s="1">
        <v>43630</v>
      </c>
      <c r="B605">
        <v>3553.9499510000001</v>
      </c>
      <c r="C605">
        <v>3569.8000489999999</v>
      </c>
      <c r="D605">
        <v>3501</v>
      </c>
      <c r="E605">
        <v>3518.3999020000001</v>
      </c>
      <c r="F605">
        <v>3504.1892090000001</v>
      </c>
      <c r="G605">
        <v>864641</v>
      </c>
    </row>
    <row r="606" spans="1:7" x14ac:dyDescent="0.3">
      <c r="A606" s="1">
        <v>43633</v>
      </c>
      <c r="B606">
        <v>3529</v>
      </c>
      <c r="C606">
        <v>3529.8000489999999</v>
      </c>
      <c r="D606">
        <v>3456</v>
      </c>
      <c r="E606">
        <v>3466.5</v>
      </c>
      <c r="F606">
        <v>3452.499268</v>
      </c>
      <c r="G606">
        <v>953460</v>
      </c>
    </row>
    <row r="607" spans="1:7" x14ac:dyDescent="0.3">
      <c r="A607" s="1">
        <v>43634</v>
      </c>
      <c r="B607">
        <v>3474</v>
      </c>
      <c r="C607">
        <v>3530</v>
      </c>
      <c r="D607">
        <v>3469.0500489999999</v>
      </c>
      <c r="E607">
        <v>3509.3000489999999</v>
      </c>
      <c r="F607">
        <v>3495.1264649999998</v>
      </c>
      <c r="G607">
        <v>1083527</v>
      </c>
    </row>
    <row r="608" spans="1:7" x14ac:dyDescent="0.3">
      <c r="A608" s="1">
        <v>43635</v>
      </c>
      <c r="B608">
        <v>3539</v>
      </c>
      <c r="C608">
        <v>3548</v>
      </c>
      <c r="D608">
        <v>3500.1000979999999</v>
      </c>
      <c r="E608">
        <v>3525.5</v>
      </c>
      <c r="F608">
        <v>3511.2609859999998</v>
      </c>
      <c r="G608">
        <v>873941</v>
      </c>
    </row>
    <row r="609" spans="1:7" x14ac:dyDescent="0.3">
      <c r="A609" s="1">
        <v>43636</v>
      </c>
      <c r="B609">
        <v>3519</v>
      </c>
      <c r="C609">
        <v>3589</v>
      </c>
      <c r="D609">
        <v>3507.3999020000001</v>
      </c>
      <c r="E609">
        <v>3582.5500489999999</v>
      </c>
      <c r="F609">
        <v>3568.0805660000001</v>
      </c>
      <c r="G609">
        <v>1107005</v>
      </c>
    </row>
    <row r="610" spans="1:7" x14ac:dyDescent="0.3">
      <c r="A610" s="1">
        <v>43637</v>
      </c>
      <c r="B610">
        <v>3597.1000979999999</v>
      </c>
      <c r="C610">
        <v>3599</v>
      </c>
      <c r="D610">
        <v>3550</v>
      </c>
      <c r="E610">
        <v>3565.8500979999999</v>
      </c>
      <c r="F610">
        <v>3551.4479980000001</v>
      </c>
      <c r="G610">
        <v>1058266</v>
      </c>
    </row>
    <row r="611" spans="1:7" x14ac:dyDescent="0.3">
      <c r="A611" s="1">
        <v>43640</v>
      </c>
      <c r="B611">
        <v>3562</v>
      </c>
      <c r="C611">
        <v>3579.8999020000001</v>
      </c>
      <c r="D611">
        <v>3533.0500489999999</v>
      </c>
      <c r="E611">
        <v>3545.3500979999999</v>
      </c>
      <c r="F611">
        <v>3531.0307619999999</v>
      </c>
      <c r="G611">
        <v>543703</v>
      </c>
    </row>
    <row r="612" spans="1:7" x14ac:dyDescent="0.3">
      <c r="A612" s="1">
        <v>43641</v>
      </c>
      <c r="B612">
        <v>3545.3500979999999</v>
      </c>
      <c r="C612">
        <v>3586</v>
      </c>
      <c r="D612">
        <v>3530.3500979999999</v>
      </c>
      <c r="E612">
        <v>3579.8500979999999</v>
      </c>
      <c r="F612">
        <v>3565.391357</v>
      </c>
      <c r="G612">
        <v>827869</v>
      </c>
    </row>
    <row r="613" spans="1:7" x14ac:dyDescent="0.3">
      <c r="A613" s="1">
        <v>43642</v>
      </c>
      <c r="B613">
        <v>3569.8500979999999</v>
      </c>
      <c r="C613">
        <v>3635</v>
      </c>
      <c r="D613">
        <v>3563</v>
      </c>
      <c r="E613">
        <v>3627.9499510000001</v>
      </c>
      <c r="F613">
        <v>3613.296875</v>
      </c>
      <c r="G613">
        <v>978806</v>
      </c>
    </row>
    <row r="614" spans="1:7" x14ac:dyDescent="0.3">
      <c r="A614" s="1">
        <v>43643</v>
      </c>
      <c r="B614">
        <v>3635</v>
      </c>
      <c r="C614">
        <v>3659</v>
      </c>
      <c r="D614">
        <v>3620.1000979999999</v>
      </c>
      <c r="E614">
        <v>3642.1999510000001</v>
      </c>
      <c r="F614">
        <v>3627.4892580000001</v>
      </c>
      <c r="G614">
        <v>1135142</v>
      </c>
    </row>
    <row r="615" spans="1:7" x14ac:dyDescent="0.3">
      <c r="A615" s="1">
        <v>43644</v>
      </c>
      <c r="B615">
        <v>3652.4499510000001</v>
      </c>
      <c r="C615">
        <v>3693.25</v>
      </c>
      <c r="D615">
        <v>3629.6999510000001</v>
      </c>
      <c r="E615">
        <v>3681.1000979999999</v>
      </c>
      <c r="F615">
        <v>3666.232422</v>
      </c>
      <c r="G615">
        <v>1200036</v>
      </c>
    </row>
    <row r="616" spans="1:7" x14ac:dyDescent="0.3">
      <c r="A616" s="1">
        <v>43647</v>
      </c>
      <c r="B616">
        <v>3688.6999510000001</v>
      </c>
      <c r="C616">
        <v>3716</v>
      </c>
      <c r="D616">
        <v>3685</v>
      </c>
      <c r="E616">
        <v>3699</v>
      </c>
      <c r="F616">
        <v>3684.0600589999999</v>
      </c>
      <c r="G616">
        <v>913884</v>
      </c>
    </row>
    <row r="617" spans="1:7" x14ac:dyDescent="0.3">
      <c r="A617" s="1">
        <v>43648</v>
      </c>
      <c r="B617">
        <v>3699</v>
      </c>
      <c r="C617">
        <v>3720</v>
      </c>
      <c r="D617">
        <v>3670.0500489999999</v>
      </c>
      <c r="E617">
        <v>3711.1000979999999</v>
      </c>
      <c r="F617">
        <v>3696.111328</v>
      </c>
      <c r="G617">
        <v>706478</v>
      </c>
    </row>
    <row r="618" spans="1:7" x14ac:dyDescent="0.3">
      <c r="A618" s="1">
        <v>43649</v>
      </c>
      <c r="B618">
        <v>3714</v>
      </c>
      <c r="C618">
        <v>3730.3000489999999</v>
      </c>
      <c r="D618">
        <v>3695</v>
      </c>
      <c r="E618">
        <v>3715.3999020000001</v>
      </c>
      <c r="F618">
        <v>3700.3937989999999</v>
      </c>
      <c r="G618">
        <v>605040</v>
      </c>
    </row>
    <row r="619" spans="1:7" x14ac:dyDescent="0.3">
      <c r="A619" s="1">
        <v>43650</v>
      </c>
      <c r="B619">
        <v>3730</v>
      </c>
      <c r="C619">
        <v>3749.8999020000001</v>
      </c>
      <c r="D619">
        <v>3705.1499020000001</v>
      </c>
      <c r="E619">
        <v>3732.5</v>
      </c>
      <c r="F619">
        <v>3717.4248050000001</v>
      </c>
      <c r="G619">
        <v>743616</v>
      </c>
    </row>
    <row r="620" spans="1:7" x14ac:dyDescent="0.3">
      <c r="A620" s="1">
        <v>43651</v>
      </c>
      <c r="B620">
        <v>3734</v>
      </c>
      <c r="C620">
        <v>3762</v>
      </c>
      <c r="D620">
        <v>3706.4499510000001</v>
      </c>
      <c r="E620">
        <v>3719.1499020000001</v>
      </c>
      <c r="F620">
        <v>3704.1286620000001</v>
      </c>
      <c r="G620">
        <v>776280</v>
      </c>
    </row>
    <row r="621" spans="1:7" x14ac:dyDescent="0.3">
      <c r="A621" s="1">
        <v>43654</v>
      </c>
      <c r="B621">
        <v>3724.9499510000001</v>
      </c>
      <c r="C621">
        <v>3724.9499510000001</v>
      </c>
      <c r="D621">
        <v>3375</v>
      </c>
      <c r="E621">
        <v>3413.3000489999999</v>
      </c>
      <c r="F621">
        <v>3399.5139159999999</v>
      </c>
      <c r="G621">
        <v>3857132</v>
      </c>
    </row>
    <row r="622" spans="1:7" x14ac:dyDescent="0.3">
      <c r="A622" s="1">
        <v>43655</v>
      </c>
      <c r="B622">
        <v>3410</v>
      </c>
      <c r="C622">
        <v>3625</v>
      </c>
      <c r="D622">
        <v>3336.3999020000001</v>
      </c>
      <c r="E622">
        <v>3603.1000979999999</v>
      </c>
      <c r="F622">
        <v>3588.547607</v>
      </c>
      <c r="G622">
        <v>5196125</v>
      </c>
    </row>
    <row r="623" spans="1:7" x14ac:dyDescent="0.3">
      <c r="A623" s="1">
        <v>43656</v>
      </c>
      <c r="B623">
        <v>3599.9499510000001</v>
      </c>
      <c r="C623">
        <v>3599.9499510000001</v>
      </c>
      <c r="D623">
        <v>3412</v>
      </c>
      <c r="E623">
        <v>3429.0500489999999</v>
      </c>
      <c r="F623">
        <v>3415.2004390000002</v>
      </c>
      <c r="G623">
        <v>2909584</v>
      </c>
    </row>
    <row r="624" spans="1:7" x14ac:dyDescent="0.3">
      <c r="A624" s="1">
        <v>43657</v>
      </c>
      <c r="B624">
        <v>3460</v>
      </c>
      <c r="C624">
        <v>3525.6499020000001</v>
      </c>
      <c r="D624">
        <v>3366.5500489999999</v>
      </c>
      <c r="E624">
        <v>3451.0500489999999</v>
      </c>
      <c r="F624">
        <v>3443.1362300000001</v>
      </c>
      <c r="G624">
        <v>2712241</v>
      </c>
    </row>
    <row r="625" spans="1:7" x14ac:dyDescent="0.3">
      <c r="A625" s="1">
        <v>43658</v>
      </c>
      <c r="B625">
        <v>3470</v>
      </c>
      <c r="C625">
        <v>3470</v>
      </c>
      <c r="D625">
        <v>3366</v>
      </c>
      <c r="E625">
        <v>3377.5</v>
      </c>
      <c r="F625">
        <v>3369.7548830000001</v>
      </c>
      <c r="G625">
        <v>2696678</v>
      </c>
    </row>
    <row r="626" spans="1:7" x14ac:dyDescent="0.3">
      <c r="A626" s="1">
        <v>43661</v>
      </c>
      <c r="B626">
        <v>3398.5</v>
      </c>
      <c r="C626">
        <v>3440</v>
      </c>
      <c r="D626">
        <v>3353.6000979999999</v>
      </c>
      <c r="E626">
        <v>3412.1000979999999</v>
      </c>
      <c r="F626">
        <v>3404.275635</v>
      </c>
      <c r="G626">
        <v>1618073</v>
      </c>
    </row>
    <row r="627" spans="1:7" x14ac:dyDescent="0.3">
      <c r="A627" s="1">
        <v>43662</v>
      </c>
      <c r="B627">
        <v>3433.3999020000001</v>
      </c>
      <c r="C627">
        <v>3464.8999020000001</v>
      </c>
      <c r="D627">
        <v>3406.0500489999999</v>
      </c>
      <c r="E627">
        <v>3448.6999510000001</v>
      </c>
      <c r="F627">
        <v>3440.7915039999998</v>
      </c>
      <c r="G627">
        <v>1685856</v>
      </c>
    </row>
    <row r="628" spans="1:7" x14ac:dyDescent="0.3">
      <c r="A628" s="1">
        <v>43663</v>
      </c>
      <c r="B628">
        <v>3440</v>
      </c>
      <c r="C628">
        <v>3481.75</v>
      </c>
      <c r="D628">
        <v>3440</v>
      </c>
      <c r="E628">
        <v>3463.3000489999999</v>
      </c>
      <c r="F628">
        <v>3455.358154</v>
      </c>
      <c r="G628">
        <v>915547</v>
      </c>
    </row>
    <row r="629" spans="1:7" x14ac:dyDescent="0.3">
      <c r="A629" s="1">
        <v>43664</v>
      </c>
      <c r="B629">
        <v>3460</v>
      </c>
      <c r="C629">
        <v>3520</v>
      </c>
      <c r="D629">
        <v>3444</v>
      </c>
      <c r="E629">
        <v>3467.6499020000001</v>
      </c>
      <c r="F629">
        <v>3459.6979980000001</v>
      </c>
      <c r="G629">
        <v>1320464</v>
      </c>
    </row>
    <row r="630" spans="1:7" x14ac:dyDescent="0.3">
      <c r="A630" s="1">
        <v>43665</v>
      </c>
      <c r="B630">
        <v>3476</v>
      </c>
      <c r="C630">
        <v>3501.25</v>
      </c>
      <c r="D630">
        <v>3263.1000979999999</v>
      </c>
      <c r="E630">
        <v>3323.1000979999999</v>
      </c>
      <c r="F630">
        <v>3315.4797359999998</v>
      </c>
      <c r="G630">
        <v>3033909</v>
      </c>
    </row>
    <row r="631" spans="1:7" x14ac:dyDescent="0.3">
      <c r="A631" s="1">
        <v>43668</v>
      </c>
      <c r="B631">
        <v>3316</v>
      </c>
      <c r="C631">
        <v>3316</v>
      </c>
      <c r="D631">
        <v>3164.6499020000001</v>
      </c>
      <c r="E631">
        <v>3246.6000979999999</v>
      </c>
      <c r="F631">
        <v>3239.155029</v>
      </c>
      <c r="G631">
        <v>3692023</v>
      </c>
    </row>
    <row r="632" spans="1:7" x14ac:dyDescent="0.3">
      <c r="A632" s="1">
        <v>43669</v>
      </c>
      <c r="B632">
        <v>3257</v>
      </c>
      <c r="C632">
        <v>3297.3500979999999</v>
      </c>
      <c r="D632">
        <v>3208.1499020000001</v>
      </c>
      <c r="E632">
        <v>3276.8999020000001</v>
      </c>
      <c r="F632">
        <v>3269.3854980000001</v>
      </c>
      <c r="G632">
        <v>2223691</v>
      </c>
    </row>
    <row r="633" spans="1:7" x14ac:dyDescent="0.3">
      <c r="A633" s="1">
        <v>43670</v>
      </c>
      <c r="B633">
        <v>3274.1000979999999</v>
      </c>
      <c r="C633">
        <v>3294</v>
      </c>
      <c r="D633">
        <v>3135</v>
      </c>
      <c r="E633">
        <v>3173.5500489999999</v>
      </c>
      <c r="F633">
        <v>3166.272461</v>
      </c>
      <c r="G633">
        <v>2767989</v>
      </c>
    </row>
    <row r="634" spans="1:7" x14ac:dyDescent="0.3">
      <c r="A634" s="1">
        <v>43671</v>
      </c>
      <c r="B634">
        <v>3198.8999020000001</v>
      </c>
      <c r="C634">
        <v>3243.3999020000001</v>
      </c>
      <c r="D634">
        <v>2996.1999510000001</v>
      </c>
      <c r="E634">
        <v>3046.5</v>
      </c>
      <c r="F634">
        <v>3039.5139159999999</v>
      </c>
      <c r="G634">
        <v>10290577</v>
      </c>
    </row>
    <row r="635" spans="1:7" x14ac:dyDescent="0.3">
      <c r="A635" s="1">
        <v>43672</v>
      </c>
      <c r="B635">
        <v>3046.5</v>
      </c>
      <c r="C635">
        <v>3278</v>
      </c>
      <c r="D635">
        <v>2994</v>
      </c>
      <c r="E635">
        <v>3264.6000979999999</v>
      </c>
      <c r="F635">
        <v>3257.1137699999999</v>
      </c>
      <c r="G635">
        <v>6945080</v>
      </c>
    </row>
    <row r="636" spans="1:7" x14ac:dyDescent="0.3">
      <c r="A636" s="1">
        <v>43675</v>
      </c>
      <c r="B636">
        <v>3272.75</v>
      </c>
      <c r="C636">
        <v>3300</v>
      </c>
      <c r="D636">
        <v>3180</v>
      </c>
      <c r="E636">
        <v>3252.6499020000001</v>
      </c>
      <c r="F636">
        <v>3245.1909179999998</v>
      </c>
      <c r="G636">
        <v>3478473</v>
      </c>
    </row>
    <row r="637" spans="1:7" x14ac:dyDescent="0.3">
      <c r="A637" s="1">
        <v>43676</v>
      </c>
      <c r="B637">
        <v>3260</v>
      </c>
      <c r="C637">
        <v>3299</v>
      </c>
      <c r="D637">
        <v>3231.3000489999999</v>
      </c>
      <c r="E637">
        <v>3249.9499510000001</v>
      </c>
      <c r="F637">
        <v>3242.4973140000002</v>
      </c>
      <c r="G637">
        <v>2284905</v>
      </c>
    </row>
    <row r="638" spans="1:7" x14ac:dyDescent="0.3">
      <c r="A638" s="1">
        <v>43677</v>
      </c>
      <c r="B638">
        <v>3233.0500489999999</v>
      </c>
      <c r="C638">
        <v>3267.6499020000001</v>
      </c>
      <c r="D638">
        <v>3160.1000979999999</v>
      </c>
      <c r="E638">
        <v>3252.0500489999999</v>
      </c>
      <c r="F638">
        <v>3244.592529</v>
      </c>
      <c r="G638">
        <v>2438130</v>
      </c>
    </row>
    <row r="639" spans="1:7" x14ac:dyDescent="0.3">
      <c r="A639" s="1">
        <v>43678</v>
      </c>
      <c r="B639">
        <v>3231</v>
      </c>
      <c r="C639">
        <v>3261</v>
      </c>
      <c r="D639">
        <v>3174</v>
      </c>
      <c r="E639">
        <v>3222.1000979999999</v>
      </c>
      <c r="F639">
        <v>3214.711182</v>
      </c>
      <c r="G639">
        <v>1892516</v>
      </c>
    </row>
    <row r="640" spans="1:7" x14ac:dyDescent="0.3">
      <c r="A640" s="1">
        <v>43679</v>
      </c>
      <c r="B640">
        <v>3189</v>
      </c>
      <c r="C640">
        <v>3287.5500489999999</v>
      </c>
      <c r="D640">
        <v>3120</v>
      </c>
      <c r="E640">
        <v>3237.8999020000001</v>
      </c>
      <c r="F640">
        <v>3230.4748540000001</v>
      </c>
      <c r="G640">
        <v>3356019</v>
      </c>
    </row>
    <row r="641" spans="1:7" x14ac:dyDescent="0.3">
      <c r="A641" s="1">
        <v>43682</v>
      </c>
      <c r="B641">
        <v>3199.8000489999999</v>
      </c>
      <c r="C641">
        <v>3199.8000489999999</v>
      </c>
      <c r="D641">
        <v>3143</v>
      </c>
      <c r="E641">
        <v>3160.0500489999999</v>
      </c>
      <c r="F641">
        <v>3152.8034670000002</v>
      </c>
      <c r="G641">
        <v>2013371</v>
      </c>
    </row>
    <row r="642" spans="1:7" x14ac:dyDescent="0.3">
      <c r="A642" s="1">
        <v>43683</v>
      </c>
      <c r="B642">
        <v>3160.0500489999999</v>
      </c>
      <c r="C642">
        <v>3287</v>
      </c>
      <c r="D642">
        <v>3153.1499020000001</v>
      </c>
      <c r="E642">
        <v>3272.25</v>
      </c>
      <c r="F642">
        <v>3264.7460940000001</v>
      </c>
      <c r="G642">
        <v>2005139</v>
      </c>
    </row>
    <row r="643" spans="1:7" x14ac:dyDescent="0.3">
      <c r="A643" s="1">
        <v>43684</v>
      </c>
      <c r="B643">
        <v>3275</v>
      </c>
      <c r="C643">
        <v>3325</v>
      </c>
      <c r="D643">
        <v>3252.3000489999999</v>
      </c>
      <c r="E643">
        <v>3265.8000489999999</v>
      </c>
      <c r="F643">
        <v>3258.3110350000002</v>
      </c>
      <c r="G643">
        <v>2398910</v>
      </c>
    </row>
    <row r="644" spans="1:7" x14ac:dyDescent="0.3">
      <c r="A644" s="1">
        <v>43685</v>
      </c>
      <c r="B644">
        <v>3290</v>
      </c>
      <c r="C644">
        <v>3360</v>
      </c>
      <c r="D644">
        <v>3261</v>
      </c>
      <c r="E644">
        <v>3334.6999510000001</v>
      </c>
      <c r="F644">
        <v>3327.0529790000001</v>
      </c>
      <c r="G644">
        <v>1587742</v>
      </c>
    </row>
    <row r="645" spans="1:7" x14ac:dyDescent="0.3">
      <c r="A645" s="1">
        <v>43686</v>
      </c>
      <c r="B645">
        <v>3359.9499510000001</v>
      </c>
      <c r="C645">
        <v>3449.6000979999999</v>
      </c>
      <c r="D645">
        <v>3340</v>
      </c>
      <c r="E645">
        <v>3419.6999510000001</v>
      </c>
      <c r="F645">
        <v>3411.8579100000002</v>
      </c>
      <c r="G645">
        <v>2101757</v>
      </c>
    </row>
    <row r="646" spans="1:7" x14ac:dyDescent="0.3">
      <c r="A646" s="1">
        <v>43690</v>
      </c>
      <c r="B646">
        <v>3419.6999510000001</v>
      </c>
      <c r="C646">
        <v>3424</v>
      </c>
      <c r="D646">
        <v>3208.0500489999999</v>
      </c>
      <c r="E646">
        <v>3221.8500979999999</v>
      </c>
      <c r="F646">
        <v>3214.461914</v>
      </c>
      <c r="G646">
        <v>1900694</v>
      </c>
    </row>
    <row r="647" spans="1:7" x14ac:dyDescent="0.3">
      <c r="A647" s="1">
        <v>43691</v>
      </c>
      <c r="B647">
        <v>3269.9499510000001</v>
      </c>
      <c r="C647">
        <v>3329.8999020000001</v>
      </c>
      <c r="D647">
        <v>3245</v>
      </c>
      <c r="E647">
        <v>3289.9499510000001</v>
      </c>
      <c r="F647">
        <v>3282.405518</v>
      </c>
      <c r="G647">
        <v>2770237</v>
      </c>
    </row>
    <row r="648" spans="1:7" x14ac:dyDescent="0.3">
      <c r="A648" s="1">
        <v>43693</v>
      </c>
      <c r="B648">
        <v>3280.6000979999999</v>
      </c>
      <c r="C648">
        <v>3358.8999020000001</v>
      </c>
      <c r="D648">
        <v>3253.3500979999999</v>
      </c>
      <c r="E648">
        <v>3337.1999510000001</v>
      </c>
      <c r="F648">
        <v>3329.5471189999998</v>
      </c>
      <c r="G648">
        <v>1758154</v>
      </c>
    </row>
    <row r="649" spans="1:7" x14ac:dyDescent="0.3">
      <c r="A649" s="1">
        <v>43696</v>
      </c>
      <c r="B649">
        <v>3364.8999020000001</v>
      </c>
      <c r="C649">
        <v>3379</v>
      </c>
      <c r="D649">
        <v>3311</v>
      </c>
      <c r="E649">
        <v>3328.0500489999999</v>
      </c>
      <c r="F649">
        <v>3320.4182129999999</v>
      </c>
      <c r="G649">
        <v>1432842</v>
      </c>
    </row>
    <row r="650" spans="1:7" x14ac:dyDescent="0.3">
      <c r="A650" s="1">
        <v>43697</v>
      </c>
      <c r="B650">
        <v>3327</v>
      </c>
      <c r="C650">
        <v>3334.3999020000001</v>
      </c>
      <c r="D650">
        <v>3235.25</v>
      </c>
      <c r="E650">
        <v>3294.1000979999999</v>
      </c>
      <c r="F650">
        <v>3286.546143</v>
      </c>
      <c r="G650">
        <v>1688717</v>
      </c>
    </row>
    <row r="651" spans="1:7" x14ac:dyDescent="0.3">
      <c r="A651" s="1">
        <v>43698</v>
      </c>
      <c r="B651">
        <v>3289.8999020000001</v>
      </c>
      <c r="C651">
        <v>3321.9499510000001</v>
      </c>
      <c r="D651">
        <v>3246.1999510000001</v>
      </c>
      <c r="E651">
        <v>3261.4499510000001</v>
      </c>
      <c r="F651">
        <v>3253.9709469999998</v>
      </c>
      <c r="G651">
        <v>1552801</v>
      </c>
    </row>
    <row r="652" spans="1:7" x14ac:dyDescent="0.3">
      <c r="A652" s="1">
        <v>43699</v>
      </c>
      <c r="B652">
        <v>3259</v>
      </c>
      <c r="C652">
        <v>3259</v>
      </c>
      <c r="D652">
        <v>3098.4499510000001</v>
      </c>
      <c r="E652">
        <v>3114.1000979999999</v>
      </c>
      <c r="F652">
        <v>3106.9589839999999</v>
      </c>
      <c r="G652">
        <v>2506194</v>
      </c>
    </row>
    <row r="653" spans="1:7" x14ac:dyDescent="0.3">
      <c r="A653" s="1">
        <v>43700</v>
      </c>
      <c r="B653">
        <v>3118</v>
      </c>
      <c r="C653">
        <v>3200</v>
      </c>
      <c r="D653">
        <v>2998</v>
      </c>
      <c r="E653">
        <v>3174.3500979999999</v>
      </c>
      <c r="F653">
        <v>3167.0708009999998</v>
      </c>
      <c r="G653">
        <v>3143787</v>
      </c>
    </row>
    <row r="654" spans="1:7" x14ac:dyDescent="0.3">
      <c r="A654" s="1">
        <v>43703</v>
      </c>
      <c r="B654">
        <v>3274</v>
      </c>
      <c r="C654">
        <v>3338.8000489999999</v>
      </c>
      <c r="D654">
        <v>3183.0500489999999</v>
      </c>
      <c r="E654">
        <v>3324.25</v>
      </c>
      <c r="F654">
        <v>3316.626953</v>
      </c>
      <c r="G654">
        <v>2950017</v>
      </c>
    </row>
    <row r="655" spans="1:7" x14ac:dyDescent="0.3">
      <c r="A655" s="1">
        <v>43704</v>
      </c>
      <c r="B655">
        <v>3352</v>
      </c>
      <c r="C655">
        <v>3398</v>
      </c>
      <c r="D655">
        <v>3340.1000979999999</v>
      </c>
      <c r="E655">
        <v>3357.75</v>
      </c>
      <c r="F655">
        <v>3350.0500489999999</v>
      </c>
      <c r="G655">
        <v>2225937</v>
      </c>
    </row>
    <row r="656" spans="1:7" x14ac:dyDescent="0.3">
      <c r="A656" s="1">
        <v>43705</v>
      </c>
      <c r="B656">
        <v>3348.8000489999999</v>
      </c>
      <c r="C656">
        <v>3362.6499020000001</v>
      </c>
      <c r="D656">
        <v>3296.75</v>
      </c>
      <c r="E656">
        <v>3326.3500979999999</v>
      </c>
      <c r="F656">
        <v>3318.7221679999998</v>
      </c>
      <c r="G656">
        <v>1250915</v>
      </c>
    </row>
    <row r="657" spans="1:7" x14ac:dyDescent="0.3">
      <c r="A657" s="1">
        <v>43706</v>
      </c>
      <c r="B657">
        <v>3323.6999510000001</v>
      </c>
      <c r="C657">
        <v>3330</v>
      </c>
      <c r="D657">
        <v>3276</v>
      </c>
      <c r="E657">
        <v>3299.3000489999999</v>
      </c>
      <c r="F657">
        <v>3291.7341310000002</v>
      </c>
      <c r="G657">
        <v>1529926</v>
      </c>
    </row>
    <row r="658" spans="1:7" x14ac:dyDescent="0.3">
      <c r="A658" s="1">
        <v>43707</v>
      </c>
      <c r="B658">
        <v>3310.1499020000001</v>
      </c>
      <c r="C658">
        <v>3347</v>
      </c>
      <c r="D658">
        <v>3260</v>
      </c>
      <c r="E658">
        <v>3332.5</v>
      </c>
      <c r="F658">
        <v>3324.8579100000002</v>
      </c>
      <c r="G658">
        <v>2118953</v>
      </c>
    </row>
    <row r="659" spans="1:7" x14ac:dyDescent="0.3">
      <c r="A659" s="1">
        <v>43711</v>
      </c>
      <c r="B659">
        <v>3303</v>
      </c>
      <c r="C659">
        <v>3315</v>
      </c>
      <c r="D659">
        <v>3234.1999510000001</v>
      </c>
      <c r="E659">
        <v>3258.5</v>
      </c>
      <c r="F659">
        <v>3251.0275879999999</v>
      </c>
      <c r="G659">
        <v>1199726</v>
      </c>
    </row>
    <row r="660" spans="1:7" x14ac:dyDescent="0.3">
      <c r="A660" s="1">
        <v>43712</v>
      </c>
      <c r="B660">
        <v>3267</v>
      </c>
      <c r="C660">
        <v>3274.3500979999999</v>
      </c>
      <c r="D660">
        <v>3208</v>
      </c>
      <c r="E660">
        <v>3250.25</v>
      </c>
      <c r="F660">
        <v>3242.7966310000002</v>
      </c>
      <c r="G660">
        <v>1879349</v>
      </c>
    </row>
    <row r="661" spans="1:7" x14ac:dyDescent="0.3">
      <c r="A661" s="1">
        <v>43713</v>
      </c>
      <c r="B661">
        <v>3286</v>
      </c>
      <c r="C661">
        <v>3305</v>
      </c>
      <c r="D661">
        <v>3242.8000489999999</v>
      </c>
      <c r="E661">
        <v>3292.6999510000001</v>
      </c>
      <c r="F661">
        <v>3285.1491700000001</v>
      </c>
      <c r="G661">
        <v>1501226</v>
      </c>
    </row>
    <row r="662" spans="1:7" x14ac:dyDescent="0.3">
      <c r="A662" s="1">
        <v>43714</v>
      </c>
      <c r="B662">
        <v>3330</v>
      </c>
      <c r="C662">
        <v>3388</v>
      </c>
      <c r="D662">
        <v>3298</v>
      </c>
      <c r="E662">
        <v>3373</v>
      </c>
      <c r="F662">
        <v>3365.2651369999999</v>
      </c>
      <c r="G662">
        <v>1700894</v>
      </c>
    </row>
    <row r="663" spans="1:7" x14ac:dyDescent="0.3">
      <c r="A663" s="1">
        <v>43717</v>
      </c>
      <c r="B663">
        <v>3374</v>
      </c>
      <c r="C663">
        <v>3450</v>
      </c>
      <c r="D663">
        <v>3352.1499020000001</v>
      </c>
      <c r="E663">
        <v>3437.3500979999999</v>
      </c>
      <c r="F663">
        <v>3429.4677729999999</v>
      </c>
      <c r="G663">
        <v>1802551</v>
      </c>
    </row>
    <row r="664" spans="1:7" x14ac:dyDescent="0.3">
      <c r="A664" s="1">
        <v>43719</v>
      </c>
      <c r="B664">
        <v>3445.3500979999999</v>
      </c>
      <c r="C664">
        <v>3456</v>
      </c>
      <c r="D664">
        <v>3385.3000489999999</v>
      </c>
      <c r="E664">
        <v>3416.3999020000001</v>
      </c>
      <c r="F664">
        <v>3408.5654300000001</v>
      </c>
      <c r="G664">
        <v>1301112</v>
      </c>
    </row>
    <row r="665" spans="1:7" x14ac:dyDescent="0.3">
      <c r="A665" s="1">
        <v>43720</v>
      </c>
      <c r="B665">
        <v>3402.5</v>
      </c>
      <c r="C665">
        <v>3429</v>
      </c>
      <c r="D665">
        <v>3370.6000979999999</v>
      </c>
      <c r="E665">
        <v>3382.3500979999999</v>
      </c>
      <c r="F665">
        <v>3374.59375</v>
      </c>
      <c r="G665">
        <v>1164086</v>
      </c>
    </row>
    <row r="666" spans="1:7" x14ac:dyDescent="0.3">
      <c r="A666" s="1">
        <v>43721</v>
      </c>
      <c r="B666">
        <v>3389</v>
      </c>
      <c r="C666">
        <v>3436</v>
      </c>
      <c r="D666">
        <v>3372.5</v>
      </c>
      <c r="E666">
        <v>3427.3500979999999</v>
      </c>
      <c r="F666">
        <v>3419.4907229999999</v>
      </c>
      <c r="G666">
        <v>1328363</v>
      </c>
    </row>
    <row r="667" spans="1:7" x14ac:dyDescent="0.3">
      <c r="A667" s="1">
        <v>43724</v>
      </c>
      <c r="B667">
        <v>3395</v>
      </c>
      <c r="C667">
        <v>3449.9499510000001</v>
      </c>
      <c r="D667">
        <v>3382.3000489999999</v>
      </c>
      <c r="E667">
        <v>3418.8500979999999</v>
      </c>
      <c r="F667">
        <v>3411.01001</v>
      </c>
      <c r="G667">
        <v>1179767</v>
      </c>
    </row>
    <row r="668" spans="1:7" x14ac:dyDescent="0.3">
      <c r="A668" s="1">
        <v>43725</v>
      </c>
      <c r="B668">
        <v>3424.9499510000001</v>
      </c>
      <c r="C668">
        <v>3434</v>
      </c>
      <c r="D668">
        <v>3354</v>
      </c>
      <c r="E668">
        <v>3368.3999020000001</v>
      </c>
      <c r="F668">
        <v>3360.6755370000001</v>
      </c>
      <c r="G668">
        <v>1361872</v>
      </c>
    </row>
    <row r="669" spans="1:7" x14ac:dyDescent="0.3">
      <c r="A669" s="1">
        <v>43726</v>
      </c>
      <c r="B669">
        <v>3407</v>
      </c>
      <c r="C669">
        <v>3464.5</v>
      </c>
      <c r="D669">
        <v>3388.5</v>
      </c>
      <c r="E669">
        <v>3413.8500979999999</v>
      </c>
      <c r="F669">
        <v>3406.0214839999999</v>
      </c>
      <c r="G669">
        <v>1853668</v>
      </c>
    </row>
    <row r="670" spans="1:7" x14ac:dyDescent="0.3">
      <c r="A670" s="1">
        <v>43727</v>
      </c>
      <c r="B670">
        <v>3426</v>
      </c>
      <c r="C670">
        <v>3426.3999020000001</v>
      </c>
      <c r="D670">
        <v>3340.3000489999999</v>
      </c>
      <c r="E670">
        <v>3362.0500489999999</v>
      </c>
      <c r="F670">
        <v>3354.3403320000002</v>
      </c>
      <c r="G670">
        <v>1237692</v>
      </c>
    </row>
    <row r="671" spans="1:7" x14ac:dyDescent="0.3">
      <c r="A671" s="1">
        <v>43728</v>
      </c>
      <c r="B671">
        <v>3385.3000489999999</v>
      </c>
      <c r="C671">
        <v>3750</v>
      </c>
      <c r="D671">
        <v>3282.6499020000001</v>
      </c>
      <c r="E671">
        <v>3702.1999510000001</v>
      </c>
      <c r="F671">
        <v>3693.7102049999999</v>
      </c>
      <c r="G671">
        <v>5648086</v>
      </c>
    </row>
    <row r="672" spans="1:7" x14ac:dyDescent="0.3">
      <c r="A672" s="1">
        <v>43731</v>
      </c>
      <c r="B672">
        <v>3820</v>
      </c>
      <c r="C672">
        <v>4070</v>
      </c>
      <c r="D672">
        <v>3763.8999020000001</v>
      </c>
      <c r="E672">
        <v>4023.75</v>
      </c>
      <c r="F672">
        <v>4014.5229490000002</v>
      </c>
      <c r="G672">
        <v>4011002</v>
      </c>
    </row>
    <row r="673" spans="1:7" x14ac:dyDescent="0.3">
      <c r="A673" s="1">
        <v>43732</v>
      </c>
      <c r="B673">
        <v>4025</v>
      </c>
      <c r="C673">
        <v>4025</v>
      </c>
      <c r="D673">
        <v>3927</v>
      </c>
      <c r="E673">
        <v>3961.75</v>
      </c>
      <c r="F673">
        <v>3952.665039</v>
      </c>
      <c r="G673">
        <v>2189604</v>
      </c>
    </row>
    <row r="674" spans="1:7" x14ac:dyDescent="0.3">
      <c r="A674" s="1">
        <v>43733</v>
      </c>
      <c r="B674">
        <v>3960</v>
      </c>
      <c r="C674">
        <v>3998.8999020000001</v>
      </c>
      <c r="D674">
        <v>3890</v>
      </c>
      <c r="E674">
        <v>3930.8999020000001</v>
      </c>
      <c r="F674">
        <v>3921.8857419999999</v>
      </c>
      <c r="G674">
        <v>2414729</v>
      </c>
    </row>
    <row r="675" spans="1:7" x14ac:dyDescent="0.3">
      <c r="A675" s="1">
        <v>43734</v>
      </c>
      <c r="B675">
        <v>3955</v>
      </c>
      <c r="C675">
        <v>4015</v>
      </c>
      <c r="D675">
        <v>3945.1000979999999</v>
      </c>
      <c r="E675">
        <v>4000.8000489999999</v>
      </c>
      <c r="F675">
        <v>3991.6254880000001</v>
      </c>
      <c r="G675">
        <v>2388165</v>
      </c>
    </row>
    <row r="676" spans="1:7" x14ac:dyDescent="0.3">
      <c r="A676" s="1">
        <v>43735</v>
      </c>
      <c r="B676">
        <v>4006</v>
      </c>
      <c r="C676">
        <v>4085</v>
      </c>
      <c r="D676">
        <v>3990</v>
      </c>
      <c r="E676">
        <v>4057.3999020000001</v>
      </c>
      <c r="F676">
        <v>4048.095703</v>
      </c>
      <c r="G676">
        <v>2024478</v>
      </c>
    </row>
    <row r="677" spans="1:7" x14ac:dyDescent="0.3">
      <c r="A677" s="1">
        <v>43738</v>
      </c>
      <c r="B677">
        <v>4065.8999020000001</v>
      </c>
      <c r="C677">
        <v>4111.75</v>
      </c>
      <c r="D677">
        <v>4031</v>
      </c>
      <c r="E677">
        <v>4046.0500489999999</v>
      </c>
      <c r="F677">
        <v>4036.7717290000001</v>
      </c>
      <c r="G677">
        <v>2256361</v>
      </c>
    </row>
    <row r="678" spans="1:7" x14ac:dyDescent="0.3">
      <c r="A678" s="1">
        <v>43739</v>
      </c>
      <c r="B678">
        <v>4080</v>
      </c>
      <c r="C678">
        <v>4089.1000979999999</v>
      </c>
      <c r="D678">
        <v>3946.3000489999999</v>
      </c>
      <c r="E678">
        <v>3992.3999020000001</v>
      </c>
      <c r="F678">
        <v>3983.2446289999998</v>
      </c>
      <c r="G678">
        <v>1615506</v>
      </c>
    </row>
    <row r="679" spans="1:7" x14ac:dyDescent="0.3">
      <c r="A679" s="1">
        <v>43741</v>
      </c>
      <c r="B679">
        <v>3985</v>
      </c>
      <c r="C679">
        <v>4004.9499510000001</v>
      </c>
      <c r="D679">
        <v>3931.8500979999999</v>
      </c>
      <c r="E679">
        <v>3959.8000489999999</v>
      </c>
      <c r="F679">
        <v>3950.719482</v>
      </c>
      <c r="G679">
        <v>1245840</v>
      </c>
    </row>
    <row r="680" spans="1:7" x14ac:dyDescent="0.3">
      <c r="A680" s="1">
        <v>43742</v>
      </c>
      <c r="B680">
        <v>3979</v>
      </c>
      <c r="C680">
        <v>4004</v>
      </c>
      <c r="D680">
        <v>3892.3000489999999</v>
      </c>
      <c r="E680">
        <v>3903.9499510000001</v>
      </c>
      <c r="F680">
        <v>3894.9975589999999</v>
      </c>
      <c r="G680">
        <v>1478266</v>
      </c>
    </row>
    <row r="681" spans="1:7" x14ac:dyDescent="0.3">
      <c r="A681" s="1">
        <v>43745</v>
      </c>
      <c r="B681">
        <v>3880</v>
      </c>
      <c r="C681">
        <v>3958.25</v>
      </c>
      <c r="D681">
        <v>3819.4499510000001</v>
      </c>
      <c r="E681">
        <v>3900.8999020000001</v>
      </c>
      <c r="F681">
        <v>3891.9545899999998</v>
      </c>
      <c r="G681">
        <v>1406152</v>
      </c>
    </row>
    <row r="682" spans="1:7" x14ac:dyDescent="0.3">
      <c r="A682" s="1">
        <v>43747</v>
      </c>
      <c r="B682">
        <v>3915</v>
      </c>
      <c r="C682">
        <v>4035</v>
      </c>
      <c r="D682">
        <v>3880.0500489999999</v>
      </c>
      <c r="E682">
        <v>4023.8999020000001</v>
      </c>
      <c r="F682">
        <v>4014.6723630000001</v>
      </c>
      <c r="G682">
        <v>1356600</v>
      </c>
    </row>
    <row r="683" spans="1:7" x14ac:dyDescent="0.3">
      <c r="A683" s="1">
        <v>43748</v>
      </c>
      <c r="B683">
        <v>4013.6499020000001</v>
      </c>
      <c r="C683">
        <v>4015</v>
      </c>
      <c r="D683">
        <v>3931</v>
      </c>
      <c r="E683">
        <v>3948.8999020000001</v>
      </c>
      <c r="F683">
        <v>3939.844482</v>
      </c>
      <c r="G683">
        <v>1102788</v>
      </c>
    </row>
    <row r="684" spans="1:7" x14ac:dyDescent="0.3">
      <c r="A684" s="1">
        <v>43749</v>
      </c>
      <c r="B684">
        <v>3979</v>
      </c>
      <c r="C684">
        <v>4015</v>
      </c>
      <c r="D684">
        <v>3925</v>
      </c>
      <c r="E684">
        <v>3973.1999510000001</v>
      </c>
      <c r="F684">
        <v>3964.0886230000001</v>
      </c>
      <c r="G684">
        <v>1623866</v>
      </c>
    </row>
    <row r="685" spans="1:7" x14ac:dyDescent="0.3">
      <c r="A685" s="1">
        <v>43752</v>
      </c>
      <c r="B685">
        <v>3988</v>
      </c>
      <c r="C685">
        <v>4006.3000489999999</v>
      </c>
      <c r="D685">
        <v>3853.0500489999999</v>
      </c>
      <c r="E685">
        <v>3883.3000489999999</v>
      </c>
      <c r="F685">
        <v>3874.3950199999999</v>
      </c>
      <c r="G685">
        <v>1768352</v>
      </c>
    </row>
    <row r="686" spans="1:7" x14ac:dyDescent="0.3">
      <c r="A686" s="1">
        <v>43753</v>
      </c>
      <c r="B686">
        <v>3895</v>
      </c>
      <c r="C686">
        <v>3916</v>
      </c>
      <c r="D686">
        <v>3843</v>
      </c>
      <c r="E686">
        <v>3879.4499510000001</v>
      </c>
      <c r="F686">
        <v>3870.553711</v>
      </c>
      <c r="G686">
        <v>1394894</v>
      </c>
    </row>
    <row r="687" spans="1:7" x14ac:dyDescent="0.3">
      <c r="A687" s="1">
        <v>43754</v>
      </c>
      <c r="B687">
        <v>3910</v>
      </c>
      <c r="C687">
        <v>4032</v>
      </c>
      <c r="D687">
        <v>3900</v>
      </c>
      <c r="E687">
        <v>4016.3999020000001</v>
      </c>
      <c r="F687">
        <v>4007.1896969999998</v>
      </c>
      <c r="G687">
        <v>2381769</v>
      </c>
    </row>
    <row r="688" spans="1:7" x14ac:dyDescent="0.3">
      <c r="A688" s="1">
        <v>43755</v>
      </c>
      <c r="B688">
        <v>4020.0500489999999</v>
      </c>
      <c r="C688">
        <v>4117.2001950000003</v>
      </c>
      <c r="D688">
        <v>4001</v>
      </c>
      <c r="E688">
        <v>4106.7998049999997</v>
      </c>
      <c r="F688">
        <v>4097.3823240000002</v>
      </c>
      <c r="G688">
        <v>2103593</v>
      </c>
    </row>
    <row r="689" spans="1:7" x14ac:dyDescent="0.3">
      <c r="A689" s="1">
        <v>43756</v>
      </c>
      <c r="B689">
        <v>4100</v>
      </c>
      <c r="C689">
        <v>4199</v>
      </c>
      <c r="D689">
        <v>4080</v>
      </c>
      <c r="E689">
        <v>4137.6499020000001</v>
      </c>
      <c r="F689">
        <v>4128.1616210000002</v>
      </c>
      <c r="G689">
        <v>1836213</v>
      </c>
    </row>
    <row r="690" spans="1:7" x14ac:dyDescent="0.3">
      <c r="A690" s="1">
        <v>43760</v>
      </c>
      <c r="B690">
        <v>4165</v>
      </c>
      <c r="C690">
        <v>4219.8500979999999</v>
      </c>
      <c r="D690">
        <v>4000.1000979999999</v>
      </c>
      <c r="E690">
        <v>4034.1499020000001</v>
      </c>
      <c r="F690">
        <v>4024.8989259999998</v>
      </c>
      <c r="G690">
        <v>5034755</v>
      </c>
    </row>
    <row r="691" spans="1:7" x14ac:dyDescent="0.3">
      <c r="A691" s="1">
        <v>43761</v>
      </c>
      <c r="B691">
        <v>4089.9499510000001</v>
      </c>
      <c r="C691">
        <v>4110</v>
      </c>
      <c r="D691">
        <v>3968</v>
      </c>
      <c r="E691">
        <v>4038.3500979999999</v>
      </c>
      <c r="F691">
        <v>4029.0893550000001</v>
      </c>
      <c r="G691">
        <v>2442249</v>
      </c>
    </row>
    <row r="692" spans="1:7" x14ac:dyDescent="0.3">
      <c r="A692" s="1">
        <v>43762</v>
      </c>
      <c r="B692">
        <v>4062</v>
      </c>
      <c r="C692">
        <v>4080</v>
      </c>
      <c r="D692">
        <v>4012.5500489999999</v>
      </c>
      <c r="E692">
        <v>4026.1499020000001</v>
      </c>
      <c r="F692">
        <v>4016.9172359999998</v>
      </c>
      <c r="G692">
        <v>1267557</v>
      </c>
    </row>
    <row r="693" spans="1:7" x14ac:dyDescent="0.3">
      <c r="A693" s="1">
        <v>43763</v>
      </c>
      <c r="B693">
        <v>4037.8000489999999</v>
      </c>
      <c r="C693">
        <v>4063.8500979999999</v>
      </c>
      <c r="D693">
        <v>3900</v>
      </c>
      <c r="E693">
        <v>3987.25</v>
      </c>
      <c r="F693">
        <v>3978.1064449999999</v>
      </c>
      <c r="G693">
        <v>1758098</v>
      </c>
    </row>
    <row r="694" spans="1:7" x14ac:dyDescent="0.3">
      <c r="A694" s="1">
        <v>43765</v>
      </c>
      <c r="B694" t="s">
        <v>7</v>
      </c>
      <c r="C694" t="s">
        <v>7</v>
      </c>
      <c r="D694" t="s">
        <v>7</v>
      </c>
      <c r="E694" t="s">
        <v>7</v>
      </c>
      <c r="F694" t="s">
        <v>7</v>
      </c>
      <c r="G694" t="s">
        <v>7</v>
      </c>
    </row>
    <row r="695" spans="1:7" x14ac:dyDescent="0.3">
      <c r="A695" s="1">
        <v>43767</v>
      </c>
      <c r="B695">
        <v>3990</v>
      </c>
      <c r="C695">
        <v>4060</v>
      </c>
      <c r="D695">
        <v>3962.4499510000001</v>
      </c>
      <c r="E695">
        <v>4047.25</v>
      </c>
      <c r="F695">
        <v>4037.9689939999998</v>
      </c>
      <c r="G695">
        <v>1335515</v>
      </c>
    </row>
    <row r="696" spans="1:7" x14ac:dyDescent="0.3">
      <c r="A696" s="1">
        <v>43768</v>
      </c>
      <c r="B696">
        <v>4074.9499510000001</v>
      </c>
      <c r="C696">
        <v>4074.9499510000001</v>
      </c>
      <c r="D696">
        <v>3985</v>
      </c>
      <c r="E696">
        <v>3992</v>
      </c>
      <c r="F696">
        <v>3982.845703</v>
      </c>
      <c r="G696">
        <v>1338554</v>
      </c>
    </row>
    <row r="697" spans="1:7" x14ac:dyDescent="0.3">
      <c r="A697" s="1">
        <v>43769</v>
      </c>
      <c r="B697">
        <v>4004.1999510000001</v>
      </c>
      <c r="C697">
        <v>4050</v>
      </c>
      <c r="D697">
        <v>3995</v>
      </c>
      <c r="E697">
        <v>4027.5500489999999</v>
      </c>
      <c r="F697">
        <v>4018.3142090000001</v>
      </c>
      <c r="G697">
        <v>1251220</v>
      </c>
    </row>
    <row r="698" spans="1:7" x14ac:dyDescent="0.3">
      <c r="A698" s="1">
        <v>43770</v>
      </c>
      <c r="B698">
        <v>4029</v>
      </c>
      <c r="C698">
        <v>4110</v>
      </c>
      <c r="D698">
        <v>4021</v>
      </c>
      <c r="E698">
        <v>4069.8500979999999</v>
      </c>
      <c r="F698">
        <v>4060.5173340000001</v>
      </c>
      <c r="G698">
        <v>1875612</v>
      </c>
    </row>
    <row r="699" spans="1:7" x14ac:dyDescent="0.3">
      <c r="A699" s="1">
        <v>43773</v>
      </c>
      <c r="B699">
        <v>4087</v>
      </c>
      <c r="C699">
        <v>4177.5</v>
      </c>
      <c r="D699">
        <v>4076.1499020000001</v>
      </c>
      <c r="E699">
        <v>4113</v>
      </c>
      <c r="F699">
        <v>4103.5683589999999</v>
      </c>
      <c r="G699">
        <v>1863158</v>
      </c>
    </row>
    <row r="700" spans="1:7" x14ac:dyDescent="0.3">
      <c r="A700" s="1">
        <v>43774</v>
      </c>
      <c r="B700">
        <v>4172</v>
      </c>
      <c r="C700">
        <v>4255</v>
      </c>
      <c r="D700">
        <v>4135</v>
      </c>
      <c r="E700">
        <v>4227.7998049999997</v>
      </c>
      <c r="F700">
        <v>4218.1049800000001</v>
      </c>
      <c r="G700">
        <v>2934652</v>
      </c>
    </row>
    <row r="701" spans="1:7" x14ac:dyDescent="0.3">
      <c r="A701" s="1">
        <v>43775</v>
      </c>
      <c r="B701">
        <v>4260</v>
      </c>
      <c r="C701">
        <v>4280</v>
      </c>
      <c r="D701">
        <v>4176.6499020000001</v>
      </c>
      <c r="E701">
        <v>4188.1499020000001</v>
      </c>
      <c r="F701">
        <v>4178.5458980000003</v>
      </c>
      <c r="G701">
        <v>2076695</v>
      </c>
    </row>
    <row r="702" spans="1:7" x14ac:dyDescent="0.3">
      <c r="A702" s="1">
        <v>43776</v>
      </c>
      <c r="B702">
        <v>4204.7001950000003</v>
      </c>
      <c r="C702">
        <v>4239.2001950000003</v>
      </c>
      <c r="D702">
        <v>4188.2001950000003</v>
      </c>
      <c r="E702">
        <v>4225.8500979999999</v>
      </c>
      <c r="F702">
        <v>4216.1596680000002</v>
      </c>
      <c r="G702">
        <v>1141603</v>
      </c>
    </row>
    <row r="703" spans="1:7" x14ac:dyDescent="0.3">
      <c r="A703" s="1">
        <v>43777</v>
      </c>
      <c r="B703">
        <v>4220</v>
      </c>
      <c r="C703">
        <v>4240</v>
      </c>
      <c r="D703">
        <v>4148</v>
      </c>
      <c r="E703">
        <v>4159.4501950000003</v>
      </c>
      <c r="F703">
        <v>4149.9121089999999</v>
      </c>
      <c r="G703">
        <v>1509693</v>
      </c>
    </row>
    <row r="704" spans="1:7" x14ac:dyDescent="0.3">
      <c r="A704" s="1">
        <v>43780</v>
      </c>
      <c r="B704">
        <v>4160</v>
      </c>
      <c r="C704">
        <v>4188</v>
      </c>
      <c r="D704">
        <v>4142.8999020000001</v>
      </c>
      <c r="E704">
        <v>4169.0498049999997</v>
      </c>
      <c r="F704">
        <v>4159.4892579999996</v>
      </c>
      <c r="G704">
        <v>769302</v>
      </c>
    </row>
    <row r="705" spans="1:7" x14ac:dyDescent="0.3">
      <c r="A705" s="1">
        <v>43782</v>
      </c>
      <c r="B705">
        <v>4166.8999020000001</v>
      </c>
      <c r="C705">
        <v>4175</v>
      </c>
      <c r="D705">
        <v>4132</v>
      </c>
      <c r="E705">
        <v>4144.5498049999997</v>
      </c>
      <c r="F705">
        <v>4135.0454099999997</v>
      </c>
      <c r="G705">
        <v>899015</v>
      </c>
    </row>
    <row r="706" spans="1:7" x14ac:dyDescent="0.3">
      <c r="A706" s="1">
        <v>43783</v>
      </c>
      <c r="B706">
        <v>4158</v>
      </c>
      <c r="C706">
        <v>4221</v>
      </c>
      <c r="D706">
        <v>4120.3999020000001</v>
      </c>
      <c r="E706">
        <v>4210.5498049999997</v>
      </c>
      <c r="F706">
        <v>4200.8945309999999</v>
      </c>
      <c r="G706">
        <v>1383629</v>
      </c>
    </row>
    <row r="707" spans="1:7" x14ac:dyDescent="0.3">
      <c r="A707" s="1">
        <v>43784</v>
      </c>
      <c r="B707">
        <v>4220.2001950000003</v>
      </c>
      <c r="C707">
        <v>4247.25</v>
      </c>
      <c r="D707">
        <v>4175.5498049999997</v>
      </c>
      <c r="E707">
        <v>4187.6000979999999</v>
      </c>
      <c r="F707">
        <v>4177.9970700000003</v>
      </c>
      <c r="G707">
        <v>1193171</v>
      </c>
    </row>
    <row r="708" spans="1:7" x14ac:dyDescent="0.3">
      <c r="A708" s="1">
        <v>43787</v>
      </c>
      <c r="B708">
        <v>4199</v>
      </c>
      <c r="C708">
        <v>4209.5498049999997</v>
      </c>
      <c r="D708">
        <v>4145.1499020000001</v>
      </c>
      <c r="E708">
        <v>4154.8999020000001</v>
      </c>
      <c r="F708">
        <v>4145.3720700000003</v>
      </c>
      <c r="G708">
        <v>927364</v>
      </c>
    </row>
    <row r="709" spans="1:7" x14ac:dyDescent="0.3">
      <c r="A709" s="1">
        <v>43788</v>
      </c>
      <c r="B709">
        <v>4165</v>
      </c>
      <c r="C709">
        <v>4182.1499020000001</v>
      </c>
      <c r="D709">
        <v>4126.25</v>
      </c>
      <c r="E709">
        <v>4135.75</v>
      </c>
      <c r="F709">
        <v>4126.2661129999997</v>
      </c>
      <c r="G709">
        <v>829535</v>
      </c>
    </row>
    <row r="710" spans="1:7" x14ac:dyDescent="0.3">
      <c r="A710" s="1">
        <v>43789</v>
      </c>
      <c r="B710">
        <v>4140</v>
      </c>
      <c r="C710">
        <v>4182</v>
      </c>
      <c r="D710">
        <v>4127.3999020000001</v>
      </c>
      <c r="E710">
        <v>4138.5498049999997</v>
      </c>
      <c r="F710">
        <v>4129.0595700000003</v>
      </c>
      <c r="G710">
        <v>813879</v>
      </c>
    </row>
    <row r="711" spans="1:7" x14ac:dyDescent="0.3">
      <c r="A711" s="1">
        <v>43790</v>
      </c>
      <c r="B711">
        <v>4140</v>
      </c>
      <c r="C711">
        <v>4160</v>
      </c>
      <c r="D711">
        <v>4112</v>
      </c>
      <c r="E711">
        <v>4123.6499020000001</v>
      </c>
      <c r="F711">
        <v>4114.1938479999999</v>
      </c>
      <c r="G711">
        <v>702853</v>
      </c>
    </row>
    <row r="712" spans="1:7" x14ac:dyDescent="0.3">
      <c r="A712" s="1">
        <v>43791</v>
      </c>
      <c r="B712">
        <v>4130</v>
      </c>
      <c r="C712">
        <v>4143.7998049999997</v>
      </c>
      <c r="D712">
        <v>4041</v>
      </c>
      <c r="E712">
        <v>4078.3000489999999</v>
      </c>
      <c r="F712">
        <v>4068.9477539999998</v>
      </c>
      <c r="G712">
        <v>1222615</v>
      </c>
    </row>
    <row r="713" spans="1:7" x14ac:dyDescent="0.3">
      <c r="A713" s="1">
        <v>43794</v>
      </c>
      <c r="B713">
        <v>4100</v>
      </c>
      <c r="C713">
        <v>4149.1499020000001</v>
      </c>
      <c r="D713">
        <v>4062.3000489999999</v>
      </c>
      <c r="E713">
        <v>4141.7001950000003</v>
      </c>
      <c r="F713">
        <v>4132.2026370000003</v>
      </c>
      <c r="G713">
        <v>1389304</v>
      </c>
    </row>
    <row r="714" spans="1:7" x14ac:dyDescent="0.3">
      <c r="A714" s="1">
        <v>43795</v>
      </c>
      <c r="B714">
        <v>4145</v>
      </c>
      <c r="C714">
        <v>4173.9501950000003</v>
      </c>
      <c r="D714">
        <v>4087</v>
      </c>
      <c r="E714">
        <v>4098.3500979999999</v>
      </c>
      <c r="F714">
        <v>4088.951904</v>
      </c>
      <c r="G714">
        <v>1502727</v>
      </c>
    </row>
    <row r="715" spans="1:7" x14ac:dyDescent="0.3">
      <c r="A715" s="1">
        <v>43796</v>
      </c>
      <c r="B715">
        <v>4121</v>
      </c>
      <c r="C715">
        <v>4124.8999020000001</v>
      </c>
      <c r="D715">
        <v>4095</v>
      </c>
      <c r="E715">
        <v>4118.3500979999999</v>
      </c>
      <c r="F715">
        <v>4108.90625</v>
      </c>
      <c r="G715">
        <v>485064</v>
      </c>
    </row>
    <row r="716" spans="1:7" x14ac:dyDescent="0.3">
      <c r="A716" s="1">
        <v>43797</v>
      </c>
      <c r="B716">
        <v>4120</v>
      </c>
      <c r="C716">
        <v>4139.0498049999997</v>
      </c>
      <c r="D716">
        <v>4065</v>
      </c>
      <c r="E716">
        <v>4102.0498049999997</v>
      </c>
      <c r="F716">
        <v>4092.6430660000001</v>
      </c>
      <c r="G716">
        <v>969708</v>
      </c>
    </row>
    <row r="717" spans="1:7" x14ac:dyDescent="0.3">
      <c r="A717" s="1">
        <v>43798</v>
      </c>
      <c r="B717">
        <v>4095</v>
      </c>
      <c r="C717">
        <v>4135</v>
      </c>
      <c r="D717">
        <v>4062.3500979999999</v>
      </c>
      <c r="E717">
        <v>4074.1999510000001</v>
      </c>
      <c r="F717">
        <v>4064.8571780000002</v>
      </c>
      <c r="G717">
        <v>831983</v>
      </c>
    </row>
    <row r="718" spans="1:7" x14ac:dyDescent="0.3">
      <c r="A718" s="1">
        <v>43801</v>
      </c>
      <c r="B718">
        <v>4075</v>
      </c>
      <c r="C718">
        <v>4077.3500979999999</v>
      </c>
      <c r="D718">
        <v>3920.1000979999999</v>
      </c>
      <c r="E718">
        <v>3950.4499510000001</v>
      </c>
      <c r="F718">
        <v>3941.3908689999998</v>
      </c>
      <c r="G718">
        <v>2065404</v>
      </c>
    </row>
    <row r="719" spans="1:7" x14ac:dyDescent="0.3">
      <c r="A719" s="1">
        <v>43802</v>
      </c>
      <c r="B719">
        <v>3939.9499510000001</v>
      </c>
      <c r="C719">
        <v>3995</v>
      </c>
      <c r="D719">
        <v>3886.5</v>
      </c>
      <c r="E719">
        <v>3964.5500489999999</v>
      </c>
      <c r="F719">
        <v>3955.45874</v>
      </c>
      <c r="G719">
        <v>1984382</v>
      </c>
    </row>
    <row r="720" spans="1:7" x14ac:dyDescent="0.3">
      <c r="A720" s="1">
        <v>43803</v>
      </c>
      <c r="B720">
        <v>3958</v>
      </c>
      <c r="C720">
        <v>4004.1000979999999</v>
      </c>
      <c r="D720">
        <v>3935</v>
      </c>
      <c r="E720">
        <v>3990.8500979999999</v>
      </c>
      <c r="F720">
        <v>3981.6984859999998</v>
      </c>
      <c r="G720">
        <v>1430830</v>
      </c>
    </row>
    <row r="721" spans="1:7" x14ac:dyDescent="0.3">
      <c r="A721" s="1">
        <v>43804</v>
      </c>
      <c r="B721">
        <v>3990.8500979999999</v>
      </c>
      <c r="C721">
        <v>4034</v>
      </c>
      <c r="D721">
        <v>3968</v>
      </c>
      <c r="E721">
        <v>3990.8500979999999</v>
      </c>
      <c r="F721">
        <v>3981.6984859999998</v>
      </c>
      <c r="G721">
        <v>1255304</v>
      </c>
    </row>
    <row r="722" spans="1:7" x14ac:dyDescent="0.3">
      <c r="A722" s="1">
        <v>43805</v>
      </c>
      <c r="B722">
        <v>4010</v>
      </c>
      <c r="C722">
        <v>4027.8000489999999</v>
      </c>
      <c r="D722">
        <v>3927.3999020000001</v>
      </c>
      <c r="E722">
        <v>3951.6499020000001</v>
      </c>
      <c r="F722">
        <v>3942.588135</v>
      </c>
      <c r="G722">
        <v>1171355</v>
      </c>
    </row>
    <row r="723" spans="1:7" x14ac:dyDescent="0.3">
      <c r="A723" s="1">
        <v>43808</v>
      </c>
      <c r="B723">
        <v>3969.6000979999999</v>
      </c>
      <c r="C723">
        <v>3971.4499510000001</v>
      </c>
      <c r="D723">
        <v>3880.25</v>
      </c>
      <c r="E723">
        <v>3944.8500979999999</v>
      </c>
      <c r="F723">
        <v>3935.8039549999999</v>
      </c>
      <c r="G723">
        <v>1268942</v>
      </c>
    </row>
    <row r="724" spans="1:7" x14ac:dyDescent="0.3">
      <c r="A724" s="1">
        <v>43809</v>
      </c>
      <c r="B724">
        <v>3950</v>
      </c>
      <c r="C724">
        <v>3995</v>
      </c>
      <c r="D724">
        <v>3945.5</v>
      </c>
      <c r="E724">
        <v>3986.8500979999999</v>
      </c>
      <c r="F724">
        <v>3977.7075199999999</v>
      </c>
      <c r="G724">
        <v>1159480</v>
      </c>
    </row>
    <row r="725" spans="1:7" x14ac:dyDescent="0.3">
      <c r="A725" s="1">
        <v>43810</v>
      </c>
      <c r="B725">
        <v>4001.5</v>
      </c>
      <c r="C725">
        <v>4055</v>
      </c>
      <c r="D725">
        <v>3984.0500489999999</v>
      </c>
      <c r="E725">
        <v>4036.8000489999999</v>
      </c>
      <c r="F725">
        <v>4027.5429690000001</v>
      </c>
      <c r="G725">
        <v>1365981</v>
      </c>
    </row>
    <row r="726" spans="1:7" x14ac:dyDescent="0.3">
      <c r="A726" s="1">
        <v>43811</v>
      </c>
      <c r="B726">
        <v>4050</v>
      </c>
      <c r="C726">
        <v>4065</v>
      </c>
      <c r="D726">
        <v>4010.0500489999999</v>
      </c>
      <c r="E726">
        <v>4057.1499020000001</v>
      </c>
      <c r="F726">
        <v>4047.8461910000001</v>
      </c>
      <c r="G726">
        <v>1087056</v>
      </c>
    </row>
    <row r="727" spans="1:7" x14ac:dyDescent="0.3">
      <c r="A727" s="1">
        <v>43812</v>
      </c>
      <c r="B727">
        <v>4070</v>
      </c>
      <c r="C727">
        <v>4089.25</v>
      </c>
      <c r="D727">
        <v>4041.1000979999999</v>
      </c>
      <c r="E727">
        <v>4071.9499510000001</v>
      </c>
      <c r="F727">
        <v>4062.6123050000001</v>
      </c>
      <c r="G727">
        <v>861656</v>
      </c>
    </row>
    <row r="728" spans="1:7" x14ac:dyDescent="0.3">
      <c r="A728" s="1">
        <v>43815</v>
      </c>
      <c r="B728">
        <v>4087.9499510000001</v>
      </c>
      <c r="C728">
        <v>4087.9499510000001</v>
      </c>
      <c r="D728">
        <v>4031.5500489999999</v>
      </c>
      <c r="E728">
        <v>4039.4499510000001</v>
      </c>
      <c r="F728">
        <v>4030.186768</v>
      </c>
      <c r="G728">
        <v>826069</v>
      </c>
    </row>
    <row r="729" spans="1:7" x14ac:dyDescent="0.3">
      <c r="A729" s="1">
        <v>43816</v>
      </c>
      <c r="B729">
        <v>4056.9499510000001</v>
      </c>
      <c r="C729">
        <v>4155</v>
      </c>
      <c r="D729">
        <v>4046.9499510000001</v>
      </c>
      <c r="E729">
        <v>4135.75</v>
      </c>
      <c r="F729">
        <v>4126.2661129999997</v>
      </c>
      <c r="G729">
        <v>1379484</v>
      </c>
    </row>
    <row r="730" spans="1:7" x14ac:dyDescent="0.3">
      <c r="A730" s="1">
        <v>43817</v>
      </c>
      <c r="B730">
        <v>4140.4501950000003</v>
      </c>
      <c r="C730">
        <v>4158.8500979999999</v>
      </c>
      <c r="D730">
        <v>4101.0498049999997</v>
      </c>
      <c r="E730">
        <v>4119.3500979999999</v>
      </c>
      <c r="F730">
        <v>4109.9038090000004</v>
      </c>
      <c r="G730">
        <v>1109775</v>
      </c>
    </row>
    <row r="731" spans="1:7" x14ac:dyDescent="0.3">
      <c r="A731" s="1">
        <v>43818</v>
      </c>
      <c r="B731">
        <v>4113.0498049999997</v>
      </c>
      <c r="C731">
        <v>4145</v>
      </c>
      <c r="D731">
        <v>4085.3000489999999</v>
      </c>
      <c r="E731">
        <v>4091.8500979999999</v>
      </c>
      <c r="F731">
        <v>4082.466797</v>
      </c>
      <c r="G731">
        <v>736104</v>
      </c>
    </row>
    <row r="732" spans="1:7" x14ac:dyDescent="0.3">
      <c r="A732" s="1">
        <v>43819</v>
      </c>
      <c r="B732">
        <v>4107</v>
      </c>
      <c r="C732">
        <v>4145</v>
      </c>
      <c r="D732">
        <v>4081</v>
      </c>
      <c r="E732">
        <v>4135.6000979999999</v>
      </c>
      <c r="F732">
        <v>4126.1166990000002</v>
      </c>
      <c r="G732">
        <v>1054234</v>
      </c>
    </row>
    <row r="733" spans="1:7" x14ac:dyDescent="0.3">
      <c r="A733" s="1">
        <v>43822</v>
      </c>
      <c r="B733">
        <v>4138.6000979999999</v>
      </c>
      <c r="C733">
        <v>4184</v>
      </c>
      <c r="D733">
        <v>4130</v>
      </c>
      <c r="E733">
        <v>4160</v>
      </c>
      <c r="F733">
        <v>4150.4604490000002</v>
      </c>
      <c r="G733">
        <v>1137879</v>
      </c>
    </row>
    <row r="734" spans="1:7" x14ac:dyDescent="0.3">
      <c r="A734" s="1">
        <v>43823</v>
      </c>
      <c r="B734">
        <v>4158</v>
      </c>
      <c r="C734">
        <v>4180.7001950000003</v>
      </c>
      <c r="D734">
        <v>4125.6499020000001</v>
      </c>
      <c r="E734">
        <v>4139.5</v>
      </c>
      <c r="F734">
        <v>4130.0073240000002</v>
      </c>
      <c r="G734">
        <v>751979</v>
      </c>
    </row>
    <row r="735" spans="1:7" x14ac:dyDescent="0.3">
      <c r="A735" s="1">
        <v>43825</v>
      </c>
      <c r="B735">
        <v>4149.9501950000003</v>
      </c>
      <c r="C735">
        <v>4196.4501950000003</v>
      </c>
      <c r="D735">
        <v>4133.25</v>
      </c>
      <c r="E735">
        <v>4187.1000979999999</v>
      </c>
      <c r="F735">
        <v>4177.4985349999997</v>
      </c>
      <c r="G735">
        <v>1265020</v>
      </c>
    </row>
    <row r="736" spans="1:7" x14ac:dyDescent="0.3">
      <c r="A736" s="1">
        <v>43826</v>
      </c>
      <c r="B736">
        <v>4198</v>
      </c>
      <c r="C736">
        <v>4260</v>
      </c>
      <c r="D736">
        <v>4192</v>
      </c>
      <c r="E736">
        <v>4252.6499020000001</v>
      </c>
      <c r="F736">
        <v>4242.8979490000002</v>
      </c>
      <c r="G736">
        <v>1126648</v>
      </c>
    </row>
    <row r="737" spans="1:7" x14ac:dyDescent="0.3">
      <c r="A737" s="1">
        <v>43829</v>
      </c>
      <c r="B737">
        <v>4274.8500979999999</v>
      </c>
      <c r="C737">
        <v>4281.5498049999997</v>
      </c>
      <c r="D737">
        <v>4230</v>
      </c>
      <c r="E737">
        <v>4243.2998049999997</v>
      </c>
      <c r="F737">
        <v>4233.5693359999996</v>
      </c>
      <c r="G737">
        <v>831910</v>
      </c>
    </row>
    <row r="738" spans="1:7" x14ac:dyDescent="0.3">
      <c r="A738" s="1">
        <v>43830</v>
      </c>
      <c r="B738">
        <v>4247</v>
      </c>
      <c r="C738">
        <v>4266.3999020000001</v>
      </c>
      <c r="D738">
        <v>4218.6000979999999</v>
      </c>
      <c r="E738">
        <v>4234.75</v>
      </c>
      <c r="F738">
        <v>4225.0390630000002</v>
      </c>
      <c r="G738">
        <v>779608</v>
      </c>
    </row>
    <row r="739" spans="1:7" x14ac:dyDescent="0.3">
      <c r="A739" s="1">
        <v>43831</v>
      </c>
      <c r="B739">
        <v>4237.7998049999997</v>
      </c>
      <c r="C739">
        <v>4252</v>
      </c>
      <c r="D739">
        <v>4221</v>
      </c>
      <c r="E739">
        <v>4231.2998049999997</v>
      </c>
      <c r="F739">
        <v>4221.5966799999997</v>
      </c>
      <c r="G739">
        <v>407042</v>
      </c>
    </row>
    <row r="740" spans="1:7" x14ac:dyDescent="0.3">
      <c r="A740" s="1">
        <v>43832</v>
      </c>
      <c r="B740">
        <v>4240</v>
      </c>
      <c r="C740">
        <v>4295.75</v>
      </c>
      <c r="D740">
        <v>4235</v>
      </c>
      <c r="E740">
        <v>4246.0498049999997</v>
      </c>
      <c r="F740">
        <v>4236.3129879999997</v>
      </c>
      <c r="G740">
        <v>863844</v>
      </c>
    </row>
    <row r="741" spans="1:7" x14ac:dyDescent="0.3">
      <c r="A741" s="1">
        <v>43833</v>
      </c>
      <c r="B741">
        <v>4220</v>
      </c>
      <c r="C741">
        <v>4234.7998049999997</v>
      </c>
      <c r="D741">
        <v>4173</v>
      </c>
      <c r="E741">
        <v>4193.4501950000003</v>
      </c>
      <c r="F741">
        <v>4183.8339839999999</v>
      </c>
      <c r="G741">
        <v>1176850</v>
      </c>
    </row>
    <row r="742" spans="1:7" x14ac:dyDescent="0.3">
      <c r="A742" s="1">
        <v>43836</v>
      </c>
      <c r="B742">
        <v>4164</v>
      </c>
      <c r="C742">
        <v>4204</v>
      </c>
      <c r="D742">
        <v>3983.8000489999999</v>
      </c>
      <c r="E742">
        <v>3996.6999510000001</v>
      </c>
      <c r="F742">
        <v>3987.5349120000001</v>
      </c>
      <c r="G742">
        <v>2866735</v>
      </c>
    </row>
    <row r="743" spans="1:7" x14ac:dyDescent="0.3">
      <c r="A743" s="1">
        <v>43837</v>
      </c>
      <c r="B743">
        <v>4055</v>
      </c>
      <c r="C743">
        <v>4092</v>
      </c>
      <c r="D743">
        <v>3996.1999510000001</v>
      </c>
      <c r="E743">
        <v>4007.6499020000001</v>
      </c>
      <c r="F743">
        <v>3998.4597170000002</v>
      </c>
      <c r="G743">
        <v>2149042</v>
      </c>
    </row>
    <row r="744" spans="1:7" x14ac:dyDescent="0.3">
      <c r="A744" s="1">
        <v>43838</v>
      </c>
      <c r="B744">
        <v>3950</v>
      </c>
      <c r="C744">
        <v>4060.3500979999999</v>
      </c>
      <c r="D744">
        <v>3950</v>
      </c>
      <c r="E744">
        <v>4049.9499510000001</v>
      </c>
      <c r="F744">
        <v>4040.6628420000002</v>
      </c>
      <c r="G744">
        <v>1630576</v>
      </c>
    </row>
    <row r="745" spans="1:7" x14ac:dyDescent="0.3">
      <c r="A745" s="1">
        <v>43839</v>
      </c>
      <c r="B745">
        <v>4105.8999020000001</v>
      </c>
      <c r="C745">
        <v>4148</v>
      </c>
      <c r="D745">
        <v>4080</v>
      </c>
      <c r="E745">
        <v>4124.2001950000003</v>
      </c>
      <c r="F745">
        <v>4114.7426759999998</v>
      </c>
      <c r="G745">
        <v>1419388</v>
      </c>
    </row>
    <row r="746" spans="1:7" x14ac:dyDescent="0.3">
      <c r="A746" s="1">
        <v>43840</v>
      </c>
      <c r="B746">
        <v>4130.1000979999999</v>
      </c>
      <c r="C746">
        <v>4185.8999020000001</v>
      </c>
      <c r="D746">
        <v>4118</v>
      </c>
      <c r="E746">
        <v>4144.8500979999999</v>
      </c>
      <c r="F746">
        <v>4135.3452150000003</v>
      </c>
      <c r="G746">
        <v>1106624</v>
      </c>
    </row>
    <row r="747" spans="1:7" x14ac:dyDescent="0.3">
      <c r="A747" s="1">
        <v>43843</v>
      </c>
      <c r="B747">
        <v>4168</v>
      </c>
      <c r="C747">
        <v>4182.25</v>
      </c>
      <c r="D747">
        <v>4146</v>
      </c>
      <c r="E747">
        <v>4164.5</v>
      </c>
      <c r="F747">
        <v>4154.9501950000003</v>
      </c>
      <c r="G747">
        <v>645152</v>
      </c>
    </row>
    <row r="748" spans="1:7" x14ac:dyDescent="0.3">
      <c r="A748" s="1">
        <v>43844</v>
      </c>
      <c r="B748">
        <v>4170</v>
      </c>
      <c r="C748">
        <v>4202.3999020000001</v>
      </c>
      <c r="D748">
        <v>4150.4501950000003</v>
      </c>
      <c r="E748">
        <v>4193</v>
      </c>
      <c r="F748">
        <v>4183.3847660000001</v>
      </c>
      <c r="G748">
        <v>703434</v>
      </c>
    </row>
    <row r="749" spans="1:7" x14ac:dyDescent="0.3">
      <c r="A749" s="1">
        <v>43845</v>
      </c>
      <c r="B749">
        <v>4189.9501950000003</v>
      </c>
      <c r="C749">
        <v>4220</v>
      </c>
      <c r="D749">
        <v>4170.0498049999997</v>
      </c>
      <c r="E749">
        <v>4207.25</v>
      </c>
      <c r="F749">
        <v>4197.6020509999998</v>
      </c>
      <c r="G749">
        <v>616976</v>
      </c>
    </row>
    <row r="750" spans="1:7" x14ac:dyDescent="0.3">
      <c r="A750" s="1">
        <v>43846</v>
      </c>
      <c r="B750">
        <v>4190</v>
      </c>
      <c r="C750">
        <v>4229.9501950000003</v>
      </c>
      <c r="D750">
        <v>4188</v>
      </c>
      <c r="E750">
        <v>4220.25</v>
      </c>
      <c r="F750">
        <v>4210.5722660000001</v>
      </c>
      <c r="G750">
        <v>578728</v>
      </c>
    </row>
    <row r="751" spans="1:7" x14ac:dyDescent="0.3">
      <c r="A751" s="1">
        <v>43847</v>
      </c>
      <c r="B751">
        <v>4217</v>
      </c>
      <c r="C751">
        <v>4242</v>
      </c>
      <c r="D751">
        <v>4202</v>
      </c>
      <c r="E751">
        <v>4231.75</v>
      </c>
      <c r="F751">
        <v>4222.0458980000003</v>
      </c>
      <c r="G751">
        <v>671129</v>
      </c>
    </row>
    <row r="752" spans="1:7" x14ac:dyDescent="0.3">
      <c r="A752" s="1">
        <v>43850</v>
      </c>
      <c r="B752">
        <v>4229</v>
      </c>
      <c r="C752">
        <v>4252.9501950000003</v>
      </c>
      <c r="D752">
        <v>4125.1499020000001</v>
      </c>
      <c r="E752">
        <v>4152.6000979999999</v>
      </c>
      <c r="F752">
        <v>4143.0776370000003</v>
      </c>
      <c r="G752">
        <v>848639</v>
      </c>
    </row>
    <row r="753" spans="1:7" x14ac:dyDescent="0.3">
      <c r="A753" s="1">
        <v>43851</v>
      </c>
      <c r="B753">
        <v>4149.9501950000003</v>
      </c>
      <c r="C753">
        <v>4186.1000979999999</v>
      </c>
      <c r="D753">
        <v>4117.0498049999997</v>
      </c>
      <c r="E753">
        <v>4138.6000979999999</v>
      </c>
      <c r="F753">
        <v>4129.109375</v>
      </c>
      <c r="G753">
        <v>897922</v>
      </c>
    </row>
    <row r="754" spans="1:7" x14ac:dyDescent="0.3">
      <c r="A754" s="1">
        <v>43852</v>
      </c>
      <c r="B754">
        <v>4186</v>
      </c>
      <c r="C754">
        <v>4186.5</v>
      </c>
      <c r="D754">
        <v>4123.3500979999999</v>
      </c>
      <c r="E754">
        <v>4142.2001950000003</v>
      </c>
      <c r="F754">
        <v>4132.7016599999997</v>
      </c>
      <c r="G754">
        <v>797901</v>
      </c>
    </row>
    <row r="755" spans="1:7" x14ac:dyDescent="0.3">
      <c r="A755" s="1">
        <v>43853</v>
      </c>
      <c r="B755">
        <v>4123</v>
      </c>
      <c r="C755">
        <v>4163.8500979999999</v>
      </c>
      <c r="D755">
        <v>4085</v>
      </c>
      <c r="E755">
        <v>4125.7998049999997</v>
      </c>
      <c r="F755">
        <v>4116.3388670000004</v>
      </c>
      <c r="G755">
        <v>1154522</v>
      </c>
    </row>
    <row r="756" spans="1:7" x14ac:dyDescent="0.3">
      <c r="A756" s="1">
        <v>43854</v>
      </c>
      <c r="B756">
        <v>4120</v>
      </c>
      <c r="C756">
        <v>4205.6499020000001</v>
      </c>
      <c r="D756">
        <v>4111</v>
      </c>
      <c r="E756">
        <v>4194.5</v>
      </c>
      <c r="F756">
        <v>4184.8813479999999</v>
      </c>
      <c r="G756">
        <v>864892</v>
      </c>
    </row>
    <row r="757" spans="1:7" x14ac:dyDescent="0.3">
      <c r="A757" s="1">
        <v>43857</v>
      </c>
      <c r="B757">
        <v>4174</v>
      </c>
      <c r="C757">
        <v>4208</v>
      </c>
      <c r="D757">
        <v>4154</v>
      </c>
      <c r="E757">
        <v>4164.3500979999999</v>
      </c>
      <c r="F757">
        <v>4154.8002930000002</v>
      </c>
      <c r="G757">
        <v>782155</v>
      </c>
    </row>
    <row r="758" spans="1:7" x14ac:dyDescent="0.3">
      <c r="A758" s="1">
        <v>43858</v>
      </c>
      <c r="B758">
        <v>4150.1499020000001</v>
      </c>
      <c r="C758">
        <v>4249</v>
      </c>
      <c r="D758">
        <v>4150.1499020000001</v>
      </c>
      <c r="E758">
        <v>4213</v>
      </c>
      <c r="F758">
        <v>4203.3388670000004</v>
      </c>
      <c r="G758">
        <v>1052764</v>
      </c>
    </row>
    <row r="759" spans="1:7" x14ac:dyDescent="0.3">
      <c r="A759" s="1">
        <v>43859</v>
      </c>
      <c r="B759">
        <v>4244.8999020000001</v>
      </c>
      <c r="C759">
        <v>4444</v>
      </c>
      <c r="D759">
        <v>4215.1000979999999</v>
      </c>
      <c r="E759">
        <v>4419</v>
      </c>
      <c r="F759">
        <v>4408.8666990000002</v>
      </c>
      <c r="G759">
        <v>4581413</v>
      </c>
    </row>
    <row r="760" spans="1:7" x14ac:dyDescent="0.3">
      <c r="A760" s="1">
        <v>43860</v>
      </c>
      <c r="B760">
        <v>4464</v>
      </c>
      <c r="C760">
        <v>4485</v>
      </c>
      <c r="D760">
        <v>4344.8500979999999</v>
      </c>
      <c r="E760">
        <v>4364.2998049999997</v>
      </c>
      <c r="F760">
        <v>4354.2915039999998</v>
      </c>
      <c r="G760">
        <v>3577774</v>
      </c>
    </row>
    <row r="761" spans="1:7" x14ac:dyDescent="0.3">
      <c r="A761" s="1">
        <v>43861</v>
      </c>
      <c r="B761">
        <v>4370</v>
      </c>
      <c r="C761">
        <v>4420.1000979999999</v>
      </c>
      <c r="D761">
        <v>4333.7998049999997</v>
      </c>
      <c r="E761">
        <v>4365.8999020000001</v>
      </c>
      <c r="F761">
        <v>4355.8881840000004</v>
      </c>
      <c r="G761">
        <v>1736927</v>
      </c>
    </row>
    <row r="762" spans="1:7" x14ac:dyDescent="0.3">
      <c r="A762" s="1">
        <v>43864</v>
      </c>
      <c r="B762">
        <v>4250.2001950000003</v>
      </c>
      <c r="C762">
        <v>4376.8999020000001</v>
      </c>
      <c r="D762">
        <v>4250.2001950000003</v>
      </c>
      <c r="E762">
        <v>4359.3500979999999</v>
      </c>
      <c r="F762">
        <v>4349.3535160000001</v>
      </c>
      <c r="G762">
        <v>1094181</v>
      </c>
    </row>
    <row r="763" spans="1:7" x14ac:dyDescent="0.3">
      <c r="A763" s="1">
        <v>43865</v>
      </c>
      <c r="B763">
        <v>4387.9501950000003</v>
      </c>
      <c r="C763">
        <v>4550</v>
      </c>
      <c r="D763">
        <v>4377.1499020000001</v>
      </c>
      <c r="E763">
        <v>4519.25</v>
      </c>
      <c r="F763">
        <v>4508.8867190000001</v>
      </c>
      <c r="G763">
        <v>1958323</v>
      </c>
    </row>
    <row r="764" spans="1:7" x14ac:dyDescent="0.3">
      <c r="A764" s="1">
        <v>43866</v>
      </c>
      <c r="B764">
        <v>4515</v>
      </c>
      <c r="C764">
        <v>4539.9501950000003</v>
      </c>
      <c r="D764">
        <v>4477.6499020000001</v>
      </c>
      <c r="E764">
        <v>4528.2001950000003</v>
      </c>
      <c r="F764">
        <v>4517.8164059999999</v>
      </c>
      <c r="G764">
        <v>1285631</v>
      </c>
    </row>
    <row r="765" spans="1:7" x14ac:dyDescent="0.3">
      <c r="A765" s="1">
        <v>43867</v>
      </c>
      <c r="B765">
        <v>4528.2001950000003</v>
      </c>
      <c r="C765">
        <v>4677.8500979999999</v>
      </c>
      <c r="D765">
        <v>4525</v>
      </c>
      <c r="E765">
        <v>4666.3500979999999</v>
      </c>
      <c r="F765">
        <v>4655.6494140000004</v>
      </c>
      <c r="G765">
        <v>1846477</v>
      </c>
    </row>
    <row r="766" spans="1:7" x14ac:dyDescent="0.3">
      <c r="A766" s="1">
        <v>43868</v>
      </c>
      <c r="B766">
        <v>4663.9501950000003</v>
      </c>
      <c r="C766">
        <v>4686.8999020000001</v>
      </c>
      <c r="D766">
        <v>4626.1000979999999</v>
      </c>
      <c r="E766">
        <v>4654.2998049999997</v>
      </c>
      <c r="F766">
        <v>4643.6264650000003</v>
      </c>
      <c r="G766">
        <v>950326</v>
      </c>
    </row>
    <row r="767" spans="1:7" x14ac:dyDescent="0.3">
      <c r="A767" s="1">
        <v>43871</v>
      </c>
      <c r="B767">
        <v>4660</v>
      </c>
      <c r="C767">
        <v>4734</v>
      </c>
      <c r="D767">
        <v>4640</v>
      </c>
      <c r="E767">
        <v>4721.75</v>
      </c>
      <c r="F767">
        <v>4710.9223629999997</v>
      </c>
      <c r="G767">
        <v>1160879</v>
      </c>
    </row>
    <row r="768" spans="1:7" x14ac:dyDescent="0.3">
      <c r="A768" s="1">
        <v>43872</v>
      </c>
      <c r="B768">
        <v>4737</v>
      </c>
      <c r="C768">
        <v>4785</v>
      </c>
      <c r="D768">
        <v>4736</v>
      </c>
      <c r="E768">
        <v>4749.3500979999999</v>
      </c>
      <c r="F768">
        <v>4738.4589839999999</v>
      </c>
      <c r="G768">
        <v>1167429</v>
      </c>
    </row>
    <row r="769" spans="1:7" x14ac:dyDescent="0.3">
      <c r="A769" s="1">
        <v>43873</v>
      </c>
      <c r="B769">
        <v>4770</v>
      </c>
      <c r="C769">
        <v>4782.2001950000003</v>
      </c>
      <c r="D769">
        <v>4722</v>
      </c>
      <c r="E769">
        <v>4768.7001950000003</v>
      </c>
      <c r="F769">
        <v>4757.7646480000003</v>
      </c>
      <c r="G769">
        <v>882964</v>
      </c>
    </row>
    <row r="770" spans="1:7" x14ac:dyDescent="0.3">
      <c r="A770" s="1">
        <v>43874</v>
      </c>
      <c r="B770">
        <v>4766</v>
      </c>
      <c r="C770">
        <v>4800.6000979999999</v>
      </c>
      <c r="D770">
        <v>4735</v>
      </c>
      <c r="E770">
        <v>4795.3500979999999</v>
      </c>
      <c r="F770">
        <v>4784.3535160000001</v>
      </c>
      <c r="G770">
        <v>681039</v>
      </c>
    </row>
    <row r="771" spans="1:7" x14ac:dyDescent="0.3">
      <c r="A771" s="1">
        <v>43875</v>
      </c>
      <c r="B771">
        <v>4800</v>
      </c>
      <c r="C771">
        <v>4815</v>
      </c>
      <c r="D771">
        <v>4768</v>
      </c>
      <c r="E771">
        <v>4781.75</v>
      </c>
      <c r="F771">
        <v>4770.7846680000002</v>
      </c>
      <c r="G771">
        <v>731118</v>
      </c>
    </row>
    <row r="772" spans="1:7" x14ac:dyDescent="0.3">
      <c r="A772" s="1">
        <v>43878</v>
      </c>
      <c r="B772">
        <v>4781.75</v>
      </c>
      <c r="C772">
        <v>4798</v>
      </c>
      <c r="D772">
        <v>4750.0498049999997</v>
      </c>
      <c r="E772">
        <v>4776.6499020000001</v>
      </c>
      <c r="F772">
        <v>4765.6962890000004</v>
      </c>
      <c r="G772">
        <v>716484</v>
      </c>
    </row>
    <row r="773" spans="1:7" x14ac:dyDescent="0.3">
      <c r="A773" s="1">
        <v>43879</v>
      </c>
      <c r="B773">
        <v>4769.3999020000001</v>
      </c>
      <c r="C773">
        <v>4771.9501950000003</v>
      </c>
      <c r="D773">
        <v>4701.6000979999999</v>
      </c>
      <c r="E773">
        <v>4758</v>
      </c>
      <c r="F773">
        <v>4747.0888670000004</v>
      </c>
      <c r="G773">
        <v>728611</v>
      </c>
    </row>
    <row r="774" spans="1:7" x14ac:dyDescent="0.3">
      <c r="A774" s="1">
        <v>43880</v>
      </c>
      <c r="B774">
        <v>4785</v>
      </c>
      <c r="C774">
        <v>4887</v>
      </c>
      <c r="D774">
        <v>4780.1000979999999</v>
      </c>
      <c r="E774">
        <v>4878.0498049999997</v>
      </c>
      <c r="F774">
        <v>4866.8637699999999</v>
      </c>
      <c r="G774">
        <v>1172049</v>
      </c>
    </row>
    <row r="775" spans="1:7" x14ac:dyDescent="0.3">
      <c r="A775" s="1">
        <v>43881</v>
      </c>
      <c r="B775">
        <v>4867.8999020000001</v>
      </c>
      <c r="C775">
        <v>4923.3999020000001</v>
      </c>
      <c r="D775">
        <v>4853.75</v>
      </c>
      <c r="E775">
        <v>4880.4501950000003</v>
      </c>
      <c r="F775">
        <v>4869.2583009999998</v>
      </c>
      <c r="G775">
        <v>1634643</v>
      </c>
    </row>
    <row r="776" spans="1:7" x14ac:dyDescent="0.3">
      <c r="A776" s="1">
        <v>43885</v>
      </c>
      <c r="B776">
        <v>4840</v>
      </c>
      <c r="C776">
        <v>4876</v>
      </c>
      <c r="D776">
        <v>4751.2001950000003</v>
      </c>
      <c r="E776">
        <v>4803.9501950000003</v>
      </c>
      <c r="F776">
        <v>4792.9340819999998</v>
      </c>
      <c r="G776">
        <v>1263389</v>
      </c>
    </row>
    <row r="777" spans="1:7" x14ac:dyDescent="0.3">
      <c r="A777" s="1">
        <v>43886</v>
      </c>
      <c r="B777">
        <v>4849.8999020000001</v>
      </c>
      <c r="C777">
        <v>4849.8999020000001</v>
      </c>
      <c r="D777">
        <v>4784</v>
      </c>
      <c r="E777">
        <v>4825.9501950000003</v>
      </c>
      <c r="F777">
        <v>4814.8833009999998</v>
      </c>
      <c r="G777">
        <v>959309</v>
      </c>
    </row>
    <row r="778" spans="1:7" x14ac:dyDescent="0.3">
      <c r="A778" s="1">
        <v>43887</v>
      </c>
      <c r="B778">
        <v>4815</v>
      </c>
      <c r="C778">
        <v>4837.75</v>
      </c>
      <c r="D778">
        <v>4767.25</v>
      </c>
      <c r="E778">
        <v>4810</v>
      </c>
      <c r="F778">
        <v>4798.9697269999997</v>
      </c>
      <c r="G778">
        <v>851346</v>
      </c>
    </row>
    <row r="779" spans="1:7" x14ac:dyDescent="0.3">
      <c r="A779" s="1">
        <v>43888</v>
      </c>
      <c r="B779">
        <v>4815</v>
      </c>
      <c r="C779">
        <v>4815</v>
      </c>
      <c r="D779">
        <v>4712.1000979999999</v>
      </c>
      <c r="E779">
        <v>4759.7998049999997</v>
      </c>
      <c r="F779">
        <v>4748.8847660000001</v>
      </c>
      <c r="G779">
        <v>1174870</v>
      </c>
    </row>
    <row r="780" spans="1:7" x14ac:dyDescent="0.3">
      <c r="A780" s="1">
        <v>43889</v>
      </c>
      <c r="B780">
        <v>4640</v>
      </c>
      <c r="C780">
        <v>4640</v>
      </c>
      <c r="D780">
        <v>4311.75</v>
      </c>
      <c r="E780">
        <v>4465.8500979999999</v>
      </c>
      <c r="F780">
        <v>4455.609375</v>
      </c>
      <c r="G780">
        <v>4941410</v>
      </c>
    </row>
    <row r="781" spans="1:7" x14ac:dyDescent="0.3">
      <c r="A781" s="1">
        <v>43892</v>
      </c>
      <c r="B781">
        <v>4600</v>
      </c>
      <c r="C781">
        <v>4617.9501950000003</v>
      </c>
      <c r="D781">
        <v>4305.6499020000001</v>
      </c>
      <c r="E781">
        <v>4360.75</v>
      </c>
      <c r="F781">
        <v>4350.75</v>
      </c>
      <c r="G781">
        <v>2238216</v>
      </c>
    </row>
    <row r="782" spans="1:7" x14ac:dyDescent="0.3">
      <c r="A782" s="1">
        <v>43893</v>
      </c>
      <c r="B782">
        <v>4400</v>
      </c>
      <c r="C782">
        <v>4474.9501950000003</v>
      </c>
      <c r="D782">
        <v>4320.0498049999997</v>
      </c>
      <c r="E782">
        <v>4454.1000979999999</v>
      </c>
      <c r="F782">
        <v>4454.1000979999999</v>
      </c>
      <c r="G782">
        <v>2023503</v>
      </c>
    </row>
    <row r="783" spans="1:7" x14ac:dyDescent="0.3">
      <c r="A783" s="1">
        <v>43894</v>
      </c>
      <c r="B783">
        <v>4466</v>
      </c>
      <c r="C783">
        <v>4496.7998049999997</v>
      </c>
      <c r="D783">
        <v>4225</v>
      </c>
      <c r="E783">
        <v>4286.3999020000001</v>
      </c>
      <c r="F783">
        <v>4286.3999020000001</v>
      </c>
      <c r="G783">
        <v>2472991</v>
      </c>
    </row>
    <row r="784" spans="1:7" x14ac:dyDescent="0.3">
      <c r="A784" s="1">
        <v>43895</v>
      </c>
      <c r="B784">
        <v>4310</v>
      </c>
      <c r="C784">
        <v>4367.5498049999997</v>
      </c>
      <c r="D784">
        <v>4273.1499020000001</v>
      </c>
      <c r="E784">
        <v>4330.7001950000003</v>
      </c>
      <c r="F784">
        <v>4330.7001950000003</v>
      </c>
      <c r="G784">
        <v>1833295</v>
      </c>
    </row>
    <row r="785" spans="1:7" x14ac:dyDescent="0.3">
      <c r="A785" s="1">
        <v>43896</v>
      </c>
      <c r="B785">
        <v>4125</v>
      </c>
      <c r="C785">
        <v>4238</v>
      </c>
      <c r="D785">
        <v>4036.5</v>
      </c>
      <c r="E785">
        <v>4225.8500979999999</v>
      </c>
      <c r="F785">
        <v>4225.8500979999999</v>
      </c>
      <c r="G785">
        <v>3312238</v>
      </c>
    </row>
    <row r="786" spans="1:7" x14ac:dyDescent="0.3">
      <c r="A786" s="1">
        <v>43899</v>
      </c>
      <c r="B786">
        <v>4070</v>
      </c>
      <c r="C786">
        <v>4127.5</v>
      </c>
      <c r="D786">
        <v>3945.1499020000001</v>
      </c>
      <c r="E786">
        <v>4026.8000489999999</v>
      </c>
      <c r="F786">
        <v>4026.8000489999999</v>
      </c>
      <c r="G786">
        <v>3545627</v>
      </c>
    </row>
    <row r="787" spans="1:7" x14ac:dyDescent="0.3">
      <c r="A787" s="1">
        <v>43901</v>
      </c>
      <c r="B787">
        <v>4014</v>
      </c>
      <c r="C787">
        <v>4118.8999020000001</v>
      </c>
      <c r="D787">
        <v>3985</v>
      </c>
      <c r="E787">
        <v>4030.6499020000001</v>
      </c>
      <c r="F787">
        <v>4030.6499020000001</v>
      </c>
      <c r="G787">
        <v>2793683</v>
      </c>
    </row>
    <row r="788" spans="1:7" x14ac:dyDescent="0.3">
      <c r="A788" s="1">
        <v>43902</v>
      </c>
      <c r="B788">
        <v>3860</v>
      </c>
      <c r="C788">
        <v>3869.9499510000001</v>
      </c>
      <c r="D788">
        <v>3628.1000979999999</v>
      </c>
      <c r="E788">
        <v>3734.3500979999999</v>
      </c>
      <c r="F788">
        <v>3734.3500979999999</v>
      </c>
      <c r="G788">
        <v>5272619</v>
      </c>
    </row>
    <row r="789" spans="1:7" x14ac:dyDescent="0.3">
      <c r="A789" s="1">
        <v>43903</v>
      </c>
      <c r="B789">
        <v>3440</v>
      </c>
      <c r="C789">
        <v>4043.5</v>
      </c>
      <c r="D789">
        <v>3281.0500489999999</v>
      </c>
      <c r="E789">
        <v>3952.5500489999999</v>
      </c>
      <c r="F789">
        <v>3952.5500489999999</v>
      </c>
      <c r="G789">
        <v>4849917</v>
      </c>
    </row>
    <row r="790" spans="1:7" x14ac:dyDescent="0.3">
      <c r="A790" s="1">
        <v>43906</v>
      </c>
      <c r="B790">
        <v>3833.4499510000001</v>
      </c>
      <c r="C790">
        <v>3833.4499510000001</v>
      </c>
      <c r="D790">
        <v>3600</v>
      </c>
      <c r="E790">
        <v>3672.25</v>
      </c>
      <c r="F790">
        <v>3672.25</v>
      </c>
      <c r="G790">
        <v>3140467</v>
      </c>
    </row>
    <row r="791" spans="1:7" x14ac:dyDescent="0.3">
      <c r="A791" s="1">
        <v>43907</v>
      </c>
      <c r="B791">
        <v>3702.1000979999999</v>
      </c>
      <c r="C791">
        <v>3734.6999510000001</v>
      </c>
      <c r="D791">
        <v>3402</v>
      </c>
      <c r="E791">
        <v>3444.8500979999999</v>
      </c>
      <c r="F791">
        <v>3444.8500979999999</v>
      </c>
      <c r="G791">
        <v>2558548</v>
      </c>
    </row>
    <row r="792" spans="1:7" x14ac:dyDescent="0.3">
      <c r="A792" s="1">
        <v>43908</v>
      </c>
      <c r="B792">
        <v>3490</v>
      </c>
      <c r="C792">
        <v>3530</v>
      </c>
      <c r="D792">
        <v>3018.8999020000001</v>
      </c>
      <c r="E792">
        <v>3061.3500979999999</v>
      </c>
      <c r="F792">
        <v>3061.3500979999999</v>
      </c>
      <c r="G792">
        <v>5443580</v>
      </c>
    </row>
    <row r="793" spans="1:7" x14ac:dyDescent="0.3">
      <c r="A793" s="1">
        <v>43909</v>
      </c>
      <c r="B793">
        <v>2800</v>
      </c>
      <c r="C793">
        <v>3053.0500489999999</v>
      </c>
      <c r="D793">
        <v>2484.6999510000001</v>
      </c>
      <c r="E793">
        <v>2746.1000979999999</v>
      </c>
      <c r="F793">
        <v>2746.1000979999999</v>
      </c>
      <c r="G793">
        <v>8324713</v>
      </c>
    </row>
    <row r="794" spans="1:7" x14ac:dyDescent="0.3">
      <c r="A794" s="1">
        <v>43910</v>
      </c>
      <c r="B794">
        <v>2799.8500979999999</v>
      </c>
      <c r="C794">
        <v>3044</v>
      </c>
      <c r="D794">
        <v>2621.6499020000001</v>
      </c>
      <c r="E794">
        <v>2951.8999020000001</v>
      </c>
      <c r="F794">
        <v>2951.8999020000001</v>
      </c>
      <c r="G794">
        <v>6110189</v>
      </c>
    </row>
    <row r="795" spans="1:7" x14ac:dyDescent="0.3">
      <c r="A795" s="1">
        <v>43913</v>
      </c>
      <c r="B795">
        <v>2656.75</v>
      </c>
      <c r="C795">
        <v>2700</v>
      </c>
      <c r="D795">
        <v>2225</v>
      </c>
      <c r="E795">
        <v>2266.1499020000001</v>
      </c>
      <c r="F795">
        <v>2266.1499020000001</v>
      </c>
      <c r="G795">
        <v>4844235</v>
      </c>
    </row>
    <row r="796" spans="1:7" x14ac:dyDescent="0.3">
      <c r="A796" s="1">
        <v>43914</v>
      </c>
      <c r="B796">
        <v>2472</v>
      </c>
      <c r="C796">
        <v>2568.6499020000001</v>
      </c>
      <c r="D796">
        <v>2104.6499020000001</v>
      </c>
      <c r="E796">
        <v>2474.1999510000001</v>
      </c>
      <c r="F796">
        <v>2474.1999510000001</v>
      </c>
      <c r="G796">
        <v>6257221</v>
      </c>
    </row>
    <row r="797" spans="1:7" x14ac:dyDescent="0.3">
      <c r="A797" s="1">
        <v>43915</v>
      </c>
      <c r="B797">
        <v>2450</v>
      </c>
      <c r="C797">
        <v>2700</v>
      </c>
      <c r="D797">
        <v>2400</v>
      </c>
      <c r="E797">
        <v>2585.6000979999999</v>
      </c>
      <c r="F797">
        <v>2585.6000979999999</v>
      </c>
      <c r="G797">
        <v>6226355</v>
      </c>
    </row>
    <row r="798" spans="1:7" x14ac:dyDescent="0.3">
      <c r="A798" s="1">
        <v>43916</v>
      </c>
      <c r="B798">
        <v>2637.3000489999999</v>
      </c>
      <c r="C798">
        <v>2936.5</v>
      </c>
      <c r="D798">
        <v>2565.0500489999999</v>
      </c>
      <c r="E798">
        <v>2793.6999510000001</v>
      </c>
      <c r="F798">
        <v>2793.6999510000001</v>
      </c>
      <c r="G798">
        <v>5096124</v>
      </c>
    </row>
    <row r="799" spans="1:7" x14ac:dyDescent="0.3">
      <c r="A799" s="1">
        <v>43917</v>
      </c>
      <c r="B799">
        <v>2955</v>
      </c>
      <c r="C799">
        <v>3040</v>
      </c>
      <c r="D799">
        <v>2500</v>
      </c>
      <c r="E799">
        <v>2542.3000489999999</v>
      </c>
      <c r="F799">
        <v>2542.3000489999999</v>
      </c>
      <c r="G799">
        <v>7170609</v>
      </c>
    </row>
    <row r="800" spans="1:7" x14ac:dyDescent="0.3">
      <c r="A800" s="1">
        <v>43920</v>
      </c>
      <c r="B800">
        <v>2390.0500489999999</v>
      </c>
      <c r="C800">
        <v>2414.3999020000001</v>
      </c>
      <c r="D800">
        <v>2226</v>
      </c>
      <c r="E800">
        <v>2242.1000979999999</v>
      </c>
      <c r="F800">
        <v>2242.1000979999999</v>
      </c>
      <c r="G800">
        <v>7698355</v>
      </c>
    </row>
    <row r="801" spans="1:7" x14ac:dyDescent="0.3">
      <c r="A801" s="1">
        <v>43921</v>
      </c>
      <c r="B801">
        <v>2305.1000979999999</v>
      </c>
      <c r="C801">
        <v>2340</v>
      </c>
      <c r="D801">
        <v>2100</v>
      </c>
      <c r="E801">
        <v>2215.8000489999999</v>
      </c>
      <c r="F801">
        <v>2215.8000489999999</v>
      </c>
      <c r="G801">
        <v>11043111</v>
      </c>
    </row>
    <row r="802" spans="1:7" x14ac:dyDescent="0.3">
      <c r="A802" s="1">
        <v>43922</v>
      </c>
      <c r="B802">
        <v>2180</v>
      </c>
      <c r="C802">
        <v>2286.8999020000001</v>
      </c>
      <c r="D802">
        <v>2132.6499020000001</v>
      </c>
      <c r="E802">
        <v>2219.3500979999999</v>
      </c>
      <c r="F802">
        <v>2219.3500979999999</v>
      </c>
      <c r="G802">
        <v>6408301</v>
      </c>
    </row>
    <row r="803" spans="1:7" x14ac:dyDescent="0.3">
      <c r="A803" s="1">
        <v>43924</v>
      </c>
      <c r="B803">
        <v>2268.8000489999999</v>
      </c>
      <c r="C803">
        <v>2343.6999510000001</v>
      </c>
      <c r="D803">
        <v>2183.0500489999999</v>
      </c>
      <c r="E803">
        <v>2207.5</v>
      </c>
      <c r="F803">
        <v>2207.5</v>
      </c>
      <c r="G803">
        <v>6172672</v>
      </c>
    </row>
    <row r="804" spans="1:7" x14ac:dyDescent="0.3">
      <c r="A804" s="1">
        <v>43928</v>
      </c>
      <c r="B804">
        <v>2245</v>
      </c>
      <c r="C804">
        <v>2286</v>
      </c>
      <c r="D804">
        <v>2081.5</v>
      </c>
      <c r="E804">
        <v>2253.3500979999999</v>
      </c>
      <c r="F804">
        <v>2253.3500979999999</v>
      </c>
      <c r="G804">
        <v>11161478</v>
      </c>
    </row>
    <row r="805" spans="1:7" x14ac:dyDescent="0.3">
      <c r="A805" s="1">
        <v>43929</v>
      </c>
      <c r="B805">
        <v>2184</v>
      </c>
      <c r="C805">
        <v>2374</v>
      </c>
      <c r="D805">
        <v>2144.1499020000001</v>
      </c>
      <c r="E805">
        <v>2332.8999020000001</v>
      </c>
      <c r="F805">
        <v>2332.8999020000001</v>
      </c>
      <c r="G805">
        <v>9109339</v>
      </c>
    </row>
    <row r="806" spans="1:7" x14ac:dyDescent="0.3">
      <c r="A806" s="1">
        <v>43930</v>
      </c>
      <c r="B806">
        <v>2391</v>
      </c>
      <c r="C806">
        <v>2566.1499020000001</v>
      </c>
      <c r="D806">
        <v>2367.1000979999999</v>
      </c>
      <c r="E806">
        <v>2551.8500979999999</v>
      </c>
      <c r="F806">
        <v>2551.8500979999999</v>
      </c>
      <c r="G806">
        <v>7193246</v>
      </c>
    </row>
    <row r="807" spans="1:7" x14ac:dyDescent="0.3">
      <c r="A807" s="1">
        <v>43934</v>
      </c>
      <c r="B807">
        <v>2520</v>
      </c>
      <c r="C807">
        <v>2520</v>
      </c>
      <c r="D807">
        <v>2265.9499510000001</v>
      </c>
      <c r="E807">
        <v>2287.3000489999999</v>
      </c>
      <c r="F807">
        <v>2287.3000489999999</v>
      </c>
      <c r="G807">
        <v>8183199</v>
      </c>
    </row>
    <row r="808" spans="1:7" x14ac:dyDescent="0.3">
      <c r="A808" s="1">
        <v>43936</v>
      </c>
      <c r="B808">
        <v>2345</v>
      </c>
      <c r="C808">
        <v>2368</v>
      </c>
      <c r="D808">
        <v>2168.3999020000001</v>
      </c>
      <c r="E808">
        <v>2182.4499510000001</v>
      </c>
      <c r="F808">
        <v>2182.4499510000001</v>
      </c>
      <c r="G808">
        <v>9333628</v>
      </c>
    </row>
    <row r="809" spans="1:7" x14ac:dyDescent="0.3">
      <c r="A809" s="1">
        <v>43937</v>
      </c>
      <c r="B809">
        <v>2145</v>
      </c>
      <c r="C809">
        <v>2250</v>
      </c>
      <c r="D809">
        <v>2122</v>
      </c>
      <c r="E809">
        <v>2220</v>
      </c>
      <c r="F809">
        <v>2220</v>
      </c>
      <c r="G809">
        <v>7246740</v>
      </c>
    </row>
    <row r="810" spans="1:7" x14ac:dyDescent="0.3">
      <c r="A810" s="1">
        <v>43938</v>
      </c>
      <c r="B810">
        <v>2355</v>
      </c>
      <c r="C810">
        <v>2375.8999020000001</v>
      </c>
      <c r="D810">
        <v>2235.1999510000001</v>
      </c>
      <c r="E810">
        <v>2308.1499020000001</v>
      </c>
      <c r="F810">
        <v>2308.1499020000001</v>
      </c>
      <c r="G810">
        <v>10191546</v>
      </c>
    </row>
    <row r="811" spans="1:7" x14ac:dyDescent="0.3">
      <c r="A811" s="1">
        <v>43941</v>
      </c>
      <c r="B811">
        <v>2325</v>
      </c>
      <c r="C811">
        <v>2345.5</v>
      </c>
      <c r="D811">
        <v>2265</v>
      </c>
      <c r="E811">
        <v>2308.25</v>
      </c>
      <c r="F811">
        <v>2308.25</v>
      </c>
      <c r="G811">
        <v>5403177</v>
      </c>
    </row>
    <row r="812" spans="1:7" x14ac:dyDescent="0.3">
      <c r="A812" s="1">
        <v>43942</v>
      </c>
      <c r="B812">
        <v>2210</v>
      </c>
      <c r="C812">
        <v>2210</v>
      </c>
      <c r="D812">
        <v>2085</v>
      </c>
      <c r="E812">
        <v>2099.75</v>
      </c>
      <c r="F812">
        <v>2099.75</v>
      </c>
      <c r="G812">
        <v>7383985</v>
      </c>
    </row>
    <row r="813" spans="1:7" x14ac:dyDescent="0.3">
      <c r="A813" s="1">
        <v>43943</v>
      </c>
      <c r="B813">
        <v>2059.9499510000001</v>
      </c>
      <c r="C813">
        <v>2170</v>
      </c>
      <c r="D813">
        <v>2022.349976</v>
      </c>
      <c r="E813">
        <v>2148.25</v>
      </c>
      <c r="F813">
        <v>2148.25</v>
      </c>
      <c r="G813">
        <v>9062723</v>
      </c>
    </row>
    <row r="814" spans="1:7" x14ac:dyDescent="0.3">
      <c r="A814" s="1">
        <v>43944</v>
      </c>
      <c r="B814">
        <v>2160</v>
      </c>
      <c r="C814">
        <v>2219.1000979999999</v>
      </c>
      <c r="D814">
        <v>2112</v>
      </c>
      <c r="E814">
        <v>2172.4499510000001</v>
      </c>
      <c r="F814">
        <v>2172.4499510000001</v>
      </c>
      <c r="G814">
        <v>7144006</v>
      </c>
    </row>
    <row r="815" spans="1:7" x14ac:dyDescent="0.3">
      <c r="A815" s="1">
        <v>43945</v>
      </c>
      <c r="B815">
        <v>2113.5</v>
      </c>
      <c r="C815">
        <v>2113.5</v>
      </c>
      <c r="D815">
        <v>1970.0500489999999</v>
      </c>
      <c r="E815">
        <v>1976.25</v>
      </c>
      <c r="F815">
        <v>1976.25</v>
      </c>
      <c r="G815">
        <v>10494451</v>
      </c>
    </row>
    <row r="816" spans="1:7" x14ac:dyDescent="0.3">
      <c r="A816" s="1">
        <v>43948</v>
      </c>
      <c r="B816">
        <v>2000</v>
      </c>
      <c r="C816">
        <v>2085</v>
      </c>
      <c r="D816">
        <v>1915.650024</v>
      </c>
      <c r="E816">
        <v>2044.0500489999999</v>
      </c>
      <c r="F816">
        <v>2044.0500489999999</v>
      </c>
      <c r="G816">
        <v>14495247</v>
      </c>
    </row>
    <row r="817" spans="1:7" x14ac:dyDescent="0.3">
      <c r="A817" s="1">
        <v>43949</v>
      </c>
      <c r="B817">
        <v>2081</v>
      </c>
      <c r="C817">
        <v>2244.1000979999999</v>
      </c>
      <c r="D817">
        <v>2035</v>
      </c>
      <c r="E817">
        <v>2228.1000979999999</v>
      </c>
      <c r="F817">
        <v>2228.1000979999999</v>
      </c>
      <c r="G817">
        <v>14756344</v>
      </c>
    </row>
    <row r="818" spans="1:7" x14ac:dyDescent="0.3">
      <c r="A818" s="1">
        <v>43950</v>
      </c>
      <c r="B818">
        <v>2200.0500489999999</v>
      </c>
      <c r="C818">
        <v>2375</v>
      </c>
      <c r="D818">
        <v>2200.0500489999999</v>
      </c>
      <c r="E818">
        <v>2296.4499510000001</v>
      </c>
      <c r="F818">
        <v>2296.4499510000001</v>
      </c>
      <c r="G818">
        <v>15060154</v>
      </c>
    </row>
    <row r="819" spans="1:7" x14ac:dyDescent="0.3">
      <c r="A819" s="1">
        <v>43951</v>
      </c>
      <c r="B819">
        <v>2365.0500489999999</v>
      </c>
      <c r="C819">
        <v>2418.9499510000001</v>
      </c>
      <c r="D819">
        <v>2291.1499020000001</v>
      </c>
      <c r="E819">
        <v>2318.1000979999999</v>
      </c>
      <c r="F819">
        <v>2318.1000979999999</v>
      </c>
      <c r="G819">
        <v>8883305</v>
      </c>
    </row>
    <row r="820" spans="1:7" x14ac:dyDescent="0.3">
      <c r="A820" s="1">
        <v>43955</v>
      </c>
      <c r="B820">
        <v>2200</v>
      </c>
      <c r="C820">
        <v>2202.1999510000001</v>
      </c>
      <c r="D820">
        <v>2028.5500489999999</v>
      </c>
      <c r="E820">
        <v>2079.6499020000001</v>
      </c>
      <c r="F820">
        <v>2079.6499020000001</v>
      </c>
      <c r="G820">
        <v>7312745</v>
      </c>
    </row>
    <row r="821" spans="1:7" x14ac:dyDescent="0.3">
      <c r="A821" s="1">
        <v>43956</v>
      </c>
      <c r="B821">
        <v>2130</v>
      </c>
      <c r="C821">
        <v>2135</v>
      </c>
      <c r="D821">
        <v>1997</v>
      </c>
      <c r="E821">
        <v>2002.349976</v>
      </c>
      <c r="F821">
        <v>2002.349976</v>
      </c>
      <c r="G821">
        <v>11521209</v>
      </c>
    </row>
    <row r="822" spans="1:7" x14ac:dyDescent="0.3">
      <c r="A822" s="1">
        <v>43957</v>
      </c>
      <c r="B822">
        <v>2010</v>
      </c>
      <c r="C822">
        <v>2131.8999020000001</v>
      </c>
      <c r="D822">
        <v>1952.349976</v>
      </c>
      <c r="E822">
        <v>2106.25</v>
      </c>
      <c r="F822">
        <v>2106.25</v>
      </c>
      <c r="G822">
        <v>13149696</v>
      </c>
    </row>
    <row r="823" spans="1:7" x14ac:dyDescent="0.3">
      <c r="A823" s="1">
        <v>43958</v>
      </c>
      <c r="B823">
        <v>2098.9499510000001</v>
      </c>
      <c r="C823">
        <v>2169.8500979999999</v>
      </c>
      <c r="D823">
        <v>2048.3500979999999</v>
      </c>
      <c r="E823">
        <v>2060.5500489999999</v>
      </c>
      <c r="F823">
        <v>2060.5500489999999</v>
      </c>
      <c r="G823">
        <v>7770204</v>
      </c>
    </row>
    <row r="824" spans="1:7" x14ac:dyDescent="0.3">
      <c r="A824" s="1">
        <v>43959</v>
      </c>
      <c r="B824">
        <v>2130</v>
      </c>
      <c r="C824">
        <v>2130</v>
      </c>
      <c r="D824">
        <v>2015</v>
      </c>
      <c r="E824">
        <v>2024.150024</v>
      </c>
      <c r="F824">
        <v>2024.150024</v>
      </c>
      <c r="G824">
        <v>6966375</v>
      </c>
    </row>
    <row r="825" spans="1:7" x14ac:dyDescent="0.3">
      <c r="A825" s="1">
        <v>43962</v>
      </c>
      <c r="B825">
        <v>2070</v>
      </c>
      <c r="C825">
        <v>2092.6999510000001</v>
      </c>
      <c r="D825">
        <v>1995.3000489999999</v>
      </c>
      <c r="E825">
        <v>2015.0500489999999</v>
      </c>
      <c r="F825">
        <v>2015.0500489999999</v>
      </c>
      <c r="G825">
        <v>7654990</v>
      </c>
    </row>
    <row r="826" spans="1:7" x14ac:dyDescent="0.3">
      <c r="A826" s="1">
        <v>43963</v>
      </c>
      <c r="B826">
        <v>1989.6999510000001</v>
      </c>
      <c r="C826">
        <v>2080</v>
      </c>
      <c r="D826">
        <v>1977.099976</v>
      </c>
      <c r="E826">
        <v>2069.6999510000001</v>
      </c>
      <c r="F826">
        <v>2069.6999510000001</v>
      </c>
      <c r="G826">
        <v>10336527</v>
      </c>
    </row>
    <row r="827" spans="1:7" x14ac:dyDescent="0.3">
      <c r="A827" s="1">
        <v>43964</v>
      </c>
      <c r="B827">
        <v>2220</v>
      </c>
      <c r="C827">
        <v>2239.9499510000001</v>
      </c>
      <c r="D827">
        <v>2145</v>
      </c>
      <c r="E827">
        <v>2161.0500489999999</v>
      </c>
      <c r="F827">
        <v>2161.0500489999999</v>
      </c>
      <c r="G827">
        <v>9441185</v>
      </c>
    </row>
    <row r="828" spans="1:7" x14ac:dyDescent="0.3">
      <c r="A828" s="1">
        <v>43965</v>
      </c>
      <c r="B828">
        <v>2159</v>
      </c>
      <c r="C828">
        <v>2258.9499510000001</v>
      </c>
      <c r="D828">
        <v>2096.8000489999999</v>
      </c>
      <c r="E828">
        <v>2112</v>
      </c>
      <c r="F828">
        <v>2112</v>
      </c>
      <c r="G828">
        <v>14307531</v>
      </c>
    </row>
    <row r="829" spans="1:7" x14ac:dyDescent="0.3">
      <c r="A829" s="1">
        <v>43966</v>
      </c>
      <c r="B829">
        <v>2119.9499510000001</v>
      </c>
      <c r="C829">
        <v>2136.6000979999999</v>
      </c>
      <c r="D829">
        <v>2056</v>
      </c>
      <c r="E829">
        <v>2086.4499510000001</v>
      </c>
      <c r="F829">
        <v>2086.4499510000001</v>
      </c>
      <c r="G829">
        <v>8026726</v>
      </c>
    </row>
    <row r="830" spans="1:7" x14ac:dyDescent="0.3">
      <c r="A830" s="1">
        <v>43969</v>
      </c>
      <c r="B830">
        <v>2090</v>
      </c>
      <c r="C830">
        <v>2093.4499510000001</v>
      </c>
      <c r="D830">
        <v>1926</v>
      </c>
      <c r="E830">
        <v>1938.599976</v>
      </c>
      <c r="F830">
        <v>1938.599976</v>
      </c>
      <c r="G830">
        <v>10820571</v>
      </c>
    </row>
    <row r="831" spans="1:7" x14ac:dyDescent="0.3">
      <c r="A831" s="1">
        <v>43970</v>
      </c>
      <c r="B831">
        <v>1960</v>
      </c>
      <c r="C831">
        <v>2003.5500489999999</v>
      </c>
      <c r="D831">
        <v>1922.1999510000001</v>
      </c>
      <c r="E831">
        <v>1964.9499510000001</v>
      </c>
      <c r="F831">
        <v>1964.9499510000001</v>
      </c>
      <c r="G831">
        <v>9413514</v>
      </c>
    </row>
    <row r="832" spans="1:7" x14ac:dyDescent="0.3">
      <c r="A832" s="1">
        <v>43971</v>
      </c>
      <c r="B832">
        <v>1970</v>
      </c>
      <c r="C832">
        <v>2060</v>
      </c>
      <c r="D832">
        <v>1935</v>
      </c>
      <c r="E832">
        <v>2042.8000489999999</v>
      </c>
      <c r="F832">
        <v>2042.8000489999999</v>
      </c>
      <c r="G832">
        <v>16318508</v>
      </c>
    </row>
    <row r="833" spans="1:7" x14ac:dyDescent="0.3">
      <c r="A833" s="1">
        <v>43972</v>
      </c>
      <c r="B833">
        <v>2059</v>
      </c>
      <c r="C833">
        <v>2077.5500489999999</v>
      </c>
      <c r="D833">
        <v>1974.5</v>
      </c>
      <c r="E833">
        <v>1990.1999510000001</v>
      </c>
      <c r="F833">
        <v>1990.1999510000001</v>
      </c>
      <c r="G833">
        <v>9879542</v>
      </c>
    </row>
    <row r="834" spans="1:7" x14ac:dyDescent="0.3">
      <c r="A834" s="1">
        <v>43973</v>
      </c>
      <c r="B834">
        <v>1975</v>
      </c>
      <c r="C834">
        <v>2007</v>
      </c>
      <c r="D834">
        <v>1865.25</v>
      </c>
      <c r="E834">
        <v>1895.3000489999999</v>
      </c>
      <c r="F834">
        <v>1895.3000489999999</v>
      </c>
      <c r="G834">
        <v>16195094</v>
      </c>
    </row>
    <row r="835" spans="1:7" x14ac:dyDescent="0.3">
      <c r="A835" s="1">
        <v>43977</v>
      </c>
      <c r="B835">
        <v>1918</v>
      </c>
      <c r="C835">
        <v>1933.75</v>
      </c>
      <c r="D835">
        <v>1821.5500489999999</v>
      </c>
      <c r="E835">
        <v>1829</v>
      </c>
      <c r="F835">
        <v>1829</v>
      </c>
      <c r="G835">
        <v>9869295</v>
      </c>
    </row>
    <row r="836" spans="1:7" x14ac:dyDescent="0.3">
      <c r="A836" s="1">
        <v>43978</v>
      </c>
      <c r="B836">
        <v>1830</v>
      </c>
      <c r="C836">
        <v>1946</v>
      </c>
      <c r="D836">
        <v>1783</v>
      </c>
      <c r="E836">
        <v>1936.4499510000001</v>
      </c>
      <c r="F836">
        <v>1936.4499510000001</v>
      </c>
      <c r="G836">
        <v>17335246</v>
      </c>
    </row>
    <row r="837" spans="1:7" x14ac:dyDescent="0.3">
      <c r="A837" s="1">
        <v>43979</v>
      </c>
      <c r="B837">
        <v>1954</v>
      </c>
      <c r="C837">
        <v>1983</v>
      </c>
      <c r="D837">
        <v>1927</v>
      </c>
      <c r="E837">
        <v>1947.6999510000001</v>
      </c>
      <c r="F837">
        <v>1947.6999510000001</v>
      </c>
      <c r="G837">
        <v>9051775</v>
      </c>
    </row>
    <row r="838" spans="1:7" x14ac:dyDescent="0.3">
      <c r="A838" s="1">
        <v>43980</v>
      </c>
      <c r="B838">
        <v>1914</v>
      </c>
      <c r="C838">
        <v>1980</v>
      </c>
      <c r="D838">
        <v>1891</v>
      </c>
      <c r="E838">
        <v>1953.650024</v>
      </c>
      <c r="F838">
        <v>1953.650024</v>
      </c>
      <c r="G838">
        <v>10361847</v>
      </c>
    </row>
    <row r="839" spans="1:7" x14ac:dyDescent="0.3">
      <c r="A839" s="1">
        <v>43983</v>
      </c>
      <c r="B839">
        <v>1997.0500489999999</v>
      </c>
      <c r="C839">
        <v>2226.3999020000001</v>
      </c>
      <c r="D839">
        <v>1997.0500489999999</v>
      </c>
      <c r="E839">
        <v>2160.8500979999999</v>
      </c>
      <c r="F839">
        <v>2160.8500979999999</v>
      </c>
      <c r="G839">
        <v>18915983</v>
      </c>
    </row>
    <row r="840" spans="1:7" x14ac:dyDescent="0.3">
      <c r="A840" s="1">
        <v>43984</v>
      </c>
      <c r="B840">
        <v>2165.25</v>
      </c>
      <c r="C840">
        <v>2375</v>
      </c>
      <c r="D840">
        <v>2160.8500979999999</v>
      </c>
      <c r="E840">
        <v>2346.1999510000001</v>
      </c>
      <c r="F840">
        <v>2346.1999510000001</v>
      </c>
      <c r="G840">
        <v>23442470</v>
      </c>
    </row>
    <row r="841" spans="1:7" x14ac:dyDescent="0.3">
      <c r="A841" s="1">
        <v>43985</v>
      </c>
      <c r="B841">
        <v>2417</v>
      </c>
      <c r="C841">
        <v>2496.8500979999999</v>
      </c>
      <c r="D841">
        <v>2398</v>
      </c>
      <c r="E841">
        <v>2411.8999020000001</v>
      </c>
      <c r="F841">
        <v>2411.8999020000001</v>
      </c>
      <c r="G841">
        <v>18705176</v>
      </c>
    </row>
    <row r="842" spans="1:7" x14ac:dyDescent="0.3">
      <c r="A842" s="1">
        <v>43986</v>
      </c>
      <c r="B842">
        <v>2414</v>
      </c>
      <c r="C842">
        <v>2453.6499020000001</v>
      </c>
      <c r="D842">
        <v>2276.8000489999999</v>
      </c>
      <c r="E842">
        <v>2313.0500489999999</v>
      </c>
      <c r="F842">
        <v>2313.0500489999999</v>
      </c>
      <c r="G842">
        <v>16315350</v>
      </c>
    </row>
    <row r="843" spans="1:7" x14ac:dyDescent="0.3">
      <c r="A843" s="1">
        <v>43987</v>
      </c>
      <c r="B843">
        <v>2344</v>
      </c>
      <c r="C843">
        <v>2409</v>
      </c>
      <c r="D843">
        <v>2275</v>
      </c>
      <c r="E843">
        <v>2390.3500979999999</v>
      </c>
      <c r="F843">
        <v>2390.3500979999999</v>
      </c>
      <c r="G843">
        <v>15850039</v>
      </c>
    </row>
    <row r="844" spans="1:7" x14ac:dyDescent="0.3">
      <c r="A844" s="1">
        <v>43990</v>
      </c>
      <c r="B844">
        <v>2505</v>
      </c>
      <c r="C844">
        <v>2547.6999510000001</v>
      </c>
      <c r="D844">
        <v>2475.5500489999999</v>
      </c>
      <c r="E844">
        <v>2507.25</v>
      </c>
      <c r="F844">
        <v>2507.25</v>
      </c>
      <c r="G844">
        <v>14992503</v>
      </c>
    </row>
    <row r="845" spans="1:7" x14ac:dyDescent="0.3">
      <c r="A845" s="1">
        <v>43991</v>
      </c>
      <c r="B845">
        <v>2535</v>
      </c>
      <c r="C845">
        <v>2535</v>
      </c>
      <c r="D845">
        <v>2415.3000489999999</v>
      </c>
      <c r="E845">
        <v>2443.6000979999999</v>
      </c>
      <c r="F845">
        <v>2443.6000979999999</v>
      </c>
      <c r="G845">
        <v>12373077</v>
      </c>
    </row>
    <row r="846" spans="1:7" x14ac:dyDescent="0.3">
      <c r="A846" s="1">
        <v>43992</v>
      </c>
      <c r="B846">
        <v>2440</v>
      </c>
      <c r="C846">
        <v>2470</v>
      </c>
      <c r="D846">
        <v>2401</v>
      </c>
      <c r="E846">
        <v>2435.6499020000001</v>
      </c>
      <c r="F846">
        <v>2435.6499020000001</v>
      </c>
      <c r="G846">
        <v>8961443</v>
      </c>
    </row>
    <row r="847" spans="1:7" x14ac:dyDescent="0.3">
      <c r="A847" s="1">
        <v>43993</v>
      </c>
      <c r="B847">
        <v>2410</v>
      </c>
      <c r="C847">
        <v>2459</v>
      </c>
      <c r="D847">
        <v>2320.1000979999999</v>
      </c>
      <c r="E847">
        <v>2338.8999020000001</v>
      </c>
      <c r="F847">
        <v>2338.8999020000001</v>
      </c>
      <c r="G847">
        <v>10042767</v>
      </c>
    </row>
    <row r="848" spans="1:7" x14ac:dyDescent="0.3">
      <c r="A848" s="1">
        <v>43994</v>
      </c>
      <c r="B848">
        <v>2200</v>
      </c>
      <c r="C848">
        <v>2470</v>
      </c>
      <c r="D848">
        <v>2199</v>
      </c>
      <c r="E848">
        <v>2450.1499020000001</v>
      </c>
      <c r="F848">
        <v>2450.1499020000001</v>
      </c>
      <c r="G848">
        <v>16802457</v>
      </c>
    </row>
    <row r="849" spans="1:7" x14ac:dyDescent="0.3">
      <c r="A849" s="1">
        <v>43997</v>
      </c>
      <c r="B849">
        <v>2420</v>
      </c>
      <c r="C849">
        <v>2429.9499510000001</v>
      </c>
      <c r="D849">
        <v>2331</v>
      </c>
      <c r="E849">
        <v>2351.3999020000001</v>
      </c>
      <c r="F849">
        <v>2351.3999020000001</v>
      </c>
      <c r="G849">
        <v>12070346</v>
      </c>
    </row>
    <row r="850" spans="1:7" x14ac:dyDescent="0.3">
      <c r="A850" s="1">
        <v>43998</v>
      </c>
      <c r="B850">
        <v>2452</v>
      </c>
      <c r="C850">
        <v>2455.3999020000001</v>
      </c>
      <c r="D850">
        <v>2285</v>
      </c>
      <c r="E850">
        <v>2365</v>
      </c>
      <c r="F850">
        <v>2365</v>
      </c>
      <c r="G850">
        <v>12914351</v>
      </c>
    </row>
    <row r="851" spans="1:7" x14ac:dyDescent="0.3">
      <c r="A851" s="1">
        <v>43999</v>
      </c>
      <c r="B851">
        <v>2347</v>
      </c>
      <c r="C851">
        <v>2425</v>
      </c>
      <c r="D851">
        <v>2332.0500489999999</v>
      </c>
      <c r="E851">
        <v>2396</v>
      </c>
      <c r="F851">
        <v>2396</v>
      </c>
      <c r="G851">
        <v>9650279</v>
      </c>
    </row>
    <row r="852" spans="1:7" x14ac:dyDescent="0.3">
      <c r="A852" s="1">
        <v>44000</v>
      </c>
      <c r="B852">
        <v>2375</v>
      </c>
      <c r="C852">
        <v>2541.6999510000001</v>
      </c>
      <c r="D852">
        <v>2373</v>
      </c>
      <c r="E852">
        <v>2525.9499510000001</v>
      </c>
      <c r="F852">
        <v>2525.9499510000001</v>
      </c>
      <c r="G852">
        <v>12738268</v>
      </c>
    </row>
    <row r="853" spans="1:7" x14ac:dyDescent="0.3">
      <c r="A853" s="1">
        <v>44001</v>
      </c>
      <c r="B853">
        <v>2562</v>
      </c>
      <c r="C853">
        <v>2714.5500489999999</v>
      </c>
      <c r="D853">
        <v>2560</v>
      </c>
      <c r="E853">
        <v>2698.6000979999999</v>
      </c>
      <c r="F853">
        <v>2698.6000979999999</v>
      </c>
      <c r="G853">
        <v>18603826</v>
      </c>
    </row>
    <row r="854" spans="1:7" x14ac:dyDescent="0.3">
      <c r="A854" s="1">
        <v>44004</v>
      </c>
      <c r="B854">
        <v>2740</v>
      </c>
      <c r="C854">
        <v>2863.6000979999999</v>
      </c>
      <c r="D854">
        <v>2728</v>
      </c>
      <c r="E854">
        <v>2840.3000489999999</v>
      </c>
      <c r="F854">
        <v>2840.3000489999999</v>
      </c>
      <c r="G854">
        <v>13939326</v>
      </c>
    </row>
    <row r="855" spans="1:7" x14ac:dyDescent="0.3">
      <c r="A855" s="1">
        <v>44005</v>
      </c>
      <c r="B855">
        <v>2899.9499510000001</v>
      </c>
      <c r="C855">
        <v>3109.25</v>
      </c>
      <c r="D855">
        <v>2833</v>
      </c>
      <c r="E855">
        <v>3025.5</v>
      </c>
      <c r="F855">
        <v>3025.5</v>
      </c>
      <c r="G855">
        <v>16186953</v>
      </c>
    </row>
    <row r="856" spans="1:7" x14ac:dyDescent="0.3">
      <c r="A856" s="1">
        <v>44006</v>
      </c>
      <c r="B856">
        <v>3125</v>
      </c>
      <c r="C856">
        <v>3125</v>
      </c>
      <c r="D856">
        <v>2911</v>
      </c>
      <c r="E856">
        <v>2934.4499510000001</v>
      </c>
      <c r="F856">
        <v>2934.4499510000001</v>
      </c>
      <c r="G856">
        <v>20108807</v>
      </c>
    </row>
    <row r="857" spans="1:7" x14ac:dyDescent="0.3">
      <c r="A857" s="1">
        <v>44007</v>
      </c>
      <c r="B857">
        <v>2878.0500489999999</v>
      </c>
      <c r="C857">
        <v>3046</v>
      </c>
      <c r="D857">
        <v>2851</v>
      </c>
      <c r="E857">
        <v>3005.3500979999999</v>
      </c>
      <c r="F857">
        <v>3005.3500979999999</v>
      </c>
      <c r="G857">
        <v>15982130</v>
      </c>
    </row>
    <row r="858" spans="1:7" x14ac:dyDescent="0.3">
      <c r="A858" s="1">
        <v>44008</v>
      </c>
      <c r="B858">
        <v>3042.5</v>
      </c>
      <c r="C858">
        <v>3058.8000489999999</v>
      </c>
      <c r="D858">
        <v>2872.0500489999999</v>
      </c>
      <c r="E858">
        <v>2903.5</v>
      </c>
      <c r="F858">
        <v>2903.5</v>
      </c>
      <c r="G858">
        <v>12572499</v>
      </c>
    </row>
    <row r="859" spans="1:7" x14ac:dyDescent="0.3">
      <c r="A859" s="1">
        <v>44011</v>
      </c>
      <c r="B859">
        <v>2834</v>
      </c>
      <c r="C859">
        <v>2894.4499510000001</v>
      </c>
      <c r="D859">
        <v>2770</v>
      </c>
      <c r="E859">
        <v>2857.9499510000001</v>
      </c>
      <c r="F859">
        <v>2857.9499510000001</v>
      </c>
      <c r="G859">
        <v>11613999</v>
      </c>
    </row>
    <row r="860" spans="1:7" x14ac:dyDescent="0.3">
      <c r="A860" s="1">
        <v>44012</v>
      </c>
      <c r="B860">
        <v>2910</v>
      </c>
      <c r="C860">
        <v>2936.6499020000001</v>
      </c>
      <c r="D860">
        <v>2816</v>
      </c>
      <c r="E860">
        <v>2831</v>
      </c>
      <c r="F860">
        <v>2831</v>
      </c>
      <c r="G860">
        <v>9703057</v>
      </c>
    </row>
    <row r="861" spans="1:7" x14ac:dyDescent="0.3">
      <c r="A861" s="1">
        <v>44013</v>
      </c>
      <c r="B861">
        <v>2831</v>
      </c>
      <c r="C861">
        <v>2968.6999510000001</v>
      </c>
      <c r="D861">
        <v>2806</v>
      </c>
      <c r="E861">
        <v>2953.8999020000001</v>
      </c>
      <c r="F861">
        <v>2953.8999020000001</v>
      </c>
      <c r="G861">
        <v>12704896</v>
      </c>
    </row>
    <row r="862" spans="1:7" x14ac:dyDescent="0.3">
      <c r="A862" s="1">
        <v>44014</v>
      </c>
      <c r="B862">
        <v>2980</v>
      </c>
      <c r="C862">
        <v>3016</v>
      </c>
      <c r="D862">
        <v>2925</v>
      </c>
      <c r="E862">
        <v>2964.25</v>
      </c>
      <c r="F862">
        <v>2964.25</v>
      </c>
      <c r="G862">
        <v>11619734</v>
      </c>
    </row>
    <row r="863" spans="1:7" x14ac:dyDescent="0.3">
      <c r="A863" s="1">
        <v>44015</v>
      </c>
      <c r="B863">
        <v>2980</v>
      </c>
      <c r="C863">
        <v>2989.4499510000001</v>
      </c>
      <c r="D863">
        <v>2921</v>
      </c>
      <c r="E863">
        <v>2931.5</v>
      </c>
      <c r="F863">
        <v>2931.5</v>
      </c>
      <c r="G863">
        <v>8543597</v>
      </c>
    </row>
    <row r="864" spans="1:7" x14ac:dyDescent="0.3">
      <c r="A864" s="1">
        <v>44018</v>
      </c>
      <c r="B864">
        <v>2970</v>
      </c>
      <c r="C864">
        <v>3134.6499020000001</v>
      </c>
      <c r="D864">
        <v>2955</v>
      </c>
      <c r="E864">
        <v>3108.8000489999999</v>
      </c>
      <c r="F864">
        <v>3108.8000489999999</v>
      </c>
      <c r="G864">
        <v>11437583</v>
      </c>
    </row>
    <row r="865" spans="1:7" x14ac:dyDescent="0.3">
      <c r="A865" s="1">
        <v>44019</v>
      </c>
      <c r="B865">
        <v>3150</v>
      </c>
      <c r="C865">
        <v>3419.6499020000001</v>
      </c>
      <c r="D865">
        <v>3125.3000489999999</v>
      </c>
      <c r="E865">
        <v>3351.9499510000001</v>
      </c>
      <c r="F865">
        <v>3351.9499510000001</v>
      </c>
      <c r="G865">
        <v>22876401</v>
      </c>
    </row>
    <row r="866" spans="1:7" x14ac:dyDescent="0.3">
      <c r="A866" s="1">
        <v>44020</v>
      </c>
      <c r="B866">
        <v>3351.9499510000001</v>
      </c>
      <c r="C866">
        <v>3408.8000489999999</v>
      </c>
      <c r="D866">
        <v>3180.1000979999999</v>
      </c>
      <c r="E866">
        <v>3208.0500489999999</v>
      </c>
      <c r="F866">
        <v>3208.0500489999999</v>
      </c>
      <c r="G866">
        <v>19126183</v>
      </c>
    </row>
    <row r="867" spans="1:7" x14ac:dyDescent="0.3">
      <c r="A867" s="1">
        <v>44021</v>
      </c>
      <c r="B867">
        <v>3235</v>
      </c>
      <c r="C867">
        <v>3379.8999020000001</v>
      </c>
      <c r="D867">
        <v>3195.1000979999999</v>
      </c>
      <c r="E867">
        <v>3330</v>
      </c>
      <c r="F867">
        <v>3330</v>
      </c>
      <c r="G867">
        <v>18757786</v>
      </c>
    </row>
    <row r="868" spans="1:7" x14ac:dyDescent="0.3">
      <c r="A868" s="1">
        <v>44022</v>
      </c>
      <c r="B868">
        <v>3275</v>
      </c>
      <c r="C868">
        <v>3395</v>
      </c>
      <c r="D868">
        <v>3272.0500489999999</v>
      </c>
      <c r="E868">
        <v>3314.1499020000001</v>
      </c>
      <c r="F868">
        <v>3314.1499020000001</v>
      </c>
      <c r="G868">
        <v>16150413</v>
      </c>
    </row>
    <row r="869" spans="1:7" x14ac:dyDescent="0.3">
      <c r="A869" s="1">
        <v>44025</v>
      </c>
      <c r="B869">
        <v>3360</v>
      </c>
      <c r="C869">
        <v>3378</v>
      </c>
      <c r="D869">
        <v>3216.1999510000001</v>
      </c>
      <c r="E869">
        <v>3234.6000979999999</v>
      </c>
      <c r="F869">
        <v>3234.6000979999999</v>
      </c>
      <c r="G869">
        <v>13136467</v>
      </c>
    </row>
    <row r="870" spans="1:7" x14ac:dyDescent="0.3">
      <c r="A870" s="1">
        <v>44026</v>
      </c>
      <c r="B870">
        <v>3219.8000489999999</v>
      </c>
      <c r="C870">
        <v>3219.8000489999999</v>
      </c>
      <c r="D870">
        <v>3122.3500979999999</v>
      </c>
      <c r="E870">
        <v>3190.9499510000001</v>
      </c>
      <c r="F870">
        <v>3190.9499510000001</v>
      </c>
      <c r="G870">
        <v>12404422</v>
      </c>
    </row>
    <row r="871" spans="1:7" x14ac:dyDescent="0.3">
      <c r="A871" s="1">
        <v>44027</v>
      </c>
      <c r="B871">
        <v>3230</v>
      </c>
      <c r="C871">
        <v>3297.6999510000001</v>
      </c>
      <c r="D871">
        <v>3122.25</v>
      </c>
      <c r="E871">
        <v>3149.25</v>
      </c>
      <c r="F871">
        <v>3149.25</v>
      </c>
      <c r="G871">
        <v>10980262</v>
      </c>
    </row>
    <row r="872" spans="1:7" x14ac:dyDescent="0.3">
      <c r="A872" s="1">
        <v>44028</v>
      </c>
      <c r="B872">
        <v>3180</v>
      </c>
      <c r="C872">
        <v>3215</v>
      </c>
      <c r="D872">
        <v>3102.3000489999999</v>
      </c>
      <c r="E872">
        <v>3204.8000489999999</v>
      </c>
      <c r="F872">
        <v>3204.8000489999999</v>
      </c>
      <c r="G872">
        <v>9999925</v>
      </c>
    </row>
    <row r="873" spans="1:7" x14ac:dyDescent="0.3">
      <c r="A873" s="1">
        <v>44029</v>
      </c>
      <c r="B873">
        <v>3210</v>
      </c>
      <c r="C873">
        <v>3323</v>
      </c>
      <c r="D873">
        <v>3205</v>
      </c>
      <c r="E873">
        <v>3301.3000489999999</v>
      </c>
      <c r="F873">
        <v>3301.3000489999999</v>
      </c>
      <c r="G873">
        <v>8425626</v>
      </c>
    </row>
    <row r="874" spans="1:7" x14ac:dyDescent="0.3">
      <c r="A874" s="1">
        <v>44032</v>
      </c>
      <c r="B874">
        <v>3344.9499510000001</v>
      </c>
      <c r="C874">
        <v>3453.9499510000001</v>
      </c>
      <c r="D874">
        <v>3316.5</v>
      </c>
      <c r="E874">
        <v>3441.5</v>
      </c>
      <c r="F874">
        <v>3441.5</v>
      </c>
      <c r="G874">
        <v>10555495</v>
      </c>
    </row>
    <row r="875" spans="1:7" x14ac:dyDescent="0.3">
      <c r="A875" s="1">
        <v>44033</v>
      </c>
      <c r="B875">
        <v>3500</v>
      </c>
      <c r="C875">
        <v>3519.5</v>
      </c>
      <c r="D875">
        <v>3218.6499020000001</v>
      </c>
      <c r="E875">
        <v>3292.4499510000001</v>
      </c>
      <c r="F875">
        <v>3292.4499510000001</v>
      </c>
      <c r="G875">
        <v>25960048</v>
      </c>
    </row>
    <row r="876" spans="1:7" x14ac:dyDescent="0.3">
      <c r="A876" s="1">
        <v>44034</v>
      </c>
      <c r="B876">
        <v>3320</v>
      </c>
      <c r="C876">
        <v>3340</v>
      </c>
      <c r="D876">
        <v>3193.6000979999999</v>
      </c>
      <c r="E876">
        <v>3253</v>
      </c>
      <c r="F876">
        <v>3253</v>
      </c>
      <c r="G876">
        <v>17069659</v>
      </c>
    </row>
    <row r="877" spans="1:7" x14ac:dyDescent="0.3">
      <c r="A877" s="1">
        <v>44035</v>
      </c>
      <c r="B877">
        <v>3253</v>
      </c>
      <c r="C877">
        <v>3320</v>
      </c>
      <c r="D877">
        <v>3216.0500489999999</v>
      </c>
      <c r="E877">
        <v>3297.8000489999999</v>
      </c>
      <c r="F877">
        <v>3297.8000489999999</v>
      </c>
      <c r="G877">
        <v>8718035</v>
      </c>
    </row>
    <row r="878" spans="1:7" x14ac:dyDescent="0.3">
      <c r="A878" s="1">
        <v>44036</v>
      </c>
      <c r="B878">
        <v>3245</v>
      </c>
      <c r="C878">
        <v>3290</v>
      </c>
      <c r="D878">
        <v>3220</v>
      </c>
      <c r="E878">
        <v>3251.8500979999999</v>
      </c>
      <c r="F878">
        <v>3251.8500979999999</v>
      </c>
      <c r="G878">
        <v>6637683</v>
      </c>
    </row>
    <row r="879" spans="1:7" x14ac:dyDescent="0.3">
      <c r="A879" s="1">
        <v>44039</v>
      </c>
      <c r="B879">
        <v>3263</v>
      </c>
      <c r="C879">
        <v>3280</v>
      </c>
      <c r="D879">
        <v>3152.1999510000001</v>
      </c>
      <c r="E879">
        <v>3171.1499020000001</v>
      </c>
      <c r="F879">
        <v>3171.1499020000001</v>
      </c>
      <c r="G879">
        <v>7089867</v>
      </c>
    </row>
    <row r="880" spans="1:7" x14ac:dyDescent="0.3">
      <c r="A880" s="1">
        <v>44040</v>
      </c>
      <c r="B880">
        <v>3175</v>
      </c>
      <c r="C880">
        <v>3260</v>
      </c>
      <c r="D880">
        <v>3161.1999510000001</v>
      </c>
      <c r="E880">
        <v>3239.6000979999999</v>
      </c>
      <c r="F880">
        <v>3239.6000979999999</v>
      </c>
      <c r="G880">
        <v>8211697</v>
      </c>
    </row>
    <row r="881" spans="1:7" x14ac:dyDescent="0.3">
      <c r="A881" s="1">
        <v>44041</v>
      </c>
      <c r="B881">
        <v>3245</v>
      </c>
      <c r="C881">
        <v>3329</v>
      </c>
      <c r="D881">
        <v>3239.6000979999999</v>
      </c>
      <c r="E881">
        <v>3284.25</v>
      </c>
      <c r="F881">
        <v>3284.25</v>
      </c>
      <c r="G881">
        <v>8070022</v>
      </c>
    </row>
    <row r="882" spans="1:7" x14ac:dyDescent="0.3">
      <c r="A882" s="1">
        <v>44042</v>
      </c>
      <c r="B882">
        <v>3295.3999020000001</v>
      </c>
      <c r="C882">
        <v>3324</v>
      </c>
      <c r="D882">
        <v>3205.0500489999999</v>
      </c>
      <c r="E882">
        <v>3218.3000489999999</v>
      </c>
      <c r="F882">
        <v>3218.3000489999999</v>
      </c>
      <c r="G882">
        <v>6508278</v>
      </c>
    </row>
    <row r="883" spans="1:7" x14ac:dyDescent="0.3">
      <c r="A883" s="1">
        <v>44043</v>
      </c>
      <c r="B883">
        <v>3236</v>
      </c>
      <c r="C883">
        <v>3273</v>
      </c>
      <c r="D883">
        <v>3181.25</v>
      </c>
      <c r="E883">
        <v>3251.3000489999999</v>
      </c>
      <c r="F883">
        <v>3251.3000489999999</v>
      </c>
      <c r="G883">
        <v>7235397</v>
      </c>
    </row>
    <row r="884" spans="1:7" x14ac:dyDescent="0.3">
      <c r="A884" s="1">
        <v>44046</v>
      </c>
      <c r="B884">
        <v>3244</v>
      </c>
      <c r="C884">
        <v>3244</v>
      </c>
      <c r="D884">
        <v>3169</v>
      </c>
      <c r="E884">
        <v>3174.5</v>
      </c>
      <c r="F884">
        <v>3174.5</v>
      </c>
      <c r="G884">
        <v>4463920</v>
      </c>
    </row>
    <row r="885" spans="1:7" x14ac:dyDescent="0.3">
      <c r="A885" s="1">
        <v>44047</v>
      </c>
      <c r="B885">
        <v>3202</v>
      </c>
      <c r="C885">
        <v>3260</v>
      </c>
      <c r="D885">
        <v>3142.8500979999999</v>
      </c>
      <c r="E885">
        <v>3235.6000979999999</v>
      </c>
      <c r="F885">
        <v>3235.6000979999999</v>
      </c>
      <c r="G885">
        <v>6679145</v>
      </c>
    </row>
    <row r="886" spans="1:7" x14ac:dyDescent="0.3">
      <c r="A886" s="1">
        <v>44048</v>
      </c>
      <c r="B886">
        <v>3256</v>
      </c>
      <c r="C886">
        <v>3330</v>
      </c>
      <c r="D886">
        <v>3247.9499510000001</v>
      </c>
      <c r="E886">
        <v>3262.1499020000001</v>
      </c>
      <c r="F886">
        <v>3262.1499020000001</v>
      </c>
      <c r="G886">
        <v>6985380</v>
      </c>
    </row>
    <row r="887" spans="1:7" x14ac:dyDescent="0.3">
      <c r="A887" s="1">
        <v>44049</v>
      </c>
      <c r="B887">
        <v>3292</v>
      </c>
      <c r="C887">
        <v>3378.8000489999999</v>
      </c>
      <c r="D887">
        <v>3255</v>
      </c>
      <c r="E887">
        <v>3345.1999510000001</v>
      </c>
      <c r="F887">
        <v>3345.1999510000001</v>
      </c>
      <c r="G887">
        <v>8172906</v>
      </c>
    </row>
    <row r="888" spans="1:7" x14ac:dyDescent="0.3">
      <c r="A888" s="1">
        <v>44050</v>
      </c>
      <c r="B888">
        <v>3333</v>
      </c>
      <c r="C888">
        <v>3481.4499510000001</v>
      </c>
      <c r="D888">
        <v>3310</v>
      </c>
      <c r="E888">
        <v>3464.3000489999999</v>
      </c>
      <c r="F888">
        <v>3464.3000489999999</v>
      </c>
      <c r="G888">
        <v>10151267</v>
      </c>
    </row>
    <row r="889" spans="1:7" x14ac:dyDescent="0.3">
      <c r="A889" s="1">
        <v>44053</v>
      </c>
      <c r="B889">
        <v>3494</v>
      </c>
      <c r="C889">
        <v>3556.8500979999999</v>
      </c>
      <c r="D889">
        <v>3413.1999510000001</v>
      </c>
      <c r="E889">
        <v>3442.9499510000001</v>
      </c>
      <c r="F889">
        <v>3442.9499510000001</v>
      </c>
      <c r="G889">
        <v>7129245</v>
      </c>
    </row>
    <row r="890" spans="1:7" x14ac:dyDescent="0.3">
      <c r="A890" s="1">
        <v>44054</v>
      </c>
      <c r="B890">
        <v>3462.3000489999999</v>
      </c>
      <c r="C890">
        <v>3494.5500489999999</v>
      </c>
      <c r="D890">
        <v>3404.6999510000001</v>
      </c>
      <c r="E890">
        <v>3457.3999020000001</v>
      </c>
      <c r="F890">
        <v>3457.3999020000001</v>
      </c>
      <c r="G890">
        <v>5571818</v>
      </c>
    </row>
    <row r="891" spans="1:7" x14ac:dyDescent="0.3">
      <c r="A891" s="1">
        <v>44055</v>
      </c>
      <c r="B891">
        <v>3425</v>
      </c>
      <c r="C891">
        <v>3450</v>
      </c>
      <c r="D891">
        <v>3362</v>
      </c>
      <c r="E891">
        <v>3418.25</v>
      </c>
      <c r="F891">
        <v>3418.25</v>
      </c>
      <c r="G891">
        <v>5662527</v>
      </c>
    </row>
    <row r="892" spans="1:7" x14ac:dyDescent="0.3">
      <c r="A892" s="1">
        <v>44056</v>
      </c>
      <c r="B892">
        <v>3450</v>
      </c>
      <c r="C892">
        <v>3472</v>
      </c>
      <c r="D892">
        <v>3401</v>
      </c>
      <c r="E892">
        <v>3419.6499020000001</v>
      </c>
      <c r="F892">
        <v>3419.6499020000001</v>
      </c>
      <c r="G892">
        <v>4663359</v>
      </c>
    </row>
    <row r="893" spans="1:7" x14ac:dyDescent="0.3">
      <c r="A893" s="1">
        <v>44057</v>
      </c>
      <c r="B893">
        <v>3425</v>
      </c>
      <c r="C893">
        <v>3448.8000489999999</v>
      </c>
      <c r="D893">
        <v>3306.1999510000001</v>
      </c>
      <c r="E893">
        <v>3331.1000979999999</v>
      </c>
      <c r="F893">
        <v>3331.1000979999999</v>
      </c>
      <c r="G893">
        <v>5531335</v>
      </c>
    </row>
    <row r="894" spans="1:7" x14ac:dyDescent="0.3">
      <c r="A894" s="1">
        <v>44060</v>
      </c>
      <c r="B894">
        <v>3350</v>
      </c>
      <c r="C894">
        <v>3399.5</v>
      </c>
      <c r="D894">
        <v>3312.3999020000001</v>
      </c>
      <c r="E894">
        <v>3384.8000489999999</v>
      </c>
      <c r="F894">
        <v>3384.8000489999999</v>
      </c>
      <c r="G894">
        <v>4670572</v>
      </c>
    </row>
    <row r="895" spans="1:7" x14ac:dyDescent="0.3">
      <c r="A895" s="1">
        <v>44061</v>
      </c>
      <c r="B895">
        <v>3399</v>
      </c>
      <c r="C895">
        <v>3437.9499510000001</v>
      </c>
      <c r="D895">
        <v>3366.6000979999999</v>
      </c>
      <c r="E895">
        <v>3419.8999020000001</v>
      </c>
      <c r="F895">
        <v>3419.8999020000001</v>
      </c>
      <c r="G895">
        <v>4706298</v>
      </c>
    </row>
    <row r="896" spans="1:7" x14ac:dyDescent="0.3">
      <c r="A896" s="1">
        <v>44062</v>
      </c>
      <c r="B896">
        <v>3447</v>
      </c>
      <c r="C896">
        <v>3465</v>
      </c>
      <c r="D896">
        <v>3401</v>
      </c>
      <c r="E896">
        <v>3409.9499510000001</v>
      </c>
      <c r="F896">
        <v>3409.9499510000001</v>
      </c>
      <c r="G896">
        <v>4198849</v>
      </c>
    </row>
    <row r="897" spans="1:7" x14ac:dyDescent="0.3">
      <c r="A897" s="1">
        <v>44063</v>
      </c>
      <c r="B897">
        <v>3378</v>
      </c>
      <c r="C897">
        <v>3414.5</v>
      </c>
      <c r="D897">
        <v>3353.0500489999999</v>
      </c>
      <c r="E897">
        <v>3393.8000489999999</v>
      </c>
      <c r="F897">
        <v>3393.8000489999999</v>
      </c>
      <c r="G897">
        <v>3677459</v>
      </c>
    </row>
    <row r="898" spans="1:7" x14ac:dyDescent="0.3">
      <c r="A898" s="1">
        <v>44064</v>
      </c>
      <c r="B898">
        <v>3430</v>
      </c>
      <c r="C898">
        <v>3440</v>
      </c>
      <c r="D898">
        <v>3380</v>
      </c>
      <c r="E898">
        <v>3389.3000489999999</v>
      </c>
      <c r="F898">
        <v>3389.3000489999999</v>
      </c>
      <c r="G898">
        <v>2627380</v>
      </c>
    </row>
    <row r="899" spans="1:7" x14ac:dyDescent="0.3">
      <c r="A899" s="1">
        <v>44067</v>
      </c>
      <c r="B899">
        <v>3403</v>
      </c>
      <c r="C899">
        <v>3515</v>
      </c>
      <c r="D899">
        <v>3401.0500489999999</v>
      </c>
      <c r="E899">
        <v>3492.0500489999999</v>
      </c>
      <c r="F899">
        <v>3492.0500489999999</v>
      </c>
      <c r="G899">
        <v>6205575</v>
      </c>
    </row>
    <row r="900" spans="1:7" x14ac:dyDescent="0.3">
      <c r="A900" s="1">
        <v>44068</v>
      </c>
      <c r="B900">
        <v>3525</v>
      </c>
      <c r="C900">
        <v>3660</v>
      </c>
      <c r="D900">
        <v>3510</v>
      </c>
      <c r="E900">
        <v>3642.8999020000001</v>
      </c>
      <c r="F900">
        <v>3642.8999020000001</v>
      </c>
      <c r="G900">
        <v>9854059</v>
      </c>
    </row>
    <row r="901" spans="1:7" x14ac:dyDescent="0.3">
      <c r="A901" s="1">
        <v>44069</v>
      </c>
      <c r="B901">
        <v>3665</v>
      </c>
      <c r="C901">
        <v>3707</v>
      </c>
      <c r="D901">
        <v>3631</v>
      </c>
      <c r="E901">
        <v>3645.5500489999999</v>
      </c>
      <c r="F901">
        <v>3645.5500489999999</v>
      </c>
      <c r="G901">
        <v>6665085</v>
      </c>
    </row>
    <row r="902" spans="1:7" x14ac:dyDescent="0.3">
      <c r="A902" s="1">
        <v>44070</v>
      </c>
      <c r="B902">
        <v>3656.9499510000001</v>
      </c>
      <c r="C902">
        <v>3668.3999020000001</v>
      </c>
      <c r="D902">
        <v>3596.3999020000001</v>
      </c>
      <c r="E902">
        <v>3632.5</v>
      </c>
      <c r="F902">
        <v>3632.5</v>
      </c>
      <c r="G902">
        <v>4611062</v>
      </c>
    </row>
    <row r="903" spans="1:7" x14ac:dyDescent="0.3">
      <c r="A903" s="1">
        <v>44071</v>
      </c>
      <c r="B903">
        <v>3650</v>
      </c>
      <c r="C903">
        <v>3688</v>
      </c>
      <c r="D903">
        <v>3617.0500489999999</v>
      </c>
      <c r="E903">
        <v>3670.8000489999999</v>
      </c>
      <c r="F903">
        <v>3670.8000489999999</v>
      </c>
      <c r="G903">
        <v>4251328</v>
      </c>
    </row>
    <row r="904" spans="1:7" x14ac:dyDescent="0.3">
      <c r="A904" s="1">
        <v>44074</v>
      </c>
      <c r="B904">
        <v>3715</v>
      </c>
      <c r="C904">
        <v>3749.8500979999999</v>
      </c>
      <c r="D904">
        <v>3465</v>
      </c>
      <c r="E904">
        <v>3487.8000489999999</v>
      </c>
      <c r="F904">
        <v>3487.8000489999999</v>
      </c>
      <c r="G904">
        <v>8529766</v>
      </c>
    </row>
    <row r="905" spans="1:7" x14ac:dyDescent="0.3">
      <c r="A905" s="1">
        <v>44075</v>
      </c>
      <c r="B905">
        <v>3517</v>
      </c>
      <c r="C905">
        <v>3674</v>
      </c>
      <c r="D905">
        <v>3500.1999510000001</v>
      </c>
      <c r="E905">
        <v>3643.8500979999999</v>
      </c>
      <c r="F905">
        <v>3643.8500979999999</v>
      </c>
      <c r="G905">
        <v>6065182</v>
      </c>
    </row>
    <row r="906" spans="1:7" x14ac:dyDescent="0.3">
      <c r="A906" s="1">
        <v>44076</v>
      </c>
      <c r="B906">
        <v>3642.6999510000001</v>
      </c>
      <c r="C906">
        <v>3680</v>
      </c>
      <c r="D906">
        <v>3573.4499510000001</v>
      </c>
      <c r="E906">
        <v>3668.6499020000001</v>
      </c>
      <c r="F906">
        <v>3668.6499020000001</v>
      </c>
      <c r="G906">
        <v>4281011</v>
      </c>
    </row>
    <row r="907" spans="1:7" x14ac:dyDescent="0.3">
      <c r="A907" s="1">
        <v>44077</v>
      </c>
      <c r="B907">
        <v>3668</v>
      </c>
      <c r="C907">
        <v>3676.75</v>
      </c>
      <c r="D907">
        <v>3605</v>
      </c>
      <c r="E907">
        <v>3619.6999510000001</v>
      </c>
      <c r="F907">
        <v>3619.6999510000001</v>
      </c>
      <c r="G907">
        <v>3221366</v>
      </c>
    </row>
    <row r="908" spans="1:7" x14ac:dyDescent="0.3">
      <c r="A908" s="1">
        <v>44078</v>
      </c>
      <c r="B908">
        <v>3541.5</v>
      </c>
      <c r="C908">
        <v>3649.8000489999999</v>
      </c>
      <c r="D908">
        <v>3520.75</v>
      </c>
      <c r="E908">
        <v>3596.8000489999999</v>
      </c>
      <c r="F908">
        <v>3596.8000489999999</v>
      </c>
      <c r="G908">
        <v>4914649</v>
      </c>
    </row>
    <row r="909" spans="1:7" x14ac:dyDescent="0.3">
      <c r="A909" s="1">
        <v>44081</v>
      </c>
      <c r="B909">
        <v>3607</v>
      </c>
      <c r="C909">
        <v>3629</v>
      </c>
      <c r="D909">
        <v>3477.6000979999999</v>
      </c>
      <c r="E909">
        <v>3505.1499020000001</v>
      </c>
      <c r="F909">
        <v>3505.1499020000001</v>
      </c>
      <c r="G909">
        <v>4665168</v>
      </c>
    </row>
    <row r="910" spans="1:7" x14ac:dyDescent="0.3">
      <c r="A910" s="1">
        <v>44082</v>
      </c>
      <c r="B910">
        <v>3520</v>
      </c>
      <c r="C910">
        <v>3574.8999020000001</v>
      </c>
      <c r="D910">
        <v>3475</v>
      </c>
      <c r="E910">
        <v>3500</v>
      </c>
      <c r="F910">
        <v>3500</v>
      </c>
      <c r="G910">
        <v>4448703</v>
      </c>
    </row>
    <row r="911" spans="1:7" x14ac:dyDescent="0.3">
      <c r="A911" s="1">
        <v>44083</v>
      </c>
      <c r="B911">
        <v>3477</v>
      </c>
      <c r="C911">
        <v>3493.4499510000001</v>
      </c>
      <c r="D911">
        <v>3392.4499510000001</v>
      </c>
      <c r="E911">
        <v>3422.8500979999999</v>
      </c>
      <c r="F911">
        <v>3422.8500979999999</v>
      </c>
      <c r="G911">
        <v>4563247</v>
      </c>
    </row>
    <row r="912" spans="1:7" x14ac:dyDescent="0.3">
      <c r="A912" s="1">
        <v>44084</v>
      </c>
      <c r="B912">
        <v>3456.5</v>
      </c>
      <c r="C912">
        <v>3523.4499510000001</v>
      </c>
      <c r="D912">
        <v>3418</v>
      </c>
      <c r="E912">
        <v>3498.6999510000001</v>
      </c>
      <c r="F912">
        <v>3498.6999510000001</v>
      </c>
      <c r="G912">
        <v>4762282</v>
      </c>
    </row>
    <row r="913" spans="1:7" x14ac:dyDescent="0.3">
      <c r="A913" s="1">
        <v>44085</v>
      </c>
      <c r="B913">
        <v>3490</v>
      </c>
      <c r="C913">
        <v>3557.6999510000001</v>
      </c>
      <c r="D913">
        <v>3456.6999510000001</v>
      </c>
      <c r="E913">
        <v>3544.3999020000001</v>
      </c>
      <c r="F913">
        <v>3544.3999020000001</v>
      </c>
      <c r="G913">
        <v>4608384</v>
      </c>
    </row>
    <row r="914" spans="1:7" x14ac:dyDescent="0.3">
      <c r="A914" s="1">
        <v>44088</v>
      </c>
      <c r="B914">
        <v>3557</v>
      </c>
      <c r="C914">
        <v>3575.0500489999999</v>
      </c>
      <c r="D914">
        <v>3420</v>
      </c>
      <c r="E914">
        <v>3440.6999510000001</v>
      </c>
      <c r="F914">
        <v>3440.6999510000001</v>
      </c>
      <c r="G914">
        <v>4531509</v>
      </c>
    </row>
    <row r="915" spans="1:7" x14ac:dyDescent="0.3">
      <c r="A915" s="1">
        <v>44089</v>
      </c>
      <c r="B915">
        <v>3475</v>
      </c>
      <c r="C915">
        <v>3524.1999510000001</v>
      </c>
      <c r="D915">
        <v>3455</v>
      </c>
      <c r="E915">
        <v>3513.3999020000001</v>
      </c>
      <c r="F915">
        <v>3513.3999020000001</v>
      </c>
      <c r="G915">
        <v>3893637</v>
      </c>
    </row>
    <row r="916" spans="1:7" x14ac:dyDescent="0.3">
      <c r="A916" s="1">
        <v>44090</v>
      </c>
      <c r="B916">
        <v>3517.9499510000001</v>
      </c>
      <c r="C916">
        <v>3567.3999020000001</v>
      </c>
      <c r="D916">
        <v>3481.6499020000001</v>
      </c>
      <c r="E916">
        <v>3521.5</v>
      </c>
      <c r="F916">
        <v>3521.5</v>
      </c>
      <c r="G916">
        <v>3907718</v>
      </c>
    </row>
    <row r="917" spans="1:7" x14ac:dyDescent="0.3">
      <c r="A917" s="1">
        <v>44091</v>
      </c>
      <c r="B917">
        <v>3488.8000489999999</v>
      </c>
      <c r="C917">
        <v>3517</v>
      </c>
      <c r="D917">
        <v>3456.1999510000001</v>
      </c>
      <c r="E917">
        <v>3471.9499510000001</v>
      </c>
      <c r="F917">
        <v>3471.9499510000001</v>
      </c>
      <c r="G917">
        <v>2781156</v>
      </c>
    </row>
    <row r="918" spans="1:7" x14ac:dyDescent="0.3">
      <c r="A918" s="1">
        <v>44092</v>
      </c>
      <c r="B918">
        <v>3491.3999020000001</v>
      </c>
      <c r="C918">
        <v>3503.8000489999999</v>
      </c>
      <c r="D918">
        <v>3429</v>
      </c>
      <c r="E918">
        <v>3474.8000489999999</v>
      </c>
      <c r="F918">
        <v>3474.8000489999999</v>
      </c>
      <c r="G918">
        <v>3769087</v>
      </c>
    </row>
    <row r="919" spans="1:7" x14ac:dyDescent="0.3">
      <c r="A919" s="1">
        <v>44095</v>
      </c>
      <c r="B919">
        <v>3462.8000489999999</v>
      </c>
      <c r="C919">
        <v>3467</v>
      </c>
      <c r="D919">
        <v>3314.25</v>
      </c>
      <c r="E919">
        <v>3330.1499020000001</v>
      </c>
      <c r="F919">
        <v>3330.1499020000001</v>
      </c>
      <c r="G919">
        <v>3627419</v>
      </c>
    </row>
    <row r="920" spans="1:7" x14ac:dyDescent="0.3">
      <c r="A920" s="1">
        <v>44096</v>
      </c>
      <c r="B920">
        <v>3329</v>
      </c>
      <c r="C920">
        <v>3353.8000489999999</v>
      </c>
      <c r="D920">
        <v>3217.0500489999999</v>
      </c>
      <c r="E920">
        <v>3303</v>
      </c>
      <c r="F920">
        <v>3303</v>
      </c>
      <c r="G920">
        <v>4224968</v>
      </c>
    </row>
    <row r="921" spans="1:7" x14ac:dyDescent="0.3">
      <c r="A921" s="1">
        <v>44097</v>
      </c>
      <c r="B921">
        <v>3330</v>
      </c>
      <c r="C921">
        <v>3344</v>
      </c>
      <c r="D921">
        <v>3200.1999510000001</v>
      </c>
      <c r="E921">
        <v>3243.8500979999999</v>
      </c>
      <c r="F921">
        <v>3243.8500979999999</v>
      </c>
      <c r="G921">
        <v>4244328</v>
      </c>
    </row>
    <row r="922" spans="1:7" x14ac:dyDescent="0.3">
      <c r="A922" s="1">
        <v>44098</v>
      </c>
      <c r="B922">
        <v>3191</v>
      </c>
      <c r="C922">
        <v>3194.75</v>
      </c>
      <c r="D922">
        <v>3006.8999020000001</v>
      </c>
      <c r="E922">
        <v>3028.8999020000001</v>
      </c>
      <c r="F922">
        <v>3028.8999020000001</v>
      </c>
      <c r="G922">
        <v>5963777</v>
      </c>
    </row>
    <row r="923" spans="1:7" x14ac:dyDescent="0.3">
      <c r="A923" s="1">
        <v>44099</v>
      </c>
      <c r="B923">
        <v>3080</v>
      </c>
      <c r="C923">
        <v>3167.1499020000001</v>
      </c>
      <c r="D923">
        <v>3028.8000489999999</v>
      </c>
      <c r="E923">
        <v>3138.9499510000001</v>
      </c>
      <c r="F923">
        <v>3138.9499510000001</v>
      </c>
      <c r="G923">
        <v>6232593</v>
      </c>
    </row>
    <row r="924" spans="1:7" x14ac:dyDescent="0.3">
      <c r="A924" s="1">
        <v>44102</v>
      </c>
      <c r="B924">
        <v>3178</v>
      </c>
      <c r="C924">
        <v>3350</v>
      </c>
      <c r="D924">
        <v>3162.75</v>
      </c>
      <c r="E924">
        <v>3335.1499020000001</v>
      </c>
      <c r="F924">
        <v>3335.1499020000001</v>
      </c>
      <c r="G924">
        <v>5588695</v>
      </c>
    </row>
    <row r="925" spans="1:7" x14ac:dyDescent="0.3">
      <c r="A925" s="1">
        <v>44103</v>
      </c>
      <c r="B925">
        <v>3358</v>
      </c>
      <c r="C925">
        <v>3372</v>
      </c>
      <c r="D925">
        <v>3254.5</v>
      </c>
      <c r="E925">
        <v>3294.75</v>
      </c>
      <c r="F925">
        <v>3294.75</v>
      </c>
      <c r="G925">
        <v>4643446</v>
      </c>
    </row>
    <row r="926" spans="1:7" x14ac:dyDescent="0.3">
      <c r="A926" s="1">
        <v>44104</v>
      </c>
      <c r="B926">
        <v>3293.8999020000001</v>
      </c>
      <c r="C926">
        <v>3343.8500979999999</v>
      </c>
      <c r="D926">
        <v>3260</v>
      </c>
      <c r="E926">
        <v>3278.6000979999999</v>
      </c>
      <c r="F926">
        <v>3278.6000979999999</v>
      </c>
      <c r="G926">
        <v>3603536</v>
      </c>
    </row>
    <row r="927" spans="1:7" x14ac:dyDescent="0.3">
      <c r="A927" s="1">
        <v>44105</v>
      </c>
      <c r="B927">
        <v>3325</v>
      </c>
      <c r="C927">
        <v>3460</v>
      </c>
      <c r="D927">
        <v>3315.0500489999999</v>
      </c>
      <c r="E927">
        <v>3442.8000489999999</v>
      </c>
      <c r="F927">
        <v>3442.8000489999999</v>
      </c>
      <c r="G927">
        <v>5382106</v>
      </c>
    </row>
    <row r="928" spans="1:7" x14ac:dyDescent="0.3">
      <c r="A928" s="1">
        <v>44109</v>
      </c>
      <c r="B928">
        <v>3465</v>
      </c>
      <c r="C928">
        <v>3519</v>
      </c>
      <c r="D928">
        <v>3370.25</v>
      </c>
      <c r="E928">
        <v>3382.8999020000001</v>
      </c>
      <c r="F928">
        <v>3382.8999020000001</v>
      </c>
      <c r="G928">
        <v>4207190</v>
      </c>
    </row>
    <row r="929" spans="1:7" x14ac:dyDescent="0.3">
      <c r="A929" s="1">
        <v>44110</v>
      </c>
      <c r="B929">
        <v>3439.8999020000001</v>
      </c>
      <c r="C929">
        <v>3480</v>
      </c>
      <c r="D929">
        <v>3391.1999510000001</v>
      </c>
      <c r="E929">
        <v>3474.3000489999999</v>
      </c>
      <c r="F929">
        <v>3474.3000489999999</v>
      </c>
      <c r="G929">
        <v>4758757</v>
      </c>
    </row>
    <row r="930" spans="1:7" x14ac:dyDescent="0.3">
      <c r="A930" s="1">
        <v>44111</v>
      </c>
      <c r="B930">
        <v>3400</v>
      </c>
      <c r="C930">
        <v>3400</v>
      </c>
      <c r="D930">
        <v>3285.3000489999999</v>
      </c>
      <c r="E930">
        <v>3331.1499020000001</v>
      </c>
      <c r="F930">
        <v>3331.1499020000001</v>
      </c>
      <c r="G930">
        <v>6571080</v>
      </c>
    </row>
    <row r="931" spans="1:7" x14ac:dyDescent="0.3">
      <c r="A931" s="1">
        <v>44112</v>
      </c>
      <c r="B931">
        <v>3354</v>
      </c>
      <c r="C931">
        <v>3388</v>
      </c>
      <c r="D931">
        <v>3302</v>
      </c>
      <c r="E931">
        <v>3326.4499510000001</v>
      </c>
      <c r="F931">
        <v>3326.4499510000001</v>
      </c>
      <c r="G931">
        <v>4461810</v>
      </c>
    </row>
    <row r="932" spans="1:7" x14ac:dyDescent="0.3">
      <c r="A932" s="1">
        <v>44113</v>
      </c>
      <c r="B932">
        <v>3324.8999020000001</v>
      </c>
      <c r="C932">
        <v>3418.4499510000001</v>
      </c>
      <c r="D932">
        <v>3305</v>
      </c>
      <c r="E932">
        <v>3317.8999020000001</v>
      </c>
      <c r="F932">
        <v>3317.8999020000001</v>
      </c>
      <c r="G932">
        <v>5684099</v>
      </c>
    </row>
    <row r="933" spans="1:7" x14ac:dyDescent="0.3">
      <c r="A933" s="1">
        <v>44116</v>
      </c>
      <c r="B933">
        <v>3350</v>
      </c>
      <c r="C933">
        <v>3379.3999020000001</v>
      </c>
      <c r="D933">
        <v>3305</v>
      </c>
      <c r="E933">
        <v>3327.1999510000001</v>
      </c>
      <c r="F933">
        <v>3327.1999510000001</v>
      </c>
      <c r="G933">
        <v>3204652</v>
      </c>
    </row>
    <row r="934" spans="1:7" x14ac:dyDescent="0.3">
      <c r="A934" s="1">
        <v>44117</v>
      </c>
      <c r="B934">
        <v>3319.9499510000001</v>
      </c>
      <c r="C934">
        <v>3340</v>
      </c>
      <c r="D934">
        <v>3243.6499020000001</v>
      </c>
      <c r="E934">
        <v>3272.6000979999999</v>
      </c>
      <c r="F934">
        <v>3272.6000979999999</v>
      </c>
      <c r="G934">
        <v>3777657</v>
      </c>
    </row>
    <row r="935" spans="1:7" x14ac:dyDescent="0.3">
      <c r="A935" s="1">
        <v>44118</v>
      </c>
      <c r="B935">
        <v>3268</v>
      </c>
      <c r="C935">
        <v>3382.3500979999999</v>
      </c>
      <c r="D935">
        <v>3232.6999510000001</v>
      </c>
      <c r="E935">
        <v>3372.0500489999999</v>
      </c>
      <c r="F935">
        <v>3372.0500489999999</v>
      </c>
      <c r="G935">
        <v>5304447</v>
      </c>
    </row>
    <row r="936" spans="1:7" x14ac:dyDescent="0.3">
      <c r="A936" s="1">
        <v>44119</v>
      </c>
      <c r="B936">
        <v>3368.1999510000001</v>
      </c>
      <c r="C936">
        <v>3370</v>
      </c>
      <c r="D936">
        <v>3201</v>
      </c>
      <c r="E936">
        <v>3214.75</v>
      </c>
      <c r="F936">
        <v>3214.75</v>
      </c>
      <c r="G936">
        <v>5264988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936"/>
  <sheetViews>
    <sheetView showGridLines="0" workbookViewId="0"/>
  </sheetViews>
  <sheetFormatPr defaultRowHeight="14.4" x14ac:dyDescent="0.3"/>
  <cols>
    <col min="1" max="1" width="10.554687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s="1">
        <v>42737</v>
      </c>
      <c r="B2">
        <v>828</v>
      </c>
      <c r="C2">
        <v>828</v>
      </c>
      <c r="D2">
        <v>819.09997599999997</v>
      </c>
      <c r="E2">
        <v>825.34997599999997</v>
      </c>
      <c r="F2">
        <v>783.45892300000003</v>
      </c>
      <c r="G2">
        <v>439748</v>
      </c>
    </row>
    <row r="3" spans="1:7" x14ac:dyDescent="0.3">
      <c r="A3" s="1">
        <v>42738</v>
      </c>
      <c r="B3">
        <v>826.45001200000002</v>
      </c>
      <c r="C3">
        <v>832.79998799999998</v>
      </c>
      <c r="D3">
        <v>819.5</v>
      </c>
      <c r="E3">
        <v>829.84997599999997</v>
      </c>
      <c r="F3">
        <v>787.730591</v>
      </c>
      <c r="G3">
        <v>617599</v>
      </c>
    </row>
    <row r="4" spans="1:7" x14ac:dyDescent="0.3">
      <c r="A4" s="1">
        <v>42739</v>
      </c>
      <c r="B4">
        <v>829.84997599999997</v>
      </c>
      <c r="C4">
        <v>837.40002400000003</v>
      </c>
      <c r="D4">
        <v>816.54998799999998</v>
      </c>
      <c r="E4">
        <v>821.59997599999997</v>
      </c>
      <c r="F4">
        <v>779.89929199999995</v>
      </c>
      <c r="G4">
        <v>1298675</v>
      </c>
    </row>
    <row r="5" spans="1:7" x14ac:dyDescent="0.3">
      <c r="A5" s="1">
        <v>42740</v>
      </c>
      <c r="B5">
        <v>824.90002400000003</v>
      </c>
      <c r="C5">
        <v>835.75</v>
      </c>
      <c r="D5">
        <v>822</v>
      </c>
      <c r="E5">
        <v>833.15002400000003</v>
      </c>
      <c r="F5">
        <v>790.863159</v>
      </c>
      <c r="G5">
        <v>800848</v>
      </c>
    </row>
    <row r="6" spans="1:7" x14ac:dyDescent="0.3">
      <c r="A6" s="1">
        <v>42741</v>
      </c>
      <c r="B6">
        <v>832.90002400000003</v>
      </c>
      <c r="C6">
        <v>874.79998799999998</v>
      </c>
      <c r="D6">
        <v>831.70001200000002</v>
      </c>
      <c r="E6">
        <v>833.75</v>
      </c>
      <c r="F6">
        <v>791.43267800000001</v>
      </c>
      <c r="G6">
        <v>545826</v>
      </c>
    </row>
    <row r="7" spans="1:7" x14ac:dyDescent="0.3">
      <c r="A7" s="1">
        <v>42744</v>
      </c>
      <c r="B7">
        <v>838</v>
      </c>
      <c r="C7">
        <v>838.54998799999998</v>
      </c>
      <c r="D7">
        <v>828.34997599999997</v>
      </c>
      <c r="E7">
        <v>831.04998799999998</v>
      </c>
      <c r="F7">
        <v>788.86968999999999</v>
      </c>
      <c r="G7">
        <v>323290</v>
      </c>
    </row>
    <row r="8" spans="1:7" x14ac:dyDescent="0.3">
      <c r="A8" s="1">
        <v>42745</v>
      </c>
      <c r="B8">
        <v>833.79998799999998</v>
      </c>
      <c r="C8">
        <v>835.95001200000002</v>
      </c>
      <c r="D8">
        <v>829</v>
      </c>
      <c r="E8">
        <v>830.54998799999998</v>
      </c>
      <c r="F8">
        <v>788.395081</v>
      </c>
      <c r="G8">
        <v>337793</v>
      </c>
    </row>
    <row r="9" spans="1:7" x14ac:dyDescent="0.3">
      <c r="A9" s="1">
        <v>42746</v>
      </c>
      <c r="B9">
        <v>832.09997599999997</v>
      </c>
      <c r="C9">
        <v>845</v>
      </c>
      <c r="D9">
        <v>830.09997599999997</v>
      </c>
      <c r="E9">
        <v>841.5</v>
      </c>
      <c r="F9">
        <v>798.78918499999997</v>
      </c>
      <c r="G9">
        <v>867646</v>
      </c>
    </row>
    <row r="10" spans="1:7" x14ac:dyDescent="0.3">
      <c r="A10" s="1">
        <v>42747</v>
      </c>
      <c r="B10">
        <v>843.70001200000002</v>
      </c>
      <c r="C10">
        <v>843.70001200000002</v>
      </c>
      <c r="D10">
        <v>824.70001200000002</v>
      </c>
      <c r="E10">
        <v>825.90002400000003</v>
      </c>
      <c r="F10">
        <v>783.98113999999998</v>
      </c>
      <c r="G10">
        <v>985100</v>
      </c>
    </row>
    <row r="11" spans="1:7" x14ac:dyDescent="0.3">
      <c r="A11" s="1">
        <v>42748</v>
      </c>
      <c r="B11">
        <v>830</v>
      </c>
      <c r="C11">
        <v>835.59997599999997</v>
      </c>
      <c r="D11">
        <v>825.09997599999997</v>
      </c>
      <c r="E11">
        <v>827.95001200000002</v>
      </c>
      <c r="F11">
        <v>785.92706299999998</v>
      </c>
      <c r="G11">
        <v>567779</v>
      </c>
    </row>
    <row r="12" spans="1:7" x14ac:dyDescent="0.3">
      <c r="A12" s="1">
        <v>42751</v>
      </c>
      <c r="B12">
        <v>828</v>
      </c>
      <c r="C12">
        <v>831.34997599999997</v>
      </c>
      <c r="D12">
        <v>822.45001200000002</v>
      </c>
      <c r="E12">
        <v>827.5</v>
      </c>
      <c r="F12">
        <v>785.49987799999997</v>
      </c>
      <c r="G12">
        <v>472383</v>
      </c>
    </row>
    <row r="13" spans="1:7" x14ac:dyDescent="0.3">
      <c r="A13" s="1">
        <v>42752</v>
      </c>
      <c r="B13">
        <v>826.75</v>
      </c>
      <c r="C13">
        <v>843</v>
      </c>
      <c r="D13">
        <v>826.75</v>
      </c>
      <c r="E13">
        <v>840.65002400000003</v>
      </c>
      <c r="F13">
        <v>797.982483</v>
      </c>
      <c r="G13">
        <v>1081184</v>
      </c>
    </row>
    <row r="14" spans="1:7" x14ac:dyDescent="0.3">
      <c r="A14" s="1">
        <v>42753</v>
      </c>
      <c r="B14">
        <v>840.70001200000002</v>
      </c>
      <c r="C14">
        <v>867.75</v>
      </c>
      <c r="D14">
        <v>837.59997599999997</v>
      </c>
      <c r="E14">
        <v>864.95001200000002</v>
      </c>
      <c r="F14">
        <v>821.04907200000002</v>
      </c>
      <c r="G14">
        <v>2032995</v>
      </c>
    </row>
    <row r="15" spans="1:7" x14ac:dyDescent="0.3">
      <c r="A15" s="1">
        <v>42754</v>
      </c>
      <c r="B15">
        <v>865.40002400000003</v>
      </c>
      <c r="C15">
        <v>875.95001200000002</v>
      </c>
      <c r="D15">
        <v>858.54998799999998</v>
      </c>
      <c r="E15">
        <v>860.29998799999998</v>
      </c>
      <c r="F15">
        <v>816.63507100000004</v>
      </c>
      <c r="G15">
        <v>1350359</v>
      </c>
    </row>
    <row r="16" spans="1:7" x14ac:dyDescent="0.3">
      <c r="A16" s="1">
        <v>42755</v>
      </c>
      <c r="B16">
        <v>855.20001200000002</v>
      </c>
      <c r="C16">
        <v>872</v>
      </c>
      <c r="D16">
        <v>854.5</v>
      </c>
      <c r="E16">
        <v>860.45001200000002</v>
      </c>
      <c r="F16">
        <v>816.77752699999996</v>
      </c>
      <c r="G16">
        <v>1032081</v>
      </c>
    </row>
    <row r="17" spans="1:7" x14ac:dyDescent="0.3">
      <c r="A17" s="1">
        <v>42758</v>
      </c>
      <c r="B17">
        <v>854.59997599999997</v>
      </c>
      <c r="C17">
        <v>866.79998799999998</v>
      </c>
      <c r="D17">
        <v>851.54998799999998</v>
      </c>
      <c r="E17">
        <v>862.40002400000003</v>
      </c>
      <c r="F17">
        <v>818.62847899999997</v>
      </c>
      <c r="G17">
        <v>1615902</v>
      </c>
    </row>
    <row r="18" spans="1:7" x14ac:dyDescent="0.3">
      <c r="A18" s="1">
        <v>42759</v>
      </c>
      <c r="B18">
        <v>856</v>
      </c>
      <c r="C18">
        <v>862.40002400000003</v>
      </c>
      <c r="D18">
        <v>842.09997599999997</v>
      </c>
      <c r="E18">
        <v>860.34997599999997</v>
      </c>
      <c r="F18">
        <v>816.68255599999998</v>
      </c>
      <c r="G18">
        <v>1843785</v>
      </c>
    </row>
    <row r="19" spans="1:7" x14ac:dyDescent="0.3">
      <c r="A19" s="1">
        <v>42760</v>
      </c>
      <c r="B19">
        <v>857</v>
      </c>
      <c r="C19">
        <v>869.95001200000002</v>
      </c>
      <c r="D19">
        <v>855.95001200000002</v>
      </c>
      <c r="E19">
        <v>869.20001200000002</v>
      </c>
      <c r="F19">
        <v>825.08343500000001</v>
      </c>
      <c r="G19">
        <v>1360342</v>
      </c>
    </row>
    <row r="20" spans="1:7" x14ac:dyDescent="0.3">
      <c r="A20" s="1">
        <v>42762</v>
      </c>
      <c r="B20">
        <v>869</v>
      </c>
      <c r="C20">
        <v>875.70001200000002</v>
      </c>
      <c r="D20">
        <v>853.79998799999998</v>
      </c>
      <c r="E20">
        <v>855.95001200000002</v>
      </c>
      <c r="F20">
        <v>812.50591999999995</v>
      </c>
      <c r="G20">
        <v>1272497</v>
      </c>
    </row>
    <row r="21" spans="1:7" x14ac:dyDescent="0.3">
      <c r="A21" s="1">
        <v>42765</v>
      </c>
      <c r="B21">
        <v>856.95001200000002</v>
      </c>
      <c r="C21">
        <v>863.20001200000002</v>
      </c>
      <c r="D21">
        <v>851.15002400000003</v>
      </c>
      <c r="E21">
        <v>853.54998799999998</v>
      </c>
      <c r="F21">
        <v>810.22766100000001</v>
      </c>
      <c r="G21">
        <v>600766</v>
      </c>
    </row>
    <row r="22" spans="1:7" x14ac:dyDescent="0.3">
      <c r="A22" s="1">
        <v>42766</v>
      </c>
      <c r="B22">
        <v>856</v>
      </c>
      <c r="C22">
        <v>862.90002400000003</v>
      </c>
      <c r="D22">
        <v>851.25</v>
      </c>
      <c r="E22">
        <v>855.40002400000003</v>
      </c>
      <c r="F22">
        <v>811.98376499999995</v>
      </c>
      <c r="G22">
        <v>1210100</v>
      </c>
    </row>
    <row r="23" spans="1:7" x14ac:dyDescent="0.3">
      <c r="A23" s="1">
        <v>42767</v>
      </c>
      <c r="B23">
        <v>857</v>
      </c>
      <c r="C23">
        <v>867.54998799999998</v>
      </c>
      <c r="D23">
        <v>849.20001200000002</v>
      </c>
      <c r="E23">
        <v>854.04998799999998</v>
      </c>
      <c r="F23">
        <v>810.702271</v>
      </c>
      <c r="G23">
        <v>1750447</v>
      </c>
    </row>
    <row r="24" spans="1:7" x14ac:dyDescent="0.3">
      <c r="A24" s="1">
        <v>42768</v>
      </c>
      <c r="B24">
        <v>857.5</v>
      </c>
      <c r="C24">
        <v>858.79998799999998</v>
      </c>
      <c r="D24">
        <v>841.79998799999998</v>
      </c>
      <c r="E24">
        <v>845.29998799999998</v>
      </c>
      <c r="F24">
        <v>802.39642300000003</v>
      </c>
      <c r="G24">
        <v>1617828</v>
      </c>
    </row>
    <row r="25" spans="1:7" x14ac:dyDescent="0.3">
      <c r="A25" s="1">
        <v>42769</v>
      </c>
      <c r="B25">
        <v>845</v>
      </c>
      <c r="C25">
        <v>852.45001200000002</v>
      </c>
      <c r="D25">
        <v>838.59997599999997</v>
      </c>
      <c r="E25">
        <v>849.75</v>
      </c>
      <c r="F25">
        <v>806.62060499999995</v>
      </c>
      <c r="G25">
        <v>999913</v>
      </c>
    </row>
    <row r="26" spans="1:7" x14ac:dyDescent="0.3">
      <c r="A26" s="1">
        <v>42772</v>
      </c>
      <c r="B26">
        <v>850.04998799999998</v>
      </c>
      <c r="C26">
        <v>862</v>
      </c>
      <c r="D26">
        <v>850</v>
      </c>
      <c r="E26">
        <v>860.54998799999998</v>
      </c>
      <c r="F26">
        <v>816.87237500000003</v>
      </c>
      <c r="G26">
        <v>1007603</v>
      </c>
    </row>
    <row r="27" spans="1:7" x14ac:dyDescent="0.3">
      <c r="A27" s="1">
        <v>42773</v>
      </c>
      <c r="B27">
        <v>863</v>
      </c>
      <c r="C27">
        <v>863.29998799999998</v>
      </c>
      <c r="D27">
        <v>851</v>
      </c>
      <c r="E27">
        <v>855.25</v>
      </c>
      <c r="F27">
        <v>811.84143100000006</v>
      </c>
      <c r="G27">
        <v>866921</v>
      </c>
    </row>
    <row r="28" spans="1:7" x14ac:dyDescent="0.3">
      <c r="A28" s="1">
        <v>42774</v>
      </c>
      <c r="B28">
        <v>859.90002400000003</v>
      </c>
      <c r="C28">
        <v>859.90002400000003</v>
      </c>
      <c r="D28">
        <v>847.34997599999997</v>
      </c>
      <c r="E28">
        <v>852.95001200000002</v>
      </c>
      <c r="F28">
        <v>809.65820299999996</v>
      </c>
      <c r="G28">
        <v>995337</v>
      </c>
    </row>
    <row r="29" spans="1:7" x14ac:dyDescent="0.3">
      <c r="A29" s="1">
        <v>42775</v>
      </c>
      <c r="B29">
        <v>856</v>
      </c>
      <c r="C29">
        <v>856.09997599999997</v>
      </c>
      <c r="D29">
        <v>843.5</v>
      </c>
      <c r="E29">
        <v>850.75</v>
      </c>
      <c r="F29">
        <v>807.56976299999997</v>
      </c>
      <c r="G29">
        <v>884351</v>
      </c>
    </row>
    <row r="30" spans="1:7" x14ac:dyDescent="0.3">
      <c r="A30" s="1">
        <v>42776</v>
      </c>
      <c r="B30">
        <v>848.25</v>
      </c>
      <c r="C30">
        <v>858.40002400000003</v>
      </c>
      <c r="D30">
        <v>847.65002400000003</v>
      </c>
      <c r="E30">
        <v>850.90002400000003</v>
      </c>
      <c r="F30">
        <v>807.712219</v>
      </c>
      <c r="G30">
        <v>648644</v>
      </c>
    </row>
    <row r="31" spans="1:7" x14ac:dyDescent="0.3">
      <c r="A31" s="1">
        <v>42779</v>
      </c>
      <c r="B31">
        <v>854.95001200000002</v>
      </c>
      <c r="C31">
        <v>864.75</v>
      </c>
      <c r="D31">
        <v>852.45001200000002</v>
      </c>
      <c r="E31">
        <v>862.29998799999998</v>
      </c>
      <c r="F31">
        <v>818.53356900000006</v>
      </c>
      <c r="G31">
        <v>688095</v>
      </c>
    </row>
    <row r="32" spans="1:7" x14ac:dyDescent="0.3">
      <c r="A32" s="1">
        <v>42780</v>
      </c>
      <c r="B32">
        <v>863</v>
      </c>
      <c r="C32">
        <v>868.04998799999998</v>
      </c>
      <c r="D32">
        <v>845</v>
      </c>
      <c r="E32">
        <v>848.15002400000003</v>
      </c>
      <c r="F32">
        <v>805.10192900000004</v>
      </c>
      <c r="G32">
        <v>1294385</v>
      </c>
    </row>
    <row r="33" spans="1:7" x14ac:dyDescent="0.3">
      <c r="A33" s="1">
        <v>42781</v>
      </c>
      <c r="B33">
        <v>848.54998799999998</v>
      </c>
      <c r="C33">
        <v>852.5</v>
      </c>
      <c r="D33">
        <v>843.40002400000003</v>
      </c>
      <c r="E33">
        <v>850.04998799999998</v>
      </c>
      <c r="F33">
        <v>806.90545699999996</v>
      </c>
      <c r="G33">
        <v>863541</v>
      </c>
    </row>
    <row r="34" spans="1:7" x14ac:dyDescent="0.3">
      <c r="A34" s="1">
        <v>42782</v>
      </c>
      <c r="B34">
        <v>852</v>
      </c>
      <c r="C34">
        <v>852.5</v>
      </c>
      <c r="D34">
        <v>844.04998799999998</v>
      </c>
      <c r="E34">
        <v>846.09997599999997</v>
      </c>
      <c r="F34">
        <v>803.15576199999998</v>
      </c>
      <c r="G34">
        <v>529692</v>
      </c>
    </row>
    <row r="35" spans="1:7" x14ac:dyDescent="0.3">
      <c r="A35" s="1">
        <v>42783</v>
      </c>
      <c r="B35">
        <v>847</v>
      </c>
      <c r="C35">
        <v>847.95001200000002</v>
      </c>
      <c r="D35">
        <v>837.5</v>
      </c>
      <c r="E35">
        <v>841.25</v>
      </c>
      <c r="F35">
        <v>798.55194100000006</v>
      </c>
      <c r="G35">
        <v>917969</v>
      </c>
    </row>
    <row r="36" spans="1:7" x14ac:dyDescent="0.3">
      <c r="A36" s="1">
        <v>42786</v>
      </c>
      <c r="B36">
        <v>850.70001200000002</v>
      </c>
      <c r="C36">
        <v>858</v>
      </c>
      <c r="D36">
        <v>847.5</v>
      </c>
      <c r="E36">
        <v>854.45001200000002</v>
      </c>
      <c r="F36">
        <v>811.08203100000003</v>
      </c>
      <c r="G36">
        <v>1511663</v>
      </c>
    </row>
    <row r="37" spans="1:7" x14ac:dyDescent="0.3">
      <c r="A37" s="1">
        <v>42787</v>
      </c>
      <c r="B37">
        <v>853.5</v>
      </c>
      <c r="C37">
        <v>866.59997599999997</v>
      </c>
      <c r="D37">
        <v>852.04998799999998</v>
      </c>
      <c r="E37">
        <v>862.75</v>
      </c>
      <c r="F37">
        <v>818.96063200000003</v>
      </c>
      <c r="G37">
        <v>1061217</v>
      </c>
    </row>
    <row r="38" spans="1:7" x14ac:dyDescent="0.3">
      <c r="A38" s="1">
        <v>42788</v>
      </c>
      <c r="B38">
        <v>866</v>
      </c>
      <c r="C38">
        <v>869</v>
      </c>
      <c r="D38">
        <v>852</v>
      </c>
      <c r="E38">
        <v>864.15002400000003</v>
      </c>
      <c r="F38">
        <v>820.28967299999999</v>
      </c>
      <c r="G38">
        <v>1996095</v>
      </c>
    </row>
    <row r="39" spans="1:7" x14ac:dyDescent="0.3">
      <c r="A39" s="1">
        <v>42789</v>
      </c>
      <c r="B39">
        <v>870.90002400000003</v>
      </c>
      <c r="C39">
        <v>872</v>
      </c>
      <c r="D39">
        <v>856.25</v>
      </c>
      <c r="E39">
        <v>858.25</v>
      </c>
      <c r="F39">
        <v>814.68908699999997</v>
      </c>
      <c r="G39">
        <v>1313518</v>
      </c>
    </row>
    <row r="40" spans="1:7" x14ac:dyDescent="0.3">
      <c r="A40" s="1">
        <v>42793</v>
      </c>
      <c r="B40">
        <v>859.04998799999998</v>
      </c>
      <c r="C40">
        <v>870.54998799999998</v>
      </c>
      <c r="D40">
        <v>854.25</v>
      </c>
      <c r="E40">
        <v>866.45001200000002</v>
      </c>
      <c r="F40">
        <v>822.47296100000005</v>
      </c>
      <c r="G40">
        <v>1194357</v>
      </c>
    </row>
    <row r="41" spans="1:7" x14ac:dyDescent="0.3">
      <c r="A41" s="1">
        <v>42794</v>
      </c>
      <c r="B41">
        <v>865.5</v>
      </c>
      <c r="C41">
        <v>868.45001200000002</v>
      </c>
      <c r="D41">
        <v>858.15002400000003</v>
      </c>
      <c r="E41">
        <v>865.90002400000003</v>
      </c>
      <c r="F41">
        <v>821.95092799999998</v>
      </c>
      <c r="G41">
        <v>1409380</v>
      </c>
    </row>
    <row r="42" spans="1:7" x14ac:dyDescent="0.3">
      <c r="A42" s="1">
        <v>42795</v>
      </c>
      <c r="B42">
        <v>868.40002400000003</v>
      </c>
      <c r="C42">
        <v>880.90002400000003</v>
      </c>
      <c r="D42">
        <v>862.95001200000002</v>
      </c>
      <c r="E42">
        <v>875.5</v>
      </c>
      <c r="F42">
        <v>831.06372099999999</v>
      </c>
      <c r="G42">
        <v>1199589</v>
      </c>
    </row>
    <row r="43" spans="1:7" x14ac:dyDescent="0.3">
      <c r="A43" s="1">
        <v>42796</v>
      </c>
      <c r="B43">
        <v>878</v>
      </c>
      <c r="C43">
        <v>883</v>
      </c>
      <c r="D43">
        <v>873.34997599999997</v>
      </c>
      <c r="E43">
        <v>877.5</v>
      </c>
      <c r="F43">
        <v>832.96203600000001</v>
      </c>
      <c r="G43">
        <v>1116347</v>
      </c>
    </row>
    <row r="44" spans="1:7" x14ac:dyDescent="0.3">
      <c r="A44" s="1">
        <v>42797</v>
      </c>
      <c r="B44">
        <v>878</v>
      </c>
      <c r="C44">
        <v>879.75</v>
      </c>
      <c r="D44">
        <v>870.90002400000003</v>
      </c>
      <c r="E44">
        <v>877.15002400000003</v>
      </c>
      <c r="F44">
        <v>832.62994400000002</v>
      </c>
      <c r="G44">
        <v>909059</v>
      </c>
    </row>
    <row r="45" spans="1:7" x14ac:dyDescent="0.3">
      <c r="A45" s="1">
        <v>42800</v>
      </c>
      <c r="B45">
        <v>877</v>
      </c>
      <c r="C45">
        <v>883.15002400000003</v>
      </c>
      <c r="D45">
        <v>866.25</v>
      </c>
      <c r="E45">
        <v>873.09997599999997</v>
      </c>
      <c r="F45">
        <v>828.78539999999998</v>
      </c>
      <c r="G45">
        <v>620823</v>
      </c>
    </row>
    <row r="46" spans="1:7" x14ac:dyDescent="0.3">
      <c r="A46" s="1">
        <v>42801</v>
      </c>
      <c r="B46">
        <v>874.09997599999997</v>
      </c>
      <c r="C46">
        <v>874.95001200000002</v>
      </c>
      <c r="D46">
        <v>868.15002400000003</v>
      </c>
      <c r="E46">
        <v>872.04998799999998</v>
      </c>
      <c r="F46">
        <v>827.788635</v>
      </c>
      <c r="G46">
        <v>581168</v>
      </c>
    </row>
    <row r="47" spans="1:7" x14ac:dyDescent="0.3">
      <c r="A47" s="1">
        <v>42802</v>
      </c>
      <c r="B47">
        <v>870</v>
      </c>
      <c r="C47">
        <v>876.15002400000003</v>
      </c>
      <c r="D47">
        <v>863.25</v>
      </c>
      <c r="E47">
        <v>871.29998799999998</v>
      </c>
      <c r="F47">
        <v>827.07672100000002</v>
      </c>
      <c r="G47">
        <v>689050</v>
      </c>
    </row>
    <row r="48" spans="1:7" x14ac:dyDescent="0.3">
      <c r="A48" s="1">
        <v>42803</v>
      </c>
      <c r="B48">
        <v>868.90002400000003</v>
      </c>
      <c r="C48">
        <v>872</v>
      </c>
      <c r="D48">
        <v>862.20001200000002</v>
      </c>
      <c r="E48">
        <v>870.29998799999998</v>
      </c>
      <c r="F48">
        <v>826.12750200000005</v>
      </c>
      <c r="G48">
        <v>649123</v>
      </c>
    </row>
    <row r="49" spans="1:7" x14ac:dyDescent="0.3">
      <c r="A49" s="1">
        <v>42804</v>
      </c>
      <c r="B49">
        <v>871</v>
      </c>
      <c r="C49">
        <v>877.75</v>
      </c>
      <c r="D49">
        <v>867.40002400000003</v>
      </c>
      <c r="E49">
        <v>875.20001200000002</v>
      </c>
      <c r="F49">
        <v>830.77886999999998</v>
      </c>
      <c r="G49">
        <v>1533750</v>
      </c>
    </row>
    <row r="50" spans="1:7" x14ac:dyDescent="0.3">
      <c r="A50" s="1">
        <v>42808</v>
      </c>
      <c r="B50">
        <v>881.20001200000002</v>
      </c>
      <c r="C50">
        <v>915</v>
      </c>
      <c r="D50">
        <v>879.04998799999998</v>
      </c>
      <c r="E50">
        <v>913.75</v>
      </c>
      <c r="F50">
        <v>867.37213099999997</v>
      </c>
      <c r="G50">
        <v>2763421</v>
      </c>
    </row>
    <row r="51" spans="1:7" x14ac:dyDescent="0.3">
      <c r="A51" s="1">
        <v>42809</v>
      </c>
      <c r="B51">
        <v>910</v>
      </c>
      <c r="C51">
        <v>917.20001200000002</v>
      </c>
      <c r="D51">
        <v>899</v>
      </c>
      <c r="E51">
        <v>900.5</v>
      </c>
      <c r="F51">
        <v>854.79480000000001</v>
      </c>
      <c r="G51">
        <v>1247829</v>
      </c>
    </row>
    <row r="52" spans="1:7" x14ac:dyDescent="0.3">
      <c r="A52" s="1">
        <v>42810</v>
      </c>
      <c r="B52">
        <v>908</v>
      </c>
      <c r="C52">
        <v>912.40002400000003</v>
      </c>
      <c r="D52">
        <v>895.34997599999997</v>
      </c>
      <c r="E52">
        <v>906.20001200000002</v>
      </c>
      <c r="F52">
        <v>860.20538299999998</v>
      </c>
      <c r="G52">
        <v>1052674</v>
      </c>
    </row>
    <row r="53" spans="1:7" x14ac:dyDescent="0.3">
      <c r="A53" s="1">
        <v>42811</v>
      </c>
      <c r="B53">
        <v>907.54998799999998</v>
      </c>
      <c r="C53">
        <v>911</v>
      </c>
      <c r="D53">
        <v>900</v>
      </c>
      <c r="E53">
        <v>902.54998799999998</v>
      </c>
      <c r="F53">
        <v>856.74066200000004</v>
      </c>
      <c r="G53">
        <v>2071209</v>
      </c>
    </row>
    <row r="54" spans="1:7" x14ac:dyDescent="0.3">
      <c r="A54" s="1">
        <v>42814</v>
      </c>
      <c r="B54">
        <v>900.54998799999998</v>
      </c>
      <c r="C54">
        <v>915.25</v>
      </c>
      <c r="D54">
        <v>896</v>
      </c>
      <c r="E54">
        <v>898.45001200000002</v>
      </c>
      <c r="F54">
        <v>852.84875499999998</v>
      </c>
      <c r="G54">
        <v>849554</v>
      </c>
    </row>
    <row r="55" spans="1:7" x14ac:dyDescent="0.3">
      <c r="A55" s="1">
        <v>42815</v>
      </c>
      <c r="B55">
        <v>898.79998799999998</v>
      </c>
      <c r="C55">
        <v>907.09997599999997</v>
      </c>
      <c r="D55">
        <v>888.29998799999998</v>
      </c>
      <c r="E55">
        <v>903.45001200000002</v>
      </c>
      <c r="F55">
        <v>857.59509300000002</v>
      </c>
      <c r="G55">
        <v>1016256</v>
      </c>
    </row>
    <row r="56" spans="1:7" x14ac:dyDescent="0.3">
      <c r="A56" s="1">
        <v>42816</v>
      </c>
      <c r="B56">
        <v>894.04998799999998</v>
      </c>
      <c r="C56">
        <v>908</v>
      </c>
      <c r="D56">
        <v>894.04998799999998</v>
      </c>
      <c r="E56">
        <v>904.95001200000002</v>
      </c>
      <c r="F56">
        <v>859.01892099999998</v>
      </c>
      <c r="G56">
        <v>928431</v>
      </c>
    </row>
    <row r="57" spans="1:7" x14ac:dyDescent="0.3">
      <c r="A57" s="1">
        <v>42817</v>
      </c>
      <c r="B57">
        <v>905</v>
      </c>
      <c r="C57">
        <v>909</v>
      </c>
      <c r="D57">
        <v>898.15002400000003</v>
      </c>
      <c r="E57">
        <v>902</v>
      </c>
      <c r="F57">
        <v>856.21856700000001</v>
      </c>
      <c r="G57">
        <v>737393</v>
      </c>
    </row>
    <row r="58" spans="1:7" x14ac:dyDescent="0.3">
      <c r="A58" s="1">
        <v>42818</v>
      </c>
      <c r="B58">
        <v>901</v>
      </c>
      <c r="C58">
        <v>905.20001200000002</v>
      </c>
      <c r="D58">
        <v>897</v>
      </c>
      <c r="E58">
        <v>900.20001200000002</v>
      </c>
      <c r="F58">
        <v>854.50994900000001</v>
      </c>
      <c r="G58">
        <v>809976</v>
      </c>
    </row>
    <row r="59" spans="1:7" x14ac:dyDescent="0.3">
      <c r="A59" s="1">
        <v>42821</v>
      </c>
      <c r="B59">
        <v>899.84997599999997</v>
      </c>
      <c r="C59">
        <v>913.34997599999997</v>
      </c>
      <c r="D59">
        <v>895.09997599999997</v>
      </c>
      <c r="E59">
        <v>898.79998799999998</v>
      </c>
      <c r="F59">
        <v>853.180969</v>
      </c>
      <c r="G59">
        <v>2830764</v>
      </c>
    </row>
    <row r="60" spans="1:7" x14ac:dyDescent="0.3">
      <c r="A60" s="1">
        <v>42822</v>
      </c>
      <c r="B60">
        <v>900</v>
      </c>
      <c r="C60">
        <v>905</v>
      </c>
      <c r="D60">
        <v>897.5</v>
      </c>
      <c r="E60">
        <v>903.09997599999997</v>
      </c>
      <c r="F60">
        <v>857.26269500000001</v>
      </c>
      <c r="G60">
        <v>565803</v>
      </c>
    </row>
    <row r="61" spans="1:7" x14ac:dyDescent="0.3">
      <c r="A61" s="1">
        <v>42823</v>
      </c>
      <c r="B61">
        <v>904.20001200000002</v>
      </c>
      <c r="C61">
        <v>914.90002400000003</v>
      </c>
      <c r="D61">
        <v>900.34997599999997</v>
      </c>
      <c r="E61">
        <v>912.54998799999998</v>
      </c>
      <c r="F61">
        <v>866.23315400000001</v>
      </c>
      <c r="G61">
        <v>1067420</v>
      </c>
    </row>
    <row r="62" spans="1:7" x14ac:dyDescent="0.3">
      <c r="A62" s="1">
        <v>42824</v>
      </c>
      <c r="B62">
        <v>911.09997599999997</v>
      </c>
      <c r="C62">
        <v>923.79998799999998</v>
      </c>
      <c r="D62">
        <v>909.20001200000002</v>
      </c>
      <c r="E62">
        <v>919.20001200000002</v>
      </c>
      <c r="F62">
        <v>872.54565400000001</v>
      </c>
      <c r="G62">
        <v>2105056</v>
      </c>
    </row>
    <row r="63" spans="1:7" x14ac:dyDescent="0.3">
      <c r="A63" s="1">
        <v>42825</v>
      </c>
      <c r="B63">
        <v>919.20001200000002</v>
      </c>
      <c r="C63">
        <v>920.25</v>
      </c>
      <c r="D63">
        <v>905.20001200000002</v>
      </c>
      <c r="E63">
        <v>911.75</v>
      </c>
      <c r="F63">
        <v>865.47369400000002</v>
      </c>
      <c r="G63">
        <v>1454650</v>
      </c>
    </row>
    <row r="64" spans="1:7" x14ac:dyDescent="0.3">
      <c r="A64" s="1">
        <v>42828</v>
      </c>
      <c r="B64">
        <v>914</v>
      </c>
      <c r="C64">
        <v>924.34997599999997</v>
      </c>
      <c r="D64">
        <v>904.40002400000003</v>
      </c>
      <c r="E64">
        <v>920.65002400000003</v>
      </c>
      <c r="F64">
        <v>873.92199700000003</v>
      </c>
      <c r="G64">
        <v>832000</v>
      </c>
    </row>
    <row r="65" spans="1:7" x14ac:dyDescent="0.3">
      <c r="A65" s="1">
        <v>42830</v>
      </c>
      <c r="B65">
        <v>918.15002400000003</v>
      </c>
      <c r="C65">
        <v>937.45001200000002</v>
      </c>
      <c r="D65">
        <v>918.15002400000003</v>
      </c>
      <c r="E65">
        <v>935.34997599999997</v>
      </c>
      <c r="F65">
        <v>887.875854</v>
      </c>
      <c r="G65">
        <v>2246395</v>
      </c>
    </row>
    <row r="66" spans="1:7" x14ac:dyDescent="0.3">
      <c r="A66" s="1">
        <v>42831</v>
      </c>
      <c r="B66">
        <v>930.84997599999997</v>
      </c>
      <c r="C66">
        <v>936.25</v>
      </c>
      <c r="D66">
        <v>921</v>
      </c>
      <c r="E66">
        <v>934.65002400000003</v>
      </c>
      <c r="F66">
        <v>887.21142599999996</v>
      </c>
      <c r="G66">
        <v>1588953</v>
      </c>
    </row>
    <row r="67" spans="1:7" x14ac:dyDescent="0.3">
      <c r="A67" s="1">
        <v>42832</v>
      </c>
      <c r="B67">
        <v>925.70001200000002</v>
      </c>
      <c r="C67">
        <v>932.70001200000002</v>
      </c>
      <c r="D67">
        <v>921.20001200000002</v>
      </c>
      <c r="E67">
        <v>924.5</v>
      </c>
      <c r="F67">
        <v>877.57653800000003</v>
      </c>
      <c r="G67">
        <v>770117</v>
      </c>
    </row>
    <row r="68" spans="1:7" x14ac:dyDescent="0.3">
      <c r="A68" s="1">
        <v>42835</v>
      </c>
      <c r="B68">
        <v>922.79998799999998</v>
      </c>
      <c r="C68">
        <v>929.70001200000002</v>
      </c>
      <c r="D68">
        <v>916</v>
      </c>
      <c r="E68">
        <v>925.95001200000002</v>
      </c>
      <c r="F68">
        <v>878.95306400000004</v>
      </c>
      <c r="G68">
        <v>460843</v>
      </c>
    </row>
    <row r="69" spans="1:7" x14ac:dyDescent="0.3">
      <c r="A69" s="1">
        <v>42836</v>
      </c>
      <c r="B69">
        <v>922.95001200000002</v>
      </c>
      <c r="C69">
        <v>925.79998799999998</v>
      </c>
      <c r="D69">
        <v>917.25</v>
      </c>
      <c r="E69">
        <v>923.70001200000002</v>
      </c>
      <c r="F69">
        <v>876.81719999999996</v>
      </c>
      <c r="G69">
        <v>715100</v>
      </c>
    </row>
    <row r="70" spans="1:7" x14ac:dyDescent="0.3">
      <c r="A70" s="1">
        <v>42837</v>
      </c>
      <c r="B70">
        <v>920.20001200000002</v>
      </c>
      <c r="C70">
        <v>925.70001200000002</v>
      </c>
      <c r="D70">
        <v>918.45001200000002</v>
      </c>
      <c r="E70">
        <v>923.75</v>
      </c>
      <c r="F70">
        <v>876.86474599999997</v>
      </c>
      <c r="G70">
        <v>2006885</v>
      </c>
    </row>
    <row r="71" spans="1:7" x14ac:dyDescent="0.3">
      <c r="A71" s="1">
        <v>42838</v>
      </c>
      <c r="B71">
        <v>921.84997599999997</v>
      </c>
      <c r="C71">
        <v>929.20001200000002</v>
      </c>
      <c r="D71">
        <v>918.5</v>
      </c>
      <c r="E71">
        <v>923.84997599999997</v>
      </c>
      <c r="F71">
        <v>876.959473</v>
      </c>
      <c r="G71">
        <v>1200252</v>
      </c>
    </row>
    <row r="72" spans="1:7" x14ac:dyDescent="0.3">
      <c r="A72" s="1">
        <v>42842</v>
      </c>
      <c r="B72">
        <v>923</v>
      </c>
      <c r="C72">
        <v>923.79998799999998</v>
      </c>
      <c r="D72">
        <v>912.09997599999997</v>
      </c>
      <c r="E72">
        <v>914.04998799999998</v>
      </c>
      <c r="F72">
        <v>867.65704300000004</v>
      </c>
      <c r="G72">
        <v>449115</v>
      </c>
    </row>
    <row r="73" spans="1:7" x14ac:dyDescent="0.3">
      <c r="A73" s="1">
        <v>42843</v>
      </c>
      <c r="B73">
        <v>915</v>
      </c>
      <c r="C73">
        <v>920.95001200000002</v>
      </c>
      <c r="D73">
        <v>911.04998799999998</v>
      </c>
      <c r="E73">
        <v>912.75</v>
      </c>
      <c r="F73">
        <v>866.42297399999995</v>
      </c>
      <c r="G73">
        <v>605252</v>
      </c>
    </row>
    <row r="74" spans="1:7" x14ac:dyDescent="0.3">
      <c r="A74" s="1">
        <v>42844</v>
      </c>
      <c r="B74">
        <v>914.59997599999997</v>
      </c>
      <c r="C74">
        <v>918.45001200000002</v>
      </c>
      <c r="D74">
        <v>906</v>
      </c>
      <c r="E74">
        <v>908.54998799999998</v>
      </c>
      <c r="F74">
        <v>862.43609600000002</v>
      </c>
      <c r="G74">
        <v>1245002</v>
      </c>
    </row>
    <row r="75" spans="1:7" x14ac:dyDescent="0.3">
      <c r="A75" s="1">
        <v>42845</v>
      </c>
      <c r="B75">
        <v>912</v>
      </c>
      <c r="C75">
        <v>917.59997599999997</v>
      </c>
      <c r="D75">
        <v>906.25</v>
      </c>
      <c r="E75">
        <v>915.70001200000002</v>
      </c>
      <c r="F75">
        <v>869.22326699999996</v>
      </c>
      <c r="G75">
        <v>1955164</v>
      </c>
    </row>
    <row r="76" spans="1:7" x14ac:dyDescent="0.3">
      <c r="A76" s="1">
        <v>42846</v>
      </c>
      <c r="B76">
        <v>919.5</v>
      </c>
      <c r="C76">
        <v>923.90002400000003</v>
      </c>
      <c r="D76">
        <v>903.5</v>
      </c>
      <c r="E76">
        <v>906.40002400000003</v>
      </c>
      <c r="F76">
        <v>860.39538600000003</v>
      </c>
      <c r="G76">
        <v>761841</v>
      </c>
    </row>
    <row r="77" spans="1:7" x14ac:dyDescent="0.3">
      <c r="A77" s="1">
        <v>42849</v>
      </c>
      <c r="B77">
        <v>909.90002400000003</v>
      </c>
      <c r="C77">
        <v>909.90002400000003</v>
      </c>
      <c r="D77">
        <v>898.54998799999998</v>
      </c>
      <c r="E77">
        <v>904.54998799999998</v>
      </c>
      <c r="F77">
        <v>858.63915999999995</v>
      </c>
      <c r="G77">
        <v>789135</v>
      </c>
    </row>
    <row r="78" spans="1:7" x14ac:dyDescent="0.3">
      <c r="A78" s="1">
        <v>42850</v>
      </c>
      <c r="B78">
        <v>907</v>
      </c>
      <c r="C78">
        <v>927</v>
      </c>
      <c r="D78">
        <v>903.04998799999998</v>
      </c>
      <c r="E78">
        <v>924</v>
      </c>
      <c r="F78">
        <v>877.10199</v>
      </c>
      <c r="G78">
        <v>1105317</v>
      </c>
    </row>
    <row r="79" spans="1:7" x14ac:dyDescent="0.3">
      <c r="A79" s="1">
        <v>42851</v>
      </c>
      <c r="B79">
        <v>924</v>
      </c>
      <c r="C79">
        <v>945</v>
      </c>
      <c r="D79">
        <v>920.29998799999998</v>
      </c>
      <c r="E79">
        <v>941.34997599999997</v>
      </c>
      <c r="F79">
        <v>893.57135000000005</v>
      </c>
      <c r="G79">
        <v>1296199</v>
      </c>
    </row>
    <row r="80" spans="1:7" x14ac:dyDescent="0.3">
      <c r="A80" s="1">
        <v>42852</v>
      </c>
      <c r="B80">
        <v>941.09997599999997</v>
      </c>
      <c r="C80">
        <v>951</v>
      </c>
      <c r="D80">
        <v>936.20001200000002</v>
      </c>
      <c r="E80">
        <v>947.29998799999998</v>
      </c>
      <c r="F80">
        <v>899.21936000000005</v>
      </c>
      <c r="G80">
        <v>1096343</v>
      </c>
    </row>
    <row r="81" spans="1:7" x14ac:dyDescent="0.3">
      <c r="A81" s="1">
        <v>42853</v>
      </c>
      <c r="B81">
        <v>944</v>
      </c>
      <c r="C81">
        <v>945.5</v>
      </c>
      <c r="D81">
        <v>932.15002400000003</v>
      </c>
      <c r="E81">
        <v>934.95001200000002</v>
      </c>
      <c r="F81">
        <v>887.496216</v>
      </c>
      <c r="G81">
        <v>3585324</v>
      </c>
    </row>
    <row r="82" spans="1:7" x14ac:dyDescent="0.3">
      <c r="A82" s="1">
        <v>42857</v>
      </c>
      <c r="B82">
        <v>930.20001200000002</v>
      </c>
      <c r="C82">
        <v>937.25</v>
      </c>
      <c r="D82">
        <v>924</v>
      </c>
      <c r="E82">
        <v>928.09997599999997</v>
      </c>
      <c r="F82">
        <v>880.99383499999999</v>
      </c>
      <c r="G82">
        <v>1615426</v>
      </c>
    </row>
    <row r="83" spans="1:7" x14ac:dyDescent="0.3">
      <c r="A83" s="1">
        <v>42858</v>
      </c>
      <c r="B83">
        <v>933</v>
      </c>
      <c r="C83">
        <v>936.95001200000002</v>
      </c>
      <c r="D83">
        <v>922.59997599999997</v>
      </c>
      <c r="E83">
        <v>934</v>
      </c>
      <c r="F83">
        <v>886.59442100000001</v>
      </c>
      <c r="G83">
        <v>977037</v>
      </c>
    </row>
    <row r="84" spans="1:7" x14ac:dyDescent="0.3">
      <c r="A84" s="1">
        <v>42859</v>
      </c>
      <c r="B84">
        <v>934.25</v>
      </c>
      <c r="C84">
        <v>960</v>
      </c>
      <c r="D84">
        <v>933.79998799999998</v>
      </c>
      <c r="E84">
        <v>956.70001200000002</v>
      </c>
      <c r="F84">
        <v>908.14227300000005</v>
      </c>
      <c r="G84">
        <v>1234682</v>
      </c>
    </row>
    <row r="85" spans="1:7" x14ac:dyDescent="0.3">
      <c r="A85" s="1">
        <v>42860</v>
      </c>
      <c r="B85">
        <v>953.5</v>
      </c>
      <c r="C85">
        <v>959.45001200000002</v>
      </c>
      <c r="D85">
        <v>949.29998799999998</v>
      </c>
      <c r="E85">
        <v>953.90002400000003</v>
      </c>
      <c r="F85">
        <v>905.484375</v>
      </c>
      <c r="G85">
        <v>571239</v>
      </c>
    </row>
    <row r="86" spans="1:7" x14ac:dyDescent="0.3">
      <c r="A86" s="1">
        <v>42863</v>
      </c>
      <c r="B86">
        <v>955</v>
      </c>
      <c r="C86">
        <v>960</v>
      </c>
      <c r="D86">
        <v>946.04998799999998</v>
      </c>
      <c r="E86">
        <v>954.84997599999997</v>
      </c>
      <c r="F86">
        <v>906.38610800000004</v>
      </c>
      <c r="G86">
        <v>672197</v>
      </c>
    </row>
    <row r="87" spans="1:7" x14ac:dyDescent="0.3">
      <c r="A87" s="1">
        <v>42864</v>
      </c>
      <c r="B87">
        <v>957</v>
      </c>
      <c r="C87">
        <v>958</v>
      </c>
      <c r="D87">
        <v>947.5</v>
      </c>
      <c r="E87">
        <v>952.04998799999998</v>
      </c>
      <c r="F87">
        <v>903.72820999999999</v>
      </c>
      <c r="G87">
        <v>1292861</v>
      </c>
    </row>
    <row r="88" spans="1:7" x14ac:dyDescent="0.3">
      <c r="A88" s="1">
        <v>42865</v>
      </c>
      <c r="B88">
        <v>954.09997599999997</v>
      </c>
      <c r="C88">
        <v>999</v>
      </c>
      <c r="D88">
        <v>954.09997599999997</v>
      </c>
      <c r="E88">
        <v>996.34997599999997</v>
      </c>
      <c r="F88">
        <v>945.77978499999995</v>
      </c>
      <c r="G88">
        <v>2928370</v>
      </c>
    </row>
    <row r="89" spans="1:7" x14ac:dyDescent="0.3">
      <c r="A89" s="1">
        <v>42866</v>
      </c>
      <c r="B89">
        <v>994.40002400000003</v>
      </c>
      <c r="C89">
        <v>996</v>
      </c>
      <c r="D89">
        <v>975.95001200000002</v>
      </c>
      <c r="E89">
        <v>978.75</v>
      </c>
      <c r="F89">
        <v>929.07312000000002</v>
      </c>
      <c r="G89">
        <v>1354465</v>
      </c>
    </row>
    <row r="90" spans="1:7" x14ac:dyDescent="0.3">
      <c r="A90" s="1">
        <v>42867</v>
      </c>
      <c r="B90">
        <v>978.29998799999998</v>
      </c>
      <c r="C90">
        <v>988</v>
      </c>
      <c r="D90">
        <v>970.25</v>
      </c>
      <c r="E90">
        <v>980.20001200000002</v>
      </c>
      <c r="F90">
        <v>930.44946300000004</v>
      </c>
      <c r="G90">
        <v>890243</v>
      </c>
    </row>
    <row r="91" spans="1:7" x14ac:dyDescent="0.3">
      <c r="A91" s="1">
        <v>42870</v>
      </c>
      <c r="B91">
        <v>981.29998799999998</v>
      </c>
      <c r="C91">
        <v>988.84997599999997</v>
      </c>
      <c r="D91">
        <v>974.54998799999998</v>
      </c>
      <c r="E91">
        <v>983.25</v>
      </c>
      <c r="F91">
        <v>933.34472700000003</v>
      </c>
      <c r="G91">
        <v>734446</v>
      </c>
    </row>
    <row r="92" spans="1:7" x14ac:dyDescent="0.3">
      <c r="A92" s="1">
        <v>42871</v>
      </c>
      <c r="B92">
        <v>983</v>
      </c>
      <c r="C92">
        <v>1002.5</v>
      </c>
      <c r="D92">
        <v>982.04998799999998</v>
      </c>
      <c r="E92">
        <v>1000.400024</v>
      </c>
      <c r="F92">
        <v>949.62420699999996</v>
      </c>
      <c r="G92">
        <v>1503815</v>
      </c>
    </row>
    <row r="93" spans="1:7" x14ac:dyDescent="0.3">
      <c r="A93" s="1">
        <v>42872</v>
      </c>
      <c r="B93">
        <v>1004</v>
      </c>
      <c r="C93">
        <v>1012</v>
      </c>
      <c r="D93">
        <v>991.09997599999997</v>
      </c>
      <c r="E93">
        <v>1009.400024</v>
      </c>
      <c r="F93">
        <v>958.16735800000004</v>
      </c>
      <c r="G93">
        <v>1999387</v>
      </c>
    </row>
    <row r="94" spans="1:7" x14ac:dyDescent="0.3">
      <c r="A94" s="1">
        <v>42873</v>
      </c>
      <c r="B94">
        <v>1008</v>
      </c>
      <c r="C94">
        <v>1009</v>
      </c>
      <c r="D94">
        <v>983</v>
      </c>
      <c r="E94">
        <v>990.25</v>
      </c>
      <c r="F94">
        <v>939.98944100000006</v>
      </c>
      <c r="G94">
        <v>2690943</v>
      </c>
    </row>
    <row r="95" spans="1:7" x14ac:dyDescent="0.3">
      <c r="A95" s="1">
        <v>42874</v>
      </c>
      <c r="B95">
        <v>1000</v>
      </c>
      <c r="C95">
        <v>1022.75</v>
      </c>
      <c r="D95">
        <v>1000</v>
      </c>
      <c r="E95">
        <v>1008</v>
      </c>
      <c r="F95">
        <v>956.83856200000002</v>
      </c>
      <c r="G95">
        <v>3059815</v>
      </c>
    </row>
    <row r="96" spans="1:7" x14ac:dyDescent="0.3">
      <c r="A96" s="1">
        <v>42877</v>
      </c>
      <c r="B96">
        <v>1011.349976</v>
      </c>
      <c r="C96">
        <v>1028.1999510000001</v>
      </c>
      <c r="D96">
        <v>1009</v>
      </c>
      <c r="E96">
        <v>1018.599976</v>
      </c>
      <c r="F96">
        <v>966.90051300000005</v>
      </c>
      <c r="G96">
        <v>1788720</v>
      </c>
    </row>
    <row r="97" spans="1:7" x14ac:dyDescent="0.3">
      <c r="A97" s="1">
        <v>42878</v>
      </c>
      <c r="B97">
        <v>1018.799988</v>
      </c>
      <c r="C97">
        <v>1032</v>
      </c>
      <c r="D97">
        <v>1014</v>
      </c>
      <c r="E97">
        <v>1024.8000489999999</v>
      </c>
      <c r="F97">
        <v>972.785889</v>
      </c>
      <c r="G97">
        <v>2640069</v>
      </c>
    </row>
    <row r="98" spans="1:7" x14ac:dyDescent="0.3">
      <c r="A98" s="1">
        <v>42879</v>
      </c>
      <c r="B98">
        <v>1026.5500489999999</v>
      </c>
      <c r="C98">
        <v>1040</v>
      </c>
      <c r="D98">
        <v>1023.5</v>
      </c>
      <c r="E98">
        <v>1038.0500489999999</v>
      </c>
      <c r="F98">
        <v>985.36328100000003</v>
      </c>
      <c r="G98">
        <v>1992083</v>
      </c>
    </row>
    <row r="99" spans="1:7" x14ac:dyDescent="0.3">
      <c r="A99" s="1">
        <v>42880</v>
      </c>
      <c r="B99">
        <v>1037.900024</v>
      </c>
      <c r="C99">
        <v>1050</v>
      </c>
      <c r="D99">
        <v>1030.3000489999999</v>
      </c>
      <c r="E99">
        <v>1043.4499510000001</v>
      </c>
      <c r="F99">
        <v>990.48919699999999</v>
      </c>
      <c r="G99">
        <v>1918721</v>
      </c>
    </row>
    <row r="100" spans="1:7" x14ac:dyDescent="0.3">
      <c r="A100" s="1">
        <v>42881</v>
      </c>
      <c r="B100">
        <v>1042.0500489999999</v>
      </c>
      <c r="C100">
        <v>1046.9499510000001</v>
      </c>
      <c r="D100">
        <v>1032.400024</v>
      </c>
      <c r="E100">
        <v>1040.9499510000001</v>
      </c>
      <c r="F100">
        <v>988.11614999999995</v>
      </c>
      <c r="G100">
        <v>716421</v>
      </c>
    </row>
    <row r="101" spans="1:7" x14ac:dyDescent="0.3">
      <c r="A101" s="1">
        <v>42884</v>
      </c>
      <c r="B101">
        <v>1041</v>
      </c>
      <c r="C101">
        <v>1077</v>
      </c>
      <c r="D101">
        <v>1038.75</v>
      </c>
      <c r="E101">
        <v>1072.25</v>
      </c>
      <c r="F101">
        <v>1017.827576</v>
      </c>
      <c r="G101">
        <v>1771026</v>
      </c>
    </row>
    <row r="102" spans="1:7" x14ac:dyDescent="0.3">
      <c r="A102" s="1">
        <v>42885</v>
      </c>
      <c r="B102">
        <v>1071.099976</v>
      </c>
      <c r="C102">
        <v>1074.9499510000001</v>
      </c>
      <c r="D102">
        <v>1053.3000489999999</v>
      </c>
      <c r="E102">
        <v>1072.599976</v>
      </c>
      <c r="F102">
        <v>1018.159729</v>
      </c>
      <c r="G102">
        <v>890684</v>
      </c>
    </row>
    <row r="103" spans="1:7" x14ac:dyDescent="0.3">
      <c r="A103" s="1">
        <v>42886</v>
      </c>
      <c r="B103">
        <v>1065.8000489999999</v>
      </c>
      <c r="C103">
        <v>1074.4499510000001</v>
      </c>
      <c r="D103">
        <v>1061.0500489999999</v>
      </c>
      <c r="E103">
        <v>1067</v>
      </c>
      <c r="F103">
        <v>1012.843933</v>
      </c>
      <c r="G103">
        <v>2226704</v>
      </c>
    </row>
    <row r="104" spans="1:7" x14ac:dyDescent="0.3">
      <c r="A104" s="1">
        <v>42887</v>
      </c>
      <c r="B104">
        <v>1067</v>
      </c>
      <c r="C104">
        <v>1099.4499510000001</v>
      </c>
      <c r="D104">
        <v>1061.1999510000001</v>
      </c>
      <c r="E104">
        <v>1095.349976</v>
      </c>
      <c r="F104">
        <v>1039.755005</v>
      </c>
      <c r="G104">
        <v>1782269</v>
      </c>
    </row>
    <row r="105" spans="1:7" x14ac:dyDescent="0.3">
      <c r="A105" s="1">
        <v>42888</v>
      </c>
      <c r="B105">
        <v>1100.0500489999999</v>
      </c>
      <c r="C105">
        <v>1103</v>
      </c>
      <c r="D105">
        <v>1046.099976</v>
      </c>
      <c r="E105">
        <v>1086.400024</v>
      </c>
      <c r="F105">
        <v>1031.2592770000001</v>
      </c>
      <c r="G105">
        <v>2216247</v>
      </c>
    </row>
    <row r="106" spans="1:7" x14ac:dyDescent="0.3">
      <c r="A106" s="1">
        <v>42891</v>
      </c>
      <c r="B106">
        <v>1092</v>
      </c>
      <c r="C106">
        <v>1101.3000489999999</v>
      </c>
      <c r="D106">
        <v>1088</v>
      </c>
      <c r="E106">
        <v>1097.75</v>
      </c>
      <c r="F106">
        <v>1042.033081</v>
      </c>
      <c r="G106">
        <v>612171</v>
      </c>
    </row>
    <row r="107" spans="1:7" x14ac:dyDescent="0.3">
      <c r="A107" s="1">
        <v>42892</v>
      </c>
      <c r="B107">
        <v>1097.9499510000001</v>
      </c>
      <c r="C107">
        <v>1101.8000489999999</v>
      </c>
      <c r="D107">
        <v>1087</v>
      </c>
      <c r="E107">
        <v>1091.5500489999999</v>
      </c>
      <c r="F107">
        <v>1036.1479489999999</v>
      </c>
      <c r="G107">
        <v>1203091</v>
      </c>
    </row>
    <row r="108" spans="1:7" x14ac:dyDescent="0.3">
      <c r="A108" s="1">
        <v>42893</v>
      </c>
      <c r="B108">
        <v>1105.1999510000001</v>
      </c>
      <c r="C108">
        <v>1114.25</v>
      </c>
      <c r="D108">
        <v>1091.5</v>
      </c>
      <c r="E108">
        <v>1106.349976</v>
      </c>
      <c r="F108">
        <v>1050.196655</v>
      </c>
      <c r="G108">
        <v>2392047</v>
      </c>
    </row>
    <row r="109" spans="1:7" x14ac:dyDescent="0.3">
      <c r="A109" s="1">
        <v>42894</v>
      </c>
      <c r="B109">
        <v>1106.6999510000001</v>
      </c>
      <c r="C109">
        <v>1115</v>
      </c>
      <c r="D109">
        <v>1088.5500489999999</v>
      </c>
      <c r="E109">
        <v>1093.5</v>
      </c>
      <c r="F109">
        <v>1037.9989009999999</v>
      </c>
      <c r="G109">
        <v>935574</v>
      </c>
    </row>
    <row r="110" spans="1:7" x14ac:dyDescent="0.3">
      <c r="A110" s="1">
        <v>42895</v>
      </c>
      <c r="B110">
        <v>1091</v>
      </c>
      <c r="C110">
        <v>1105.400024</v>
      </c>
      <c r="D110">
        <v>1090</v>
      </c>
      <c r="E110">
        <v>1095.349976</v>
      </c>
      <c r="F110">
        <v>1039.755005</v>
      </c>
      <c r="G110">
        <v>691085</v>
      </c>
    </row>
    <row r="111" spans="1:7" x14ac:dyDescent="0.3">
      <c r="A111" s="1">
        <v>42898</v>
      </c>
      <c r="B111">
        <v>1096</v>
      </c>
      <c r="C111">
        <v>1105</v>
      </c>
      <c r="D111">
        <v>1083</v>
      </c>
      <c r="E111">
        <v>1099.650024</v>
      </c>
      <c r="F111">
        <v>1043.8366699999999</v>
      </c>
      <c r="G111">
        <v>1059705</v>
      </c>
    </row>
    <row r="112" spans="1:7" x14ac:dyDescent="0.3">
      <c r="A112" s="1">
        <v>42899</v>
      </c>
      <c r="B112">
        <v>1096</v>
      </c>
      <c r="C112">
        <v>1109.349976</v>
      </c>
      <c r="D112">
        <v>1095.0500489999999</v>
      </c>
      <c r="E112">
        <v>1102.75</v>
      </c>
      <c r="F112">
        <v>1046.779419</v>
      </c>
      <c r="G112">
        <v>1040661</v>
      </c>
    </row>
    <row r="113" spans="1:7" x14ac:dyDescent="0.3">
      <c r="A113" s="1">
        <v>42900</v>
      </c>
      <c r="B113">
        <v>1105</v>
      </c>
      <c r="C113">
        <v>1119.599976</v>
      </c>
      <c r="D113">
        <v>1094.1999510000001</v>
      </c>
      <c r="E113">
        <v>1113.6999510000001</v>
      </c>
      <c r="F113">
        <v>1057.1735839999999</v>
      </c>
      <c r="G113">
        <v>1139136</v>
      </c>
    </row>
    <row r="114" spans="1:7" x14ac:dyDescent="0.3">
      <c r="A114" s="1">
        <v>42901</v>
      </c>
      <c r="B114">
        <v>1117.5</v>
      </c>
      <c r="C114">
        <v>1121.5</v>
      </c>
      <c r="D114">
        <v>1101.599976</v>
      </c>
      <c r="E114">
        <v>1104</v>
      </c>
      <c r="F114">
        <v>1047.965942</v>
      </c>
      <c r="G114">
        <v>1051935</v>
      </c>
    </row>
    <row r="115" spans="1:7" x14ac:dyDescent="0.3">
      <c r="A115" s="1">
        <v>42902</v>
      </c>
      <c r="B115">
        <v>1104</v>
      </c>
      <c r="C115">
        <v>1110.849976</v>
      </c>
      <c r="D115">
        <v>1088.4499510000001</v>
      </c>
      <c r="E115">
        <v>1091.8000489999999</v>
      </c>
      <c r="F115">
        <v>1036.385254</v>
      </c>
      <c r="G115">
        <v>1550451</v>
      </c>
    </row>
    <row r="116" spans="1:7" x14ac:dyDescent="0.3">
      <c r="A116" s="1">
        <v>42905</v>
      </c>
      <c r="B116">
        <v>1094.400024</v>
      </c>
      <c r="C116">
        <v>1101</v>
      </c>
      <c r="D116">
        <v>1090.3000489999999</v>
      </c>
      <c r="E116">
        <v>1095.650024</v>
      </c>
      <c r="F116">
        <v>1040.039673</v>
      </c>
      <c r="G116">
        <v>859068</v>
      </c>
    </row>
    <row r="117" spans="1:7" x14ac:dyDescent="0.3">
      <c r="A117" s="1">
        <v>42906</v>
      </c>
      <c r="B117">
        <v>1098.849976</v>
      </c>
      <c r="C117">
        <v>1101</v>
      </c>
      <c r="D117">
        <v>1091.099976</v>
      </c>
      <c r="E117">
        <v>1093.0500489999999</v>
      </c>
      <c r="F117">
        <v>1037.571899</v>
      </c>
      <c r="G117">
        <v>1272735</v>
      </c>
    </row>
    <row r="118" spans="1:7" x14ac:dyDescent="0.3">
      <c r="A118" s="1">
        <v>42907</v>
      </c>
      <c r="B118">
        <v>1094.25</v>
      </c>
      <c r="C118">
        <v>1129</v>
      </c>
      <c r="D118">
        <v>1093.9499510000001</v>
      </c>
      <c r="E118">
        <v>1123.4499510000001</v>
      </c>
      <c r="F118">
        <v>1066.428711</v>
      </c>
      <c r="G118">
        <v>1411671</v>
      </c>
    </row>
    <row r="119" spans="1:7" x14ac:dyDescent="0.3">
      <c r="A119" s="1">
        <v>42908</v>
      </c>
      <c r="B119">
        <v>1117</v>
      </c>
      <c r="C119">
        <v>1117.400024</v>
      </c>
      <c r="D119">
        <v>1092.0500489999999</v>
      </c>
      <c r="E119">
        <v>1094.0500489999999</v>
      </c>
      <c r="F119">
        <v>1047.8480219999999</v>
      </c>
      <c r="G119">
        <v>1000211</v>
      </c>
    </row>
    <row r="120" spans="1:7" x14ac:dyDescent="0.3">
      <c r="A120" s="1">
        <v>42909</v>
      </c>
      <c r="B120">
        <v>1093.900024</v>
      </c>
      <c r="C120">
        <v>1102.75</v>
      </c>
      <c r="D120">
        <v>1075</v>
      </c>
      <c r="E120">
        <v>1097.900024</v>
      </c>
      <c r="F120">
        <v>1051.5355219999999</v>
      </c>
      <c r="G120">
        <v>1600881</v>
      </c>
    </row>
    <row r="121" spans="1:7" x14ac:dyDescent="0.3">
      <c r="A121" s="1">
        <v>42913</v>
      </c>
      <c r="B121">
        <v>1096.5</v>
      </c>
      <c r="C121">
        <v>1114.9499510000001</v>
      </c>
      <c r="D121">
        <v>1087</v>
      </c>
      <c r="E121">
        <v>1092.099976</v>
      </c>
      <c r="F121">
        <v>1045.9804690000001</v>
      </c>
      <c r="G121">
        <v>1809437</v>
      </c>
    </row>
    <row r="122" spans="1:7" x14ac:dyDescent="0.3">
      <c r="A122" s="1">
        <v>42914</v>
      </c>
      <c r="B122">
        <v>1095</v>
      </c>
      <c r="C122">
        <v>1104.9499510000001</v>
      </c>
      <c r="D122">
        <v>1084.25</v>
      </c>
      <c r="E122">
        <v>1090</v>
      </c>
      <c r="F122">
        <v>1043.9693600000001</v>
      </c>
      <c r="G122">
        <v>1084236</v>
      </c>
    </row>
    <row r="123" spans="1:7" x14ac:dyDescent="0.3">
      <c r="A123" s="1">
        <v>42915</v>
      </c>
      <c r="B123">
        <v>1094.650024</v>
      </c>
      <c r="C123">
        <v>1094.650024</v>
      </c>
      <c r="D123">
        <v>1084.25</v>
      </c>
      <c r="E123">
        <v>1088.099976</v>
      </c>
      <c r="F123">
        <v>1042.149414</v>
      </c>
      <c r="G123">
        <v>1771369</v>
      </c>
    </row>
    <row r="124" spans="1:7" x14ac:dyDescent="0.3">
      <c r="A124" s="1">
        <v>42916</v>
      </c>
      <c r="B124">
        <v>1085</v>
      </c>
      <c r="C124">
        <v>1092.6999510000001</v>
      </c>
      <c r="D124">
        <v>1064</v>
      </c>
      <c r="E124">
        <v>1079.599976</v>
      </c>
      <c r="F124">
        <v>1034.0083010000001</v>
      </c>
      <c r="G124">
        <v>1501780</v>
      </c>
    </row>
    <row r="125" spans="1:7" x14ac:dyDescent="0.3">
      <c r="A125" s="1">
        <v>42919</v>
      </c>
      <c r="B125">
        <v>1093</v>
      </c>
      <c r="C125">
        <v>1100.099976</v>
      </c>
      <c r="D125">
        <v>1081.099976</v>
      </c>
      <c r="E125">
        <v>1097.75</v>
      </c>
      <c r="F125">
        <v>1051.391846</v>
      </c>
      <c r="G125">
        <v>823810</v>
      </c>
    </row>
    <row r="126" spans="1:7" x14ac:dyDescent="0.3">
      <c r="A126" s="1">
        <v>42920</v>
      </c>
      <c r="B126">
        <v>1104.400024</v>
      </c>
      <c r="C126">
        <v>1112</v>
      </c>
      <c r="D126">
        <v>1083.849976</v>
      </c>
      <c r="E126">
        <v>1088.099976</v>
      </c>
      <c r="F126">
        <v>1042.149414</v>
      </c>
      <c r="G126">
        <v>938993</v>
      </c>
    </row>
    <row r="127" spans="1:7" x14ac:dyDescent="0.3">
      <c r="A127" s="1">
        <v>42921</v>
      </c>
      <c r="B127">
        <v>1087</v>
      </c>
      <c r="C127">
        <v>1098</v>
      </c>
      <c r="D127">
        <v>1082.0500489999999</v>
      </c>
      <c r="E127">
        <v>1096.6999510000001</v>
      </c>
      <c r="F127">
        <v>1050.3862300000001</v>
      </c>
      <c r="G127">
        <v>364842</v>
      </c>
    </row>
    <row r="128" spans="1:7" x14ac:dyDescent="0.3">
      <c r="A128" s="1">
        <v>42922</v>
      </c>
      <c r="B128">
        <v>1096.6999510000001</v>
      </c>
      <c r="C128">
        <v>1096.6999510000001</v>
      </c>
      <c r="D128">
        <v>1086.400024</v>
      </c>
      <c r="E128">
        <v>1092.5</v>
      </c>
      <c r="F128">
        <v>1046.3636469999999</v>
      </c>
      <c r="G128">
        <v>653440</v>
      </c>
    </row>
    <row r="129" spans="1:7" x14ac:dyDescent="0.3">
      <c r="A129" s="1">
        <v>42923</v>
      </c>
      <c r="B129">
        <v>1091</v>
      </c>
      <c r="C129">
        <v>1109.900024</v>
      </c>
      <c r="D129">
        <v>1089.8000489999999</v>
      </c>
      <c r="E129">
        <v>1097.6999510000001</v>
      </c>
      <c r="F129">
        <v>1051.3438719999999</v>
      </c>
      <c r="G129">
        <v>780216</v>
      </c>
    </row>
    <row r="130" spans="1:7" x14ac:dyDescent="0.3">
      <c r="A130" s="1">
        <v>42926</v>
      </c>
      <c r="B130">
        <v>1102.5</v>
      </c>
      <c r="C130">
        <v>1104.9499510000001</v>
      </c>
      <c r="D130">
        <v>1090</v>
      </c>
      <c r="E130">
        <v>1096.25</v>
      </c>
      <c r="F130">
        <v>1049.9552000000001</v>
      </c>
      <c r="G130">
        <v>123910</v>
      </c>
    </row>
    <row r="131" spans="1:7" x14ac:dyDescent="0.3">
      <c r="A131" s="1">
        <v>42927</v>
      </c>
      <c r="B131">
        <v>1102</v>
      </c>
      <c r="C131">
        <v>1112.9499510000001</v>
      </c>
      <c r="D131">
        <v>1097</v>
      </c>
      <c r="E131">
        <v>1106.4499510000001</v>
      </c>
      <c r="F131">
        <v>1059.724365</v>
      </c>
      <c r="G131">
        <v>1088867</v>
      </c>
    </row>
    <row r="132" spans="1:7" x14ac:dyDescent="0.3">
      <c r="A132" s="1">
        <v>42928</v>
      </c>
      <c r="B132">
        <v>1110</v>
      </c>
      <c r="C132">
        <v>1138.400024</v>
      </c>
      <c r="D132">
        <v>1105</v>
      </c>
      <c r="E132">
        <v>1131.650024</v>
      </c>
      <c r="F132">
        <v>1083.8602289999999</v>
      </c>
      <c r="G132">
        <v>1749266</v>
      </c>
    </row>
    <row r="133" spans="1:7" x14ac:dyDescent="0.3">
      <c r="A133" s="1">
        <v>42929</v>
      </c>
      <c r="B133">
        <v>1134.6999510000001</v>
      </c>
      <c r="C133">
        <v>1139.900024</v>
      </c>
      <c r="D133">
        <v>1131</v>
      </c>
      <c r="E133">
        <v>1134.6999510000001</v>
      </c>
      <c r="F133">
        <v>1086.7813719999999</v>
      </c>
      <c r="G133">
        <v>1390586</v>
      </c>
    </row>
    <row r="134" spans="1:7" x14ac:dyDescent="0.3">
      <c r="A134" s="1">
        <v>42930</v>
      </c>
      <c r="B134">
        <v>1135</v>
      </c>
      <c r="C134">
        <v>1144.9499510000001</v>
      </c>
      <c r="D134">
        <v>1125.3000489999999</v>
      </c>
      <c r="E134">
        <v>1139.3000489999999</v>
      </c>
      <c r="F134">
        <v>1091.1872559999999</v>
      </c>
      <c r="G134">
        <v>1430776</v>
      </c>
    </row>
    <row r="135" spans="1:7" x14ac:dyDescent="0.3">
      <c r="A135" s="1">
        <v>42933</v>
      </c>
      <c r="B135">
        <v>1140</v>
      </c>
      <c r="C135">
        <v>1156</v>
      </c>
      <c r="D135">
        <v>1130.0500489999999</v>
      </c>
      <c r="E135">
        <v>1152.9499510000001</v>
      </c>
      <c r="F135">
        <v>1104.26062</v>
      </c>
      <c r="G135">
        <v>1177146</v>
      </c>
    </row>
    <row r="136" spans="1:7" x14ac:dyDescent="0.3">
      <c r="A136" s="1">
        <v>42934</v>
      </c>
      <c r="B136">
        <v>1153.25</v>
      </c>
      <c r="C136">
        <v>1169.8000489999999</v>
      </c>
      <c r="D136">
        <v>1147.3000489999999</v>
      </c>
      <c r="E136">
        <v>1157.849976</v>
      </c>
      <c r="F136">
        <v>1108.9537350000001</v>
      </c>
      <c r="G136">
        <v>3322231</v>
      </c>
    </row>
    <row r="137" spans="1:7" x14ac:dyDescent="0.3">
      <c r="A137" s="1">
        <v>42935</v>
      </c>
      <c r="B137">
        <v>1190</v>
      </c>
      <c r="C137">
        <v>1195.0500489999999</v>
      </c>
      <c r="D137">
        <v>1135.5</v>
      </c>
      <c r="E137">
        <v>1154.349976</v>
      </c>
      <c r="F137">
        <v>1105.6015629999999</v>
      </c>
      <c r="G137">
        <v>4799441</v>
      </c>
    </row>
    <row r="138" spans="1:7" x14ac:dyDescent="0.3">
      <c r="A138" s="1">
        <v>42936</v>
      </c>
      <c r="B138">
        <v>1155.4499510000001</v>
      </c>
      <c r="C138">
        <v>1161.0500489999999</v>
      </c>
      <c r="D138">
        <v>1145</v>
      </c>
      <c r="E138">
        <v>1152.900024</v>
      </c>
      <c r="F138">
        <v>1104.212769</v>
      </c>
      <c r="G138">
        <v>1295206</v>
      </c>
    </row>
    <row r="139" spans="1:7" x14ac:dyDescent="0.3">
      <c r="A139" s="1">
        <v>42937</v>
      </c>
      <c r="B139">
        <v>1158.900024</v>
      </c>
      <c r="C139">
        <v>1164.1999510000001</v>
      </c>
      <c r="D139">
        <v>1145</v>
      </c>
      <c r="E139">
        <v>1158.650024</v>
      </c>
      <c r="F139">
        <v>1109.7200929999999</v>
      </c>
      <c r="G139">
        <v>1690899</v>
      </c>
    </row>
    <row r="140" spans="1:7" x14ac:dyDescent="0.3">
      <c r="A140" s="1">
        <v>42940</v>
      </c>
      <c r="B140">
        <v>1162</v>
      </c>
      <c r="C140">
        <v>1164.3000489999999</v>
      </c>
      <c r="D140">
        <v>1154.0500489999999</v>
      </c>
      <c r="E140">
        <v>1159.349976</v>
      </c>
      <c r="F140">
        <v>1110.3905030000001</v>
      </c>
      <c r="G140">
        <v>1102676</v>
      </c>
    </row>
    <row r="141" spans="1:7" x14ac:dyDescent="0.3">
      <c r="A141" s="1">
        <v>42941</v>
      </c>
      <c r="B141">
        <v>1155.5500489999999</v>
      </c>
      <c r="C141">
        <v>1161</v>
      </c>
      <c r="D141">
        <v>1143</v>
      </c>
      <c r="E141">
        <v>1149.599976</v>
      </c>
      <c r="F141">
        <v>1101.052124</v>
      </c>
      <c r="G141">
        <v>1686360</v>
      </c>
    </row>
    <row r="142" spans="1:7" x14ac:dyDescent="0.3">
      <c r="A142" s="1">
        <v>42942</v>
      </c>
      <c r="B142">
        <v>1154</v>
      </c>
      <c r="C142">
        <v>1167</v>
      </c>
      <c r="D142">
        <v>1141.349976</v>
      </c>
      <c r="E142">
        <v>1164.5500489999999</v>
      </c>
      <c r="F142">
        <v>1115.37085</v>
      </c>
      <c r="G142">
        <v>1563285</v>
      </c>
    </row>
    <row r="143" spans="1:7" x14ac:dyDescent="0.3">
      <c r="A143" s="1">
        <v>42943</v>
      </c>
      <c r="B143">
        <v>1163.8000489999999</v>
      </c>
      <c r="C143">
        <v>1192.4499510000001</v>
      </c>
      <c r="D143">
        <v>1162.150024</v>
      </c>
      <c r="E143">
        <v>1171.900024</v>
      </c>
      <c r="F143">
        <v>1122.4104</v>
      </c>
      <c r="G143">
        <v>2090566</v>
      </c>
    </row>
    <row r="144" spans="1:7" x14ac:dyDescent="0.3">
      <c r="A144" s="1">
        <v>42944</v>
      </c>
      <c r="B144">
        <v>1168.599976</v>
      </c>
      <c r="C144">
        <v>1168.599976</v>
      </c>
      <c r="D144">
        <v>1141.599976</v>
      </c>
      <c r="E144">
        <v>1153.849976</v>
      </c>
      <c r="F144">
        <v>1105.122803</v>
      </c>
      <c r="G144">
        <v>860381</v>
      </c>
    </row>
    <row r="145" spans="1:7" x14ac:dyDescent="0.3">
      <c r="A145" s="1">
        <v>42947</v>
      </c>
      <c r="B145">
        <v>1159.9499510000001</v>
      </c>
      <c r="C145">
        <v>1162.599976</v>
      </c>
      <c r="D145">
        <v>1142.099976</v>
      </c>
      <c r="E145">
        <v>1155.75</v>
      </c>
      <c r="F145">
        <v>1106.9423830000001</v>
      </c>
      <c r="G145">
        <v>955459</v>
      </c>
    </row>
    <row r="146" spans="1:7" x14ac:dyDescent="0.3">
      <c r="A146" s="1">
        <v>42948</v>
      </c>
      <c r="B146">
        <v>1154</v>
      </c>
      <c r="C146">
        <v>1176.900024</v>
      </c>
      <c r="D146">
        <v>1154</v>
      </c>
      <c r="E146">
        <v>1173.9499510000001</v>
      </c>
      <c r="F146">
        <v>1124.3739009999999</v>
      </c>
      <c r="G146">
        <v>1359063</v>
      </c>
    </row>
    <row r="147" spans="1:7" x14ac:dyDescent="0.3">
      <c r="A147" s="1">
        <v>42949</v>
      </c>
      <c r="B147">
        <v>1174</v>
      </c>
      <c r="C147">
        <v>1175</v>
      </c>
      <c r="D147">
        <v>1159.6999510000001</v>
      </c>
      <c r="E147">
        <v>1168.75</v>
      </c>
      <c r="F147">
        <v>1119.3935550000001</v>
      </c>
      <c r="G147">
        <v>587711</v>
      </c>
    </row>
    <row r="148" spans="1:7" x14ac:dyDescent="0.3">
      <c r="A148" s="1">
        <v>42950</v>
      </c>
      <c r="B148">
        <v>1165.5</v>
      </c>
      <c r="C148">
        <v>1179.599976</v>
      </c>
      <c r="D148">
        <v>1158</v>
      </c>
      <c r="E148">
        <v>1169.900024</v>
      </c>
      <c r="F148">
        <v>1120.4951169999999</v>
      </c>
      <c r="G148">
        <v>597333</v>
      </c>
    </row>
    <row r="149" spans="1:7" x14ac:dyDescent="0.3">
      <c r="A149" s="1">
        <v>42951</v>
      </c>
      <c r="B149">
        <v>1162</v>
      </c>
      <c r="C149">
        <v>1196.3000489999999</v>
      </c>
      <c r="D149">
        <v>1162</v>
      </c>
      <c r="E149">
        <v>1192.099976</v>
      </c>
      <c r="F149">
        <v>1141.7574460000001</v>
      </c>
      <c r="G149">
        <v>1116836</v>
      </c>
    </row>
    <row r="150" spans="1:7" x14ac:dyDescent="0.3">
      <c r="A150" s="1">
        <v>42954</v>
      </c>
      <c r="B150">
        <v>1173</v>
      </c>
      <c r="C150">
        <v>1193.099976</v>
      </c>
      <c r="D150">
        <v>1171.349976</v>
      </c>
      <c r="E150">
        <v>1186.3000489999999</v>
      </c>
      <c r="F150">
        <v>1136.202393</v>
      </c>
      <c r="G150">
        <v>868190</v>
      </c>
    </row>
    <row r="151" spans="1:7" x14ac:dyDescent="0.3">
      <c r="A151" s="1">
        <v>42955</v>
      </c>
      <c r="B151">
        <v>1181.6999510000001</v>
      </c>
      <c r="C151">
        <v>1209</v>
      </c>
      <c r="D151">
        <v>1181</v>
      </c>
      <c r="E151">
        <v>1191</v>
      </c>
      <c r="F151">
        <v>1140.703857</v>
      </c>
      <c r="G151">
        <v>1329938</v>
      </c>
    </row>
    <row r="152" spans="1:7" x14ac:dyDescent="0.3">
      <c r="A152" s="1">
        <v>42956</v>
      </c>
      <c r="B152">
        <v>1189.5</v>
      </c>
      <c r="C152">
        <v>1195.5</v>
      </c>
      <c r="D152">
        <v>1176.349976</v>
      </c>
      <c r="E152">
        <v>1185.349976</v>
      </c>
      <c r="F152">
        <v>1135.2924800000001</v>
      </c>
      <c r="G152">
        <v>833002</v>
      </c>
    </row>
    <row r="153" spans="1:7" x14ac:dyDescent="0.3">
      <c r="A153" s="1">
        <v>42957</v>
      </c>
      <c r="B153">
        <v>1174.849976</v>
      </c>
      <c r="C153">
        <v>1183.599976</v>
      </c>
      <c r="D153">
        <v>1166.1999510000001</v>
      </c>
      <c r="E153">
        <v>1170.6999510000001</v>
      </c>
      <c r="F153">
        <v>1121.260986</v>
      </c>
      <c r="G153">
        <v>699787</v>
      </c>
    </row>
    <row r="154" spans="1:7" x14ac:dyDescent="0.3">
      <c r="A154" s="1">
        <v>42958</v>
      </c>
      <c r="B154">
        <v>1160.0500489999999</v>
      </c>
      <c r="C154">
        <v>1174.8000489999999</v>
      </c>
      <c r="D154">
        <v>1143.5500489999999</v>
      </c>
      <c r="E154">
        <v>1152.8000489999999</v>
      </c>
      <c r="F154">
        <v>1104.1171879999999</v>
      </c>
      <c r="G154">
        <v>861457</v>
      </c>
    </row>
    <row r="155" spans="1:7" x14ac:dyDescent="0.3">
      <c r="A155" s="1">
        <v>42961</v>
      </c>
      <c r="B155">
        <v>1154.5</v>
      </c>
      <c r="C155">
        <v>1169.900024</v>
      </c>
      <c r="D155">
        <v>1147.1999510000001</v>
      </c>
      <c r="E155">
        <v>1155.6999510000001</v>
      </c>
      <c r="F155">
        <v>1106.8946530000001</v>
      </c>
      <c r="G155">
        <v>526828</v>
      </c>
    </row>
    <row r="156" spans="1:7" x14ac:dyDescent="0.3">
      <c r="A156" s="1">
        <v>42963</v>
      </c>
      <c r="B156">
        <v>1151</v>
      </c>
      <c r="C156">
        <v>1190.599976</v>
      </c>
      <c r="D156">
        <v>1151</v>
      </c>
      <c r="E156">
        <v>1186.349976</v>
      </c>
      <c r="F156">
        <v>1136.2502440000001</v>
      </c>
      <c r="G156">
        <v>1366648</v>
      </c>
    </row>
    <row r="157" spans="1:7" x14ac:dyDescent="0.3">
      <c r="A157" s="1">
        <v>42964</v>
      </c>
      <c r="B157">
        <v>1185</v>
      </c>
      <c r="C157">
        <v>1185</v>
      </c>
      <c r="D157">
        <v>1165</v>
      </c>
      <c r="E157">
        <v>1177.3000489999999</v>
      </c>
      <c r="F157">
        <v>1127.5823969999999</v>
      </c>
      <c r="G157">
        <v>961319</v>
      </c>
    </row>
    <row r="158" spans="1:7" x14ac:dyDescent="0.3">
      <c r="A158" s="1">
        <v>42965</v>
      </c>
      <c r="B158">
        <v>1170</v>
      </c>
      <c r="C158">
        <v>1206.3000489999999</v>
      </c>
      <c r="D158">
        <v>1169.4499510000001</v>
      </c>
      <c r="E158">
        <v>1202.1999510000001</v>
      </c>
      <c r="F158">
        <v>1151.4307859999999</v>
      </c>
      <c r="G158">
        <v>1407292</v>
      </c>
    </row>
    <row r="159" spans="1:7" x14ac:dyDescent="0.3">
      <c r="A159" s="1">
        <v>42968</v>
      </c>
      <c r="B159">
        <v>1202.3000489999999</v>
      </c>
      <c r="C159">
        <v>1208</v>
      </c>
      <c r="D159">
        <v>1182.349976</v>
      </c>
      <c r="E159">
        <v>1191.4499510000001</v>
      </c>
      <c r="F159">
        <v>1141.134888</v>
      </c>
      <c r="G159">
        <v>965962</v>
      </c>
    </row>
    <row r="160" spans="1:7" x14ac:dyDescent="0.3">
      <c r="A160" s="1">
        <v>42969</v>
      </c>
      <c r="B160">
        <v>1206.3000489999999</v>
      </c>
      <c r="C160">
        <v>1207.349976</v>
      </c>
      <c r="D160">
        <v>1188.0500489999999</v>
      </c>
      <c r="E160">
        <v>1199.599976</v>
      </c>
      <c r="F160">
        <v>1148.9406739999999</v>
      </c>
      <c r="G160">
        <v>916218</v>
      </c>
    </row>
    <row r="161" spans="1:7" x14ac:dyDescent="0.3">
      <c r="A161" s="1">
        <v>42970</v>
      </c>
      <c r="B161">
        <v>1195.099976</v>
      </c>
      <c r="C161">
        <v>1195.4499510000001</v>
      </c>
      <c r="D161">
        <v>1183</v>
      </c>
      <c r="E161">
        <v>1188.150024</v>
      </c>
      <c r="F161">
        <v>1137.9742429999999</v>
      </c>
      <c r="G161">
        <v>831796</v>
      </c>
    </row>
    <row r="162" spans="1:7" x14ac:dyDescent="0.3">
      <c r="A162" s="1">
        <v>42971</v>
      </c>
      <c r="B162">
        <v>1188</v>
      </c>
      <c r="C162">
        <v>1189.6999510000001</v>
      </c>
      <c r="D162">
        <v>1175.3000489999999</v>
      </c>
      <c r="E162">
        <v>1179.6999510000001</v>
      </c>
      <c r="F162">
        <v>1129.8811040000001</v>
      </c>
      <c r="G162">
        <v>780599</v>
      </c>
    </row>
    <row r="163" spans="1:7" x14ac:dyDescent="0.3">
      <c r="A163" s="1">
        <v>42975</v>
      </c>
      <c r="B163">
        <v>1181.349976</v>
      </c>
      <c r="C163">
        <v>1202.849976</v>
      </c>
      <c r="D163">
        <v>1178.75</v>
      </c>
      <c r="E163">
        <v>1199.6999510000001</v>
      </c>
      <c r="F163">
        <v>1149.0363769999999</v>
      </c>
      <c r="G163">
        <v>630713</v>
      </c>
    </row>
    <row r="164" spans="1:7" x14ac:dyDescent="0.3">
      <c r="A164" s="1">
        <v>42976</v>
      </c>
      <c r="B164">
        <v>1195.150024</v>
      </c>
      <c r="C164">
        <v>1198.5500489999999</v>
      </c>
      <c r="D164">
        <v>1183</v>
      </c>
      <c r="E164">
        <v>1190.4499510000001</v>
      </c>
      <c r="F164">
        <v>1140.1770019999999</v>
      </c>
      <c r="G164">
        <v>1002082</v>
      </c>
    </row>
    <row r="165" spans="1:7" x14ac:dyDescent="0.3">
      <c r="A165" s="1">
        <v>42977</v>
      </c>
      <c r="B165">
        <v>1197.5</v>
      </c>
      <c r="C165">
        <v>1209.599976</v>
      </c>
      <c r="D165">
        <v>1187.25</v>
      </c>
      <c r="E165">
        <v>1204.3000489999999</v>
      </c>
      <c r="F165">
        <v>1153.4422609999999</v>
      </c>
      <c r="G165">
        <v>666156</v>
      </c>
    </row>
    <row r="166" spans="1:7" x14ac:dyDescent="0.3">
      <c r="A166" s="1">
        <v>42978</v>
      </c>
      <c r="B166">
        <v>1201.849976</v>
      </c>
      <c r="C166">
        <v>1222.8000489999999</v>
      </c>
      <c r="D166">
        <v>1194.3000489999999</v>
      </c>
      <c r="E166">
        <v>1219.75</v>
      </c>
      <c r="F166">
        <v>1168.2398679999999</v>
      </c>
      <c r="G166">
        <v>1425125</v>
      </c>
    </row>
    <row r="167" spans="1:7" x14ac:dyDescent="0.3">
      <c r="A167" s="1">
        <v>42979</v>
      </c>
      <c r="B167">
        <v>1216.25</v>
      </c>
      <c r="C167">
        <v>1222</v>
      </c>
      <c r="D167">
        <v>1207.150024</v>
      </c>
      <c r="E167">
        <v>1216.150024</v>
      </c>
      <c r="F167">
        <v>1164.791626</v>
      </c>
      <c r="G167">
        <v>622867</v>
      </c>
    </row>
    <row r="168" spans="1:7" x14ac:dyDescent="0.3">
      <c r="A168" s="1">
        <v>42982</v>
      </c>
      <c r="B168">
        <v>1214.849976</v>
      </c>
      <c r="C168">
        <v>1214.849976</v>
      </c>
      <c r="D168">
        <v>1193.75</v>
      </c>
      <c r="E168">
        <v>1197.150024</v>
      </c>
      <c r="F168">
        <v>1146.594116</v>
      </c>
      <c r="G168">
        <v>586791</v>
      </c>
    </row>
    <row r="169" spans="1:7" x14ac:dyDescent="0.3">
      <c r="A169" s="1">
        <v>42983</v>
      </c>
      <c r="B169">
        <v>1196.400024</v>
      </c>
      <c r="C169">
        <v>1211.5</v>
      </c>
      <c r="D169">
        <v>1192.3000489999999</v>
      </c>
      <c r="E169">
        <v>1205.1999510000001</v>
      </c>
      <c r="F169">
        <v>1154.304077</v>
      </c>
      <c r="G169">
        <v>699191</v>
      </c>
    </row>
    <row r="170" spans="1:7" x14ac:dyDescent="0.3">
      <c r="A170" s="1">
        <v>42984</v>
      </c>
      <c r="B170">
        <v>1202</v>
      </c>
      <c r="C170">
        <v>1212</v>
      </c>
      <c r="D170">
        <v>1200.3000489999999</v>
      </c>
      <c r="E170">
        <v>1206.400024</v>
      </c>
      <c r="F170">
        <v>1155.453491</v>
      </c>
      <c r="G170">
        <v>670064</v>
      </c>
    </row>
    <row r="171" spans="1:7" x14ac:dyDescent="0.3">
      <c r="A171" s="1">
        <v>42985</v>
      </c>
      <c r="B171">
        <v>1209</v>
      </c>
      <c r="C171">
        <v>1221.75</v>
      </c>
      <c r="D171">
        <v>1203.6999510000001</v>
      </c>
      <c r="E171">
        <v>1208.75</v>
      </c>
      <c r="F171">
        <v>1157.7042240000001</v>
      </c>
      <c r="G171">
        <v>781792</v>
      </c>
    </row>
    <row r="172" spans="1:7" x14ac:dyDescent="0.3">
      <c r="A172" s="1">
        <v>42986</v>
      </c>
      <c r="B172">
        <v>1210.25</v>
      </c>
      <c r="C172">
        <v>1218.349976</v>
      </c>
      <c r="D172">
        <v>1202.099976</v>
      </c>
      <c r="E172">
        <v>1207.5500489999999</v>
      </c>
      <c r="F172">
        <v>1156.5550539999999</v>
      </c>
      <c r="G172">
        <v>663219</v>
      </c>
    </row>
    <row r="173" spans="1:7" x14ac:dyDescent="0.3">
      <c r="A173" s="1">
        <v>42989</v>
      </c>
      <c r="B173">
        <v>1206</v>
      </c>
      <c r="C173">
        <v>1232</v>
      </c>
      <c r="D173">
        <v>1206</v>
      </c>
      <c r="E173">
        <v>1219.900024</v>
      </c>
      <c r="F173">
        <v>1168.383423</v>
      </c>
      <c r="G173">
        <v>794869</v>
      </c>
    </row>
    <row r="174" spans="1:7" x14ac:dyDescent="0.3">
      <c r="A174" s="1">
        <v>42990</v>
      </c>
      <c r="B174">
        <v>1224</v>
      </c>
      <c r="C174">
        <v>1255</v>
      </c>
      <c r="D174">
        <v>1223</v>
      </c>
      <c r="E174">
        <v>1249.8000489999999</v>
      </c>
      <c r="F174">
        <v>1197.02063</v>
      </c>
      <c r="G174">
        <v>1164498</v>
      </c>
    </row>
    <row r="175" spans="1:7" x14ac:dyDescent="0.3">
      <c r="A175" s="1">
        <v>42991</v>
      </c>
      <c r="B175">
        <v>1250</v>
      </c>
      <c r="C175">
        <v>1259</v>
      </c>
      <c r="D175">
        <v>1245.1999510000001</v>
      </c>
      <c r="E175">
        <v>1250.9499510000001</v>
      </c>
      <c r="F175">
        <v>1198.1220699999999</v>
      </c>
      <c r="G175">
        <v>848136</v>
      </c>
    </row>
    <row r="176" spans="1:7" x14ac:dyDescent="0.3">
      <c r="A176" s="1">
        <v>42992</v>
      </c>
      <c r="B176">
        <v>1262.099976</v>
      </c>
      <c r="C176">
        <v>1262.099976</v>
      </c>
      <c r="D176">
        <v>1230.099976</v>
      </c>
      <c r="E176">
        <v>1247.849976</v>
      </c>
      <c r="F176">
        <v>1195.1530760000001</v>
      </c>
      <c r="G176">
        <v>1239363</v>
      </c>
    </row>
    <row r="177" spans="1:7" x14ac:dyDescent="0.3">
      <c r="A177" s="1">
        <v>42993</v>
      </c>
      <c r="B177">
        <v>1242.099976</v>
      </c>
      <c r="C177">
        <v>1256.8000489999999</v>
      </c>
      <c r="D177">
        <v>1235.599976</v>
      </c>
      <c r="E177">
        <v>1246</v>
      </c>
      <c r="F177">
        <v>1193.3811040000001</v>
      </c>
      <c r="G177">
        <v>1333125</v>
      </c>
    </row>
    <row r="178" spans="1:7" x14ac:dyDescent="0.3">
      <c r="A178" s="1">
        <v>42996</v>
      </c>
      <c r="B178">
        <v>1250</v>
      </c>
      <c r="C178">
        <v>1285.9499510000001</v>
      </c>
      <c r="D178">
        <v>1246</v>
      </c>
      <c r="E178">
        <v>1280.0500489999999</v>
      </c>
      <c r="F178">
        <v>1225.9932859999999</v>
      </c>
      <c r="G178">
        <v>781532</v>
      </c>
    </row>
    <row r="179" spans="1:7" x14ac:dyDescent="0.3">
      <c r="A179" s="1">
        <v>42997</v>
      </c>
      <c r="B179">
        <v>1287.599976</v>
      </c>
      <c r="C179">
        <v>1287.599976</v>
      </c>
      <c r="D179">
        <v>1273.5500489999999</v>
      </c>
      <c r="E179">
        <v>1279.3000489999999</v>
      </c>
      <c r="F179">
        <v>1225.275024</v>
      </c>
      <c r="G179">
        <v>563558</v>
      </c>
    </row>
    <row r="180" spans="1:7" x14ac:dyDescent="0.3">
      <c r="A180" s="1">
        <v>42998</v>
      </c>
      <c r="B180">
        <v>1280</v>
      </c>
      <c r="C180">
        <v>1281.349976</v>
      </c>
      <c r="D180">
        <v>1255.099976</v>
      </c>
      <c r="E180">
        <v>1259.349976</v>
      </c>
      <c r="F180">
        <v>1206.1673579999999</v>
      </c>
      <c r="G180">
        <v>1179496</v>
      </c>
    </row>
    <row r="181" spans="1:7" x14ac:dyDescent="0.3">
      <c r="A181" s="1">
        <v>42999</v>
      </c>
      <c r="B181">
        <v>1261</v>
      </c>
      <c r="C181">
        <v>1261.900024</v>
      </c>
      <c r="D181">
        <v>1248</v>
      </c>
      <c r="E181">
        <v>1256.6999510000001</v>
      </c>
      <c r="F181">
        <v>1203.6292719999999</v>
      </c>
      <c r="G181">
        <v>913615</v>
      </c>
    </row>
    <row r="182" spans="1:7" x14ac:dyDescent="0.3">
      <c r="A182" s="1">
        <v>43000</v>
      </c>
      <c r="B182">
        <v>1252.1999510000001</v>
      </c>
      <c r="C182">
        <v>1252.25</v>
      </c>
      <c r="D182">
        <v>1234.099976</v>
      </c>
      <c r="E182">
        <v>1239.1999510000001</v>
      </c>
      <c r="F182">
        <v>1186.86853</v>
      </c>
      <c r="G182">
        <v>1208698</v>
      </c>
    </row>
    <row r="183" spans="1:7" x14ac:dyDescent="0.3">
      <c r="A183" s="1">
        <v>43003</v>
      </c>
      <c r="B183">
        <v>1239.900024</v>
      </c>
      <c r="C183">
        <v>1259</v>
      </c>
      <c r="D183">
        <v>1237.5</v>
      </c>
      <c r="E183">
        <v>1247.150024</v>
      </c>
      <c r="F183">
        <v>1194.4826660000001</v>
      </c>
      <c r="G183">
        <v>1271436</v>
      </c>
    </row>
    <row r="184" spans="1:7" x14ac:dyDescent="0.3">
      <c r="A184" s="1">
        <v>43004</v>
      </c>
      <c r="B184">
        <v>1261.099976</v>
      </c>
      <c r="C184">
        <v>1261.099976</v>
      </c>
      <c r="D184">
        <v>1201.0500489999999</v>
      </c>
      <c r="E184">
        <v>1217.349976</v>
      </c>
      <c r="F184">
        <v>1165.9410399999999</v>
      </c>
      <c r="G184">
        <v>1751337</v>
      </c>
    </row>
    <row r="185" spans="1:7" x14ac:dyDescent="0.3">
      <c r="A185" s="1">
        <v>43005</v>
      </c>
      <c r="B185">
        <v>1217</v>
      </c>
      <c r="C185">
        <v>1217.5</v>
      </c>
      <c r="D185">
        <v>1188</v>
      </c>
      <c r="E185">
        <v>1205.900024</v>
      </c>
      <c r="F185">
        <v>1154.9746090000001</v>
      </c>
      <c r="G185">
        <v>2299025</v>
      </c>
    </row>
    <row r="186" spans="1:7" x14ac:dyDescent="0.3">
      <c r="A186" s="1">
        <v>43006</v>
      </c>
      <c r="B186">
        <v>1205.8000489999999</v>
      </c>
      <c r="C186">
        <v>1212.9499510000001</v>
      </c>
      <c r="D186">
        <v>1192.150024</v>
      </c>
      <c r="E186">
        <v>1202.8000489999999</v>
      </c>
      <c r="F186">
        <v>1152.005737</v>
      </c>
      <c r="G186">
        <v>3007522</v>
      </c>
    </row>
    <row r="187" spans="1:7" x14ac:dyDescent="0.3">
      <c r="A187" s="1">
        <v>43007</v>
      </c>
      <c r="B187">
        <v>1209.8000489999999</v>
      </c>
      <c r="C187">
        <v>1209.8000489999999</v>
      </c>
      <c r="D187">
        <v>1169</v>
      </c>
      <c r="E187">
        <v>1173.900024</v>
      </c>
      <c r="F187">
        <v>1124.3260499999999</v>
      </c>
      <c r="G187">
        <v>2274339</v>
      </c>
    </row>
    <row r="188" spans="1:7" x14ac:dyDescent="0.3">
      <c r="A188" s="1">
        <v>43011</v>
      </c>
      <c r="B188">
        <v>1176.5</v>
      </c>
      <c r="C188">
        <v>1191.849976</v>
      </c>
      <c r="D188">
        <v>1171</v>
      </c>
      <c r="E188">
        <v>1186.349976</v>
      </c>
      <c r="F188">
        <v>1136.2502440000001</v>
      </c>
      <c r="G188">
        <v>1970990</v>
      </c>
    </row>
    <row r="189" spans="1:7" x14ac:dyDescent="0.3">
      <c r="A189" s="1">
        <v>43012</v>
      </c>
      <c r="B189">
        <v>1191.099976</v>
      </c>
      <c r="C189">
        <v>1204.5</v>
      </c>
      <c r="D189">
        <v>1178.6999510000001</v>
      </c>
      <c r="E189">
        <v>1197.5</v>
      </c>
      <c r="F189">
        <v>1146.929443</v>
      </c>
      <c r="G189">
        <v>2448425</v>
      </c>
    </row>
    <row r="190" spans="1:7" x14ac:dyDescent="0.3">
      <c r="A190" s="1">
        <v>43013</v>
      </c>
      <c r="B190">
        <v>1204.349976</v>
      </c>
      <c r="C190">
        <v>1204.5</v>
      </c>
      <c r="D190">
        <v>1183.1999510000001</v>
      </c>
      <c r="E190">
        <v>1187.650024</v>
      </c>
      <c r="F190">
        <v>1137.495361</v>
      </c>
      <c r="G190">
        <v>2305862</v>
      </c>
    </row>
    <row r="191" spans="1:7" x14ac:dyDescent="0.3">
      <c r="A191" s="1">
        <v>43014</v>
      </c>
      <c r="B191">
        <v>1193</v>
      </c>
      <c r="C191">
        <v>1211.599976</v>
      </c>
      <c r="D191">
        <v>1192.150024</v>
      </c>
      <c r="E191">
        <v>1207.3000489999999</v>
      </c>
      <c r="F191">
        <v>1156.315552</v>
      </c>
      <c r="G191">
        <v>508700</v>
      </c>
    </row>
    <row r="192" spans="1:7" x14ac:dyDescent="0.3">
      <c r="A192" s="1">
        <v>43017</v>
      </c>
      <c r="B192">
        <v>1217.5</v>
      </c>
      <c r="C192">
        <v>1223.349976</v>
      </c>
      <c r="D192">
        <v>1205.0500489999999</v>
      </c>
      <c r="E192">
        <v>1220.25</v>
      </c>
      <c r="F192">
        <v>1168.7185059999999</v>
      </c>
      <c r="G192">
        <v>720819</v>
      </c>
    </row>
    <row r="193" spans="1:7" x14ac:dyDescent="0.3">
      <c r="A193" s="1">
        <v>43018</v>
      </c>
      <c r="B193">
        <v>1224.099976</v>
      </c>
      <c r="C193">
        <v>1230.349976</v>
      </c>
      <c r="D193">
        <v>1205</v>
      </c>
      <c r="E193">
        <v>1209.1999510000001</v>
      </c>
      <c r="F193">
        <v>1158.135254</v>
      </c>
      <c r="G193">
        <v>802675</v>
      </c>
    </row>
    <row r="194" spans="1:7" x14ac:dyDescent="0.3">
      <c r="A194" s="1">
        <v>43019</v>
      </c>
      <c r="B194">
        <v>1215</v>
      </c>
      <c r="C194">
        <v>1220.5</v>
      </c>
      <c r="D194">
        <v>1198.599976</v>
      </c>
      <c r="E194">
        <v>1218.0500489999999</v>
      </c>
      <c r="F194">
        <v>1166.611572</v>
      </c>
      <c r="G194">
        <v>1096016</v>
      </c>
    </row>
    <row r="195" spans="1:7" x14ac:dyDescent="0.3">
      <c r="A195" s="1">
        <v>43020</v>
      </c>
      <c r="B195">
        <v>1220.0500489999999</v>
      </c>
      <c r="C195">
        <v>1245</v>
      </c>
      <c r="D195">
        <v>1216.25</v>
      </c>
      <c r="E195">
        <v>1241</v>
      </c>
      <c r="F195">
        <v>1188.5924070000001</v>
      </c>
      <c r="G195">
        <v>982442</v>
      </c>
    </row>
    <row r="196" spans="1:7" x14ac:dyDescent="0.3">
      <c r="A196" s="1">
        <v>43021</v>
      </c>
      <c r="B196">
        <v>1238</v>
      </c>
      <c r="C196">
        <v>1253</v>
      </c>
      <c r="D196">
        <v>1231.1999510000001</v>
      </c>
      <c r="E196">
        <v>1248.599976</v>
      </c>
      <c r="F196">
        <v>1195.8714600000001</v>
      </c>
      <c r="G196">
        <v>840717</v>
      </c>
    </row>
    <row r="197" spans="1:7" x14ac:dyDescent="0.3">
      <c r="A197" s="1">
        <v>43024</v>
      </c>
      <c r="B197">
        <v>1250</v>
      </c>
      <c r="C197">
        <v>1287.5</v>
      </c>
      <c r="D197">
        <v>1249.9499510000001</v>
      </c>
      <c r="E197">
        <v>1281.3000489999999</v>
      </c>
      <c r="F197">
        <v>1227.190552</v>
      </c>
      <c r="G197">
        <v>1276141</v>
      </c>
    </row>
    <row r="198" spans="1:7" x14ac:dyDescent="0.3">
      <c r="A198" s="1">
        <v>43025</v>
      </c>
      <c r="B198">
        <v>1285</v>
      </c>
      <c r="C198">
        <v>1288.650024</v>
      </c>
      <c r="D198">
        <v>1271</v>
      </c>
      <c r="E198">
        <v>1282.150024</v>
      </c>
      <c r="F198">
        <v>1228.0047609999999</v>
      </c>
      <c r="G198">
        <v>654497</v>
      </c>
    </row>
    <row r="199" spans="1:7" x14ac:dyDescent="0.3">
      <c r="A199" s="1">
        <v>43026</v>
      </c>
      <c r="B199">
        <v>1277</v>
      </c>
      <c r="C199">
        <v>1282.599976</v>
      </c>
      <c r="D199">
        <v>1260</v>
      </c>
      <c r="E199">
        <v>1263.9499510000001</v>
      </c>
      <c r="F199">
        <v>1210.57312</v>
      </c>
      <c r="G199">
        <v>697765</v>
      </c>
    </row>
    <row r="200" spans="1:7" x14ac:dyDescent="0.3">
      <c r="A200" s="1">
        <v>43027</v>
      </c>
      <c r="B200">
        <v>1265</v>
      </c>
      <c r="C200">
        <v>1270</v>
      </c>
      <c r="D200">
        <v>1253.6999510000001</v>
      </c>
      <c r="E200">
        <v>1257.6999510000001</v>
      </c>
      <c r="F200">
        <v>1204.586914</v>
      </c>
      <c r="G200">
        <v>67835</v>
      </c>
    </row>
    <row r="201" spans="1:7" x14ac:dyDescent="0.3">
      <c r="A201" s="1">
        <v>43031</v>
      </c>
      <c r="B201">
        <v>1266</v>
      </c>
      <c r="C201">
        <v>1277.599976</v>
      </c>
      <c r="D201">
        <v>1238.599976</v>
      </c>
      <c r="E201">
        <v>1249.9499510000001</v>
      </c>
      <c r="F201">
        <v>1197.164307</v>
      </c>
      <c r="G201">
        <v>791883</v>
      </c>
    </row>
    <row r="202" spans="1:7" x14ac:dyDescent="0.3">
      <c r="A202" s="1">
        <v>43032</v>
      </c>
      <c r="B202">
        <v>1254.900024</v>
      </c>
      <c r="C202">
        <v>1274</v>
      </c>
      <c r="D202">
        <v>1254</v>
      </c>
      <c r="E202">
        <v>1270.0500489999999</v>
      </c>
      <c r="F202">
        <v>1216.4155270000001</v>
      </c>
      <c r="G202">
        <v>1055569</v>
      </c>
    </row>
    <row r="203" spans="1:7" x14ac:dyDescent="0.3">
      <c r="A203" s="1">
        <v>43033</v>
      </c>
      <c r="B203">
        <v>1281</v>
      </c>
      <c r="C203">
        <v>1283.400024</v>
      </c>
      <c r="D203">
        <v>1265.099976</v>
      </c>
      <c r="E203">
        <v>1272.4499510000001</v>
      </c>
      <c r="F203">
        <v>1218.714111</v>
      </c>
      <c r="G203">
        <v>1332232</v>
      </c>
    </row>
    <row r="204" spans="1:7" x14ac:dyDescent="0.3">
      <c r="A204" s="1">
        <v>43034</v>
      </c>
      <c r="B204">
        <v>1285</v>
      </c>
      <c r="C204">
        <v>1285</v>
      </c>
      <c r="D204">
        <v>1253.5</v>
      </c>
      <c r="E204">
        <v>1273.6999510000001</v>
      </c>
      <c r="F204">
        <v>1219.911499</v>
      </c>
      <c r="G204">
        <v>2321903</v>
      </c>
    </row>
    <row r="205" spans="1:7" x14ac:dyDescent="0.3">
      <c r="A205" s="1">
        <v>43035</v>
      </c>
      <c r="B205">
        <v>1273.6999510000001</v>
      </c>
      <c r="C205">
        <v>1273.6999510000001</v>
      </c>
      <c r="D205">
        <v>1246</v>
      </c>
      <c r="E205">
        <v>1260.150024</v>
      </c>
      <c r="F205">
        <v>1206.933716</v>
      </c>
      <c r="G205">
        <v>875032</v>
      </c>
    </row>
    <row r="206" spans="1:7" x14ac:dyDescent="0.3">
      <c r="A206" s="1">
        <v>43038</v>
      </c>
      <c r="B206">
        <v>1260</v>
      </c>
      <c r="C206">
        <v>1269.4499510000001</v>
      </c>
      <c r="D206">
        <v>1230</v>
      </c>
      <c r="E206">
        <v>1234.1999510000001</v>
      </c>
      <c r="F206">
        <v>1182.0795900000001</v>
      </c>
      <c r="G206">
        <v>1063165</v>
      </c>
    </row>
    <row r="207" spans="1:7" x14ac:dyDescent="0.3">
      <c r="A207" s="1">
        <v>43039</v>
      </c>
      <c r="B207">
        <v>1241</v>
      </c>
      <c r="C207">
        <v>1249.900024</v>
      </c>
      <c r="D207">
        <v>1230.4499510000001</v>
      </c>
      <c r="E207">
        <v>1237.4499510000001</v>
      </c>
      <c r="F207">
        <v>1185.1922609999999</v>
      </c>
      <c r="G207">
        <v>722440</v>
      </c>
    </row>
    <row r="208" spans="1:7" x14ac:dyDescent="0.3">
      <c r="A208" s="1">
        <v>43040</v>
      </c>
      <c r="B208">
        <v>1238.6999510000001</v>
      </c>
      <c r="C208">
        <v>1263</v>
      </c>
      <c r="D208">
        <v>1238</v>
      </c>
      <c r="E208">
        <v>1258</v>
      </c>
      <c r="F208">
        <v>1212.7144780000001</v>
      </c>
      <c r="G208">
        <v>1243886</v>
      </c>
    </row>
    <row r="209" spans="1:7" x14ac:dyDescent="0.3">
      <c r="A209" s="1">
        <v>43041</v>
      </c>
      <c r="B209">
        <v>1261</v>
      </c>
      <c r="C209">
        <v>1261.0500489999999</v>
      </c>
      <c r="D209">
        <v>1238.0500489999999</v>
      </c>
      <c r="E209">
        <v>1241.5</v>
      </c>
      <c r="F209">
        <v>1196.80835</v>
      </c>
      <c r="G209">
        <v>762274</v>
      </c>
    </row>
    <row r="210" spans="1:7" x14ac:dyDescent="0.3">
      <c r="A210" s="1">
        <v>43042</v>
      </c>
      <c r="B210">
        <v>1245</v>
      </c>
      <c r="C210">
        <v>1245</v>
      </c>
      <c r="D210">
        <v>1232</v>
      </c>
      <c r="E210">
        <v>1239.5</v>
      </c>
      <c r="F210">
        <v>1194.880371</v>
      </c>
      <c r="G210">
        <v>656886</v>
      </c>
    </row>
    <row r="211" spans="1:7" x14ac:dyDescent="0.3">
      <c r="A211" s="1">
        <v>43045</v>
      </c>
      <c r="B211">
        <v>1239</v>
      </c>
      <c r="C211">
        <v>1249.5</v>
      </c>
      <c r="D211">
        <v>1234.9499510000001</v>
      </c>
      <c r="E211">
        <v>1240.599976</v>
      </c>
      <c r="F211">
        <v>1195.9407960000001</v>
      </c>
      <c r="G211">
        <v>532305</v>
      </c>
    </row>
    <row r="212" spans="1:7" x14ac:dyDescent="0.3">
      <c r="A212" s="1">
        <v>43046</v>
      </c>
      <c r="B212">
        <v>1235.099976</v>
      </c>
      <c r="C212">
        <v>1252.1999510000001</v>
      </c>
      <c r="D212">
        <v>1226.349976</v>
      </c>
      <c r="E212">
        <v>1234.1999510000001</v>
      </c>
      <c r="F212">
        <v>1189.77124</v>
      </c>
      <c r="G212">
        <v>949224</v>
      </c>
    </row>
    <row r="213" spans="1:7" x14ac:dyDescent="0.3">
      <c r="A213" s="1">
        <v>43047</v>
      </c>
      <c r="B213">
        <v>1240.349976</v>
      </c>
      <c r="C213">
        <v>1247.900024</v>
      </c>
      <c r="D213">
        <v>1228.599976</v>
      </c>
      <c r="E213">
        <v>1235.3000489999999</v>
      </c>
      <c r="F213">
        <v>1190.8316649999999</v>
      </c>
      <c r="G213">
        <v>872203</v>
      </c>
    </row>
    <row r="214" spans="1:7" x14ac:dyDescent="0.3">
      <c r="A214" s="1">
        <v>43048</v>
      </c>
      <c r="B214">
        <v>1249.5</v>
      </c>
      <c r="C214">
        <v>1286.0500489999999</v>
      </c>
      <c r="D214">
        <v>1241.1999510000001</v>
      </c>
      <c r="E214">
        <v>1252.900024</v>
      </c>
      <c r="F214">
        <v>1207.7982179999999</v>
      </c>
      <c r="G214">
        <v>1417669</v>
      </c>
    </row>
    <row r="215" spans="1:7" x14ac:dyDescent="0.3">
      <c r="A215" s="1">
        <v>43049</v>
      </c>
      <c r="B215">
        <v>1254.650024</v>
      </c>
      <c r="C215">
        <v>1299.25</v>
      </c>
      <c r="D215">
        <v>1244.3000489999999</v>
      </c>
      <c r="E215">
        <v>1290.650024</v>
      </c>
      <c r="F215">
        <v>1244.189331</v>
      </c>
      <c r="G215">
        <v>1933002</v>
      </c>
    </row>
    <row r="216" spans="1:7" x14ac:dyDescent="0.3">
      <c r="A216" s="1">
        <v>43052</v>
      </c>
      <c r="B216">
        <v>1295</v>
      </c>
      <c r="C216">
        <v>1315</v>
      </c>
      <c r="D216">
        <v>1269.25</v>
      </c>
      <c r="E216">
        <v>1279.5</v>
      </c>
      <c r="F216">
        <v>1233.440552</v>
      </c>
      <c r="G216">
        <v>1413270</v>
      </c>
    </row>
    <row r="217" spans="1:7" x14ac:dyDescent="0.3">
      <c r="A217" s="1">
        <v>43053</v>
      </c>
      <c r="B217">
        <v>1286.099976</v>
      </c>
      <c r="C217">
        <v>1289</v>
      </c>
      <c r="D217">
        <v>1279.25</v>
      </c>
      <c r="E217">
        <v>1283.900024</v>
      </c>
      <c r="F217">
        <v>1237.682251</v>
      </c>
      <c r="G217">
        <v>1131348</v>
      </c>
    </row>
    <row r="218" spans="1:7" x14ac:dyDescent="0.3">
      <c r="A218" s="1">
        <v>43054</v>
      </c>
      <c r="B218">
        <v>1283.900024</v>
      </c>
      <c r="C218">
        <v>1285</v>
      </c>
      <c r="D218">
        <v>1258.5500489999999</v>
      </c>
      <c r="E218">
        <v>1265</v>
      </c>
      <c r="F218">
        <v>1219.462524</v>
      </c>
      <c r="G218">
        <v>1195740</v>
      </c>
    </row>
    <row r="219" spans="1:7" x14ac:dyDescent="0.3">
      <c r="A219" s="1">
        <v>43055</v>
      </c>
      <c r="B219">
        <v>1270</v>
      </c>
      <c r="C219">
        <v>1287</v>
      </c>
      <c r="D219">
        <v>1246.150024</v>
      </c>
      <c r="E219">
        <v>1276.5</v>
      </c>
      <c r="F219">
        <v>1230.548462</v>
      </c>
      <c r="G219">
        <v>911479</v>
      </c>
    </row>
    <row r="220" spans="1:7" x14ac:dyDescent="0.3">
      <c r="A220" s="1">
        <v>43056</v>
      </c>
      <c r="B220">
        <v>1282</v>
      </c>
      <c r="C220">
        <v>1297.400024</v>
      </c>
      <c r="D220">
        <v>1271.3000489999999</v>
      </c>
      <c r="E220">
        <v>1278.150024</v>
      </c>
      <c r="F220">
        <v>1232.1391599999999</v>
      </c>
      <c r="G220">
        <v>1134503</v>
      </c>
    </row>
    <row r="221" spans="1:7" x14ac:dyDescent="0.3">
      <c r="A221" s="1">
        <v>43059</v>
      </c>
      <c r="B221">
        <v>1280</v>
      </c>
      <c r="C221">
        <v>1281.150024</v>
      </c>
      <c r="D221">
        <v>1266.150024</v>
      </c>
      <c r="E221">
        <v>1274.5</v>
      </c>
      <c r="F221">
        <v>1228.6206050000001</v>
      </c>
      <c r="G221">
        <v>707096</v>
      </c>
    </row>
    <row r="222" spans="1:7" x14ac:dyDescent="0.3">
      <c r="A222" s="1">
        <v>43060</v>
      </c>
      <c r="B222">
        <v>1275</v>
      </c>
      <c r="C222">
        <v>1285</v>
      </c>
      <c r="D222">
        <v>1272</v>
      </c>
      <c r="E222">
        <v>1277.349976</v>
      </c>
      <c r="F222">
        <v>1231.3680420000001</v>
      </c>
      <c r="G222">
        <v>828746</v>
      </c>
    </row>
    <row r="223" spans="1:7" x14ac:dyDescent="0.3">
      <c r="A223" s="1">
        <v>43061</v>
      </c>
      <c r="B223">
        <v>1275</v>
      </c>
      <c r="C223">
        <v>1277</v>
      </c>
      <c r="D223">
        <v>1263.650024</v>
      </c>
      <c r="E223">
        <v>1270.4499510000001</v>
      </c>
      <c r="F223">
        <v>1224.716187</v>
      </c>
      <c r="G223">
        <v>646368</v>
      </c>
    </row>
    <row r="224" spans="1:7" x14ac:dyDescent="0.3">
      <c r="A224" s="1">
        <v>43062</v>
      </c>
      <c r="B224">
        <v>1275</v>
      </c>
      <c r="C224">
        <v>1276</v>
      </c>
      <c r="D224">
        <v>1262</v>
      </c>
      <c r="E224">
        <v>1267.5</v>
      </c>
      <c r="F224">
        <v>1221.8725589999999</v>
      </c>
      <c r="G224">
        <v>891839</v>
      </c>
    </row>
    <row r="225" spans="1:7" x14ac:dyDescent="0.3">
      <c r="A225" s="1">
        <v>43063</v>
      </c>
      <c r="B225">
        <v>1269.400024</v>
      </c>
      <c r="C225">
        <v>1270</v>
      </c>
      <c r="D225">
        <v>1253</v>
      </c>
      <c r="E225">
        <v>1265.9499510000001</v>
      </c>
      <c r="F225">
        <v>1220.3781739999999</v>
      </c>
      <c r="G225">
        <v>971523</v>
      </c>
    </row>
    <row r="226" spans="1:7" x14ac:dyDescent="0.3">
      <c r="A226" s="1">
        <v>43066</v>
      </c>
      <c r="B226">
        <v>1261</v>
      </c>
      <c r="C226">
        <v>1266.900024</v>
      </c>
      <c r="D226">
        <v>1250.5500489999999</v>
      </c>
      <c r="E226">
        <v>1260.3000489999999</v>
      </c>
      <c r="F226">
        <v>1214.931885</v>
      </c>
      <c r="G226">
        <v>763155</v>
      </c>
    </row>
    <row r="227" spans="1:7" x14ac:dyDescent="0.3">
      <c r="A227" s="1">
        <v>43067</v>
      </c>
      <c r="B227">
        <v>1263</v>
      </c>
      <c r="C227">
        <v>1272.9499510000001</v>
      </c>
      <c r="D227">
        <v>1262.400024</v>
      </c>
      <c r="E227">
        <v>1267.849976</v>
      </c>
      <c r="F227">
        <v>1222.2098390000001</v>
      </c>
      <c r="G227">
        <v>975006</v>
      </c>
    </row>
    <row r="228" spans="1:7" x14ac:dyDescent="0.3">
      <c r="A228" s="1">
        <v>43068</v>
      </c>
      <c r="B228">
        <v>1267.849976</v>
      </c>
      <c r="C228">
        <v>1281.099976</v>
      </c>
      <c r="D228">
        <v>1263.5</v>
      </c>
      <c r="E228">
        <v>1276.150024</v>
      </c>
      <c r="F228">
        <v>1230.211182</v>
      </c>
      <c r="G228">
        <v>819468</v>
      </c>
    </row>
    <row r="229" spans="1:7" x14ac:dyDescent="0.3">
      <c r="A229" s="1">
        <v>43069</v>
      </c>
      <c r="B229">
        <v>1273</v>
      </c>
      <c r="C229">
        <v>1276.150024</v>
      </c>
      <c r="D229">
        <v>1258</v>
      </c>
      <c r="E229">
        <v>1272.4499510000001</v>
      </c>
      <c r="F229">
        <v>1226.6441649999999</v>
      </c>
      <c r="G229">
        <v>2308732</v>
      </c>
    </row>
    <row r="230" spans="1:7" x14ac:dyDescent="0.3">
      <c r="A230" s="1">
        <v>43070</v>
      </c>
      <c r="B230">
        <v>1272.4499510000001</v>
      </c>
      <c r="C230">
        <v>1278.75</v>
      </c>
      <c r="D230">
        <v>1245.25</v>
      </c>
      <c r="E230">
        <v>1250.5</v>
      </c>
      <c r="F230">
        <v>1205.484375</v>
      </c>
      <c r="G230">
        <v>470360</v>
      </c>
    </row>
    <row r="231" spans="1:7" x14ac:dyDescent="0.3">
      <c r="A231" s="1">
        <v>43073</v>
      </c>
      <c r="B231">
        <v>1256.650024</v>
      </c>
      <c r="C231">
        <v>1274</v>
      </c>
      <c r="D231">
        <v>1241.1999510000001</v>
      </c>
      <c r="E231">
        <v>1268.599976</v>
      </c>
      <c r="F231">
        <v>1222.932861</v>
      </c>
      <c r="G231">
        <v>833814</v>
      </c>
    </row>
    <row r="232" spans="1:7" x14ac:dyDescent="0.3">
      <c r="A232" s="1">
        <v>43074</v>
      </c>
      <c r="B232">
        <v>1274</v>
      </c>
      <c r="C232">
        <v>1274</v>
      </c>
      <c r="D232">
        <v>1255</v>
      </c>
      <c r="E232">
        <v>1261</v>
      </c>
      <c r="F232">
        <v>1215.6064449999999</v>
      </c>
      <c r="G232">
        <v>862459</v>
      </c>
    </row>
    <row r="233" spans="1:7" x14ac:dyDescent="0.3">
      <c r="A233" s="1">
        <v>43075</v>
      </c>
      <c r="B233">
        <v>1258.25</v>
      </c>
      <c r="C233">
        <v>1282.3000489999999</v>
      </c>
      <c r="D233">
        <v>1255.599976</v>
      </c>
      <c r="E233">
        <v>1275.599976</v>
      </c>
      <c r="F233">
        <v>1229.680908</v>
      </c>
      <c r="G233">
        <v>1516859</v>
      </c>
    </row>
    <row r="234" spans="1:7" x14ac:dyDescent="0.3">
      <c r="A234" s="1">
        <v>43076</v>
      </c>
      <c r="B234">
        <v>1277.1999510000001</v>
      </c>
      <c r="C234">
        <v>1298.849976</v>
      </c>
      <c r="D234">
        <v>1272.0500489999999</v>
      </c>
      <c r="E234">
        <v>1291.9499510000001</v>
      </c>
      <c r="F234">
        <v>1245.4422609999999</v>
      </c>
      <c r="G234">
        <v>1407824</v>
      </c>
    </row>
    <row r="235" spans="1:7" x14ac:dyDescent="0.3">
      <c r="A235" s="1">
        <v>43077</v>
      </c>
      <c r="B235">
        <v>1296.400024</v>
      </c>
      <c r="C235">
        <v>1331</v>
      </c>
      <c r="D235">
        <v>1291.3000489999999</v>
      </c>
      <c r="E235">
        <v>1326.650024</v>
      </c>
      <c r="F235">
        <v>1278.893311</v>
      </c>
      <c r="G235">
        <v>1267860</v>
      </c>
    </row>
    <row r="236" spans="1:7" x14ac:dyDescent="0.3">
      <c r="A236" s="1">
        <v>43080</v>
      </c>
      <c r="B236">
        <v>1329</v>
      </c>
      <c r="C236">
        <v>1329</v>
      </c>
      <c r="D236">
        <v>1311.650024</v>
      </c>
      <c r="E236">
        <v>1324.0500489999999</v>
      </c>
      <c r="F236">
        <v>1276.3869629999999</v>
      </c>
      <c r="G236">
        <v>597953</v>
      </c>
    </row>
    <row r="237" spans="1:7" x14ac:dyDescent="0.3">
      <c r="A237" s="1">
        <v>43081</v>
      </c>
      <c r="B237">
        <v>1319.099976</v>
      </c>
      <c r="C237">
        <v>1324</v>
      </c>
      <c r="D237">
        <v>1308.650024</v>
      </c>
      <c r="E237">
        <v>1314.650024</v>
      </c>
      <c r="F237">
        <v>1267.3251949999999</v>
      </c>
      <c r="G237">
        <v>873443</v>
      </c>
    </row>
    <row r="238" spans="1:7" x14ac:dyDescent="0.3">
      <c r="A238" s="1">
        <v>43082</v>
      </c>
      <c r="B238">
        <v>1319.400024</v>
      </c>
      <c r="C238">
        <v>1337</v>
      </c>
      <c r="D238">
        <v>1306.1999510000001</v>
      </c>
      <c r="E238">
        <v>1315.0500489999999</v>
      </c>
      <c r="F238">
        <v>1267.7109379999999</v>
      </c>
      <c r="G238">
        <v>917877</v>
      </c>
    </row>
    <row r="239" spans="1:7" x14ac:dyDescent="0.3">
      <c r="A239" s="1">
        <v>43083</v>
      </c>
      <c r="B239">
        <v>1314</v>
      </c>
      <c r="C239">
        <v>1326.849976</v>
      </c>
      <c r="D239">
        <v>1304.25</v>
      </c>
      <c r="E239">
        <v>1321.599976</v>
      </c>
      <c r="F239">
        <v>1274.0249020000001</v>
      </c>
      <c r="G239">
        <v>834383</v>
      </c>
    </row>
    <row r="240" spans="1:7" x14ac:dyDescent="0.3">
      <c r="A240" s="1">
        <v>43084</v>
      </c>
      <c r="B240">
        <v>1328.3000489999999</v>
      </c>
      <c r="C240">
        <v>1335</v>
      </c>
      <c r="D240">
        <v>1310.599976</v>
      </c>
      <c r="E240">
        <v>1324.5500489999999</v>
      </c>
      <c r="F240">
        <v>1276.869019</v>
      </c>
      <c r="G240">
        <v>1420357</v>
      </c>
    </row>
    <row r="241" spans="1:7" x14ac:dyDescent="0.3">
      <c r="A241" s="1">
        <v>43087</v>
      </c>
      <c r="B241">
        <v>1320</v>
      </c>
      <c r="C241">
        <v>1345</v>
      </c>
      <c r="D241">
        <v>1300.9499510000001</v>
      </c>
      <c r="E241">
        <v>1331.75</v>
      </c>
      <c r="F241">
        <v>1283.809692</v>
      </c>
      <c r="G241">
        <v>918171</v>
      </c>
    </row>
    <row r="242" spans="1:7" x14ac:dyDescent="0.3">
      <c r="A242" s="1">
        <v>43088</v>
      </c>
      <c r="B242">
        <v>1333.099976</v>
      </c>
      <c r="C242">
        <v>1352</v>
      </c>
      <c r="D242">
        <v>1326.5</v>
      </c>
      <c r="E242">
        <v>1349.6999510000001</v>
      </c>
      <c r="F242">
        <v>1301.1134030000001</v>
      </c>
      <c r="G242">
        <v>1227087</v>
      </c>
    </row>
    <row r="243" spans="1:7" x14ac:dyDescent="0.3">
      <c r="A243" s="1">
        <v>43089</v>
      </c>
      <c r="B243">
        <v>1346.1999510000001</v>
      </c>
      <c r="C243">
        <v>1367.9499510000001</v>
      </c>
      <c r="D243">
        <v>1333.5</v>
      </c>
      <c r="E243">
        <v>1362.650024</v>
      </c>
      <c r="F243">
        <v>1313.5974120000001</v>
      </c>
      <c r="G243">
        <v>1198943</v>
      </c>
    </row>
    <row r="244" spans="1:7" x14ac:dyDescent="0.3">
      <c r="A244" s="1">
        <v>43090</v>
      </c>
      <c r="B244">
        <v>1365</v>
      </c>
      <c r="C244">
        <v>1365.150024</v>
      </c>
      <c r="D244">
        <v>1345.099976</v>
      </c>
      <c r="E244">
        <v>1348.4499510000001</v>
      </c>
      <c r="F244">
        <v>1299.908447</v>
      </c>
      <c r="G244">
        <v>557871</v>
      </c>
    </row>
    <row r="245" spans="1:7" x14ac:dyDescent="0.3">
      <c r="A245" s="1">
        <v>43091</v>
      </c>
      <c r="B245">
        <v>1341.3000489999999</v>
      </c>
      <c r="C245">
        <v>1359.5</v>
      </c>
      <c r="D245">
        <v>1341.3000489999999</v>
      </c>
      <c r="E245">
        <v>1356.5</v>
      </c>
      <c r="F245">
        <v>1307.6687010000001</v>
      </c>
      <c r="G245">
        <v>561400</v>
      </c>
    </row>
    <row r="246" spans="1:7" x14ac:dyDescent="0.3">
      <c r="A246" s="1">
        <v>43095</v>
      </c>
      <c r="B246">
        <v>1350.400024</v>
      </c>
      <c r="C246">
        <v>1353.900024</v>
      </c>
      <c r="D246">
        <v>1340</v>
      </c>
      <c r="E246">
        <v>1348.099976</v>
      </c>
      <c r="F246">
        <v>1299.570923</v>
      </c>
      <c r="G246">
        <v>913529</v>
      </c>
    </row>
    <row r="247" spans="1:7" x14ac:dyDescent="0.3">
      <c r="A247" s="1">
        <v>43096</v>
      </c>
      <c r="B247">
        <v>1350.8000489999999</v>
      </c>
      <c r="C247">
        <v>1364</v>
      </c>
      <c r="D247">
        <v>1342.650024</v>
      </c>
      <c r="E247">
        <v>1352.4499510000001</v>
      </c>
      <c r="F247">
        <v>1303.7645259999999</v>
      </c>
      <c r="G247">
        <v>569851</v>
      </c>
    </row>
    <row r="248" spans="1:7" x14ac:dyDescent="0.3">
      <c r="A248" s="1">
        <v>43097</v>
      </c>
      <c r="B248">
        <v>1358</v>
      </c>
      <c r="C248">
        <v>1382.8000489999999</v>
      </c>
      <c r="D248">
        <v>1348.8000489999999</v>
      </c>
      <c r="E248">
        <v>1354.5</v>
      </c>
      <c r="F248">
        <v>1305.7407229999999</v>
      </c>
      <c r="G248">
        <v>2608574</v>
      </c>
    </row>
    <row r="249" spans="1:7" x14ac:dyDescent="0.3">
      <c r="A249" s="1">
        <v>43098</v>
      </c>
      <c r="B249">
        <v>1359</v>
      </c>
      <c r="C249">
        <v>1374.900024</v>
      </c>
      <c r="D249">
        <v>1350</v>
      </c>
      <c r="E249">
        <v>1367.849976</v>
      </c>
      <c r="F249">
        <v>1318.6099850000001</v>
      </c>
      <c r="G249">
        <v>799006</v>
      </c>
    </row>
    <row r="250" spans="1:7" x14ac:dyDescent="0.3">
      <c r="A250" s="1">
        <v>43101</v>
      </c>
      <c r="B250">
        <v>1367</v>
      </c>
      <c r="C250">
        <v>1367</v>
      </c>
      <c r="D250">
        <v>1340.0500489999999</v>
      </c>
      <c r="E250">
        <v>1344.5</v>
      </c>
      <c r="F250">
        <v>1296.1007079999999</v>
      </c>
      <c r="G250">
        <v>746852</v>
      </c>
    </row>
    <row r="251" spans="1:7" x14ac:dyDescent="0.3">
      <c r="A251" s="1">
        <v>43102</v>
      </c>
      <c r="B251">
        <v>1345</v>
      </c>
      <c r="C251">
        <v>1349.8000489999999</v>
      </c>
      <c r="D251">
        <v>1328.5500489999999</v>
      </c>
      <c r="E251">
        <v>1338.599976</v>
      </c>
      <c r="F251">
        <v>1290.413086</v>
      </c>
      <c r="G251">
        <v>695988</v>
      </c>
    </row>
    <row r="252" spans="1:7" x14ac:dyDescent="0.3">
      <c r="A252" s="1">
        <v>43103</v>
      </c>
      <c r="B252">
        <v>1344.6999510000001</v>
      </c>
      <c r="C252">
        <v>1356.8000489999999</v>
      </c>
      <c r="D252">
        <v>1335</v>
      </c>
      <c r="E252">
        <v>1350.349976</v>
      </c>
      <c r="F252">
        <v>1301.740112</v>
      </c>
      <c r="G252">
        <v>832810</v>
      </c>
    </row>
    <row r="253" spans="1:7" x14ac:dyDescent="0.3">
      <c r="A253" s="1">
        <v>43104</v>
      </c>
      <c r="B253">
        <v>1350.099976</v>
      </c>
      <c r="C253">
        <v>1356.150024</v>
      </c>
      <c r="D253">
        <v>1341.4499510000001</v>
      </c>
      <c r="E253">
        <v>1352.25</v>
      </c>
      <c r="F253">
        <v>1303.571655</v>
      </c>
      <c r="G253">
        <v>640189</v>
      </c>
    </row>
    <row r="254" spans="1:7" x14ac:dyDescent="0.3">
      <c r="A254" s="1">
        <v>43105</v>
      </c>
      <c r="B254">
        <v>1351</v>
      </c>
      <c r="C254">
        <v>1362.9499510000001</v>
      </c>
      <c r="D254">
        <v>1348.25</v>
      </c>
      <c r="E254">
        <v>1356.5500489999999</v>
      </c>
      <c r="F254">
        <v>1307.716919</v>
      </c>
      <c r="G254">
        <v>568451</v>
      </c>
    </row>
    <row r="255" spans="1:7" x14ac:dyDescent="0.3">
      <c r="A255" s="1">
        <v>43108</v>
      </c>
      <c r="B255">
        <v>1348.599976</v>
      </c>
      <c r="C255">
        <v>1371</v>
      </c>
      <c r="D255">
        <v>1348.599976</v>
      </c>
      <c r="E255">
        <v>1368.400024</v>
      </c>
      <c r="F255">
        <v>1319.140259</v>
      </c>
      <c r="G255">
        <v>801796</v>
      </c>
    </row>
    <row r="256" spans="1:7" x14ac:dyDescent="0.3">
      <c r="A256" s="1">
        <v>43109</v>
      </c>
      <c r="B256">
        <v>1374</v>
      </c>
      <c r="C256">
        <v>1375.900024</v>
      </c>
      <c r="D256">
        <v>1356</v>
      </c>
      <c r="E256">
        <v>1361.3000489999999</v>
      </c>
      <c r="F256">
        <v>1312.2960210000001</v>
      </c>
      <c r="G256">
        <v>708386</v>
      </c>
    </row>
    <row r="257" spans="1:7" x14ac:dyDescent="0.3">
      <c r="A257" s="1">
        <v>43110</v>
      </c>
      <c r="B257">
        <v>1361.349976</v>
      </c>
      <c r="C257">
        <v>1370</v>
      </c>
      <c r="D257">
        <v>1355</v>
      </c>
      <c r="E257">
        <v>1365.8000489999999</v>
      </c>
      <c r="F257">
        <v>1316.6339109999999</v>
      </c>
      <c r="G257">
        <v>939525</v>
      </c>
    </row>
    <row r="258" spans="1:7" x14ac:dyDescent="0.3">
      <c r="A258" s="1">
        <v>43111</v>
      </c>
      <c r="B258">
        <v>1357</v>
      </c>
      <c r="C258">
        <v>1382.900024</v>
      </c>
      <c r="D258">
        <v>1357</v>
      </c>
      <c r="E258">
        <v>1378.650024</v>
      </c>
      <c r="F258">
        <v>1329.02124</v>
      </c>
      <c r="G258">
        <v>629248</v>
      </c>
    </row>
    <row r="259" spans="1:7" x14ac:dyDescent="0.3">
      <c r="A259" s="1">
        <v>43112</v>
      </c>
      <c r="B259">
        <v>1380.8000489999999</v>
      </c>
      <c r="C259">
        <v>1384.400024</v>
      </c>
      <c r="D259">
        <v>1357</v>
      </c>
      <c r="E259">
        <v>1374</v>
      </c>
      <c r="F259">
        <v>1324.538818</v>
      </c>
      <c r="G259">
        <v>872539</v>
      </c>
    </row>
    <row r="260" spans="1:7" x14ac:dyDescent="0.3">
      <c r="A260" s="1">
        <v>43115</v>
      </c>
      <c r="B260">
        <v>1375.599976</v>
      </c>
      <c r="C260">
        <v>1375.599976</v>
      </c>
      <c r="D260">
        <v>1364</v>
      </c>
      <c r="E260">
        <v>1367.1999510000001</v>
      </c>
      <c r="F260">
        <v>1317.983643</v>
      </c>
      <c r="G260">
        <v>1324592</v>
      </c>
    </row>
    <row r="261" spans="1:7" x14ac:dyDescent="0.3">
      <c r="A261" s="1">
        <v>43116</v>
      </c>
      <c r="B261">
        <v>1369.3000489999999</v>
      </c>
      <c r="C261">
        <v>1389.5</v>
      </c>
      <c r="D261">
        <v>1363.75</v>
      </c>
      <c r="E261">
        <v>1382</v>
      </c>
      <c r="F261">
        <v>1332.2506100000001</v>
      </c>
      <c r="G261">
        <v>896453</v>
      </c>
    </row>
    <row r="262" spans="1:7" x14ac:dyDescent="0.3">
      <c r="A262" s="1">
        <v>43117</v>
      </c>
      <c r="B262">
        <v>1389</v>
      </c>
      <c r="C262">
        <v>1391</v>
      </c>
      <c r="D262">
        <v>1366.25</v>
      </c>
      <c r="E262">
        <v>1371.1999510000001</v>
      </c>
      <c r="F262">
        <v>1321.8394780000001</v>
      </c>
      <c r="G262">
        <v>1409691</v>
      </c>
    </row>
    <row r="263" spans="1:7" x14ac:dyDescent="0.3">
      <c r="A263" s="1">
        <v>43118</v>
      </c>
      <c r="B263">
        <v>1400</v>
      </c>
      <c r="C263">
        <v>1406.900024</v>
      </c>
      <c r="D263">
        <v>1350.599976</v>
      </c>
      <c r="E263">
        <v>1356.9499510000001</v>
      </c>
      <c r="F263">
        <v>1308.1024170000001</v>
      </c>
      <c r="G263">
        <v>2465412</v>
      </c>
    </row>
    <row r="264" spans="1:7" x14ac:dyDescent="0.3">
      <c r="A264" s="1">
        <v>43119</v>
      </c>
      <c r="B264">
        <v>1370.400024</v>
      </c>
      <c r="C264">
        <v>1372.849976</v>
      </c>
      <c r="D264">
        <v>1350.0500489999999</v>
      </c>
      <c r="E264">
        <v>1362.4499510000001</v>
      </c>
      <c r="F264">
        <v>1313.404419</v>
      </c>
      <c r="G264">
        <v>1491194</v>
      </c>
    </row>
    <row r="265" spans="1:7" x14ac:dyDescent="0.3">
      <c r="A265" s="1">
        <v>43122</v>
      </c>
      <c r="B265">
        <v>1363</v>
      </c>
      <c r="C265">
        <v>1365</v>
      </c>
      <c r="D265">
        <v>1346.4499510000001</v>
      </c>
      <c r="E265">
        <v>1355.099976</v>
      </c>
      <c r="F265">
        <v>1306.31897</v>
      </c>
      <c r="G265">
        <v>1014403</v>
      </c>
    </row>
    <row r="266" spans="1:7" x14ac:dyDescent="0.3">
      <c r="A266" s="1">
        <v>43123</v>
      </c>
      <c r="B266">
        <v>1360.6999510000001</v>
      </c>
      <c r="C266">
        <v>1372.349976</v>
      </c>
      <c r="D266">
        <v>1350.0500489999999</v>
      </c>
      <c r="E266">
        <v>1368.349976</v>
      </c>
      <c r="F266">
        <v>1319.092163</v>
      </c>
      <c r="G266">
        <v>1284895</v>
      </c>
    </row>
    <row r="267" spans="1:7" x14ac:dyDescent="0.3">
      <c r="A267" s="1">
        <v>43124</v>
      </c>
      <c r="B267">
        <v>1368</v>
      </c>
      <c r="C267">
        <v>1372</v>
      </c>
      <c r="D267">
        <v>1335.0500489999999</v>
      </c>
      <c r="E267">
        <v>1365.900024</v>
      </c>
      <c r="F267">
        <v>1316.7304690000001</v>
      </c>
      <c r="G267">
        <v>1819330</v>
      </c>
    </row>
    <row r="268" spans="1:7" x14ac:dyDescent="0.3">
      <c r="A268" s="1">
        <v>43125</v>
      </c>
      <c r="B268">
        <v>1368.900024</v>
      </c>
      <c r="C268">
        <v>1378</v>
      </c>
      <c r="D268">
        <v>1359.5500489999999</v>
      </c>
      <c r="E268">
        <v>1372.75</v>
      </c>
      <c r="F268">
        <v>1323.33374</v>
      </c>
      <c r="G268">
        <v>2125894</v>
      </c>
    </row>
    <row r="269" spans="1:7" x14ac:dyDescent="0.3">
      <c r="A269" s="1">
        <v>43129</v>
      </c>
      <c r="B269">
        <v>1370</v>
      </c>
      <c r="C269">
        <v>1400</v>
      </c>
      <c r="D269">
        <v>1367.1999510000001</v>
      </c>
      <c r="E269">
        <v>1397.3000489999999</v>
      </c>
      <c r="F269">
        <v>1347</v>
      </c>
      <c r="G269">
        <v>1406390</v>
      </c>
    </row>
    <row r="270" spans="1:7" x14ac:dyDescent="0.3">
      <c r="A270" s="1">
        <v>43130</v>
      </c>
      <c r="B270">
        <v>1397.3000489999999</v>
      </c>
      <c r="C270">
        <v>1410</v>
      </c>
      <c r="D270">
        <v>1390.099976</v>
      </c>
      <c r="E270">
        <v>1400.25</v>
      </c>
      <c r="F270">
        <v>1349.8438719999999</v>
      </c>
      <c r="G270">
        <v>1310365</v>
      </c>
    </row>
    <row r="271" spans="1:7" x14ac:dyDescent="0.3">
      <c r="A271" s="1">
        <v>43131</v>
      </c>
      <c r="B271">
        <v>1400</v>
      </c>
      <c r="C271">
        <v>1400</v>
      </c>
      <c r="D271">
        <v>1362.599976</v>
      </c>
      <c r="E271">
        <v>1369.349976</v>
      </c>
      <c r="F271">
        <v>1320.056274</v>
      </c>
      <c r="G271">
        <v>1491912</v>
      </c>
    </row>
    <row r="272" spans="1:7" x14ac:dyDescent="0.3">
      <c r="A272" s="1">
        <v>43132</v>
      </c>
      <c r="B272">
        <v>1373</v>
      </c>
      <c r="C272">
        <v>1384.8000489999999</v>
      </c>
      <c r="D272">
        <v>1351</v>
      </c>
      <c r="E272">
        <v>1371.25</v>
      </c>
      <c r="F272">
        <v>1321.8876949999999</v>
      </c>
      <c r="G272">
        <v>1563429</v>
      </c>
    </row>
    <row r="273" spans="1:7" x14ac:dyDescent="0.3">
      <c r="A273" s="1">
        <v>43133</v>
      </c>
      <c r="B273">
        <v>1352</v>
      </c>
      <c r="C273">
        <v>1377.900024</v>
      </c>
      <c r="D273">
        <v>1352</v>
      </c>
      <c r="E273">
        <v>1372.1999510000001</v>
      </c>
      <c r="F273">
        <v>1322.803467</v>
      </c>
      <c r="G273">
        <v>1699619</v>
      </c>
    </row>
    <row r="274" spans="1:7" x14ac:dyDescent="0.3">
      <c r="A274" s="1">
        <v>43136</v>
      </c>
      <c r="B274">
        <v>1352.099976</v>
      </c>
      <c r="C274">
        <v>1361.4499510000001</v>
      </c>
      <c r="D274">
        <v>1341.25</v>
      </c>
      <c r="E274">
        <v>1355.75</v>
      </c>
      <c r="F274">
        <v>1306.9458010000001</v>
      </c>
      <c r="G274">
        <v>1585136</v>
      </c>
    </row>
    <row r="275" spans="1:7" x14ac:dyDescent="0.3">
      <c r="A275" s="1">
        <v>43137</v>
      </c>
      <c r="B275">
        <v>1300</v>
      </c>
      <c r="C275">
        <v>1348.5</v>
      </c>
      <c r="D275">
        <v>1299</v>
      </c>
      <c r="E275">
        <v>1325.349976</v>
      </c>
      <c r="F275">
        <v>1277.6401370000001</v>
      </c>
      <c r="G275">
        <v>1540401</v>
      </c>
    </row>
    <row r="276" spans="1:7" x14ac:dyDescent="0.3">
      <c r="A276" s="1">
        <v>43138</v>
      </c>
      <c r="B276">
        <v>1322</v>
      </c>
      <c r="C276">
        <v>1330</v>
      </c>
      <c r="D276">
        <v>1307.0500489999999</v>
      </c>
      <c r="E276">
        <v>1312.650024</v>
      </c>
      <c r="F276">
        <v>1265.397217</v>
      </c>
      <c r="G276">
        <v>1561287</v>
      </c>
    </row>
    <row r="277" spans="1:7" x14ac:dyDescent="0.3">
      <c r="A277" s="1">
        <v>43139</v>
      </c>
      <c r="B277">
        <v>1325.6999510000001</v>
      </c>
      <c r="C277">
        <v>1337.5500489999999</v>
      </c>
      <c r="D277">
        <v>1305.25</v>
      </c>
      <c r="E277">
        <v>1329.5500489999999</v>
      </c>
      <c r="F277">
        <v>1281.6888429999999</v>
      </c>
      <c r="G277">
        <v>1146084</v>
      </c>
    </row>
    <row r="278" spans="1:7" x14ac:dyDescent="0.3">
      <c r="A278" s="1">
        <v>43140</v>
      </c>
      <c r="B278">
        <v>1319</v>
      </c>
      <c r="C278">
        <v>1340</v>
      </c>
      <c r="D278">
        <v>1311.8000489999999</v>
      </c>
      <c r="E278">
        <v>1333.0500489999999</v>
      </c>
      <c r="F278">
        <v>1285.0629879999999</v>
      </c>
      <c r="G278">
        <v>810004</v>
      </c>
    </row>
    <row r="279" spans="1:7" x14ac:dyDescent="0.3">
      <c r="A279" s="1">
        <v>43143</v>
      </c>
      <c r="B279">
        <v>1340</v>
      </c>
      <c r="C279">
        <v>1349.900024</v>
      </c>
      <c r="D279">
        <v>1333.150024</v>
      </c>
      <c r="E279">
        <v>1344.4499510000001</v>
      </c>
      <c r="F279">
        <v>1296.05249</v>
      </c>
      <c r="G279">
        <v>1166428</v>
      </c>
    </row>
    <row r="280" spans="1:7" x14ac:dyDescent="0.3">
      <c r="A280" s="1">
        <v>43145</v>
      </c>
      <c r="B280">
        <v>1349.8000489999999</v>
      </c>
      <c r="C280">
        <v>1353.1999510000001</v>
      </c>
      <c r="D280">
        <v>1332</v>
      </c>
      <c r="E280">
        <v>1349.400024</v>
      </c>
      <c r="F280">
        <v>1300.824341</v>
      </c>
      <c r="G280">
        <v>857401</v>
      </c>
    </row>
    <row r="281" spans="1:7" x14ac:dyDescent="0.3">
      <c r="A281" s="1">
        <v>43146</v>
      </c>
      <c r="B281">
        <v>1353</v>
      </c>
      <c r="C281">
        <v>1364.4499510000001</v>
      </c>
      <c r="D281">
        <v>1338.75</v>
      </c>
      <c r="E281">
        <v>1358.150024</v>
      </c>
      <c r="F281">
        <v>1309.2592770000001</v>
      </c>
      <c r="G281">
        <v>844856</v>
      </c>
    </row>
    <row r="282" spans="1:7" x14ac:dyDescent="0.3">
      <c r="A282" s="1">
        <v>43147</v>
      </c>
      <c r="B282">
        <v>1364</v>
      </c>
      <c r="C282">
        <v>1364</v>
      </c>
      <c r="D282">
        <v>1348</v>
      </c>
      <c r="E282">
        <v>1352.099976</v>
      </c>
      <c r="F282">
        <v>1303.427246</v>
      </c>
      <c r="G282">
        <v>1091144</v>
      </c>
    </row>
    <row r="283" spans="1:7" x14ac:dyDescent="0.3">
      <c r="A283" s="1">
        <v>43150</v>
      </c>
      <c r="B283">
        <v>1359</v>
      </c>
      <c r="C283">
        <v>1359</v>
      </c>
      <c r="D283">
        <v>1328.8000489999999</v>
      </c>
      <c r="E283">
        <v>1335.900024</v>
      </c>
      <c r="F283">
        <v>1287.8104249999999</v>
      </c>
      <c r="G283">
        <v>495950</v>
      </c>
    </row>
    <row r="284" spans="1:7" x14ac:dyDescent="0.3">
      <c r="A284" s="1">
        <v>43151</v>
      </c>
      <c r="B284">
        <v>1332.150024</v>
      </c>
      <c r="C284">
        <v>1343.349976</v>
      </c>
      <c r="D284">
        <v>1327.849976</v>
      </c>
      <c r="E284">
        <v>1331.8000489999999</v>
      </c>
      <c r="F284">
        <v>1283.8579099999999</v>
      </c>
      <c r="G284">
        <v>688130</v>
      </c>
    </row>
    <row r="285" spans="1:7" x14ac:dyDescent="0.3">
      <c r="A285" s="1">
        <v>43152</v>
      </c>
      <c r="B285">
        <v>1339</v>
      </c>
      <c r="C285">
        <v>1339</v>
      </c>
      <c r="D285">
        <v>1323</v>
      </c>
      <c r="E285">
        <v>1330.599976</v>
      </c>
      <c r="F285">
        <v>1282.7010499999999</v>
      </c>
      <c r="G285">
        <v>1406451</v>
      </c>
    </row>
    <row r="286" spans="1:7" x14ac:dyDescent="0.3">
      <c r="A286" s="1">
        <v>43153</v>
      </c>
      <c r="B286">
        <v>1330.099976</v>
      </c>
      <c r="C286">
        <v>1333.8000489999999</v>
      </c>
      <c r="D286">
        <v>1313.25</v>
      </c>
      <c r="E286">
        <v>1326.4499510000001</v>
      </c>
      <c r="F286">
        <v>1278.700317</v>
      </c>
      <c r="G286">
        <v>2173259</v>
      </c>
    </row>
    <row r="287" spans="1:7" x14ac:dyDescent="0.3">
      <c r="A287" s="1">
        <v>43154</v>
      </c>
      <c r="B287">
        <v>1326.5</v>
      </c>
      <c r="C287">
        <v>1331.599976</v>
      </c>
      <c r="D287">
        <v>1320.1999510000001</v>
      </c>
      <c r="E287">
        <v>1323.150024</v>
      </c>
      <c r="F287">
        <v>1275.5192870000001</v>
      </c>
      <c r="G287">
        <v>896708</v>
      </c>
    </row>
    <row r="288" spans="1:7" x14ac:dyDescent="0.3">
      <c r="A288" s="1">
        <v>43157</v>
      </c>
      <c r="B288">
        <v>1316.25</v>
      </c>
      <c r="C288">
        <v>1338.400024</v>
      </c>
      <c r="D288">
        <v>1316.25</v>
      </c>
      <c r="E288">
        <v>1333.3000489999999</v>
      </c>
      <c r="F288">
        <v>1285.3038329999999</v>
      </c>
      <c r="G288">
        <v>1109668</v>
      </c>
    </row>
    <row r="289" spans="1:7" x14ac:dyDescent="0.3">
      <c r="A289" s="1">
        <v>43158</v>
      </c>
      <c r="B289">
        <v>1340</v>
      </c>
      <c r="C289">
        <v>1352.5</v>
      </c>
      <c r="D289">
        <v>1334.099976</v>
      </c>
      <c r="E289">
        <v>1346.349976</v>
      </c>
      <c r="F289">
        <v>1297.884155</v>
      </c>
      <c r="G289">
        <v>1316559</v>
      </c>
    </row>
    <row r="290" spans="1:7" x14ac:dyDescent="0.3">
      <c r="A290" s="1">
        <v>43159</v>
      </c>
      <c r="B290">
        <v>1338.400024</v>
      </c>
      <c r="C290">
        <v>1338.5</v>
      </c>
      <c r="D290">
        <v>1311</v>
      </c>
      <c r="E290">
        <v>1317.75</v>
      </c>
      <c r="F290">
        <v>1270.313721</v>
      </c>
      <c r="G290">
        <v>1862621</v>
      </c>
    </row>
    <row r="291" spans="1:7" x14ac:dyDescent="0.3">
      <c r="A291" s="1">
        <v>43160</v>
      </c>
      <c r="B291">
        <v>1320</v>
      </c>
      <c r="C291">
        <v>1329</v>
      </c>
      <c r="D291">
        <v>1314.25</v>
      </c>
      <c r="E291">
        <v>1324.25</v>
      </c>
      <c r="F291">
        <v>1276.5795900000001</v>
      </c>
      <c r="G291">
        <v>961945</v>
      </c>
    </row>
    <row r="292" spans="1:7" x14ac:dyDescent="0.3">
      <c r="A292" s="1">
        <v>43164</v>
      </c>
      <c r="B292">
        <v>1320</v>
      </c>
      <c r="C292">
        <v>1320.9499510000001</v>
      </c>
      <c r="D292">
        <v>1293.75</v>
      </c>
      <c r="E292">
        <v>1299.75</v>
      </c>
      <c r="F292">
        <v>1252.961548</v>
      </c>
      <c r="G292">
        <v>842790</v>
      </c>
    </row>
    <row r="293" spans="1:7" x14ac:dyDescent="0.3">
      <c r="A293" s="1">
        <v>43165</v>
      </c>
      <c r="B293">
        <v>1300</v>
      </c>
      <c r="C293">
        <v>1307.900024</v>
      </c>
      <c r="D293">
        <v>1289.1999510000001</v>
      </c>
      <c r="E293">
        <v>1293.1999510000001</v>
      </c>
      <c r="F293">
        <v>1246.6473390000001</v>
      </c>
      <c r="G293">
        <v>738512</v>
      </c>
    </row>
    <row r="294" spans="1:7" x14ac:dyDescent="0.3">
      <c r="A294" s="1">
        <v>43166</v>
      </c>
      <c r="B294">
        <v>1293.0500489999999</v>
      </c>
      <c r="C294">
        <v>1307.599976</v>
      </c>
      <c r="D294">
        <v>1291.099976</v>
      </c>
      <c r="E294">
        <v>1293.849976</v>
      </c>
      <c r="F294">
        <v>1247.274048</v>
      </c>
      <c r="G294">
        <v>917890</v>
      </c>
    </row>
    <row r="295" spans="1:7" x14ac:dyDescent="0.3">
      <c r="A295" s="1">
        <v>43167</v>
      </c>
      <c r="B295">
        <v>1300</v>
      </c>
      <c r="C295">
        <v>1305.5500489999999</v>
      </c>
      <c r="D295">
        <v>1284.1999510000001</v>
      </c>
      <c r="E295">
        <v>1293.150024</v>
      </c>
      <c r="F295">
        <v>1246.5992429999999</v>
      </c>
      <c r="G295">
        <v>739272</v>
      </c>
    </row>
    <row r="296" spans="1:7" x14ac:dyDescent="0.3">
      <c r="A296" s="1">
        <v>43168</v>
      </c>
      <c r="B296">
        <v>1295</v>
      </c>
      <c r="C296">
        <v>1303</v>
      </c>
      <c r="D296">
        <v>1286.099976</v>
      </c>
      <c r="E296">
        <v>1300.75</v>
      </c>
      <c r="F296">
        <v>1253.9255370000001</v>
      </c>
      <c r="G296">
        <v>852176</v>
      </c>
    </row>
    <row r="297" spans="1:7" x14ac:dyDescent="0.3">
      <c r="A297" s="1">
        <v>43171</v>
      </c>
      <c r="B297">
        <v>1305</v>
      </c>
      <c r="C297">
        <v>1327.9499510000001</v>
      </c>
      <c r="D297">
        <v>1294.0500489999999</v>
      </c>
      <c r="E297">
        <v>1324.1999510000001</v>
      </c>
      <c r="F297">
        <v>1276.5313719999999</v>
      </c>
      <c r="G297">
        <v>874857</v>
      </c>
    </row>
    <row r="298" spans="1:7" x14ac:dyDescent="0.3">
      <c r="A298" s="1">
        <v>43172</v>
      </c>
      <c r="B298">
        <v>1324.900024</v>
      </c>
      <c r="C298">
        <v>1331.4499510000001</v>
      </c>
      <c r="D298">
        <v>1313.6999510000001</v>
      </c>
      <c r="E298">
        <v>1320.5500489999999</v>
      </c>
      <c r="F298">
        <v>1273.012939</v>
      </c>
      <c r="G298">
        <v>1067772</v>
      </c>
    </row>
    <row r="299" spans="1:7" x14ac:dyDescent="0.3">
      <c r="A299" s="1">
        <v>43173</v>
      </c>
      <c r="B299">
        <v>1317.400024</v>
      </c>
      <c r="C299">
        <v>1325</v>
      </c>
      <c r="D299">
        <v>1311.150024</v>
      </c>
      <c r="E299">
        <v>1316.900024</v>
      </c>
      <c r="F299">
        <v>1269.494385</v>
      </c>
      <c r="G299">
        <v>760665</v>
      </c>
    </row>
    <row r="300" spans="1:7" x14ac:dyDescent="0.3">
      <c r="A300" s="1">
        <v>43174</v>
      </c>
      <c r="B300">
        <v>1313.900024</v>
      </c>
      <c r="C300">
        <v>1320</v>
      </c>
      <c r="D300">
        <v>1294.25</v>
      </c>
      <c r="E300">
        <v>1299.9499510000001</v>
      </c>
      <c r="F300">
        <v>1253.1545410000001</v>
      </c>
      <c r="G300">
        <v>536838</v>
      </c>
    </row>
    <row r="301" spans="1:7" x14ac:dyDescent="0.3">
      <c r="A301" s="1">
        <v>43175</v>
      </c>
      <c r="B301">
        <v>1303</v>
      </c>
      <c r="C301">
        <v>1310.6999510000001</v>
      </c>
      <c r="D301">
        <v>1281.099976</v>
      </c>
      <c r="E301">
        <v>1299.150024</v>
      </c>
      <c r="F301">
        <v>1252.3833010000001</v>
      </c>
      <c r="G301">
        <v>3646692</v>
      </c>
    </row>
    <row r="302" spans="1:7" x14ac:dyDescent="0.3">
      <c r="A302" s="1">
        <v>43178</v>
      </c>
      <c r="B302">
        <v>1308</v>
      </c>
      <c r="C302">
        <v>1318.1999510000001</v>
      </c>
      <c r="D302">
        <v>1303.25</v>
      </c>
      <c r="E302">
        <v>1309.400024</v>
      </c>
      <c r="F302">
        <v>1262.264404</v>
      </c>
      <c r="G302">
        <v>1244199</v>
      </c>
    </row>
    <row r="303" spans="1:7" x14ac:dyDescent="0.3">
      <c r="A303" s="1">
        <v>43179</v>
      </c>
      <c r="B303">
        <v>1306</v>
      </c>
      <c r="C303">
        <v>1320.5</v>
      </c>
      <c r="D303">
        <v>1306</v>
      </c>
      <c r="E303">
        <v>1313.25</v>
      </c>
      <c r="F303">
        <v>1265.975586</v>
      </c>
      <c r="G303">
        <v>1249242</v>
      </c>
    </row>
    <row r="304" spans="1:7" x14ac:dyDescent="0.3">
      <c r="A304" s="1">
        <v>43180</v>
      </c>
      <c r="B304">
        <v>1313.25</v>
      </c>
      <c r="C304">
        <v>1323.099976</v>
      </c>
      <c r="D304">
        <v>1305</v>
      </c>
      <c r="E304">
        <v>1315.599976</v>
      </c>
      <c r="F304">
        <v>1268.2410890000001</v>
      </c>
      <c r="G304">
        <v>1698614</v>
      </c>
    </row>
    <row r="305" spans="1:7" x14ac:dyDescent="0.3">
      <c r="A305" s="1">
        <v>43181</v>
      </c>
      <c r="B305">
        <v>1312.5</v>
      </c>
      <c r="C305">
        <v>1320.5</v>
      </c>
      <c r="D305">
        <v>1309.0500489999999</v>
      </c>
      <c r="E305">
        <v>1311.849976</v>
      </c>
      <c r="F305">
        <v>1264.6258539999999</v>
      </c>
      <c r="G305">
        <v>950972</v>
      </c>
    </row>
    <row r="306" spans="1:7" x14ac:dyDescent="0.3">
      <c r="A306" s="1">
        <v>43182</v>
      </c>
      <c r="B306">
        <v>1290</v>
      </c>
      <c r="C306">
        <v>1314</v>
      </c>
      <c r="D306">
        <v>1283.8000489999999</v>
      </c>
      <c r="E306">
        <v>1301.650024</v>
      </c>
      <c r="F306">
        <v>1254.7933350000001</v>
      </c>
      <c r="G306">
        <v>1301609</v>
      </c>
    </row>
    <row r="307" spans="1:7" x14ac:dyDescent="0.3">
      <c r="A307" s="1">
        <v>43185</v>
      </c>
      <c r="B307">
        <v>1303</v>
      </c>
      <c r="C307">
        <v>1329.900024</v>
      </c>
      <c r="D307">
        <v>1298</v>
      </c>
      <c r="E307">
        <v>1324.3000489999999</v>
      </c>
      <c r="F307">
        <v>1276.6279300000001</v>
      </c>
      <c r="G307">
        <v>1032138</v>
      </c>
    </row>
    <row r="308" spans="1:7" x14ac:dyDescent="0.3">
      <c r="A308" s="1">
        <v>43186</v>
      </c>
      <c r="B308">
        <v>1339</v>
      </c>
      <c r="C308">
        <v>1340</v>
      </c>
      <c r="D308">
        <v>1321.150024</v>
      </c>
      <c r="E308">
        <v>1332.8000489999999</v>
      </c>
      <c r="F308">
        <v>1284.821899</v>
      </c>
      <c r="G308">
        <v>1040328</v>
      </c>
    </row>
    <row r="309" spans="1:7" x14ac:dyDescent="0.3">
      <c r="A309" s="1">
        <v>43187</v>
      </c>
      <c r="B309">
        <v>1326.0500489999999</v>
      </c>
      <c r="C309">
        <v>1339.400024</v>
      </c>
      <c r="D309">
        <v>1322.1999510000001</v>
      </c>
      <c r="E309">
        <v>1333.349976</v>
      </c>
      <c r="F309">
        <v>1285.3519289999999</v>
      </c>
      <c r="G309">
        <v>1337677</v>
      </c>
    </row>
    <row r="310" spans="1:7" x14ac:dyDescent="0.3">
      <c r="A310" s="1">
        <v>43192</v>
      </c>
      <c r="B310">
        <v>1315</v>
      </c>
      <c r="C310">
        <v>1360.5500489999999</v>
      </c>
      <c r="D310">
        <v>1315</v>
      </c>
      <c r="E310">
        <v>1351.3000489999999</v>
      </c>
      <c r="F310">
        <v>1302.655884</v>
      </c>
      <c r="G310">
        <v>708747</v>
      </c>
    </row>
    <row r="311" spans="1:7" x14ac:dyDescent="0.3">
      <c r="A311" s="1">
        <v>43193</v>
      </c>
      <c r="B311">
        <v>1347.099976</v>
      </c>
      <c r="C311">
        <v>1355.5</v>
      </c>
      <c r="D311">
        <v>1338.650024</v>
      </c>
      <c r="E311">
        <v>1348.400024</v>
      </c>
      <c r="F311">
        <v>1299.8602289999999</v>
      </c>
      <c r="G311">
        <v>979726</v>
      </c>
    </row>
    <row r="312" spans="1:7" x14ac:dyDescent="0.3">
      <c r="A312" s="1">
        <v>43194</v>
      </c>
      <c r="B312">
        <v>1348</v>
      </c>
      <c r="C312">
        <v>1360</v>
      </c>
      <c r="D312">
        <v>1339.5500489999999</v>
      </c>
      <c r="E312">
        <v>1357.4499510000001</v>
      </c>
      <c r="F312">
        <v>1308.5844729999999</v>
      </c>
      <c r="G312">
        <v>912607</v>
      </c>
    </row>
    <row r="313" spans="1:7" x14ac:dyDescent="0.3">
      <c r="A313" s="1">
        <v>43195</v>
      </c>
      <c r="B313">
        <v>1380</v>
      </c>
      <c r="C313">
        <v>1383.8000489999999</v>
      </c>
      <c r="D313">
        <v>1362.6999510000001</v>
      </c>
      <c r="E313">
        <v>1382.1999510000001</v>
      </c>
      <c r="F313">
        <v>1332.4433590000001</v>
      </c>
      <c r="G313">
        <v>588716</v>
      </c>
    </row>
    <row r="314" spans="1:7" x14ac:dyDescent="0.3">
      <c r="A314" s="1">
        <v>43196</v>
      </c>
      <c r="B314">
        <v>1381.9499510000001</v>
      </c>
      <c r="C314">
        <v>1381.9499510000001</v>
      </c>
      <c r="D314">
        <v>1362.4499510000001</v>
      </c>
      <c r="E314">
        <v>1374.8000489999999</v>
      </c>
      <c r="F314">
        <v>1325.3100589999999</v>
      </c>
      <c r="G314">
        <v>633937</v>
      </c>
    </row>
    <row r="315" spans="1:7" x14ac:dyDescent="0.3">
      <c r="A315" s="1">
        <v>43199</v>
      </c>
      <c r="B315">
        <v>1367.9499510000001</v>
      </c>
      <c r="C315">
        <v>1396.400024</v>
      </c>
      <c r="D315">
        <v>1367.5</v>
      </c>
      <c r="E315">
        <v>1391.599976</v>
      </c>
      <c r="F315">
        <v>1341.505249</v>
      </c>
      <c r="G315">
        <v>923543</v>
      </c>
    </row>
    <row r="316" spans="1:7" x14ac:dyDescent="0.3">
      <c r="A316" s="1">
        <v>43200</v>
      </c>
      <c r="B316">
        <v>1398.8000489999999</v>
      </c>
      <c r="C316">
        <v>1402.8000489999999</v>
      </c>
      <c r="D316">
        <v>1387</v>
      </c>
      <c r="E316">
        <v>1391.5</v>
      </c>
      <c r="F316">
        <v>1341.408813</v>
      </c>
      <c r="G316">
        <v>969036</v>
      </c>
    </row>
    <row r="317" spans="1:7" x14ac:dyDescent="0.3">
      <c r="A317" s="1">
        <v>43201</v>
      </c>
      <c r="B317">
        <v>1393</v>
      </c>
      <c r="C317">
        <v>1420.5</v>
      </c>
      <c r="D317">
        <v>1385.5500489999999</v>
      </c>
      <c r="E317">
        <v>1409.150024</v>
      </c>
      <c r="F317">
        <v>1358.4233400000001</v>
      </c>
      <c r="G317">
        <v>1015714</v>
      </c>
    </row>
    <row r="318" spans="1:7" x14ac:dyDescent="0.3">
      <c r="A318" s="1">
        <v>43202</v>
      </c>
      <c r="B318">
        <v>1408</v>
      </c>
      <c r="C318">
        <v>1416</v>
      </c>
      <c r="D318">
        <v>1397.099976</v>
      </c>
      <c r="E318">
        <v>1412.75</v>
      </c>
      <c r="F318">
        <v>1361.8937989999999</v>
      </c>
      <c r="G318">
        <v>510556</v>
      </c>
    </row>
    <row r="319" spans="1:7" x14ac:dyDescent="0.3">
      <c r="A319" s="1">
        <v>43203</v>
      </c>
      <c r="B319">
        <v>1412</v>
      </c>
      <c r="C319">
        <v>1413.849976</v>
      </c>
      <c r="D319">
        <v>1399.1999510000001</v>
      </c>
      <c r="E319">
        <v>1410.5500489999999</v>
      </c>
      <c r="F319">
        <v>1359.773193</v>
      </c>
      <c r="G319">
        <v>534981</v>
      </c>
    </row>
    <row r="320" spans="1:7" x14ac:dyDescent="0.3">
      <c r="A320" s="1">
        <v>43206</v>
      </c>
      <c r="B320">
        <v>1408.900024</v>
      </c>
      <c r="C320">
        <v>1423.1999510000001</v>
      </c>
      <c r="D320">
        <v>1404.849976</v>
      </c>
      <c r="E320">
        <v>1419.5</v>
      </c>
      <c r="F320">
        <v>1368.400879</v>
      </c>
      <c r="G320">
        <v>325041</v>
      </c>
    </row>
    <row r="321" spans="1:7" x14ac:dyDescent="0.3">
      <c r="A321" s="1">
        <v>43207</v>
      </c>
      <c r="B321">
        <v>1420.5</v>
      </c>
      <c r="C321">
        <v>1450.5</v>
      </c>
      <c r="D321">
        <v>1419.8000489999999</v>
      </c>
      <c r="E321">
        <v>1445.5500489999999</v>
      </c>
      <c r="F321">
        <v>1393.5131839999999</v>
      </c>
      <c r="G321">
        <v>1176082</v>
      </c>
    </row>
    <row r="322" spans="1:7" x14ac:dyDescent="0.3">
      <c r="A322" s="1">
        <v>43208</v>
      </c>
      <c r="B322">
        <v>1450.5</v>
      </c>
      <c r="C322">
        <v>1456.150024</v>
      </c>
      <c r="D322">
        <v>1440</v>
      </c>
      <c r="E322">
        <v>1450.5</v>
      </c>
      <c r="F322">
        <v>1398.2847899999999</v>
      </c>
      <c r="G322">
        <v>765225</v>
      </c>
    </row>
    <row r="323" spans="1:7" x14ac:dyDescent="0.3">
      <c r="A323" s="1">
        <v>43209</v>
      </c>
      <c r="B323">
        <v>1451.400024</v>
      </c>
      <c r="C323">
        <v>1467.900024</v>
      </c>
      <c r="D323">
        <v>1448.349976</v>
      </c>
      <c r="E323">
        <v>1454.1999510000001</v>
      </c>
      <c r="F323">
        <v>1401.8516850000001</v>
      </c>
      <c r="G323">
        <v>682820</v>
      </c>
    </row>
    <row r="324" spans="1:7" x14ac:dyDescent="0.3">
      <c r="A324" s="1">
        <v>43210</v>
      </c>
      <c r="B324">
        <v>1442</v>
      </c>
      <c r="C324">
        <v>1472.150024</v>
      </c>
      <c r="D324">
        <v>1441.1999510000001</v>
      </c>
      <c r="E324">
        <v>1467.8000489999999</v>
      </c>
      <c r="F324">
        <v>1414.96228</v>
      </c>
      <c r="G324">
        <v>674146</v>
      </c>
    </row>
    <row r="325" spans="1:7" x14ac:dyDescent="0.3">
      <c r="A325" s="1">
        <v>43213</v>
      </c>
      <c r="B325">
        <v>1471</v>
      </c>
      <c r="C325">
        <v>1471</v>
      </c>
      <c r="D325">
        <v>1450</v>
      </c>
      <c r="E325">
        <v>1452.75</v>
      </c>
      <c r="F325">
        <v>1400.4541019999999</v>
      </c>
      <c r="G325">
        <v>395622</v>
      </c>
    </row>
    <row r="326" spans="1:7" x14ac:dyDescent="0.3">
      <c r="A326" s="1">
        <v>43214</v>
      </c>
      <c r="B326">
        <v>1464</v>
      </c>
      <c r="C326">
        <v>1469.75</v>
      </c>
      <c r="D326">
        <v>1445.6999510000001</v>
      </c>
      <c r="E326">
        <v>1459.650024</v>
      </c>
      <c r="F326">
        <v>1407.1054690000001</v>
      </c>
      <c r="G326">
        <v>1218174</v>
      </c>
    </row>
    <row r="327" spans="1:7" x14ac:dyDescent="0.3">
      <c r="A327" s="1">
        <v>43215</v>
      </c>
      <c r="B327">
        <v>1459</v>
      </c>
      <c r="C327">
        <v>1463</v>
      </c>
      <c r="D327">
        <v>1449.0500489999999</v>
      </c>
      <c r="E327">
        <v>1459.1999510000001</v>
      </c>
      <c r="F327">
        <v>1406.6717530000001</v>
      </c>
      <c r="G327">
        <v>504777</v>
      </c>
    </row>
    <row r="328" spans="1:7" x14ac:dyDescent="0.3">
      <c r="A328" s="1">
        <v>43216</v>
      </c>
      <c r="B328">
        <v>1463</v>
      </c>
      <c r="C328">
        <v>1498.599976</v>
      </c>
      <c r="D328">
        <v>1459.849976</v>
      </c>
      <c r="E328">
        <v>1491.25</v>
      </c>
      <c r="F328">
        <v>1437.5679929999999</v>
      </c>
      <c r="G328">
        <v>1321586</v>
      </c>
    </row>
    <row r="329" spans="1:7" x14ac:dyDescent="0.3">
      <c r="A329" s="1">
        <v>43217</v>
      </c>
      <c r="B329">
        <v>1491.25</v>
      </c>
      <c r="C329">
        <v>1497.5</v>
      </c>
      <c r="D329">
        <v>1469.900024</v>
      </c>
      <c r="E329">
        <v>1473.9499510000001</v>
      </c>
      <c r="F329">
        <v>1420.8907469999999</v>
      </c>
      <c r="G329">
        <v>818770</v>
      </c>
    </row>
    <row r="330" spans="1:7" x14ac:dyDescent="0.3">
      <c r="A330" s="1">
        <v>43220</v>
      </c>
      <c r="B330">
        <v>1475</v>
      </c>
      <c r="C330">
        <v>1513.5500489999999</v>
      </c>
      <c r="D330">
        <v>1474.5500489999999</v>
      </c>
      <c r="E330">
        <v>1508.900024</v>
      </c>
      <c r="F330">
        <v>1454.5826420000001</v>
      </c>
      <c r="G330">
        <v>612159</v>
      </c>
    </row>
    <row r="331" spans="1:7" x14ac:dyDescent="0.3">
      <c r="A331" s="1">
        <v>43222</v>
      </c>
      <c r="B331">
        <v>1512</v>
      </c>
      <c r="C331">
        <v>1514</v>
      </c>
      <c r="D331">
        <v>1464.650024</v>
      </c>
      <c r="E331">
        <v>1471.9499510000001</v>
      </c>
      <c r="F331">
        <v>1418.962769</v>
      </c>
      <c r="G331">
        <v>1047583</v>
      </c>
    </row>
    <row r="332" spans="1:7" x14ac:dyDescent="0.3">
      <c r="A332" s="1">
        <v>43223</v>
      </c>
      <c r="B332">
        <v>1465.599976</v>
      </c>
      <c r="C332">
        <v>1468.9499510000001</v>
      </c>
      <c r="D332">
        <v>1441.599976</v>
      </c>
      <c r="E332">
        <v>1452.1999510000001</v>
      </c>
      <c r="F332">
        <v>1399.923706</v>
      </c>
      <c r="G332">
        <v>1243694</v>
      </c>
    </row>
    <row r="333" spans="1:7" x14ac:dyDescent="0.3">
      <c r="A333" s="1">
        <v>43224</v>
      </c>
      <c r="B333">
        <v>1455</v>
      </c>
      <c r="C333">
        <v>1471</v>
      </c>
      <c r="D333">
        <v>1447.650024</v>
      </c>
      <c r="E333">
        <v>1464.1999510000001</v>
      </c>
      <c r="F333">
        <v>1411.4918210000001</v>
      </c>
      <c r="G333">
        <v>586841</v>
      </c>
    </row>
    <row r="334" spans="1:7" x14ac:dyDescent="0.3">
      <c r="A334" s="1">
        <v>43227</v>
      </c>
      <c r="B334">
        <v>1472.400024</v>
      </c>
      <c r="C334">
        <v>1502</v>
      </c>
      <c r="D334">
        <v>1465</v>
      </c>
      <c r="E334">
        <v>1497.900024</v>
      </c>
      <c r="F334">
        <v>1443.978638</v>
      </c>
      <c r="G334">
        <v>887065</v>
      </c>
    </row>
    <row r="335" spans="1:7" x14ac:dyDescent="0.3">
      <c r="A335" s="1">
        <v>43228</v>
      </c>
      <c r="B335">
        <v>1494</v>
      </c>
      <c r="C335">
        <v>1504.8000489999999</v>
      </c>
      <c r="D335">
        <v>1478.5</v>
      </c>
      <c r="E335">
        <v>1496.0500489999999</v>
      </c>
      <c r="F335">
        <v>1442.1953129999999</v>
      </c>
      <c r="G335">
        <v>906975</v>
      </c>
    </row>
    <row r="336" spans="1:7" x14ac:dyDescent="0.3">
      <c r="A336" s="1">
        <v>43229</v>
      </c>
      <c r="B336">
        <v>1496.900024</v>
      </c>
      <c r="C336">
        <v>1511</v>
      </c>
      <c r="D336">
        <v>1486.25</v>
      </c>
      <c r="E336">
        <v>1496</v>
      </c>
      <c r="F336">
        <v>1442.146851</v>
      </c>
      <c r="G336">
        <v>759263</v>
      </c>
    </row>
    <row r="337" spans="1:7" x14ac:dyDescent="0.3">
      <c r="A337" s="1">
        <v>43230</v>
      </c>
      <c r="B337">
        <v>1494</v>
      </c>
      <c r="C337">
        <v>1506.849976</v>
      </c>
      <c r="D337">
        <v>1480</v>
      </c>
      <c r="E337">
        <v>1486.5</v>
      </c>
      <c r="F337">
        <v>1432.9891359999999</v>
      </c>
      <c r="G337">
        <v>932116</v>
      </c>
    </row>
    <row r="338" spans="1:7" x14ac:dyDescent="0.3">
      <c r="A338" s="1">
        <v>43231</v>
      </c>
      <c r="B338">
        <v>1489</v>
      </c>
      <c r="C338">
        <v>1506</v>
      </c>
      <c r="D338">
        <v>1485.099976</v>
      </c>
      <c r="E338">
        <v>1504.099976</v>
      </c>
      <c r="F338">
        <v>1449.9554439999999</v>
      </c>
      <c r="G338">
        <v>591179</v>
      </c>
    </row>
    <row r="339" spans="1:7" x14ac:dyDescent="0.3">
      <c r="A339" s="1">
        <v>43234</v>
      </c>
      <c r="B339">
        <v>1515</v>
      </c>
      <c r="C339">
        <v>1521.1999510000001</v>
      </c>
      <c r="D339">
        <v>1494.0500489999999</v>
      </c>
      <c r="E339">
        <v>1503.5500489999999</v>
      </c>
      <c r="F339">
        <v>1449.4250489999999</v>
      </c>
      <c r="G339">
        <v>1479249</v>
      </c>
    </row>
    <row r="340" spans="1:7" x14ac:dyDescent="0.3">
      <c r="A340" s="1">
        <v>43235</v>
      </c>
      <c r="B340">
        <v>1530</v>
      </c>
      <c r="C340">
        <v>1542.400024</v>
      </c>
      <c r="D340">
        <v>1510.5</v>
      </c>
      <c r="E340">
        <v>1515.5</v>
      </c>
      <c r="F340">
        <v>1460.945068</v>
      </c>
      <c r="G340">
        <v>3239290</v>
      </c>
    </row>
    <row r="341" spans="1:7" x14ac:dyDescent="0.3">
      <c r="A341" s="1">
        <v>43236</v>
      </c>
      <c r="B341">
        <v>1509</v>
      </c>
      <c r="C341">
        <v>1582.400024</v>
      </c>
      <c r="D341">
        <v>1506.599976</v>
      </c>
      <c r="E341">
        <v>1574.099976</v>
      </c>
      <c r="F341">
        <v>1517.435547</v>
      </c>
      <c r="G341">
        <v>2420630</v>
      </c>
    </row>
    <row r="342" spans="1:7" x14ac:dyDescent="0.3">
      <c r="A342" s="1">
        <v>43237</v>
      </c>
      <c r="B342">
        <v>1574.099976</v>
      </c>
      <c r="C342">
        <v>1596.400024</v>
      </c>
      <c r="D342">
        <v>1560.25</v>
      </c>
      <c r="E342">
        <v>1569.8000489999999</v>
      </c>
      <c r="F342">
        <v>1513.290405</v>
      </c>
      <c r="G342">
        <v>2082393</v>
      </c>
    </row>
    <row r="343" spans="1:7" x14ac:dyDescent="0.3">
      <c r="A343" s="1">
        <v>43238</v>
      </c>
      <c r="B343">
        <v>1563.3000489999999</v>
      </c>
      <c r="C343">
        <v>1612.5</v>
      </c>
      <c r="D343">
        <v>1563.3000489999999</v>
      </c>
      <c r="E343">
        <v>1605.8000489999999</v>
      </c>
      <c r="F343">
        <v>1547.9945070000001</v>
      </c>
      <c r="G343">
        <v>2041908</v>
      </c>
    </row>
    <row r="344" spans="1:7" x14ac:dyDescent="0.3">
      <c r="A344" s="1">
        <v>43241</v>
      </c>
      <c r="B344">
        <v>1613</v>
      </c>
      <c r="C344">
        <v>1619.400024</v>
      </c>
      <c r="D344">
        <v>1573.0500489999999</v>
      </c>
      <c r="E344">
        <v>1578.650024</v>
      </c>
      <c r="F344">
        <v>1521.821655</v>
      </c>
      <c r="G344">
        <v>1510806</v>
      </c>
    </row>
    <row r="345" spans="1:7" x14ac:dyDescent="0.3">
      <c r="A345" s="1">
        <v>43242</v>
      </c>
      <c r="B345">
        <v>1565.75</v>
      </c>
      <c r="C345">
        <v>1588.9499510000001</v>
      </c>
      <c r="D345">
        <v>1558.1999510000001</v>
      </c>
      <c r="E345">
        <v>1574.3000489999999</v>
      </c>
      <c r="F345">
        <v>1517.6282960000001</v>
      </c>
      <c r="G345">
        <v>1137466</v>
      </c>
    </row>
    <row r="346" spans="1:7" x14ac:dyDescent="0.3">
      <c r="A346" s="1">
        <v>43243</v>
      </c>
      <c r="B346">
        <v>1567</v>
      </c>
      <c r="C346">
        <v>1586.3000489999999</v>
      </c>
      <c r="D346">
        <v>1561</v>
      </c>
      <c r="E346">
        <v>1568.099976</v>
      </c>
      <c r="F346">
        <v>1511.6514890000001</v>
      </c>
      <c r="G346">
        <v>891664</v>
      </c>
    </row>
    <row r="347" spans="1:7" x14ac:dyDescent="0.3">
      <c r="A347" s="1">
        <v>43244</v>
      </c>
      <c r="B347">
        <v>1570.099976</v>
      </c>
      <c r="C347">
        <v>1571.650024</v>
      </c>
      <c r="D347">
        <v>1550.0500489999999</v>
      </c>
      <c r="E347">
        <v>1561.099976</v>
      </c>
      <c r="F347">
        <v>1504.903564</v>
      </c>
      <c r="G347">
        <v>915840</v>
      </c>
    </row>
    <row r="348" spans="1:7" x14ac:dyDescent="0.3">
      <c r="A348" s="1">
        <v>43245</v>
      </c>
      <c r="B348">
        <v>1566</v>
      </c>
      <c r="C348">
        <v>1591.25</v>
      </c>
      <c r="D348">
        <v>1557.3000489999999</v>
      </c>
      <c r="E348">
        <v>1575.75</v>
      </c>
      <c r="F348">
        <v>1519.026245</v>
      </c>
      <c r="G348">
        <v>968884</v>
      </c>
    </row>
    <row r="349" spans="1:7" x14ac:dyDescent="0.3">
      <c r="A349" s="1">
        <v>43248</v>
      </c>
      <c r="B349">
        <v>1585</v>
      </c>
      <c r="C349">
        <v>1585.6999510000001</v>
      </c>
      <c r="D349">
        <v>1576</v>
      </c>
      <c r="E349">
        <v>1582.849976</v>
      </c>
      <c r="F349">
        <v>1525.8704829999999</v>
      </c>
      <c r="G349">
        <v>563972</v>
      </c>
    </row>
    <row r="350" spans="1:7" x14ac:dyDescent="0.3">
      <c r="A350" s="1">
        <v>43249</v>
      </c>
      <c r="B350">
        <v>1575.5500489999999</v>
      </c>
      <c r="C350">
        <v>1597.8000489999999</v>
      </c>
      <c r="D350">
        <v>1563.6999510000001</v>
      </c>
      <c r="E350">
        <v>1572.6999510000001</v>
      </c>
      <c r="F350">
        <v>1516.0858149999999</v>
      </c>
      <c r="G350">
        <v>944652</v>
      </c>
    </row>
    <row r="351" spans="1:7" x14ac:dyDescent="0.3">
      <c r="A351" s="1">
        <v>43250</v>
      </c>
      <c r="B351">
        <v>1569.5</v>
      </c>
      <c r="C351">
        <v>1594.8000489999999</v>
      </c>
      <c r="D351">
        <v>1557</v>
      </c>
      <c r="E351">
        <v>1585.8000489999999</v>
      </c>
      <c r="F351">
        <v>1528.7143550000001</v>
      </c>
      <c r="G351">
        <v>1089156</v>
      </c>
    </row>
    <row r="352" spans="1:7" x14ac:dyDescent="0.3">
      <c r="A352" s="1">
        <v>43251</v>
      </c>
      <c r="B352">
        <v>1595</v>
      </c>
      <c r="C352">
        <v>1617.650024</v>
      </c>
      <c r="D352">
        <v>1579.6999510000001</v>
      </c>
      <c r="E352">
        <v>1611.4499510000001</v>
      </c>
      <c r="F352">
        <v>1553.440918</v>
      </c>
      <c r="G352">
        <v>3315162</v>
      </c>
    </row>
    <row r="353" spans="1:7" x14ac:dyDescent="0.3">
      <c r="A353" s="1">
        <v>43252</v>
      </c>
      <c r="B353">
        <v>1613</v>
      </c>
      <c r="C353">
        <v>1624.400024</v>
      </c>
      <c r="D353">
        <v>1581.099976</v>
      </c>
      <c r="E353">
        <v>1588.849976</v>
      </c>
      <c r="F353">
        <v>1531.654663</v>
      </c>
      <c r="G353">
        <v>1444570</v>
      </c>
    </row>
    <row r="354" spans="1:7" x14ac:dyDescent="0.3">
      <c r="A354" s="1">
        <v>43255</v>
      </c>
      <c r="B354">
        <v>1590</v>
      </c>
      <c r="C354">
        <v>1590</v>
      </c>
      <c r="D354">
        <v>1558</v>
      </c>
      <c r="E354">
        <v>1563.1999510000001</v>
      </c>
      <c r="F354">
        <v>1506.9279790000001</v>
      </c>
      <c r="G354">
        <v>857157</v>
      </c>
    </row>
    <row r="355" spans="1:7" x14ac:dyDescent="0.3">
      <c r="A355" s="1">
        <v>43256</v>
      </c>
      <c r="B355">
        <v>1564</v>
      </c>
      <c r="C355">
        <v>1573</v>
      </c>
      <c r="D355">
        <v>1547.0500489999999</v>
      </c>
      <c r="E355">
        <v>1562.8000489999999</v>
      </c>
      <c r="F355">
        <v>1506.5423579999999</v>
      </c>
      <c r="G355">
        <v>1531015</v>
      </c>
    </row>
    <row r="356" spans="1:7" x14ac:dyDescent="0.3">
      <c r="A356" s="1">
        <v>43257</v>
      </c>
      <c r="B356">
        <v>1561.099976</v>
      </c>
      <c r="C356">
        <v>1579</v>
      </c>
      <c r="D356">
        <v>1557.4499510000001</v>
      </c>
      <c r="E356">
        <v>1571.150024</v>
      </c>
      <c r="F356">
        <v>1514.591797</v>
      </c>
      <c r="G356">
        <v>1085135</v>
      </c>
    </row>
    <row r="357" spans="1:7" x14ac:dyDescent="0.3">
      <c r="A357" s="1">
        <v>43258</v>
      </c>
      <c r="B357">
        <v>1575</v>
      </c>
      <c r="C357">
        <v>1606.6999510000001</v>
      </c>
      <c r="D357">
        <v>1575</v>
      </c>
      <c r="E357">
        <v>1603.0500489999999</v>
      </c>
      <c r="F357">
        <v>1545.343384</v>
      </c>
      <c r="G357">
        <v>1479204</v>
      </c>
    </row>
    <row r="358" spans="1:7" x14ac:dyDescent="0.3">
      <c r="A358" s="1">
        <v>43259</v>
      </c>
      <c r="B358">
        <v>1599.900024</v>
      </c>
      <c r="C358">
        <v>1601.25</v>
      </c>
      <c r="D358">
        <v>1581.5</v>
      </c>
      <c r="E358">
        <v>1595.599976</v>
      </c>
      <c r="F358">
        <v>1538.161499</v>
      </c>
      <c r="G358">
        <v>760059</v>
      </c>
    </row>
    <row r="359" spans="1:7" x14ac:dyDescent="0.3">
      <c r="A359" s="1">
        <v>43262</v>
      </c>
      <c r="B359">
        <v>1596</v>
      </c>
      <c r="C359">
        <v>1617</v>
      </c>
      <c r="D359">
        <v>1584.400024</v>
      </c>
      <c r="E359">
        <v>1601.400024</v>
      </c>
      <c r="F359">
        <v>1543.752808</v>
      </c>
      <c r="G359">
        <v>905198</v>
      </c>
    </row>
    <row r="360" spans="1:7" x14ac:dyDescent="0.3">
      <c r="A360" s="1">
        <v>43263</v>
      </c>
      <c r="B360">
        <v>1604.8000489999999</v>
      </c>
      <c r="C360">
        <v>1645</v>
      </c>
      <c r="D360">
        <v>1590.400024</v>
      </c>
      <c r="E360">
        <v>1638.4499510000001</v>
      </c>
      <c r="F360">
        <v>1579.4688719999999</v>
      </c>
      <c r="G360">
        <v>1707972</v>
      </c>
    </row>
    <row r="361" spans="1:7" x14ac:dyDescent="0.3">
      <c r="A361" s="1">
        <v>43264</v>
      </c>
      <c r="B361">
        <v>1644</v>
      </c>
      <c r="C361">
        <v>1644.75</v>
      </c>
      <c r="D361">
        <v>1619.5</v>
      </c>
      <c r="E361">
        <v>1621.1999510000001</v>
      </c>
      <c r="F361">
        <v>1562.8400879999999</v>
      </c>
      <c r="G361">
        <v>845842</v>
      </c>
    </row>
    <row r="362" spans="1:7" x14ac:dyDescent="0.3">
      <c r="A362" s="1">
        <v>43265</v>
      </c>
      <c r="B362">
        <v>1617.8000489999999</v>
      </c>
      <c r="C362">
        <v>1644</v>
      </c>
      <c r="D362">
        <v>1598.3000489999999</v>
      </c>
      <c r="E362">
        <v>1609.599976</v>
      </c>
      <c r="F362">
        <v>1551.6575929999999</v>
      </c>
      <c r="G362">
        <v>1348038</v>
      </c>
    </row>
    <row r="363" spans="1:7" x14ac:dyDescent="0.3">
      <c r="A363" s="1">
        <v>43266</v>
      </c>
      <c r="B363">
        <v>1590</v>
      </c>
      <c r="C363">
        <v>1628.900024</v>
      </c>
      <c r="D363">
        <v>1590</v>
      </c>
      <c r="E363">
        <v>1621.3000489999999</v>
      </c>
      <c r="F363">
        <v>1562.9366460000001</v>
      </c>
      <c r="G363">
        <v>2101892</v>
      </c>
    </row>
    <row r="364" spans="1:7" x14ac:dyDescent="0.3">
      <c r="A364" s="1">
        <v>43269</v>
      </c>
      <c r="B364">
        <v>1629.9499510000001</v>
      </c>
      <c r="C364">
        <v>1639</v>
      </c>
      <c r="D364">
        <v>1603.5</v>
      </c>
      <c r="E364">
        <v>1608.5500489999999</v>
      </c>
      <c r="F364">
        <v>1550.64563</v>
      </c>
      <c r="G364">
        <v>846403</v>
      </c>
    </row>
    <row r="365" spans="1:7" x14ac:dyDescent="0.3">
      <c r="A365" s="1">
        <v>43270</v>
      </c>
      <c r="B365">
        <v>1603.599976</v>
      </c>
      <c r="C365">
        <v>1612</v>
      </c>
      <c r="D365">
        <v>1589.6999510000001</v>
      </c>
      <c r="E365">
        <v>1601</v>
      </c>
      <c r="F365">
        <v>1543.3671879999999</v>
      </c>
      <c r="G365">
        <v>1118708</v>
      </c>
    </row>
    <row r="366" spans="1:7" x14ac:dyDescent="0.3">
      <c r="A366" s="1">
        <v>43271</v>
      </c>
      <c r="B366">
        <v>1597</v>
      </c>
      <c r="C366">
        <v>1617.599976</v>
      </c>
      <c r="D366">
        <v>1597</v>
      </c>
      <c r="E366">
        <v>1602.400024</v>
      </c>
      <c r="F366">
        <v>1544.716919</v>
      </c>
      <c r="G366">
        <v>1535703</v>
      </c>
    </row>
    <row r="367" spans="1:7" x14ac:dyDescent="0.3">
      <c r="A367" s="1">
        <v>43272</v>
      </c>
      <c r="B367">
        <v>1594</v>
      </c>
      <c r="C367">
        <v>1610.5</v>
      </c>
      <c r="D367">
        <v>1588</v>
      </c>
      <c r="E367">
        <v>1593.4499510000001</v>
      </c>
      <c r="F367">
        <v>1547.679077</v>
      </c>
      <c r="G367">
        <v>1185462</v>
      </c>
    </row>
    <row r="368" spans="1:7" x14ac:dyDescent="0.3">
      <c r="A368" s="1">
        <v>43273</v>
      </c>
      <c r="B368">
        <v>1592</v>
      </c>
      <c r="C368">
        <v>1610.6999510000001</v>
      </c>
      <c r="D368">
        <v>1581</v>
      </c>
      <c r="E368">
        <v>1608.099976</v>
      </c>
      <c r="F368">
        <v>1561.908447</v>
      </c>
      <c r="G368">
        <v>1098709</v>
      </c>
    </row>
    <row r="369" spans="1:7" x14ac:dyDescent="0.3">
      <c r="A369" s="1">
        <v>43276</v>
      </c>
      <c r="B369">
        <v>1616</v>
      </c>
      <c r="C369">
        <v>1629</v>
      </c>
      <c r="D369">
        <v>1607.400024</v>
      </c>
      <c r="E369">
        <v>1615.150024</v>
      </c>
      <c r="F369">
        <v>1568.755981</v>
      </c>
      <c r="G369">
        <v>1082199</v>
      </c>
    </row>
    <row r="370" spans="1:7" x14ac:dyDescent="0.3">
      <c r="A370" s="1">
        <v>43277</v>
      </c>
      <c r="B370">
        <v>1615</v>
      </c>
      <c r="C370">
        <v>1630.8000489999999</v>
      </c>
      <c r="D370">
        <v>1614.25</v>
      </c>
      <c r="E370">
        <v>1621.75</v>
      </c>
      <c r="F370">
        <v>1575.16626</v>
      </c>
      <c r="G370">
        <v>759142</v>
      </c>
    </row>
    <row r="371" spans="1:7" x14ac:dyDescent="0.3">
      <c r="A371" s="1">
        <v>43278</v>
      </c>
      <c r="B371">
        <v>1629</v>
      </c>
      <c r="C371">
        <v>1656.650024</v>
      </c>
      <c r="D371">
        <v>1598.349976</v>
      </c>
      <c r="E371">
        <v>1609.3000489999999</v>
      </c>
      <c r="F371">
        <v>1563.0740969999999</v>
      </c>
      <c r="G371">
        <v>2251405</v>
      </c>
    </row>
    <row r="372" spans="1:7" x14ac:dyDescent="0.3">
      <c r="A372" s="1">
        <v>43279</v>
      </c>
      <c r="B372">
        <v>1610</v>
      </c>
      <c r="C372">
        <v>1620.5</v>
      </c>
      <c r="D372">
        <v>1596</v>
      </c>
      <c r="E372">
        <v>1602.75</v>
      </c>
      <c r="F372">
        <v>1556.7120359999999</v>
      </c>
      <c r="G372">
        <v>1177218</v>
      </c>
    </row>
    <row r="373" spans="1:7" x14ac:dyDescent="0.3">
      <c r="A373" s="1">
        <v>43280</v>
      </c>
      <c r="B373">
        <v>1605.4499510000001</v>
      </c>
      <c r="C373">
        <v>1645</v>
      </c>
      <c r="D373">
        <v>1605.4499510000001</v>
      </c>
      <c r="E373">
        <v>1641.150024</v>
      </c>
      <c r="F373">
        <v>1594.009033</v>
      </c>
      <c r="G373">
        <v>1722592</v>
      </c>
    </row>
    <row r="374" spans="1:7" x14ac:dyDescent="0.3">
      <c r="A374" s="1">
        <v>43283</v>
      </c>
      <c r="B374">
        <v>1640.900024</v>
      </c>
      <c r="C374">
        <v>1647.75</v>
      </c>
      <c r="D374">
        <v>1625.0500489999999</v>
      </c>
      <c r="E374">
        <v>1643.4499510000001</v>
      </c>
      <c r="F374">
        <v>1596.2429199999999</v>
      </c>
      <c r="G374">
        <v>1099574</v>
      </c>
    </row>
    <row r="375" spans="1:7" x14ac:dyDescent="0.3">
      <c r="A375" s="1">
        <v>43284</v>
      </c>
      <c r="B375">
        <v>1645</v>
      </c>
      <c r="C375">
        <v>1661.099976</v>
      </c>
      <c r="D375">
        <v>1635</v>
      </c>
      <c r="E375">
        <v>1643.5</v>
      </c>
      <c r="F375">
        <v>1596.291626</v>
      </c>
      <c r="G375">
        <v>1381265</v>
      </c>
    </row>
    <row r="376" spans="1:7" x14ac:dyDescent="0.3">
      <c r="A376" s="1">
        <v>43285</v>
      </c>
      <c r="B376">
        <v>1642</v>
      </c>
      <c r="C376">
        <v>1682.400024</v>
      </c>
      <c r="D376">
        <v>1639.650024</v>
      </c>
      <c r="E376">
        <v>1676</v>
      </c>
      <c r="F376">
        <v>1627.858154</v>
      </c>
      <c r="G376">
        <v>1244751</v>
      </c>
    </row>
    <row r="377" spans="1:7" x14ac:dyDescent="0.3">
      <c r="A377" s="1">
        <v>43286</v>
      </c>
      <c r="B377">
        <v>1679</v>
      </c>
      <c r="C377">
        <v>1692.349976</v>
      </c>
      <c r="D377">
        <v>1668.400024</v>
      </c>
      <c r="E377">
        <v>1688</v>
      </c>
      <c r="F377">
        <v>1639.513428</v>
      </c>
      <c r="G377">
        <v>1449303</v>
      </c>
    </row>
    <row r="378" spans="1:7" x14ac:dyDescent="0.3">
      <c r="A378" s="1">
        <v>43287</v>
      </c>
      <c r="B378">
        <v>1689</v>
      </c>
      <c r="C378">
        <v>1697.650024</v>
      </c>
      <c r="D378">
        <v>1672.400024</v>
      </c>
      <c r="E378">
        <v>1678.3000489999999</v>
      </c>
      <c r="F378">
        <v>1630.0920410000001</v>
      </c>
      <c r="G378">
        <v>1458899</v>
      </c>
    </row>
    <row r="379" spans="1:7" x14ac:dyDescent="0.3">
      <c r="A379" s="1">
        <v>43290</v>
      </c>
      <c r="B379">
        <v>1682</v>
      </c>
      <c r="C379">
        <v>1696</v>
      </c>
      <c r="D379">
        <v>1674</v>
      </c>
      <c r="E379">
        <v>1691.900024</v>
      </c>
      <c r="F379">
        <v>1643.301514</v>
      </c>
      <c r="G379">
        <v>773248</v>
      </c>
    </row>
    <row r="380" spans="1:7" x14ac:dyDescent="0.3">
      <c r="A380" s="1">
        <v>43291</v>
      </c>
      <c r="B380">
        <v>1693.25</v>
      </c>
      <c r="C380">
        <v>1698.849976</v>
      </c>
      <c r="D380">
        <v>1678.099976</v>
      </c>
      <c r="E380">
        <v>1687</v>
      </c>
      <c r="F380">
        <v>1638.5419919999999</v>
      </c>
      <c r="G380">
        <v>1093651</v>
      </c>
    </row>
    <row r="381" spans="1:7" x14ac:dyDescent="0.3">
      <c r="A381" s="1">
        <v>43292</v>
      </c>
      <c r="B381">
        <v>1685</v>
      </c>
      <c r="C381">
        <v>1721</v>
      </c>
      <c r="D381">
        <v>1679.0500489999999</v>
      </c>
      <c r="E381">
        <v>1718.150024</v>
      </c>
      <c r="F381">
        <v>1668.7974850000001</v>
      </c>
      <c r="G381">
        <v>1158397</v>
      </c>
    </row>
    <row r="382" spans="1:7" x14ac:dyDescent="0.3">
      <c r="A382" s="1">
        <v>43293</v>
      </c>
      <c r="B382">
        <v>1720</v>
      </c>
      <c r="C382">
        <v>1749.400024</v>
      </c>
      <c r="D382">
        <v>1718.25</v>
      </c>
      <c r="E382">
        <v>1742.349976</v>
      </c>
      <c r="F382">
        <v>1692.302124</v>
      </c>
      <c r="G382">
        <v>1471465</v>
      </c>
    </row>
    <row r="383" spans="1:7" x14ac:dyDescent="0.3">
      <c r="A383" s="1">
        <v>43294</v>
      </c>
      <c r="B383">
        <v>1742</v>
      </c>
      <c r="C383">
        <v>1750.0500489999999</v>
      </c>
      <c r="D383">
        <v>1724</v>
      </c>
      <c r="E383">
        <v>1742.650024</v>
      </c>
      <c r="F383">
        <v>1692.5935059999999</v>
      </c>
      <c r="G383">
        <v>976456</v>
      </c>
    </row>
    <row r="384" spans="1:7" x14ac:dyDescent="0.3">
      <c r="A384" s="1">
        <v>43297</v>
      </c>
      <c r="B384">
        <v>1749.8000489999999</v>
      </c>
      <c r="C384">
        <v>1779</v>
      </c>
      <c r="D384">
        <v>1743.849976</v>
      </c>
      <c r="E384">
        <v>1751.25</v>
      </c>
      <c r="F384">
        <v>1700.946533</v>
      </c>
      <c r="G384">
        <v>2218046</v>
      </c>
    </row>
    <row r="385" spans="1:7" x14ac:dyDescent="0.3">
      <c r="A385" s="1">
        <v>43298</v>
      </c>
      <c r="B385">
        <v>1767</v>
      </c>
      <c r="C385">
        <v>1780</v>
      </c>
      <c r="D385">
        <v>1678.1999510000001</v>
      </c>
      <c r="E385">
        <v>1681.6999510000001</v>
      </c>
      <c r="F385">
        <v>1633.3942870000001</v>
      </c>
      <c r="G385">
        <v>6188478</v>
      </c>
    </row>
    <row r="386" spans="1:7" x14ac:dyDescent="0.3">
      <c r="A386" s="1">
        <v>43299</v>
      </c>
      <c r="B386">
        <v>1693</v>
      </c>
      <c r="C386">
        <v>1699.6999510000001</v>
      </c>
      <c r="D386">
        <v>1627</v>
      </c>
      <c r="E386">
        <v>1643.75</v>
      </c>
      <c r="F386">
        <v>1596.534302</v>
      </c>
      <c r="G386">
        <v>2372869</v>
      </c>
    </row>
    <row r="387" spans="1:7" x14ac:dyDescent="0.3">
      <c r="A387" s="1">
        <v>43300</v>
      </c>
      <c r="B387">
        <v>1651.900024</v>
      </c>
      <c r="C387">
        <v>1670</v>
      </c>
      <c r="D387">
        <v>1643.650024</v>
      </c>
      <c r="E387">
        <v>1647.4499510000001</v>
      </c>
      <c r="F387">
        <v>1600.1281739999999</v>
      </c>
      <c r="G387">
        <v>1457149</v>
      </c>
    </row>
    <row r="388" spans="1:7" x14ac:dyDescent="0.3">
      <c r="A388" s="1">
        <v>43301</v>
      </c>
      <c r="B388">
        <v>1655.900024</v>
      </c>
      <c r="C388">
        <v>1671.4499510000001</v>
      </c>
      <c r="D388">
        <v>1628.8000489999999</v>
      </c>
      <c r="E388">
        <v>1655.849976</v>
      </c>
      <c r="F388">
        <v>1608.286865</v>
      </c>
      <c r="G388">
        <v>1734748</v>
      </c>
    </row>
    <row r="389" spans="1:7" x14ac:dyDescent="0.3">
      <c r="A389" s="1">
        <v>43304</v>
      </c>
      <c r="B389">
        <v>1668.9499510000001</v>
      </c>
      <c r="C389">
        <v>1702.9499510000001</v>
      </c>
      <c r="D389">
        <v>1660.5500489999999</v>
      </c>
      <c r="E389">
        <v>1689.650024</v>
      </c>
      <c r="F389">
        <v>1641.115967</v>
      </c>
      <c r="G389">
        <v>1382893</v>
      </c>
    </row>
    <row r="390" spans="1:7" x14ac:dyDescent="0.3">
      <c r="A390" s="1">
        <v>43305</v>
      </c>
      <c r="B390">
        <v>1700</v>
      </c>
      <c r="C390">
        <v>1709.6999510000001</v>
      </c>
      <c r="D390">
        <v>1662.4499510000001</v>
      </c>
      <c r="E390">
        <v>1667.900024</v>
      </c>
      <c r="F390">
        <v>1619.990845</v>
      </c>
      <c r="G390">
        <v>1084438</v>
      </c>
    </row>
    <row r="391" spans="1:7" x14ac:dyDescent="0.3">
      <c r="A391" s="1">
        <v>43306</v>
      </c>
      <c r="B391">
        <v>1671</v>
      </c>
      <c r="C391">
        <v>1679.4499510000001</v>
      </c>
      <c r="D391">
        <v>1638.25</v>
      </c>
      <c r="E391">
        <v>1652.9499510000001</v>
      </c>
      <c r="F391">
        <v>1605.469971</v>
      </c>
      <c r="G391">
        <v>1526620</v>
      </c>
    </row>
    <row r="392" spans="1:7" x14ac:dyDescent="0.3">
      <c r="A392" s="1">
        <v>43307</v>
      </c>
      <c r="B392">
        <v>1655</v>
      </c>
      <c r="C392">
        <v>1679.650024</v>
      </c>
      <c r="D392">
        <v>1645.0500489999999</v>
      </c>
      <c r="E392">
        <v>1669.9499510000001</v>
      </c>
      <c r="F392">
        <v>1621.981812</v>
      </c>
      <c r="G392">
        <v>2088548</v>
      </c>
    </row>
    <row r="393" spans="1:7" x14ac:dyDescent="0.3">
      <c r="A393" s="1">
        <v>43308</v>
      </c>
      <c r="B393">
        <v>1670</v>
      </c>
      <c r="C393">
        <v>1674.8000489999999</v>
      </c>
      <c r="D393">
        <v>1641.4499510000001</v>
      </c>
      <c r="E393">
        <v>1659</v>
      </c>
      <c r="F393">
        <v>1611.346436</v>
      </c>
      <c r="G393">
        <v>1030665</v>
      </c>
    </row>
    <row r="394" spans="1:7" x14ac:dyDescent="0.3">
      <c r="A394" s="1">
        <v>43311</v>
      </c>
      <c r="B394">
        <v>1666.25</v>
      </c>
      <c r="C394">
        <v>1692</v>
      </c>
      <c r="D394">
        <v>1651</v>
      </c>
      <c r="E394">
        <v>1688.6999510000001</v>
      </c>
      <c r="F394">
        <v>1640.193237</v>
      </c>
      <c r="G394">
        <v>1237254</v>
      </c>
    </row>
    <row r="395" spans="1:7" x14ac:dyDescent="0.3">
      <c r="A395" s="1">
        <v>43312</v>
      </c>
      <c r="B395">
        <v>1690</v>
      </c>
      <c r="C395">
        <v>1737.4499510000001</v>
      </c>
      <c r="D395">
        <v>1681.6999510000001</v>
      </c>
      <c r="E395">
        <v>1731.650024</v>
      </c>
      <c r="F395">
        <v>1681.9095460000001</v>
      </c>
      <c r="G395">
        <v>1877744</v>
      </c>
    </row>
    <row r="396" spans="1:7" x14ac:dyDescent="0.3">
      <c r="A396" s="1">
        <v>43313</v>
      </c>
      <c r="B396">
        <v>1732.9499510000001</v>
      </c>
      <c r="C396">
        <v>1743</v>
      </c>
      <c r="D396">
        <v>1718.599976</v>
      </c>
      <c r="E396">
        <v>1734.3000489999999</v>
      </c>
      <c r="F396">
        <v>1684.4833980000001</v>
      </c>
      <c r="G396">
        <v>1191134</v>
      </c>
    </row>
    <row r="397" spans="1:7" x14ac:dyDescent="0.3">
      <c r="A397" s="1">
        <v>43314</v>
      </c>
      <c r="B397">
        <v>1742.25</v>
      </c>
      <c r="C397">
        <v>1759.75</v>
      </c>
      <c r="D397">
        <v>1739</v>
      </c>
      <c r="E397">
        <v>1748.5</v>
      </c>
      <c r="F397">
        <v>1698.275513</v>
      </c>
      <c r="G397">
        <v>1127209</v>
      </c>
    </row>
    <row r="398" spans="1:7" x14ac:dyDescent="0.3">
      <c r="A398" s="1">
        <v>43315</v>
      </c>
      <c r="B398">
        <v>1754</v>
      </c>
      <c r="C398">
        <v>1767.349976</v>
      </c>
      <c r="D398">
        <v>1746.900024</v>
      </c>
      <c r="E398">
        <v>1763</v>
      </c>
      <c r="F398">
        <v>1712.359009</v>
      </c>
      <c r="G398">
        <v>758933</v>
      </c>
    </row>
    <row r="399" spans="1:7" x14ac:dyDescent="0.3">
      <c r="A399" s="1">
        <v>43318</v>
      </c>
      <c r="B399">
        <v>1760</v>
      </c>
      <c r="C399">
        <v>1760</v>
      </c>
      <c r="D399">
        <v>1715.0500489999999</v>
      </c>
      <c r="E399">
        <v>1730.3000489999999</v>
      </c>
      <c r="F399">
        <v>1680.598389</v>
      </c>
      <c r="G399">
        <v>1629015</v>
      </c>
    </row>
    <row r="400" spans="1:7" x14ac:dyDescent="0.3">
      <c r="A400" s="1">
        <v>43319</v>
      </c>
      <c r="B400">
        <v>1730.8000489999999</v>
      </c>
      <c r="C400">
        <v>1742</v>
      </c>
      <c r="D400">
        <v>1724</v>
      </c>
      <c r="E400">
        <v>1730.0500489999999</v>
      </c>
      <c r="F400">
        <v>1680.3554690000001</v>
      </c>
      <c r="G400">
        <v>863577</v>
      </c>
    </row>
    <row r="401" spans="1:7" x14ac:dyDescent="0.3">
      <c r="A401" s="1">
        <v>43320</v>
      </c>
      <c r="B401">
        <v>1728</v>
      </c>
      <c r="C401">
        <v>1763</v>
      </c>
      <c r="D401">
        <v>1721.349976</v>
      </c>
      <c r="E401">
        <v>1757.150024</v>
      </c>
      <c r="F401">
        <v>1706.677124</v>
      </c>
      <c r="G401">
        <v>1423256</v>
      </c>
    </row>
    <row r="402" spans="1:7" x14ac:dyDescent="0.3">
      <c r="A402" s="1">
        <v>43321</v>
      </c>
      <c r="B402">
        <v>1761.5</v>
      </c>
      <c r="C402">
        <v>1765</v>
      </c>
      <c r="D402">
        <v>1738.1999510000001</v>
      </c>
      <c r="E402">
        <v>1754.1999510000001</v>
      </c>
      <c r="F402">
        <v>1703.811768</v>
      </c>
      <c r="G402">
        <v>939345</v>
      </c>
    </row>
    <row r="403" spans="1:7" x14ac:dyDescent="0.3">
      <c r="A403" s="1">
        <v>43322</v>
      </c>
      <c r="B403">
        <v>1750</v>
      </c>
      <c r="C403">
        <v>1763.599976</v>
      </c>
      <c r="D403">
        <v>1741.5</v>
      </c>
      <c r="E403">
        <v>1752.6999510000001</v>
      </c>
      <c r="F403">
        <v>1702.3548579999999</v>
      </c>
      <c r="G403">
        <v>730724</v>
      </c>
    </row>
    <row r="404" spans="1:7" x14ac:dyDescent="0.3">
      <c r="A404" s="1">
        <v>43325</v>
      </c>
      <c r="B404">
        <v>1739</v>
      </c>
      <c r="C404">
        <v>1756.5</v>
      </c>
      <c r="D404">
        <v>1725.75</v>
      </c>
      <c r="E404">
        <v>1728.849976</v>
      </c>
      <c r="F404">
        <v>1679.1899410000001</v>
      </c>
      <c r="G404">
        <v>691024</v>
      </c>
    </row>
    <row r="405" spans="1:7" x14ac:dyDescent="0.3">
      <c r="A405" s="1">
        <v>43326</v>
      </c>
      <c r="B405">
        <v>1729</v>
      </c>
      <c r="C405">
        <v>1759.3000489999999</v>
      </c>
      <c r="D405">
        <v>1729</v>
      </c>
      <c r="E405">
        <v>1744.25</v>
      </c>
      <c r="F405">
        <v>1694.1475829999999</v>
      </c>
      <c r="G405">
        <v>850399</v>
      </c>
    </row>
    <row r="406" spans="1:7" x14ac:dyDescent="0.3">
      <c r="A406" s="1">
        <v>43328</v>
      </c>
      <c r="B406">
        <v>1741</v>
      </c>
      <c r="C406">
        <v>1751.9499510000001</v>
      </c>
      <c r="D406">
        <v>1730.599976</v>
      </c>
      <c r="E406">
        <v>1737.400024</v>
      </c>
      <c r="F406">
        <v>1687.4945070000001</v>
      </c>
      <c r="G406">
        <v>638454</v>
      </c>
    </row>
    <row r="407" spans="1:7" x14ac:dyDescent="0.3">
      <c r="A407" s="1">
        <v>43329</v>
      </c>
      <c r="B407">
        <v>1741.099976</v>
      </c>
      <c r="C407">
        <v>1788.599976</v>
      </c>
      <c r="D407">
        <v>1731.75</v>
      </c>
      <c r="E407">
        <v>1784.75</v>
      </c>
      <c r="F407">
        <v>1733.4842530000001</v>
      </c>
      <c r="G407">
        <v>1420289</v>
      </c>
    </row>
    <row r="408" spans="1:7" x14ac:dyDescent="0.3">
      <c r="A408" s="1">
        <v>43332</v>
      </c>
      <c r="B408">
        <v>1790</v>
      </c>
      <c r="C408">
        <v>1808.650024</v>
      </c>
      <c r="D408">
        <v>1773.1999510000001</v>
      </c>
      <c r="E408">
        <v>1777</v>
      </c>
      <c r="F408">
        <v>1725.9567870000001</v>
      </c>
      <c r="G408">
        <v>924623</v>
      </c>
    </row>
    <row r="409" spans="1:7" x14ac:dyDescent="0.3">
      <c r="A409" s="1">
        <v>43333</v>
      </c>
      <c r="B409">
        <v>1777</v>
      </c>
      <c r="C409">
        <v>1777</v>
      </c>
      <c r="D409">
        <v>1750</v>
      </c>
      <c r="E409">
        <v>1752.5</v>
      </c>
      <c r="F409">
        <v>1702.1606449999999</v>
      </c>
      <c r="G409">
        <v>1169476</v>
      </c>
    </row>
    <row r="410" spans="1:7" x14ac:dyDescent="0.3">
      <c r="A410" s="1">
        <v>43335</v>
      </c>
      <c r="B410">
        <v>1764.9499510000001</v>
      </c>
      <c r="C410">
        <v>1783.5</v>
      </c>
      <c r="D410">
        <v>1757.5</v>
      </c>
      <c r="E410">
        <v>1772.8000489999999</v>
      </c>
      <c r="F410">
        <v>1721.877686</v>
      </c>
      <c r="G410">
        <v>1375102</v>
      </c>
    </row>
    <row r="411" spans="1:7" x14ac:dyDescent="0.3">
      <c r="A411" s="1">
        <v>43336</v>
      </c>
      <c r="B411">
        <v>1773.25</v>
      </c>
      <c r="C411">
        <v>1789</v>
      </c>
      <c r="D411">
        <v>1762.25</v>
      </c>
      <c r="E411">
        <v>1780.9499510000001</v>
      </c>
      <c r="F411">
        <v>1729.793457</v>
      </c>
      <c r="G411">
        <v>866648</v>
      </c>
    </row>
    <row r="412" spans="1:7" x14ac:dyDescent="0.3">
      <c r="A412" s="1">
        <v>43339</v>
      </c>
      <c r="B412">
        <v>1791</v>
      </c>
      <c r="C412">
        <v>1798</v>
      </c>
      <c r="D412">
        <v>1778.6999510000001</v>
      </c>
      <c r="E412">
        <v>1792.3000489999999</v>
      </c>
      <c r="F412">
        <v>1740.8173830000001</v>
      </c>
      <c r="G412">
        <v>627163</v>
      </c>
    </row>
    <row r="413" spans="1:7" x14ac:dyDescent="0.3">
      <c r="A413" s="1">
        <v>43340</v>
      </c>
      <c r="B413">
        <v>1789</v>
      </c>
      <c r="C413">
        <v>1790.9499510000001</v>
      </c>
      <c r="D413">
        <v>1767.849976</v>
      </c>
      <c r="E413">
        <v>1771.1999510000001</v>
      </c>
      <c r="F413">
        <v>1720.3233640000001</v>
      </c>
      <c r="G413">
        <v>991764</v>
      </c>
    </row>
    <row r="414" spans="1:7" x14ac:dyDescent="0.3">
      <c r="A414" s="1">
        <v>43341</v>
      </c>
      <c r="B414">
        <v>1775</v>
      </c>
      <c r="C414">
        <v>1779.400024</v>
      </c>
      <c r="D414">
        <v>1751.25</v>
      </c>
      <c r="E414">
        <v>1755.849976</v>
      </c>
      <c r="F414">
        <v>1705.4144289999999</v>
      </c>
      <c r="G414">
        <v>777922</v>
      </c>
    </row>
    <row r="415" spans="1:7" x14ac:dyDescent="0.3">
      <c r="A415" s="1">
        <v>43342</v>
      </c>
      <c r="B415">
        <v>1755</v>
      </c>
      <c r="C415">
        <v>1779.8000489999999</v>
      </c>
      <c r="D415">
        <v>1755</v>
      </c>
      <c r="E415">
        <v>1772.849976</v>
      </c>
      <c r="F415">
        <v>1721.9261469999999</v>
      </c>
      <c r="G415">
        <v>1586926</v>
      </c>
    </row>
    <row r="416" spans="1:7" x14ac:dyDescent="0.3">
      <c r="A416" s="1">
        <v>43343</v>
      </c>
      <c r="B416">
        <v>1777</v>
      </c>
      <c r="C416">
        <v>1789.9499510000001</v>
      </c>
      <c r="D416">
        <v>1765</v>
      </c>
      <c r="E416">
        <v>1780.099976</v>
      </c>
      <c r="F416">
        <v>1728.9678960000001</v>
      </c>
      <c r="G416">
        <v>1335542</v>
      </c>
    </row>
    <row r="417" spans="1:7" x14ac:dyDescent="0.3">
      <c r="A417" s="1">
        <v>43346</v>
      </c>
      <c r="B417">
        <v>1791.5</v>
      </c>
      <c r="C417">
        <v>1791.5</v>
      </c>
      <c r="D417">
        <v>1695.849976</v>
      </c>
      <c r="E417">
        <v>1699.099976</v>
      </c>
      <c r="F417">
        <v>1650.2945560000001</v>
      </c>
      <c r="G417">
        <v>1744229</v>
      </c>
    </row>
    <row r="418" spans="1:7" x14ac:dyDescent="0.3">
      <c r="A418" s="1">
        <v>43347</v>
      </c>
      <c r="B418">
        <v>1697</v>
      </c>
      <c r="C418">
        <v>1697.9499510000001</v>
      </c>
      <c r="D418">
        <v>1623.849976</v>
      </c>
      <c r="E418">
        <v>1651.1999510000001</v>
      </c>
      <c r="F418">
        <v>1603.7703859999999</v>
      </c>
      <c r="G418">
        <v>3852609</v>
      </c>
    </row>
    <row r="419" spans="1:7" x14ac:dyDescent="0.3">
      <c r="A419" s="1">
        <v>43348</v>
      </c>
      <c r="B419">
        <v>1643</v>
      </c>
      <c r="C419">
        <v>1647.5500489999999</v>
      </c>
      <c r="D419">
        <v>1596</v>
      </c>
      <c r="E419">
        <v>1611.6999510000001</v>
      </c>
      <c r="F419">
        <v>1565.405029</v>
      </c>
      <c r="G419">
        <v>2693195</v>
      </c>
    </row>
    <row r="420" spans="1:7" x14ac:dyDescent="0.3">
      <c r="A420" s="1">
        <v>43349</v>
      </c>
      <c r="B420">
        <v>1623.4499510000001</v>
      </c>
      <c r="C420">
        <v>1636.5</v>
      </c>
      <c r="D420">
        <v>1598.650024</v>
      </c>
      <c r="E420">
        <v>1608.599976</v>
      </c>
      <c r="F420">
        <v>1562.3939210000001</v>
      </c>
      <c r="G420">
        <v>2008264</v>
      </c>
    </row>
    <row r="421" spans="1:7" x14ac:dyDescent="0.3">
      <c r="A421" s="1">
        <v>43350</v>
      </c>
      <c r="B421">
        <v>1611.900024</v>
      </c>
      <c r="C421">
        <v>1644.6999510000001</v>
      </c>
      <c r="D421">
        <v>1601</v>
      </c>
      <c r="E421">
        <v>1638.75</v>
      </c>
      <c r="F421">
        <v>1591.6779790000001</v>
      </c>
      <c r="G421">
        <v>1571003</v>
      </c>
    </row>
    <row r="422" spans="1:7" x14ac:dyDescent="0.3">
      <c r="A422" s="1">
        <v>43353</v>
      </c>
      <c r="B422">
        <v>1632.6999510000001</v>
      </c>
      <c r="C422">
        <v>1640.400024</v>
      </c>
      <c r="D422">
        <v>1604</v>
      </c>
      <c r="E422">
        <v>1610.3000489999999</v>
      </c>
      <c r="F422">
        <v>1564.0451660000001</v>
      </c>
      <c r="G422">
        <v>1423511</v>
      </c>
    </row>
    <row r="423" spans="1:7" x14ac:dyDescent="0.3">
      <c r="A423" s="1">
        <v>43354</v>
      </c>
      <c r="B423">
        <v>1613</v>
      </c>
      <c r="C423">
        <v>1624</v>
      </c>
      <c r="D423">
        <v>1576.0500489999999</v>
      </c>
      <c r="E423">
        <v>1590.650024</v>
      </c>
      <c r="F423">
        <v>1544.9598390000001</v>
      </c>
      <c r="G423">
        <v>2381214</v>
      </c>
    </row>
    <row r="424" spans="1:7" x14ac:dyDescent="0.3">
      <c r="A424" s="1">
        <v>43355</v>
      </c>
      <c r="B424">
        <v>1599.9499510000001</v>
      </c>
      <c r="C424">
        <v>1636.900024</v>
      </c>
      <c r="D424">
        <v>1587.5</v>
      </c>
      <c r="E424">
        <v>1626.849976</v>
      </c>
      <c r="F424">
        <v>1580.119751</v>
      </c>
      <c r="G424">
        <v>1789295</v>
      </c>
    </row>
    <row r="425" spans="1:7" x14ac:dyDescent="0.3">
      <c r="A425" s="1">
        <v>43357</v>
      </c>
      <c r="B425">
        <v>1637.900024</v>
      </c>
      <c r="C425">
        <v>1649</v>
      </c>
      <c r="D425">
        <v>1612.5</v>
      </c>
      <c r="E425">
        <v>1629.3000489999999</v>
      </c>
      <c r="F425">
        <v>1582.4995120000001</v>
      </c>
      <c r="G425">
        <v>1920969</v>
      </c>
    </row>
    <row r="426" spans="1:7" x14ac:dyDescent="0.3">
      <c r="A426" s="1">
        <v>43360</v>
      </c>
      <c r="B426">
        <v>1620</v>
      </c>
      <c r="C426">
        <v>1626</v>
      </c>
      <c r="D426">
        <v>1595</v>
      </c>
      <c r="E426">
        <v>1605.4499510000001</v>
      </c>
      <c r="F426">
        <v>1559.3344729999999</v>
      </c>
      <c r="G426">
        <v>904395</v>
      </c>
    </row>
    <row r="427" spans="1:7" x14ac:dyDescent="0.3">
      <c r="A427" s="1">
        <v>43361</v>
      </c>
      <c r="B427">
        <v>1622</v>
      </c>
      <c r="C427">
        <v>1670.9499510000001</v>
      </c>
      <c r="D427">
        <v>1618</v>
      </c>
      <c r="E427">
        <v>1664.9499510000001</v>
      </c>
      <c r="F427">
        <v>1617.1256100000001</v>
      </c>
      <c r="G427">
        <v>2932792</v>
      </c>
    </row>
    <row r="428" spans="1:7" x14ac:dyDescent="0.3">
      <c r="A428" s="1">
        <v>43362</v>
      </c>
      <c r="B428">
        <v>1671</v>
      </c>
      <c r="C428">
        <v>1678.5</v>
      </c>
      <c r="D428">
        <v>1637.150024</v>
      </c>
      <c r="E428">
        <v>1647.099976</v>
      </c>
      <c r="F428">
        <v>1599.7882079999999</v>
      </c>
      <c r="G428">
        <v>1589108</v>
      </c>
    </row>
    <row r="429" spans="1:7" x14ac:dyDescent="0.3">
      <c r="A429" s="1">
        <v>43364</v>
      </c>
      <c r="B429">
        <v>1651</v>
      </c>
      <c r="C429">
        <v>1656.900024</v>
      </c>
      <c r="D429">
        <v>1606.3000489999999</v>
      </c>
      <c r="E429">
        <v>1621.3000489999999</v>
      </c>
      <c r="F429">
        <v>1574.72937</v>
      </c>
      <c r="G429">
        <v>3032792</v>
      </c>
    </row>
    <row r="430" spans="1:7" x14ac:dyDescent="0.3">
      <c r="A430" s="1">
        <v>43367</v>
      </c>
      <c r="B430">
        <v>1622.0500489999999</v>
      </c>
      <c r="C430">
        <v>1639.5</v>
      </c>
      <c r="D430">
        <v>1564.099976</v>
      </c>
      <c r="E430">
        <v>1590.4499510000001</v>
      </c>
      <c r="F430">
        <v>1544.7653809999999</v>
      </c>
      <c r="G430">
        <v>1817390</v>
      </c>
    </row>
    <row r="431" spans="1:7" x14ac:dyDescent="0.3">
      <c r="A431" s="1">
        <v>43368</v>
      </c>
      <c r="B431">
        <v>1600</v>
      </c>
      <c r="C431">
        <v>1640</v>
      </c>
      <c r="D431">
        <v>1577.0500489999999</v>
      </c>
      <c r="E431">
        <v>1630.849976</v>
      </c>
      <c r="F431">
        <v>1584.005005</v>
      </c>
      <c r="G431">
        <v>1229970</v>
      </c>
    </row>
    <row r="432" spans="1:7" x14ac:dyDescent="0.3">
      <c r="A432" s="1">
        <v>43369</v>
      </c>
      <c r="B432">
        <v>1644.400024</v>
      </c>
      <c r="C432">
        <v>1649</v>
      </c>
      <c r="D432">
        <v>1598</v>
      </c>
      <c r="E432">
        <v>1610.75</v>
      </c>
      <c r="F432">
        <v>1564.482178</v>
      </c>
      <c r="G432">
        <v>980726</v>
      </c>
    </row>
    <row r="433" spans="1:7" x14ac:dyDescent="0.3">
      <c r="A433" s="1">
        <v>43370</v>
      </c>
      <c r="B433">
        <v>1610</v>
      </c>
      <c r="C433">
        <v>1625</v>
      </c>
      <c r="D433">
        <v>1603.1999510000001</v>
      </c>
      <c r="E433">
        <v>1620.099976</v>
      </c>
      <c r="F433">
        <v>1573.5635990000001</v>
      </c>
      <c r="G433">
        <v>1572603</v>
      </c>
    </row>
    <row r="434" spans="1:7" x14ac:dyDescent="0.3">
      <c r="A434" s="1">
        <v>43371</v>
      </c>
      <c r="B434">
        <v>1620.099976</v>
      </c>
      <c r="C434">
        <v>1627.3000489999999</v>
      </c>
      <c r="D434">
        <v>1600.0500489999999</v>
      </c>
      <c r="E434">
        <v>1608.400024</v>
      </c>
      <c r="F434">
        <v>1562.1999510000001</v>
      </c>
      <c r="G434">
        <v>1735076</v>
      </c>
    </row>
    <row r="435" spans="1:7" x14ac:dyDescent="0.3">
      <c r="A435" s="1">
        <v>43374</v>
      </c>
      <c r="B435">
        <v>1606.5</v>
      </c>
      <c r="C435">
        <v>1652.400024</v>
      </c>
      <c r="D435">
        <v>1601.599976</v>
      </c>
      <c r="E435">
        <v>1642.3000489999999</v>
      </c>
      <c r="F435">
        <v>1595.1260990000001</v>
      </c>
      <c r="G435">
        <v>1721675</v>
      </c>
    </row>
    <row r="436" spans="1:7" x14ac:dyDescent="0.3">
      <c r="A436" s="1">
        <v>43376</v>
      </c>
      <c r="B436">
        <v>1642</v>
      </c>
      <c r="C436">
        <v>1642.0500489999999</v>
      </c>
      <c r="D436">
        <v>1606.650024</v>
      </c>
      <c r="E436">
        <v>1618.849976</v>
      </c>
      <c r="F436">
        <v>1572.349487</v>
      </c>
      <c r="G436">
        <v>1213562</v>
      </c>
    </row>
    <row r="437" spans="1:7" x14ac:dyDescent="0.3">
      <c r="A437" s="1">
        <v>43377</v>
      </c>
      <c r="B437">
        <v>1600</v>
      </c>
      <c r="C437">
        <v>1602.8000489999999</v>
      </c>
      <c r="D437">
        <v>1562.099976</v>
      </c>
      <c r="E437">
        <v>1573.9499510000001</v>
      </c>
      <c r="F437">
        <v>1528.7392580000001</v>
      </c>
      <c r="G437">
        <v>1544573</v>
      </c>
    </row>
    <row r="438" spans="1:7" x14ac:dyDescent="0.3">
      <c r="A438" s="1">
        <v>43378</v>
      </c>
      <c r="B438">
        <v>1559.5</v>
      </c>
      <c r="C438">
        <v>1574.849976</v>
      </c>
      <c r="D438">
        <v>1528.599976</v>
      </c>
      <c r="E438">
        <v>1558.5500489999999</v>
      </c>
      <c r="F438">
        <v>1513.7817379999999</v>
      </c>
      <c r="G438">
        <v>1638027</v>
      </c>
    </row>
    <row r="439" spans="1:7" x14ac:dyDescent="0.3">
      <c r="A439" s="1">
        <v>43381</v>
      </c>
      <c r="B439">
        <v>1551</v>
      </c>
      <c r="C439">
        <v>1570.400024</v>
      </c>
      <c r="D439">
        <v>1537.099976</v>
      </c>
      <c r="E439">
        <v>1559.349976</v>
      </c>
      <c r="F439">
        <v>1514.558716</v>
      </c>
      <c r="G439">
        <v>1998863</v>
      </c>
    </row>
    <row r="440" spans="1:7" x14ac:dyDescent="0.3">
      <c r="A440" s="1">
        <v>43382</v>
      </c>
      <c r="B440">
        <v>1563</v>
      </c>
      <c r="C440">
        <v>1570</v>
      </c>
      <c r="D440">
        <v>1492.5</v>
      </c>
      <c r="E440">
        <v>1512.4499510000001</v>
      </c>
      <c r="F440">
        <v>1469.005981</v>
      </c>
      <c r="G440">
        <v>1562134</v>
      </c>
    </row>
    <row r="441" spans="1:7" x14ac:dyDescent="0.3">
      <c r="A441" s="1">
        <v>43383</v>
      </c>
      <c r="B441">
        <v>1512.5</v>
      </c>
      <c r="C441">
        <v>1543.1999510000001</v>
      </c>
      <c r="D441">
        <v>1490.5500489999999</v>
      </c>
      <c r="E441">
        <v>1527.650024</v>
      </c>
      <c r="F441">
        <v>1483.7692870000001</v>
      </c>
      <c r="G441">
        <v>2294071</v>
      </c>
    </row>
    <row r="442" spans="1:7" x14ac:dyDescent="0.3">
      <c r="A442" s="1">
        <v>43384</v>
      </c>
      <c r="B442">
        <v>1490</v>
      </c>
      <c r="C442">
        <v>1540</v>
      </c>
      <c r="D442">
        <v>1477.1999510000001</v>
      </c>
      <c r="E442">
        <v>1526.099976</v>
      </c>
      <c r="F442">
        <v>1482.263794</v>
      </c>
      <c r="G442">
        <v>1823960</v>
      </c>
    </row>
    <row r="443" spans="1:7" x14ac:dyDescent="0.3">
      <c r="A443" s="1">
        <v>43385</v>
      </c>
      <c r="B443">
        <v>1555.5</v>
      </c>
      <c r="C443">
        <v>1577.5</v>
      </c>
      <c r="D443">
        <v>1540.099976</v>
      </c>
      <c r="E443">
        <v>1569.599976</v>
      </c>
      <c r="F443">
        <v>1524.5141599999999</v>
      </c>
      <c r="G443">
        <v>1728063</v>
      </c>
    </row>
    <row r="444" spans="1:7" x14ac:dyDescent="0.3">
      <c r="A444" s="1">
        <v>43388</v>
      </c>
      <c r="B444">
        <v>1549.6999510000001</v>
      </c>
      <c r="C444">
        <v>1592.9499510000001</v>
      </c>
      <c r="D444">
        <v>1500</v>
      </c>
      <c r="E444">
        <v>1526.3000489999999</v>
      </c>
      <c r="F444">
        <v>1482.4582519999999</v>
      </c>
      <c r="G444">
        <v>3913322</v>
      </c>
    </row>
    <row r="445" spans="1:7" x14ac:dyDescent="0.3">
      <c r="A445" s="1">
        <v>43389</v>
      </c>
      <c r="B445">
        <v>1535.6999510000001</v>
      </c>
      <c r="C445">
        <v>1557.5500489999999</v>
      </c>
      <c r="D445">
        <v>1526.5</v>
      </c>
      <c r="E445">
        <v>1546.1999510000001</v>
      </c>
      <c r="F445">
        <v>1501.786499</v>
      </c>
      <c r="G445">
        <v>1374834</v>
      </c>
    </row>
    <row r="446" spans="1:7" x14ac:dyDescent="0.3">
      <c r="A446" s="1">
        <v>43390</v>
      </c>
      <c r="B446">
        <v>1558.099976</v>
      </c>
      <c r="C446">
        <v>1577.8000489999999</v>
      </c>
      <c r="D446">
        <v>1546.0500489999999</v>
      </c>
      <c r="E446">
        <v>1562</v>
      </c>
      <c r="F446">
        <v>1517.132568</v>
      </c>
      <c r="G446">
        <v>1223188</v>
      </c>
    </row>
    <row r="447" spans="1:7" x14ac:dyDescent="0.3">
      <c r="A447" s="1">
        <v>43392</v>
      </c>
      <c r="B447">
        <v>1551.1999510000001</v>
      </c>
      <c r="C447">
        <v>1585.75</v>
      </c>
      <c r="D447">
        <v>1543.0500489999999</v>
      </c>
      <c r="E447">
        <v>1578.400024</v>
      </c>
      <c r="F447">
        <v>1533.0616460000001</v>
      </c>
      <c r="G447">
        <v>932433</v>
      </c>
    </row>
    <row r="448" spans="1:7" x14ac:dyDescent="0.3">
      <c r="A448" s="1">
        <v>43395</v>
      </c>
      <c r="B448">
        <v>1588</v>
      </c>
      <c r="C448">
        <v>1590</v>
      </c>
      <c r="D448">
        <v>1566.599976</v>
      </c>
      <c r="E448">
        <v>1584.900024</v>
      </c>
      <c r="F448">
        <v>1539.3748780000001</v>
      </c>
      <c r="G448">
        <v>614209</v>
      </c>
    </row>
    <row r="449" spans="1:7" x14ac:dyDescent="0.3">
      <c r="A449" s="1">
        <v>43396</v>
      </c>
      <c r="B449">
        <v>1575.5500489999999</v>
      </c>
      <c r="C449">
        <v>1582</v>
      </c>
      <c r="D449">
        <v>1547.5</v>
      </c>
      <c r="E449">
        <v>1552.0500489999999</v>
      </c>
      <c r="F449">
        <v>1507.4685059999999</v>
      </c>
      <c r="G449">
        <v>989355</v>
      </c>
    </row>
    <row r="450" spans="1:7" x14ac:dyDescent="0.3">
      <c r="A450" s="1">
        <v>43397</v>
      </c>
      <c r="B450">
        <v>1562</v>
      </c>
      <c r="C450">
        <v>1591</v>
      </c>
      <c r="D450">
        <v>1552.400024</v>
      </c>
      <c r="E450">
        <v>1585.9499510000001</v>
      </c>
      <c r="F450">
        <v>1540.3946530000001</v>
      </c>
      <c r="G450">
        <v>690618</v>
      </c>
    </row>
    <row r="451" spans="1:7" x14ac:dyDescent="0.3">
      <c r="A451" s="1">
        <v>43398</v>
      </c>
      <c r="B451">
        <v>1574</v>
      </c>
      <c r="C451">
        <v>1591.75</v>
      </c>
      <c r="D451">
        <v>1552.650024</v>
      </c>
      <c r="E451">
        <v>1571.5500489999999</v>
      </c>
      <c r="F451">
        <v>1535.1198730000001</v>
      </c>
      <c r="G451">
        <v>2397242</v>
      </c>
    </row>
    <row r="452" spans="1:7" x14ac:dyDescent="0.3">
      <c r="A452" s="1">
        <v>43399</v>
      </c>
      <c r="B452">
        <v>1567.099976</v>
      </c>
      <c r="C452">
        <v>1579.5</v>
      </c>
      <c r="D452">
        <v>1549.9499510000001</v>
      </c>
      <c r="E452">
        <v>1558.25</v>
      </c>
      <c r="F452">
        <v>1522.1281739999999</v>
      </c>
      <c r="G452">
        <v>1049382</v>
      </c>
    </row>
    <row r="453" spans="1:7" x14ac:dyDescent="0.3">
      <c r="A453" s="1">
        <v>43402</v>
      </c>
      <c r="B453">
        <v>1559.4499510000001</v>
      </c>
      <c r="C453">
        <v>1559.4499510000001</v>
      </c>
      <c r="D453">
        <v>1522</v>
      </c>
      <c r="E453">
        <v>1552.900024</v>
      </c>
      <c r="F453">
        <v>1516.9022219999999</v>
      </c>
      <c r="G453">
        <v>1478828</v>
      </c>
    </row>
    <row r="454" spans="1:7" x14ac:dyDescent="0.3">
      <c r="A454" s="1">
        <v>43403</v>
      </c>
      <c r="B454">
        <v>1553.900024</v>
      </c>
      <c r="C454">
        <v>1603.599976</v>
      </c>
      <c r="D454">
        <v>1542.4499510000001</v>
      </c>
      <c r="E454">
        <v>1593.0500489999999</v>
      </c>
      <c r="F454">
        <v>1556.1214600000001</v>
      </c>
      <c r="G454">
        <v>1366068</v>
      </c>
    </row>
    <row r="455" spans="1:7" x14ac:dyDescent="0.3">
      <c r="A455" s="1">
        <v>43404</v>
      </c>
      <c r="B455">
        <v>1593</v>
      </c>
      <c r="C455">
        <v>1624</v>
      </c>
      <c r="D455">
        <v>1561.9499510000001</v>
      </c>
      <c r="E455">
        <v>1621.6999510000001</v>
      </c>
      <c r="F455">
        <v>1584.107422</v>
      </c>
      <c r="G455">
        <v>1478902</v>
      </c>
    </row>
    <row r="456" spans="1:7" x14ac:dyDescent="0.3">
      <c r="A456" s="1">
        <v>43405</v>
      </c>
      <c r="B456">
        <v>1624.5</v>
      </c>
      <c r="C456">
        <v>1624.5</v>
      </c>
      <c r="D456">
        <v>1583.5500489999999</v>
      </c>
      <c r="E456">
        <v>1607.650024</v>
      </c>
      <c r="F456">
        <v>1570.3829350000001</v>
      </c>
      <c r="G456">
        <v>1037308</v>
      </c>
    </row>
    <row r="457" spans="1:7" x14ac:dyDescent="0.3">
      <c r="A457" s="1">
        <v>43406</v>
      </c>
      <c r="B457">
        <v>1610.6999510000001</v>
      </c>
      <c r="C457">
        <v>1648.1999510000001</v>
      </c>
      <c r="D457">
        <v>1608.25</v>
      </c>
      <c r="E457">
        <v>1638.4499510000001</v>
      </c>
      <c r="F457">
        <v>1600.4688719999999</v>
      </c>
      <c r="G457">
        <v>1332970</v>
      </c>
    </row>
    <row r="458" spans="1:7" x14ac:dyDescent="0.3">
      <c r="A458" s="1">
        <v>43409</v>
      </c>
      <c r="B458">
        <v>1635</v>
      </c>
      <c r="C458">
        <v>1647</v>
      </c>
      <c r="D458">
        <v>1610</v>
      </c>
      <c r="E458">
        <v>1640.0500489999999</v>
      </c>
      <c r="F458">
        <v>1602.031982</v>
      </c>
      <c r="G458">
        <v>764645</v>
      </c>
    </row>
    <row r="459" spans="1:7" x14ac:dyDescent="0.3">
      <c r="A459" s="1">
        <v>43410</v>
      </c>
      <c r="B459">
        <v>1650</v>
      </c>
      <c r="C459">
        <v>1654</v>
      </c>
      <c r="D459">
        <v>1620.099976</v>
      </c>
      <c r="E459">
        <v>1631.9499510000001</v>
      </c>
      <c r="F459">
        <v>1594.119629</v>
      </c>
      <c r="G459">
        <v>656676</v>
      </c>
    </row>
    <row r="460" spans="1:7" x14ac:dyDescent="0.3">
      <c r="A460" s="1">
        <v>43411</v>
      </c>
      <c r="B460">
        <v>1640</v>
      </c>
      <c r="C460">
        <v>1646.9499510000001</v>
      </c>
      <c r="D460">
        <v>1634.400024</v>
      </c>
      <c r="E460">
        <v>1643.849976</v>
      </c>
      <c r="F460">
        <v>1605.743774</v>
      </c>
      <c r="G460">
        <v>114827</v>
      </c>
    </row>
    <row r="461" spans="1:7" x14ac:dyDescent="0.3">
      <c r="A461" s="1">
        <v>43413</v>
      </c>
      <c r="B461">
        <v>1650</v>
      </c>
      <c r="C461">
        <v>1680</v>
      </c>
      <c r="D461">
        <v>1638.3000489999999</v>
      </c>
      <c r="E461">
        <v>1672.599976</v>
      </c>
      <c r="F461">
        <v>1633.827393</v>
      </c>
      <c r="G461">
        <v>1125863</v>
      </c>
    </row>
    <row r="462" spans="1:7" x14ac:dyDescent="0.3">
      <c r="A462" s="1">
        <v>43416</v>
      </c>
      <c r="B462">
        <v>1672</v>
      </c>
      <c r="C462">
        <v>1681.9499510000001</v>
      </c>
      <c r="D462">
        <v>1649.1999510000001</v>
      </c>
      <c r="E462">
        <v>1654.3000489999999</v>
      </c>
      <c r="F462">
        <v>1615.9516599999999</v>
      </c>
      <c r="G462">
        <v>805817</v>
      </c>
    </row>
    <row r="463" spans="1:7" x14ac:dyDescent="0.3">
      <c r="A463" s="1">
        <v>43417</v>
      </c>
      <c r="B463">
        <v>1644.099976</v>
      </c>
      <c r="C463">
        <v>1678.599976</v>
      </c>
      <c r="D463">
        <v>1636.5500489999999</v>
      </c>
      <c r="E463">
        <v>1671.099976</v>
      </c>
      <c r="F463">
        <v>1632.362061</v>
      </c>
      <c r="G463">
        <v>673435</v>
      </c>
    </row>
    <row r="464" spans="1:7" x14ac:dyDescent="0.3">
      <c r="A464" s="1">
        <v>43418</v>
      </c>
      <c r="B464">
        <v>1672</v>
      </c>
      <c r="C464">
        <v>1739.5</v>
      </c>
      <c r="D464">
        <v>1668.0500489999999</v>
      </c>
      <c r="E464">
        <v>1715.5</v>
      </c>
      <c r="F464">
        <v>1675.7329099999999</v>
      </c>
      <c r="G464">
        <v>1780843</v>
      </c>
    </row>
    <row r="465" spans="1:7" x14ac:dyDescent="0.3">
      <c r="A465" s="1">
        <v>43419</v>
      </c>
      <c r="B465">
        <v>1717.75</v>
      </c>
      <c r="C465">
        <v>1728.400024</v>
      </c>
      <c r="D465">
        <v>1696.650024</v>
      </c>
      <c r="E465">
        <v>1706.0500489999999</v>
      </c>
      <c r="F465">
        <v>1666.502197</v>
      </c>
      <c r="G465">
        <v>997169</v>
      </c>
    </row>
    <row r="466" spans="1:7" x14ac:dyDescent="0.3">
      <c r="A466" s="1">
        <v>43420</v>
      </c>
      <c r="B466">
        <v>1704.900024</v>
      </c>
      <c r="C466">
        <v>1718</v>
      </c>
      <c r="D466">
        <v>1683.3000489999999</v>
      </c>
      <c r="E466">
        <v>1689.099976</v>
      </c>
      <c r="F466">
        <v>1649.9448239999999</v>
      </c>
      <c r="G466">
        <v>1071547</v>
      </c>
    </row>
    <row r="467" spans="1:7" x14ac:dyDescent="0.3">
      <c r="A467" s="1">
        <v>43423</v>
      </c>
      <c r="B467">
        <v>1693.3000489999999</v>
      </c>
      <c r="C467">
        <v>1707</v>
      </c>
      <c r="D467">
        <v>1677</v>
      </c>
      <c r="E467">
        <v>1701.400024</v>
      </c>
      <c r="F467">
        <v>1661.959961</v>
      </c>
      <c r="G467">
        <v>910054</v>
      </c>
    </row>
    <row r="468" spans="1:7" x14ac:dyDescent="0.3">
      <c r="A468" s="1">
        <v>43424</v>
      </c>
      <c r="B468">
        <v>1701</v>
      </c>
      <c r="C468">
        <v>1709.900024</v>
      </c>
      <c r="D468">
        <v>1685.0500489999999</v>
      </c>
      <c r="E468">
        <v>1694</v>
      </c>
      <c r="F468">
        <v>1654.731323</v>
      </c>
      <c r="G468">
        <v>740827</v>
      </c>
    </row>
    <row r="469" spans="1:7" x14ac:dyDescent="0.3">
      <c r="A469" s="1">
        <v>43425</v>
      </c>
      <c r="B469">
        <v>1690.0500489999999</v>
      </c>
      <c r="C469">
        <v>1706</v>
      </c>
      <c r="D469">
        <v>1678.6999510000001</v>
      </c>
      <c r="E469">
        <v>1689.9499510000001</v>
      </c>
      <c r="F469">
        <v>1650.775269</v>
      </c>
      <c r="G469">
        <v>932133</v>
      </c>
    </row>
    <row r="470" spans="1:7" x14ac:dyDescent="0.3">
      <c r="A470" s="1">
        <v>43426</v>
      </c>
      <c r="B470">
        <v>1692.900024</v>
      </c>
      <c r="C470">
        <v>1703.6999510000001</v>
      </c>
      <c r="D470">
        <v>1663</v>
      </c>
      <c r="E470">
        <v>1675.099976</v>
      </c>
      <c r="F470">
        <v>1636.269409</v>
      </c>
      <c r="G470">
        <v>808599</v>
      </c>
    </row>
    <row r="471" spans="1:7" x14ac:dyDescent="0.3">
      <c r="A471" s="1">
        <v>43430</v>
      </c>
      <c r="B471">
        <v>1678.099976</v>
      </c>
      <c r="C471">
        <v>1750</v>
      </c>
      <c r="D471">
        <v>1678.099976</v>
      </c>
      <c r="E471">
        <v>1744</v>
      </c>
      <c r="F471">
        <v>1703.5722659999999</v>
      </c>
      <c r="G471">
        <v>2314140</v>
      </c>
    </row>
    <row r="472" spans="1:7" x14ac:dyDescent="0.3">
      <c r="A472" s="1">
        <v>43431</v>
      </c>
      <c r="B472">
        <v>1738.900024</v>
      </c>
      <c r="C472">
        <v>1741.5</v>
      </c>
      <c r="D472">
        <v>1709.25</v>
      </c>
      <c r="E472">
        <v>1733.3000489999999</v>
      </c>
      <c r="F472">
        <v>1693.120361</v>
      </c>
      <c r="G472">
        <v>1592918</v>
      </c>
    </row>
    <row r="473" spans="1:7" x14ac:dyDescent="0.3">
      <c r="A473" s="1">
        <v>43432</v>
      </c>
      <c r="B473">
        <v>1731</v>
      </c>
      <c r="C473">
        <v>1748</v>
      </c>
      <c r="D473">
        <v>1716.75</v>
      </c>
      <c r="E473">
        <v>1732.1999510000001</v>
      </c>
      <c r="F473">
        <v>1692.0457759999999</v>
      </c>
      <c r="G473">
        <v>1205956</v>
      </c>
    </row>
    <row r="474" spans="1:7" x14ac:dyDescent="0.3">
      <c r="A474" s="1">
        <v>43433</v>
      </c>
      <c r="B474">
        <v>1745.900024</v>
      </c>
      <c r="C474">
        <v>1780</v>
      </c>
      <c r="D474">
        <v>1737.5</v>
      </c>
      <c r="E474">
        <v>1768.5</v>
      </c>
      <c r="F474">
        <v>1727.5042719999999</v>
      </c>
      <c r="G474">
        <v>1936534</v>
      </c>
    </row>
    <row r="475" spans="1:7" x14ac:dyDescent="0.3">
      <c r="A475" s="1">
        <v>43434</v>
      </c>
      <c r="B475">
        <v>1770.9499510000001</v>
      </c>
      <c r="C475">
        <v>1798.3000489999999</v>
      </c>
      <c r="D475">
        <v>1742.25</v>
      </c>
      <c r="E475">
        <v>1754</v>
      </c>
      <c r="F475">
        <v>1713.3405760000001</v>
      </c>
      <c r="G475">
        <v>2373749</v>
      </c>
    </row>
    <row r="476" spans="1:7" x14ac:dyDescent="0.3">
      <c r="A476" s="1">
        <v>43437</v>
      </c>
      <c r="B476">
        <v>1769.5</v>
      </c>
      <c r="C476">
        <v>1838.3000489999999</v>
      </c>
      <c r="D476">
        <v>1748.0500489999999</v>
      </c>
      <c r="E476">
        <v>1825.599976</v>
      </c>
      <c r="F476">
        <v>1783.2807620000001</v>
      </c>
      <c r="G476">
        <v>4310053</v>
      </c>
    </row>
    <row r="477" spans="1:7" x14ac:dyDescent="0.3">
      <c r="A477" s="1">
        <v>43438</v>
      </c>
      <c r="B477">
        <v>1835</v>
      </c>
      <c r="C477">
        <v>1848.9499510000001</v>
      </c>
      <c r="D477">
        <v>1801</v>
      </c>
      <c r="E477">
        <v>1807.650024</v>
      </c>
      <c r="F477">
        <v>1765.7468260000001</v>
      </c>
      <c r="G477">
        <v>3155914</v>
      </c>
    </row>
    <row r="478" spans="1:7" x14ac:dyDescent="0.3">
      <c r="A478" s="1">
        <v>43439</v>
      </c>
      <c r="B478">
        <v>1803</v>
      </c>
      <c r="C478">
        <v>1854.8000489999999</v>
      </c>
      <c r="D478">
        <v>1788</v>
      </c>
      <c r="E478">
        <v>1848.099976</v>
      </c>
      <c r="F478">
        <v>1805.259155</v>
      </c>
      <c r="G478">
        <v>2847336</v>
      </c>
    </row>
    <row r="479" spans="1:7" x14ac:dyDescent="0.3">
      <c r="A479" s="1">
        <v>43440</v>
      </c>
      <c r="B479">
        <v>1840</v>
      </c>
      <c r="C479">
        <v>1847</v>
      </c>
      <c r="D479">
        <v>1797.650024</v>
      </c>
      <c r="E479">
        <v>1801.5</v>
      </c>
      <c r="F479">
        <v>1759.7392580000001</v>
      </c>
      <c r="G479">
        <v>2399579</v>
      </c>
    </row>
    <row r="480" spans="1:7" x14ac:dyDescent="0.3">
      <c r="A480" s="1">
        <v>43441</v>
      </c>
      <c r="B480">
        <v>1801.3000489999999</v>
      </c>
      <c r="C480">
        <v>1832.75</v>
      </c>
      <c r="D480">
        <v>1792.099976</v>
      </c>
      <c r="E480">
        <v>1824.3000489999999</v>
      </c>
      <c r="F480">
        <v>1782.010986</v>
      </c>
      <c r="G480">
        <v>1774240</v>
      </c>
    </row>
    <row r="481" spans="1:7" x14ac:dyDescent="0.3">
      <c r="A481" s="1">
        <v>43444</v>
      </c>
      <c r="B481">
        <v>1796.8000489999999</v>
      </c>
      <c r="C481">
        <v>1815</v>
      </c>
      <c r="D481">
        <v>1790</v>
      </c>
      <c r="E481">
        <v>1795.8000489999999</v>
      </c>
      <c r="F481">
        <v>1754.1716309999999</v>
      </c>
      <c r="G481">
        <v>1216028</v>
      </c>
    </row>
    <row r="482" spans="1:7" x14ac:dyDescent="0.3">
      <c r="A482" s="1">
        <v>43445</v>
      </c>
      <c r="B482">
        <v>1781</v>
      </c>
      <c r="C482">
        <v>1819.900024</v>
      </c>
      <c r="D482">
        <v>1770.099976</v>
      </c>
      <c r="E482">
        <v>1794.900024</v>
      </c>
      <c r="F482">
        <v>1753.292236</v>
      </c>
      <c r="G482">
        <v>2237806</v>
      </c>
    </row>
    <row r="483" spans="1:7" x14ac:dyDescent="0.3">
      <c r="A483" s="1">
        <v>43446</v>
      </c>
      <c r="B483">
        <v>1796</v>
      </c>
      <c r="C483">
        <v>1845.0500489999999</v>
      </c>
      <c r="D483">
        <v>1795.9499510000001</v>
      </c>
      <c r="E483">
        <v>1839.099976</v>
      </c>
      <c r="F483">
        <v>1796.4677730000001</v>
      </c>
      <c r="G483">
        <v>1449484</v>
      </c>
    </row>
    <row r="484" spans="1:7" x14ac:dyDescent="0.3">
      <c r="A484" s="1">
        <v>43447</v>
      </c>
      <c r="B484">
        <v>1848</v>
      </c>
      <c r="C484">
        <v>1867.4499510000001</v>
      </c>
      <c r="D484">
        <v>1837.0500489999999</v>
      </c>
      <c r="E484">
        <v>1855.5500489999999</v>
      </c>
      <c r="F484">
        <v>1812.536499</v>
      </c>
      <c r="G484">
        <v>1586900</v>
      </c>
    </row>
    <row r="485" spans="1:7" x14ac:dyDescent="0.3">
      <c r="A485" s="1">
        <v>43448</v>
      </c>
      <c r="B485">
        <v>1837</v>
      </c>
      <c r="C485">
        <v>1865.849976</v>
      </c>
      <c r="D485">
        <v>1832.75</v>
      </c>
      <c r="E485">
        <v>1860.5500489999999</v>
      </c>
      <c r="F485">
        <v>1817.4205320000001</v>
      </c>
      <c r="G485">
        <v>1573884</v>
      </c>
    </row>
    <row r="486" spans="1:7" x14ac:dyDescent="0.3">
      <c r="A486" s="1">
        <v>43451</v>
      </c>
      <c r="B486">
        <v>1865</v>
      </c>
      <c r="C486">
        <v>1869.5</v>
      </c>
      <c r="D486">
        <v>1845.0500489999999</v>
      </c>
      <c r="E486">
        <v>1850.6999510000001</v>
      </c>
      <c r="F486">
        <v>1807.798706</v>
      </c>
      <c r="G486">
        <v>1179613</v>
      </c>
    </row>
    <row r="487" spans="1:7" x14ac:dyDescent="0.3">
      <c r="A487" s="1">
        <v>43452</v>
      </c>
      <c r="B487">
        <v>1848.900024</v>
      </c>
      <c r="C487">
        <v>1848.900024</v>
      </c>
      <c r="D487">
        <v>1833</v>
      </c>
      <c r="E487">
        <v>1840.75</v>
      </c>
      <c r="F487">
        <v>1798.0795900000001</v>
      </c>
      <c r="G487">
        <v>1521255</v>
      </c>
    </row>
    <row r="488" spans="1:7" x14ac:dyDescent="0.3">
      <c r="A488" s="1">
        <v>43453</v>
      </c>
      <c r="B488">
        <v>1849.9499510000001</v>
      </c>
      <c r="C488">
        <v>1858</v>
      </c>
      <c r="D488">
        <v>1842</v>
      </c>
      <c r="E488">
        <v>1844.8000489999999</v>
      </c>
      <c r="F488">
        <v>1802.0356449999999</v>
      </c>
      <c r="G488">
        <v>1687085</v>
      </c>
    </row>
    <row r="489" spans="1:7" x14ac:dyDescent="0.3">
      <c r="A489" s="1">
        <v>43454</v>
      </c>
      <c r="B489">
        <v>1839</v>
      </c>
      <c r="C489">
        <v>1854.900024</v>
      </c>
      <c r="D489">
        <v>1821</v>
      </c>
      <c r="E489">
        <v>1834.25</v>
      </c>
      <c r="F489">
        <v>1791.7301030000001</v>
      </c>
      <c r="G489">
        <v>1500656</v>
      </c>
    </row>
    <row r="490" spans="1:7" x14ac:dyDescent="0.3">
      <c r="A490" s="1">
        <v>43455</v>
      </c>
      <c r="B490">
        <v>1833</v>
      </c>
      <c r="C490">
        <v>1842.599976</v>
      </c>
      <c r="D490">
        <v>1800</v>
      </c>
      <c r="E490">
        <v>1803.5</v>
      </c>
      <c r="F490">
        <v>1761.6929929999999</v>
      </c>
      <c r="G490">
        <v>1439522</v>
      </c>
    </row>
    <row r="491" spans="1:7" x14ac:dyDescent="0.3">
      <c r="A491" s="1">
        <v>43458</v>
      </c>
      <c r="B491">
        <v>1814</v>
      </c>
      <c r="C491">
        <v>1814</v>
      </c>
      <c r="D491">
        <v>1777.5500489999999</v>
      </c>
      <c r="E491">
        <v>1784.650024</v>
      </c>
      <c r="F491">
        <v>1743.280029</v>
      </c>
      <c r="G491">
        <v>1023418</v>
      </c>
    </row>
    <row r="492" spans="1:7" x14ac:dyDescent="0.3">
      <c r="A492" s="1">
        <v>43460</v>
      </c>
      <c r="B492">
        <v>1760</v>
      </c>
      <c r="C492">
        <v>1798.650024</v>
      </c>
      <c r="D492">
        <v>1741.25</v>
      </c>
      <c r="E492">
        <v>1791.599976</v>
      </c>
      <c r="F492">
        <v>1750.068726</v>
      </c>
      <c r="G492">
        <v>2212019</v>
      </c>
    </row>
    <row r="493" spans="1:7" x14ac:dyDescent="0.3">
      <c r="A493" s="1">
        <v>43461</v>
      </c>
      <c r="B493">
        <v>1802.6999510000001</v>
      </c>
      <c r="C493">
        <v>1823</v>
      </c>
      <c r="D493">
        <v>1793.150024</v>
      </c>
      <c r="E493">
        <v>1814.900024</v>
      </c>
      <c r="F493">
        <v>1772.828857</v>
      </c>
      <c r="G493">
        <v>1516851</v>
      </c>
    </row>
    <row r="494" spans="1:7" x14ac:dyDescent="0.3">
      <c r="A494" s="1">
        <v>43462</v>
      </c>
      <c r="B494">
        <v>1817.900024</v>
      </c>
      <c r="C494">
        <v>1834.900024</v>
      </c>
      <c r="D494">
        <v>1815.6999510000001</v>
      </c>
      <c r="E494">
        <v>1822.0500489999999</v>
      </c>
      <c r="F494">
        <v>1779.8131100000001</v>
      </c>
      <c r="G494">
        <v>963189</v>
      </c>
    </row>
    <row r="495" spans="1:7" x14ac:dyDescent="0.3">
      <c r="A495" s="1">
        <v>43465</v>
      </c>
      <c r="B495">
        <v>1830</v>
      </c>
      <c r="C495">
        <v>1836.900024</v>
      </c>
      <c r="D495">
        <v>1811.25</v>
      </c>
      <c r="E495">
        <v>1819.650024</v>
      </c>
      <c r="F495">
        <v>1777.46875</v>
      </c>
      <c r="G495">
        <v>757071</v>
      </c>
    </row>
    <row r="496" spans="1:7" x14ac:dyDescent="0.3">
      <c r="A496" s="1">
        <v>43466</v>
      </c>
      <c r="B496">
        <v>1824.8000489999999</v>
      </c>
      <c r="C496">
        <v>1824.8000489999999</v>
      </c>
      <c r="D496">
        <v>1798.349976</v>
      </c>
      <c r="E496">
        <v>1801.099976</v>
      </c>
      <c r="F496">
        <v>1759.3485109999999</v>
      </c>
      <c r="G496">
        <v>807345</v>
      </c>
    </row>
    <row r="497" spans="1:7" x14ac:dyDescent="0.3">
      <c r="A497" s="1">
        <v>43467</v>
      </c>
      <c r="B497">
        <v>1792.400024</v>
      </c>
      <c r="C497">
        <v>1808.849976</v>
      </c>
      <c r="D497">
        <v>1771.3000489999999</v>
      </c>
      <c r="E497">
        <v>1784.599976</v>
      </c>
      <c r="F497">
        <v>1743.2310789999999</v>
      </c>
      <c r="G497">
        <v>1598707</v>
      </c>
    </row>
    <row r="498" spans="1:7" x14ac:dyDescent="0.3">
      <c r="A498" s="1">
        <v>43468</v>
      </c>
      <c r="B498">
        <v>1782.599976</v>
      </c>
      <c r="C498">
        <v>1803.4499510000001</v>
      </c>
      <c r="D498">
        <v>1782.599976</v>
      </c>
      <c r="E498">
        <v>1788.400024</v>
      </c>
      <c r="F498">
        <v>1746.9429929999999</v>
      </c>
      <c r="G498">
        <v>1182624</v>
      </c>
    </row>
    <row r="499" spans="1:7" x14ac:dyDescent="0.3">
      <c r="A499" s="1">
        <v>43469</v>
      </c>
      <c r="B499">
        <v>1798.900024</v>
      </c>
      <c r="C499">
        <v>1802</v>
      </c>
      <c r="D499">
        <v>1772.150024</v>
      </c>
      <c r="E499">
        <v>1781.6999510000001</v>
      </c>
      <c r="F499">
        <v>1740.398193</v>
      </c>
      <c r="G499">
        <v>1454134</v>
      </c>
    </row>
    <row r="500" spans="1:7" x14ac:dyDescent="0.3">
      <c r="A500" s="1">
        <v>43472</v>
      </c>
      <c r="B500">
        <v>1791.5</v>
      </c>
      <c r="C500">
        <v>1804</v>
      </c>
      <c r="D500">
        <v>1782.4499510000001</v>
      </c>
      <c r="E500">
        <v>1784.9499510000001</v>
      </c>
      <c r="F500">
        <v>1743.5729980000001</v>
      </c>
      <c r="G500">
        <v>909032</v>
      </c>
    </row>
    <row r="501" spans="1:7" x14ac:dyDescent="0.3">
      <c r="A501" s="1">
        <v>43473</v>
      </c>
      <c r="B501">
        <v>1792</v>
      </c>
      <c r="C501">
        <v>1793.5</v>
      </c>
      <c r="D501">
        <v>1761.099976</v>
      </c>
      <c r="E501">
        <v>1770.849976</v>
      </c>
      <c r="F501">
        <v>1729.799927</v>
      </c>
      <c r="G501">
        <v>1262707</v>
      </c>
    </row>
    <row r="502" spans="1:7" x14ac:dyDescent="0.3">
      <c r="A502" s="1">
        <v>43474</v>
      </c>
      <c r="B502">
        <v>1777.5</v>
      </c>
      <c r="C502">
        <v>1797</v>
      </c>
      <c r="D502">
        <v>1773.400024</v>
      </c>
      <c r="E502">
        <v>1785</v>
      </c>
      <c r="F502">
        <v>1743.6217039999999</v>
      </c>
      <c r="G502">
        <v>1324628</v>
      </c>
    </row>
    <row r="503" spans="1:7" x14ac:dyDescent="0.3">
      <c r="A503" s="1">
        <v>43475</v>
      </c>
      <c r="B503">
        <v>1785</v>
      </c>
      <c r="C503">
        <v>1799.099976</v>
      </c>
      <c r="D503">
        <v>1779</v>
      </c>
      <c r="E503">
        <v>1786.1999510000001</v>
      </c>
      <c r="F503">
        <v>1744.794067</v>
      </c>
      <c r="G503">
        <v>1313981</v>
      </c>
    </row>
    <row r="504" spans="1:7" x14ac:dyDescent="0.3">
      <c r="A504" s="1">
        <v>43476</v>
      </c>
      <c r="B504">
        <v>1795</v>
      </c>
      <c r="C504">
        <v>1795.400024</v>
      </c>
      <c r="D504">
        <v>1758.5500489999999</v>
      </c>
      <c r="E504">
        <v>1769.400024</v>
      </c>
      <c r="F504">
        <v>1728.3835449999999</v>
      </c>
      <c r="G504">
        <v>1113837</v>
      </c>
    </row>
    <row r="505" spans="1:7" x14ac:dyDescent="0.3">
      <c r="A505" s="1">
        <v>43479</v>
      </c>
      <c r="B505">
        <v>1771</v>
      </c>
      <c r="C505">
        <v>1780.75</v>
      </c>
      <c r="D505">
        <v>1760.099976</v>
      </c>
      <c r="E505">
        <v>1763.900024</v>
      </c>
      <c r="F505">
        <v>1723.010986</v>
      </c>
      <c r="G505">
        <v>1018068</v>
      </c>
    </row>
    <row r="506" spans="1:7" x14ac:dyDescent="0.3">
      <c r="A506" s="1">
        <v>43480</v>
      </c>
      <c r="B506">
        <v>1767.400024</v>
      </c>
      <c r="C506">
        <v>1793.400024</v>
      </c>
      <c r="D506">
        <v>1767.400024</v>
      </c>
      <c r="E506">
        <v>1789.849976</v>
      </c>
      <c r="F506">
        <v>1748.359375</v>
      </c>
      <c r="G506">
        <v>1614600</v>
      </c>
    </row>
    <row r="507" spans="1:7" x14ac:dyDescent="0.3">
      <c r="A507" s="1">
        <v>43481</v>
      </c>
      <c r="B507">
        <v>1790</v>
      </c>
      <c r="C507">
        <v>1794.8000489999999</v>
      </c>
      <c r="D507">
        <v>1766.8000489999999</v>
      </c>
      <c r="E507">
        <v>1772.5500489999999</v>
      </c>
      <c r="F507">
        <v>1731.4604489999999</v>
      </c>
      <c r="G507">
        <v>2054033</v>
      </c>
    </row>
    <row r="508" spans="1:7" x14ac:dyDescent="0.3">
      <c r="A508" s="1">
        <v>43482</v>
      </c>
      <c r="B508">
        <v>1776.900024</v>
      </c>
      <c r="C508">
        <v>1779.25</v>
      </c>
      <c r="D508">
        <v>1742.5</v>
      </c>
      <c r="E508">
        <v>1751.5</v>
      </c>
      <c r="F508">
        <v>1710.8983149999999</v>
      </c>
      <c r="G508">
        <v>1941204</v>
      </c>
    </row>
    <row r="509" spans="1:7" x14ac:dyDescent="0.3">
      <c r="A509" s="1">
        <v>43483</v>
      </c>
      <c r="B509">
        <v>1750</v>
      </c>
      <c r="C509">
        <v>1768.849976</v>
      </c>
      <c r="D509">
        <v>1727.3000489999999</v>
      </c>
      <c r="E509">
        <v>1744.099976</v>
      </c>
      <c r="F509">
        <v>1703.670044</v>
      </c>
      <c r="G509">
        <v>3234056</v>
      </c>
    </row>
    <row r="510" spans="1:7" x14ac:dyDescent="0.3">
      <c r="A510" s="1">
        <v>43486</v>
      </c>
      <c r="B510">
        <v>1749</v>
      </c>
      <c r="C510">
        <v>1758</v>
      </c>
      <c r="D510">
        <v>1736.0500489999999</v>
      </c>
      <c r="E510">
        <v>1746.900024</v>
      </c>
      <c r="F510">
        <v>1706.405029</v>
      </c>
      <c r="G510">
        <v>1628067</v>
      </c>
    </row>
    <row r="511" spans="1:7" x14ac:dyDescent="0.3">
      <c r="A511" s="1">
        <v>43487</v>
      </c>
      <c r="B511">
        <v>1746</v>
      </c>
      <c r="C511">
        <v>1755</v>
      </c>
      <c r="D511">
        <v>1741.25</v>
      </c>
      <c r="E511">
        <v>1750.1999510000001</v>
      </c>
      <c r="F511">
        <v>1709.628418</v>
      </c>
      <c r="G511">
        <v>1776472</v>
      </c>
    </row>
    <row r="512" spans="1:7" x14ac:dyDescent="0.3">
      <c r="A512" s="1">
        <v>43488</v>
      </c>
      <c r="B512">
        <v>1752</v>
      </c>
      <c r="C512">
        <v>1784.0500489999999</v>
      </c>
      <c r="D512">
        <v>1749.400024</v>
      </c>
      <c r="E512">
        <v>1767.1999510000001</v>
      </c>
      <c r="F512">
        <v>1726.234375</v>
      </c>
      <c r="G512">
        <v>2321782</v>
      </c>
    </row>
    <row r="513" spans="1:7" x14ac:dyDescent="0.3">
      <c r="A513" s="1">
        <v>43489</v>
      </c>
      <c r="B513">
        <v>1766.8000489999999</v>
      </c>
      <c r="C513">
        <v>1784.0500489999999</v>
      </c>
      <c r="D513">
        <v>1756.6999510000001</v>
      </c>
      <c r="E513">
        <v>1759.5</v>
      </c>
      <c r="F513">
        <v>1718.713013</v>
      </c>
      <c r="G513">
        <v>1350870</v>
      </c>
    </row>
    <row r="514" spans="1:7" x14ac:dyDescent="0.3">
      <c r="A514" s="1">
        <v>43490</v>
      </c>
      <c r="B514">
        <v>1762</v>
      </c>
      <c r="C514">
        <v>1778.75</v>
      </c>
      <c r="D514">
        <v>1750</v>
      </c>
      <c r="E514">
        <v>1756.8000489999999</v>
      </c>
      <c r="F514">
        <v>1716.075562</v>
      </c>
      <c r="G514">
        <v>1131790</v>
      </c>
    </row>
    <row r="515" spans="1:7" x14ac:dyDescent="0.3">
      <c r="A515" s="1">
        <v>43493</v>
      </c>
      <c r="B515">
        <v>1758.900024</v>
      </c>
      <c r="C515">
        <v>1771.5500489999999</v>
      </c>
      <c r="D515">
        <v>1740.150024</v>
      </c>
      <c r="E515">
        <v>1743</v>
      </c>
      <c r="F515">
        <v>1702.595337</v>
      </c>
      <c r="G515">
        <v>1289774</v>
      </c>
    </row>
    <row r="516" spans="1:7" x14ac:dyDescent="0.3">
      <c r="A516" s="1">
        <v>43494</v>
      </c>
      <c r="B516">
        <v>1745</v>
      </c>
      <c r="C516">
        <v>1763.849976</v>
      </c>
      <c r="D516">
        <v>1726.099976</v>
      </c>
      <c r="E516">
        <v>1756.6999510000001</v>
      </c>
      <c r="F516">
        <v>1715.977783</v>
      </c>
      <c r="G516">
        <v>1319822</v>
      </c>
    </row>
    <row r="517" spans="1:7" x14ac:dyDescent="0.3">
      <c r="A517" s="1">
        <v>43495</v>
      </c>
      <c r="B517">
        <v>1760</v>
      </c>
      <c r="C517">
        <v>1760.75</v>
      </c>
      <c r="D517">
        <v>1728.099976</v>
      </c>
      <c r="E517">
        <v>1733.349976</v>
      </c>
      <c r="F517">
        <v>1693.169067</v>
      </c>
      <c r="G517">
        <v>1259978</v>
      </c>
    </row>
    <row r="518" spans="1:7" x14ac:dyDescent="0.3">
      <c r="A518" s="1">
        <v>43496</v>
      </c>
      <c r="B518">
        <v>1735.900024</v>
      </c>
      <c r="C518">
        <v>1774.900024</v>
      </c>
      <c r="D518">
        <v>1735.25</v>
      </c>
      <c r="E518">
        <v>1763.25</v>
      </c>
      <c r="F518">
        <v>1722.3759769999999</v>
      </c>
      <c r="G518">
        <v>1880257</v>
      </c>
    </row>
    <row r="519" spans="1:7" x14ac:dyDescent="0.3">
      <c r="A519" s="1">
        <v>43497</v>
      </c>
      <c r="B519">
        <v>1763.25</v>
      </c>
      <c r="C519">
        <v>1832.5</v>
      </c>
      <c r="D519">
        <v>1761.4499510000001</v>
      </c>
      <c r="E519">
        <v>1799.3000489999999</v>
      </c>
      <c r="F519">
        <v>1757.5904539999999</v>
      </c>
      <c r="G519">
        <v>2342251</v>
      </c>
    </row>
    <row r="520" spans="1:7" x14ac:dyDescent="0.3">
      <c r="A520" s="1">
        <v>43500</v>
      </c>
      <c r="B520">
        <v>1799.900024</v>
      </c>
      <c r="C520">
        <v>1823</v>
      </c>
      <c r="D520">
        <v>1794.6999510000001</v>
      </c>
      <c r="E520">
        <v>1802.599976</v>
      </c>
      <c r="F520">
        <v>1760.8138429999999</v>
      </c>
      <c r="G520">
        <v>1116390</v>
      </c>
    </row>
    <row r="521" spans="1:7" x14ac:dyDescent="0.3">
      <c r="A521" s="1">
        <v>43501</v>
      </c>
      <c r="B521">
        <v>1805</v>
      </c>
      <c r="C521">
        <v>1834.9499510000001</v>
      </c>
      <c r="D521">
        <v>1804.9499510000001</v>
      </c>
      <c r="E521">
        <v>1821.4499510000001</v>
      </c>
      <c r="F521">
        <v>1779.226807</v>
      </c>
      <c r="G521">
        <v>1278708</v>
      </c>
    </row>
    <row r="522" spans="1:7" x14ac:dyDescent="0.3">
      <c r="A522" s="1">
        <v>43502</v>
      </c>
      <c r="B522">
        <v>1828.400024</v>
      </c>
      <c r="C522">
        <v>1836.4499510000001</v>
      </c>
      <c r="D522">
        <v>1820</v>
      </c>
      <c r="E522">
        <v>1829.9499510000001</v>
      </c>
      <c r="F522">
        <v>1787.5297849999999</v>
      </c>
      <c r="G522">
        <v>859789</v>
      </c>
    </row>
    <row r="523" spans="1:7" x14ac:dyDescent="0.3">
      <c r="A523" s="1">
        <v>43503</v>
      </c>
      <c r="B523">
        <v>1834</v>
      </c>
      <c r="C523">
        <v>1845</v>
      </c>
      <c r="D523">
        <v>1828.349976</v>
      </c>
      <c r="E523">
        <v>1839.0500489999999</v>
      </c>
      <c r="F523">
        <v>1796.419067</v>
      </c>
      <c r="G523">
        <v>927434</v>
      </c>
    </row>
    <row r="524" spans="1:7" x14ac:dyDescent="0.3">
      <c r="A524" s="1">
        <v>43504</v>
      </c>
      <c r="B524">
        <v>1839.099976</v>
      </c>
      <c r="C524">
        <v>1847</v>
      </c>
      <c r="D524">
        <v>1811</v>
      </c>
      <c r="E524">
        <v>1817.3000489999999</v>
      </c>
      <c r="F524">
        <v>1775.173096</v>
      </c>
      <c r="G524">
        <v>1222765</v>
      </c>
    </row>
    <row r="525" spans="1:7" x14ac:dyDescent="0.3">
      <c r="A525" s="1">
        <v>43507</v>
      </c>
      <c r="B525">
        <v>1811.0500489999999</v>
      </c>
      <c r="C525">
        <v>1815.400024</v>
      </c>
      <c r="D525">
        <v>1795.75</v>
      </c>
      <c r="E525">
        <v>1804.8000489999999</v>
      </c>
      <c r="F525">
        <v>1762.9628909999999</v>
      </c>
      <c r="G525">
        <v>797453</v>
      </c>
    </row>
    <row r="526" spans="1:7" x14ac:dyDescent="0.3">
      <c r="A526" s="1">
        <v>43508</v>
      </c>
      <c r="B526">
        <v>1810</v>
      </c>
      <c r="C526">
        <v>1812</v>
      </c>
      <c r="D526">
        <v>1789</v>
      </c>
      <c r="E526">
        <v>1794.5</v>
      </c>
      <c r="F526">
        <v>1752.901611</v>
      </c>
      <c r="G526">
        <v>990035</v>
      </c>
    </row>
    <row r="527" spans="1:7" x14ac:dyDescent="0.3">
      <c r="A527" s="1">
        <v>43510</v>
      </c>
      <c r="B527">
        <v>1796</v>
      </c>
      <c r="C527">
        <v>1798.5</v>
      </c>
      <c r="D527">
        <v>1777</v>
      </c>
      <c r="E527">
        <v>1785.0500489999999</v>
      </c>
      <c r="F527">
        <v>1743.670654</v>
      </c>
      <c r="G527">
        <v>1341658</v>
      </c>
    </row>
    <row r="528" spans="1:7" x14ac:dyDescent="0.3">
      <c r="A528" s="1">
        <v>43511</v>
      </c>
      <c r="B528">
        <v>1790</v>
      </c>
      <c r="C528">
        <v>1790</v>
      </c>
      <c r="D528">
        <v>1747.5</v>
      </c>
      <c r="E528">
        <v>1772.8000489999999</v>
      </c>
      <c r="F528">
        <v>1731.7048339999999</v>
      </c>
      <c r="G528">
        <v>1177218</v>
      </c>
    </row>
    <row r="529" spans="1:7" x14ac:dyDescent="0.3">
      <c r="A529" s="1">
        <v>43514</v>
      </c>
      <c r="B529">
        <v>1775.099976</v>
      </c>
      <c r="C529">
        <v>1775.099976</v>
      </c>
      <c r="D529">
        <v>1735</v>
      </c>
      <c r="E529">
        <v>1751.900024</v>
      </c>
      <c r="F529">
        <v>1711.2891850000001</v>
      </c>
      <c r="G529">
        <v>1513430</v>
      </c>
    </row>
    <row r="530" spans="1:7" x14ac:dyDescent="0.3">
      <c r="A530" s="1">
        <v>43515</v>
      </c>
      <c r="B530">
        <v>1750</v>
      </c>
      <c r="C530">
        <v>1759.599976</v>
      </c>
      <c r="D530">
        <v>1730.4499510000001</v>
      </c>
      <c r="E530">
        <v>1737.9499510000001</v>
      </c>
      <c r="F530">
        <v>1697.662476</v>
      </c>
      <c r="G530">
        <v>1598381</v>
      </c>
    </row>
    <row r="531" spans="1:7" x14ac:dyDescent="0.3">
      <c r="A531" s="1">
        <v>43516</v>
      </c>
      <c r="B531">
        <v>1742.6999510000001</v>
      </c>
      <c r="C531">
        <v>1745.9499510000001</v>
      </c>
      <c r="D531">
        <v>1722</v>
      </c>
      <c r="E531">
        <v>1733.5</v>
      </c>
      <c r="F531">
        <v>1693.3156739999999</v>
      </c>
      <c r="G531">
        <v>1430235</v>
      </c>
    </row>
    <row r="532" spans="1:7" x14ac:dyDescent="0.3">
      <c r="A532" s="1">
        <v>43517</v>
      </c>
      <c r="B532">
        <v>1737</v>
      </c>
      <c r="C532">
        <v>1758</v>
      </c>
      <c r="D532">
        <v>1736.349976</v>
      </c>
      <c r="E532">
        <v>1754.6999510000001</v>
      </c>
      <c r="F532">
        <v>1714.0241699999999</v>
      </c>
      <c r="G532">
        <v>1225418</v>
      </c>
    </row>
    <row r="533" spans="1:7" x14ac:dyDescent="0.3">
      <c r="A533" s="1">
        <v>43518</v>
      </c>
      <c r="B533">
        <v>1760</v>
      </c>
      <c r="C533">
        <v>1773</v>
      </c>
      <c r="D533">
        <v>1751.9499510000001</v>
      </c>
      <c r="E533">
        <v>1768.5500489999999</v>
      </c>
      <c r="F533">
        <v>1727.5532229999999</v>
      </c>
      <c r="G533">
        <v>1360163</v>
      </c>
    </row>
    <row r="534" spans="1:7" x14ac:dyDescent="0.3">
      <c r="A534" s="1">
        <v>43521</v>
      </c>
      <c r="B534">
        <v>1772</v>
      </c>
      <c r="C534">
        <v>1775.8000489999999</v>
      </c>
      <c r="D534">
        <v>1759</v>
      </c>
      <c r="E534">
        <v>1770.150024</v>
      </c>
      <c r="F534">
        <v>1729.1160890000001</v>
      </c>
      <c r="G534">
        <v>1490746</v>
      </c>
    </row>
    <row r="535" spans="1:7" x14ac:dyDescent="0.3">
      <c r="A535" s="1">
        <v>43522</v>
      </c>
      <c r="B535">
        <v>1763.400024</v>
      </c>
      <c r="C535">
        <v>1785.900024</v>
      </c>
      <c r="D535">
        <v>1762</v>
      </c>
      <c r="E535">
        <v>1772.25</v>
      </c>
      <c r="F535">
        <v>1731.1673579999999</v>
      </c>
      <c r="G535">
        <v>2190515</v>
      </c>
    </row>
    <row r="536" spans="1:7" x14ac:dyDescent="0.3">
      <c r="A536" s="1">
        <v>43523</v>
      </c>
      <c r="B536">
        <v>1779</v>
      </c>
      <c r="C536">
        <v>1779</v>
      </c>
      <c r="D536">
        <v>1728.5500489999999</v>
      </c>
      <c r="E536">
        <v>1736.5</v>
      </c>
      <c r="F536">
        <v>1696.2460940000001</v>
      </c>
      <c r="G536">
        <v>1491740</v>
      </c>
    </row>
    <row r="537" spans="1:7" x14ac:dyDescent="0.3">
      <c r="A537" s="1">
        <v>43524</v>
      </c>
      <c r="B537">
        <v>1749</v>
      </c>
      <c r="C537">
        <v>1756.650024</v>
      </c>
      <c r="D537">
        <v>1727.599976</v>
      </c>
      <c r="E537">
        <v>1732.650024</v>
      </c>
      <c r="F537">
        <v>1692.4854740000001</v>
      </c>
      <c r="G537">
        <v>1895136</v>
      </c>
    </row>
    <row r="538" spans="1:7" x14ac:dyDescent="0.3">
      <c r="A538" s="1">
        <v>43525</v>
      </c>
      <c r="B538">
        <v>1735</v>
      </c>
      <c r="C538">
        <v>1749</v>
      </c>
      <c r="D538">
        <v>1731.0500489999999</v>
      </c>
      <c r="E538">
        <v>1734.650024</v>
      </c>
      <c r="F538">
        <v>1694.439087</v>
      </c>
      <c r="G538">
        <v>761115</v>
      </c>
    </row>
    <row r="539" spans="1:7" x14ac:dyDescent="0.3">
      <c r="A539" s="1">
        <v>43529</v>
      </c>
      <c r="B539">
        <v>1739.8000489999999</v>
      </c>
      <c r="C539">
        <v>1739.8000489999999</v>
      </c>
      <c r="D539">
        <v>1717.5</v>
      </c>
      <c r="E539">
        <v>1724.599976</v>
      </c>
      <c r="F539">
        <v>1684.621948</v>
      </c>
      <c r="G539">
        <v>1406843</v>
      </c>
    </row>
    <row r="540" spans="1:7" x14ac:dyDescent="0.3">
      <c r="A540" s="1">
        <v>43530</v>
      </c>
      <c r="B540">
        <v>1726.099976</v>
      </c>
      <c r="C540">
        <v>1730</v>
      </c>
      <c r="D540">
        <v>1697.9499510000001</v>
      </c>
      <c r="E540">
        <v>1699.8000489999999</v>
      </c>
      <c r="F540">
        <v>1660.396851</v>
      </c>
      <c r="G540">
        <v>2193045</v>
      </c>
    </row>
    <row r="541" spans="1:7" x14ac:dyDescent="0.3">
      <c r="A541" s="1">
        <v>43531</v>
      </c>
      <c r="B541">
        <v>1706.349976</v>
      </c>
      <c r="C541">
        <v>1720</v>
      </c>
      <c r="D541">
        <v>1699.8000489999999</v>
      </c>
      <c r="E541">
        <v>1705.400024</v>
      </c>
      <c r="F541">
        <v>1665.8670649999999</v>
      </c>
      <c r="G541">
        <v>1566441</v>
      </c>
    </row>
    <row r="542" spans="1:7" x14ac:dyDescent="0.3">
      <c r="A542" s="1">
        <v>43532</v>
      </c>
      <c r="B542">
        <v>1706</v>
      </c>
      <c r="C542">
        <v>1718</v>
      </c>
      <c r="D542">
        <v>1695.099976</v>
      </c>
      <c r="E542">
        <v>1701.599976</v>
      </c>
      <c r="F542">
        <v>1662.1551509999999</v>
      </c>
      <c r="G542">
        <v>1419614</v>
      </c>
    </row>
    <row r="543" spans="1:7" x14ac:dyDescent="0.3">
      <c r="A543" s="1">
        <v>43535</v>
      </c>
      <c r="B543">
        <v>1708.75</v>
      </c>
      <c r="C543">
        <v>1726</v>
      </c>
      <c r="D543">
        <v>1703</v>
      </c>
      <c r="E543">
        <v>1714.9499510000001</v>
      </c>
      <c r="F543">
        <v>1675.1956789999999</v>
      </c>
      <c r="G543">
        <v>1427771</v>
      </c>
    </row>
    <row r="544" spans="1:7" x14ac:dyDescent="0.3">
      <c r="A544" s="1">
        <v>43536</v>
      </c>
      <c r="B544">
        <v>1718.900024</v>
      </c>
      <c r="C544">
        <v>1739</v>
      </c>
      <c r="D544">
        <v>1718.8000489999999</v>
      </c>
      <c r="E544">
        <v>1734.8000489999999</v>
      </c>
      <c r="F544">
        <v>1694.585693</v>
      </c>
      <c r="G544">
        <v>1861116</v>
      </c>
    </row>
    <row r="545" spans="1:7" x14ac:dyDescent="0.3">
      <c r="A545" s="1">
        <v>43537</v>
      </c>
      <c r="B545">
        <v>1749</v>
      </c>
      <c r="C545">
        <v>1755.5</v>
      </c>
      <c r="D545">
        <v>1741.099976</v>
      </c>
      <c r="E545">
        <v>1747.599976</v>
      </c>
      <c r="F545">
        <v>1707.0888669999999</v>
      </c>
      <c r="G545">
        <v>1744331</v>
      </c>
    </row>
    <row r="546" spans="1:7" x14ac:dyDescent="0.3">
      <c r="A546" s="1">
        <v>43538</v>
      </c>
      <c r="B546">
        <v>1750.75</v>
      </c>
      <c r="C546">
        <v>1751.6999510000001</v>
      </c>
      <c r="D546">
        <v>1730.1999510000001</v>
      </c>
      <c r="E546">
        <v>1737.3000489999999</v>
      </c>
      <c r="F546">
        <v>1697.0277100000001</v>
      </c>
      <c r="G546">
        <v>867427</v>
      </c>
    </row>
    <row r="547" spans="1:7" x14ac:dyDescent="0.3">
      <c r="A547" s="1">
        <v>43539</v>
      </c>
      <c r="B547">
        <v>1745</v>
      </c>
      <c r="C547">
        <v>1746.5</v>
      </c>
      <c r="D547">
        <v>1694.4499510000001</v>
      </c>
      <c r="E547">
        <v>1698.400024</v>
      </c>
      <c r="F547">
        <v>1659.029297</v>
      </c>
      <c r="G547">
        <v>3571762</v>
      </c>
    </row>
    <row r="548" spans="1:7" x14ac:dyDescent="0.3">
      <c r="A548" s="1">
        <v>43542</v>
      </c>
      <c r="B548">
        <v>1710</v>
      </c>
      <c r="C548">
        <v>1710.9499510000001</v>
      </c>
      <c r="D548">
        <v>1686.900024</v>
      </c>
      <c r="E548">
        <v>1697.5500489999999</v>
      </c>
      <c r="F548">
        <v>1658.1990969999999</v>
      </c>
      <c r="G548">
        <v>1621113</v>
      </c>
    </row>
    <row r="549" spans="1:7" x14ac:dyDescent="0.3">
      <c r="A549" s="1">
        <v>43543</v>
      </c>
      <c r="B549">
        <v>1697.599976</v>
      </c>
      <c r="C549">
        <v>1709.400024</v>
      </c>
      <c r="D549">
        <v>1688.1999510000001</v>
      </c>
      <c r="E549">
        <v>1699.650024</v>
      </c>
      <c r="F549">
        <v>1660.250366</v>
      </c>
      <c r="G549">
        <v>1456211</v>
      </c>
    </row>
    <row r="550" spans="1:7" x14ac:dyDescent="0.3">
      <c r="A550" s="1">
        <v>43544</v>
      </c>
      <c r="B550">
        <v>1705</v>
      </c>
      <c r="C550">
        <v>1716.5</v>
      </c>
      <c r="D550">
        <v>1683.4499510000001</v>
      </c>
      <c r="E550">
        <v>1687.5500489999999</v>
      </c>
      <c r="F550">
        <v>1648.430908</v>
      </c>
      <c r="G550">
        <v>2312268</v>
      </c>
    </row>
    <row r="551" spans="1:7" x14ac:dyDescent="0.3">
      <c r="A551" s="1">
        <v>43546</v>
      </c>
      <c r="B551">
        <v>1687.5500489999999</v>
      </c>
      <c r="C551">
        <v>1703.849976</v>
      </c>
      <c r="D551">
        <v>1673.6999510000001</v>
      </c>
      <c r="E551">
        <v>1678.0500489999999</v>
      </c>
      <c r="F551">
        <v>1639.151245</v>
      </c>
      <c r="G551">
        <v>1636228</v>
      </c>
    </row>
    <row r="552" spans="1:7" x14ac:dyDescent="0.3">
      <c r="A552" s="1">
        <v>43549</v>
      </c>
      <c r="B552">
        <v>1674</v>
      </c>
      <c r="C552">
        <v>1687.5</v>
      </c>
      <c r="D552">
        <v>1660</v>
      </c>
      <c r="E552">
        <v>1673.849976</v>
      </c>
      <c r="F552">
        <v>1635.048462</v>
      </c>
      <c r="G552">
        <v>2039945</v>
      </c>
    </row>
    <row r="553" spans="1:7" x14ac:dyDescent="0.3">
      <c r="A553" s="1">
        <v>43550</v>
      </c>
      <c r="B553">
        <v>1679.900024</v>
      </c>
      <c r="C553">
        <v>1691.5500489999999</v>
      </c>
      <c r="D553">
        <v>1674</v>
      </c>
      <c r="E553">
        <v>1683.8000489999999</v>
      </c>
      <c r="F553">
        <v>1644.767822</v>
      </c>
      <c r="G553">
        <v>1452899</v>
      </c>
    </row>
    <row r="554" spans="1:7" x14ac:dyDescent="0.3">
      <c r="A554" s="1">
        <v>43551</v>
      </c>
      <c r="B554">
        <v>1684</v>
      </c>
      <c r="C554">
        <v>1707.8000489999999</v>
      </c>
      <c r="D554">
        <v>1675</v>
      </c>
      <c r="E554">
        <v>1680.8000489999999</v>
      </c>
      <c r="F554">
        <v>1641.83728</v>
      </c>
      <c r="G554">
        <v>1520533</v>
      </c>
    </row>
    <row r="555" spans="1:7" x14ac:dyDescent="0.3">
      <c r="A555" s="1">
        <v>43552</v>
      </c>
      <c r="B555">
        <v>1685</v>
      </c>
      <c r="C555">
        <v>1692</v>
      </c>
      <c r="D555">
        <v>1673.400024</v>
      </c>
      <c r="E555">
        <v>1683.900024</v>
      </c>
      <c r="F555">
        <v>1644.865356</v>
      </c>
      <c r="G555">
        <v>1852958</v>
      </c>
    </row>
    <row r="556" spans="1:7" x14ac:dyDescent="0.3">
      <c r="A556" s="1">
        <v>43556</v>
      </c>
      <c r="B556">
        <v>1710</v>
      </c>
      <c r="C556">
        <v>1721.349976</v>
      </c>
      <c r="D556">
        <v>1686</v>
      </c>
      <c r="E556">
        <v>1690</v>
      </c>
      <c r="F556">
        <v>1650.8240969999999</v>
      </c>
      <c r="G556">
        <v>1283162</v>
      </c>
    </row>
    <row r="557" spans="1:7" x14ac:dyDescent="0.3">
      <c r="A557" s="1">
        <v>43557</v>
      </c>
      <c r="B557">
        <v>1693.150024</v>
      </c>
      <c r="C557">
        <v>1697</v>
      </c>
      <c r="D557">
        <v>1680.099976</v>
      </c>
      <c r="E557">
        <v>1687.150024</v>
      </c>
      <c r="F557">
        <v>1648.040039</v>
      </c>
      <c r="G557">
        <v>1227869</v>
      </c>
    </row>
    <row r="558" spans="1:7" x14ac:dyDescent="0.3">
      <c r="A558" s="1">
        <v>43558</v>
      </c>
      <c r="B558">
        <v>1682</v>
      </c>
      <c r="C558">
        <v>1686.599976</v>
      </c>
      <c r="D558">
        <v>1668.650024</v>
      </c>
      <c r="E558">
        <v>1670.8000489999999</v>
      </c>
      <c r="F558">
        <v>1632.0692140000001</v>
      </c>
      <c r="G558">
        <v>1233102</v>
      </c>
    </row>
    <row r="559" spans="1:7" x14ac:dyDescent="0.3">
      <c r="A559" s="1">
        <v>43559</v>
      </c>
      <c r="B559">
        <v>1668</v>
      </c>
      <c r="C559">
        <v>1686.599976</v>
      </c>
      <c r="D559">
        <v>1658</v>
      </c>
      <c r="E559">
        <v>1666.5500489999999</v>
      </c>
      <c r="F559">
        <v>1627.917725</v>
      </c>
      <c r="G559">
        <v>1212398</v>
      </c>
    </row>
    <row r="560" spans="1:7" x14ac:dyDescent="0.3">
      <c r="A560" s="1">
        <v>43560</v>
      </c>
      <c r="B560">
        <v>1670</v>
      </c>
      <c r="C560">
        <v>1671.5</v>
      </c>
      <c r="D560">
        <v>1650</v>
      </c>
      <c r="E560">
        <v>1659.099976</v>
      </c>
      <c r="F560">
        <v>1620.6403809999999</v>
      </c>
      <c r="G560">
        <v>1468074</v>
      </c>
    </row>
    <row r="561" spans="1:7" x14ac:dyDescent="0.3">
      <c r="A561" s="1">
        <v>43563</v>
      </c>
      <c r="B561">
        <v>1664.900024</v>
      </c>
      <c r="C561">
        <v>1679.75</v>
      </c>
      <c r="D561">
        <v>1656.900024</v>
      </c>
      <c r="E561">
        <v>1664.900024</v>
      </c>
      <c r="F561">
        <v>1626.305908</v>
      </c>
      <c r="G561">
        <v>1647502</v>
      </c>
    </row>
    <row r="562" spans="1:7" x14ac:dyDescent="0.3">
      <c r="A562" s="1">
        <v>43564</v>
      </c>
      <c r="B562">
        <v>1668.8000489999999</v>
      </c>
      <c r="C562">
        <v>1683.900024</v>
      </c>
      <c r="D562">
        <v>1662.25</v>
      </c>
      <c r="E562">
        <v>1680.5</v>
      </c>
      <c r="F562">
        <v>1641.544312</v>
      </c>
      <c r="G562">
        <v>1232434</v>
      </c>
    </row>
    <row r="563" spans="1:7" x14ac:dyDescent="0.3">
      <c r="A563" s="1">
        <v>43565</v>
      </c>
      <c r="B563">
        <v>1684.6999510000001</v>
      </c>
      <c r="C563">
        <v>1704.650024</v>
      </c>
      <c r="D563">
        <v>1675</v>
      </c>
      <c r="E563">
        <v>1694.150024</v>
      </c>
      <c r="F563">
        <v>1654.8779300000001</v>
      </c>
      <c r="G563">
        <v>1720236</v>
      </c>
    </row>
    <row r="564" spans="1:7" x14ac:dyDescent="0.3">
      <c r="A564" s="1">
        <v>43566</v>
      </c>
      <c r="B564">
        <v>1703</v>
      </c>
      <c r="C564">
        <v>1716.5</v>
      </c>
      <c r="D564">
        <v>1698.0500489999999</v>
      </c>
      <c r="E564">
        <v>1710.400024</v>
      </c>
      <c r="F564">
        <v>1670.751221</v>
      </c>
      <c r="G564">
        <v>2026954</v>
      </c>
    </row>
    <row r="565" spans="1:7" x14ac:dyDescent="0.3">
      <c r="A565" s="1">
        <v>43567</v>
      </c>
      <c r="B565">
        <v>1716.400024</v>
      </c>
      <c r="C565">
        <v>1724.6999510000001</v>
      </c>
      <c r="D565">
        <v>1710.1999510000001</v>
      </c>
      <c r="E565">
        <v>1721.650024</v>
      </c>
      <c r="F565">
        <v>1681.7404790000001</v>
      </c>
      <c r="G565">
        <v>1437818</v>
      </c>
    </row>
    <row r="566" spans="1:7" x14ac:dyDescent="0.3">
      <c r="A566" s="1">
        <v>43570</v>
      </c>
      <c r="B566">
        <v>1725</v>
      </c>
      <c r="C566">
        <v>1731.1999510000001</v>
      </c>
      <c r="D566">
        <v>1713.099976</v>
      </c>
      <c r="E566">
        <v>1722.0500489999999</v>
      </c>
      <c r="F566">
        <v>1682.1311040000001</v>
      </c>
      <c r="G566">
        <v>1035378</v>
      </c>
    </row>
    <row r="567" spans="1:7" x14ac:dyDescent="0.3">
      <c r="A567" s="1">
        <v>43571</v>
      </c>
      <c r="B567">
        <v>1726</v>
      </c>
      <c r="C567">
        <v>1742</v>
      </c>
      <c r="D567">
        <v>1716.150024</v>
      </c>
      <c r="E567">
        <v>1738.5500489999999</v>
      </c>
      <c r="F567">
        <v>1698.248779</v>
      </c>
      <c r="G567">
        <v>1625738</v>
      </c>
    </row>
    <row r="568" spans="1:7" x14ac:dyDescent="0.3">
      <c r="A568" s="1">
        <v>43573</v>
      </c>
      <c r="B568">
        <v>1738.5500489999999</v>
      </c>
      <c r="C568">
        <v>1744.099976</v>
      </c>
      <c r="D568">
        <v>1729.25</v>
      </c>
      <c r="E568">
        <v>1739.900024</v>
      </c>
      <c r="F568">
        <v>1699.5673830000001</v>
      </c>
      <c r="G568">
        <v>1475552</v>
      </c>
    </row>
    <row r="569" spans="1:7" x14ac:dyDescent="0.3">
      <c r="A569" s="1">
        <v>43577</v>
      </c>
      <c r="B569">
        <v>1740</v>
      </c>
      <c r="C569">
        <v>1745</v>
      </c>
      <c r="D569">
        <v>1730.099976</v>
      </c>
      <c r="E569">
        <v>1739.849976</v>
      </c>
      <c r="F569">
        <v>1699.5185550000001</v>
      </c>
      <c r="G569">
        <v>717781</v>
      </c>
    </row>
    <row r="570" spans="1:7" x14ac:dyDescent="0.3">
      <c r="A570" s="1">
        <v>43578</v>
      </c>
      <c r="B570">
        <v>1742</v>
      </c>
      <c r="C570">
        <v>1748</v>
      </c>
      <c r="D570">
        <v>1733.099976</v>
      </c>
      <c r="E570">
        <v>1744.1999510000001</v>
      </c>
      <c r="F570">
        <v>1703.767578</v>
      </c>
      <c r="G570">
        <v>802947</v>
      </c>
    </row>
    <row r="571" spans="1:7" x14ac:dyDescent="0.3">
      <c r="A571" s="1">
        <v>43579</v>
      </c>
      <c r="B571">
        <v>1744.599976</v>
      </c>
      <c r="C571">
        <v>1755</v>
      </c>
      <c r="D571">
        <v>1735</v>
      </c>
      <c r="E571">
        <v>1752.599976</v>
      </c>
      <c r="F571">
        <v>1711.9729</v>
      </c>
      <c r="G571">
        <v>1169461</v>
      </c>
    </row>
    <row r="572" spans="1:7" x14ac:dyDescent="0.3">
      <c r="A572" s="1">
        <v>43580</v>
      </c>
      <c r="B572">
        <v>1756</v>
      </c>
      <c r="C572">
        <v>1762.599976</v>
      </c>
      <c r="D572">
        <v>1727.1999510000001</v>
      </c>
      <c r="E572">
        <v>1734.1999510000001</v>
      </c>
      <c r="F572">
        <v>1693.9993899999999</v>
      </c>
      <c r="G572">
        <v>1704890</v>
      </c>
    </row>
    <row r="573" spans="1:7" x14ac:dyDescent="0.3">
      <c r="A573" s="1">
        <v>43581</v>
      </c>
      <c r="B573">
        <v>1738</v>
      </c>
      <c r="C573">
        <v>1750.8000489999999</v>
      </c>
      <c r="D573">
        <v>1726.150024</v>
      </c>
      <c r="E573">
        <v>1747.349976</v>
      </c>
      <c r="F573">
        <v>1706.844482</v>
      </c>
      <c r="G573">
        <v>772993</v>
      </c>
    </row>
    <row r="574" spans="1:7" x14ac:dyDescent="0.3">
      <c r="A574" s="1">
        <v>43585</v>
      </c>
      <c r="B574">
        <v>1750</v>
      </c>
      <c r="C574">
        <v>1762</v>
      </c>
      <c r="D574">
        <v>1744.9499510000001</v>
      </c>
      <c r="E574">
        <v>1757.6999510000001</v>
      </c>
      <c r="F574">
        <v>1716.954712</v>
      </c>
      <c r="G574">
        <v>1171594</v>
      </c>
    </row>
    <row r="575" spans="1:7" x14ac:dyDescent="0.3">
      <c r="A575" s="1">
        <v>43587</v>
      </c>
      <c r="B575">
        <v>1756.5</v>
      </c>
      <c r="C575">
        <v>1762.5</v>
      </c>
      <c r="D575">
        <v>1720.25</v>
      </c>
      <c r="E575">
        <v>1723.5500489999999</v>
      </c>
      <c r="F575">
        <v>1683.596436</v>
      </c>
      <c r="G575">
        <v>793819</v>
      </c>
    </row>
    <row r="576" spans="1:7" x14ac:dyDescent="0.3">
      <c r="A576" s="1">
        <v>43588</v>
      </c>
      <c r="B576">
        <v>1720</v>
      </c>
      <c r="C576">
        <v>1727</v>
      </c>
      <c r="D576">
        <v>1682</v>
      </c>
      <c r="E576">
        <v>1693.5500489999999</v>
      </c>
      <c r="F576">
        <v>1654.2917480000001</v>
      </c>
      <c r="G576">
        <v>1442888</v>
      </c>
    </row>
    <row r="577" spans="1:7" x14ac:dyDescent="0.3">
      <c r="A577" s="1">
        <v>43591</v>
      </c>
      <c r="B577">
        <v>1687</v>
      </c>
      <c r="C577">
        <v>1687</v>
      </c>
      <c r="D577">
        <v>1656</v>
      </c>
      <c r="E577">
        <v>1668.900024</v>
      </c>
      <c r="F577">
        <v>1630.2132570000001</v>
      </c>
      <c r="G577">
        <v>2373878</v>
      </c>
    </row>
    <row r="578" spans="1:7" x14ac:dyDescent="0.3">
      <c r="A578" s="1">
        <v>43592</v>
      </c>
      <c r="B578">
        <v>1678.8000489999999</v>
      </c>
      <c r="C578">
        <v>1710.900024</v>
      </c>
      <c r="D578">
        <v>1672.5</v>
      </c>
      <c r="E578">
        <v>1697.5</v>
      </c>
      <c r="F578">
        <v>1658.1501459999999</v>
      </c>
      <c r="G578">
        <v>2212617</v>
      </c>
    </row>
    <row r="579" spans="1:7" x14ac:dyDescent="0.3">
      <c r="A579" s="1">
        <v>43593</v>
      </c>
      <c r="B579">
        <v>1697.5</v>
      </c>
      <c r="C579">
        <v>1697.5</v>
      </c>
      <c r="D579">
        <v>1675</v>
      </c>
      <c r="E579">
        <v>1688.6999510000001</v>
      </c>
      <c r="F579">
        <v>1649.5541989999999</v>
      </c>
      <c r="G579">
        <v>1243338</v>
      </c>
    </row>
    <row r="580" spans="1:7" x14ac:dyDescent="0.3">
      <c r="A580" s="1">
        <v>43594</v>
      </c>
      <c r="B580">
        <v>1680.099976</v>
      </c>
      <c r="C580">
        <v>1713</v>
      </c>
      <c r="D580">
        <v>1677</v>
      </c>
      <c r="E580">
        <v>1703.75</v>
      </c>
      <c r="F580">
        <v>1664.255371</v>
      </c>
      <c r="G580">
        <v>1204995</v>
      </c>
    </row>
    <row r="581" spans="1:7" x14ac:dyDescent="0.3">
      <c r="A581" s="1">
        <v>43595</v>
      </c>
      <c r="B581">
        <v>1708.9499510000001</v>
      </c>
      <c r="C581">
        <v>1709</v>
      </c>
      <c r="D581">
        <v>1678.5</v>
      </c>
      <c r="E581">
        <v>1687.4499510000001</v>
      </c>
      <c r="F581">
        <v>1648.33313</v>
      </c>
      <c r="G581">
        <v>1000696</v>
      </c>
    </row>
    <row r="582" spans="1:7" x14ac:dyDescent="0.3">
      <c r="A582" s="1">
        <v>43598</v>
      </c>
      <c r="B582">
        <v>1692</v>
      </c>
      <c r="C582">
        <v>1717</v>
      </c>
      <c r="D582">
        <v>1688.6999510000001</v>
      </c>
      <c r="E582">
        <v>1702</v>
      </c>
      <c r="F582">
        <v>1662.5458980000001</v>
      </c>
      <c r="G582">
        <v>1160287</v>
      </c>
    </row>
    <row r="583" spans="1:7" x14ac:dyDescent="0.3">
      <c r="A583" s="1">
        <v>43599</v>
      </c>
      <c r="B583">
        <v>1700</v>
      </c>
      <c r="C583">
        <v>1710</v>
      </c>
      <c r="D583">
        <v>1680.1999510000001</v>
      </c>
      <c r="E583">
        <v>1698.5</v>
      </c>
      <c r="F583">
        <v>1659.1270750000001</v>
      </c>
      <c r="G583">
        <v>1442817</v>
      </c>
    </row>
    <row r="584" spans="1:7" x14ac:dyDescent="0.3">
      <c r="A584" s="1">
        <v>43600</v>
      </c>
      <c r="B584">
        <v>1700</v>
      </c>
      <c r="C584">
        <v>1703</v>
      </c>
      <c r="D584">
        <v>1666.9499510000001</v>
      </c>
      <c r="E584">
        <v>1671.0500489999999</v>
      </c>
      <c r="F584">
        <v>1632.3133539999999</v>
      </c>
      <c r="G584">
        <v>1235429</v>
      </c>
    </row>
    <row r="585" spans="1:7" x14ac:dyDescent="0.3">
      <c r="A585" s="1">
        <v>43601</v>
      </c>
      <c r="B585">
        <v>1674.6999510000001</v>
      </c>
      <c r="C585">
        <v>1700</v>
      </c>
      <c r="D585">
        <v>1672.1999510000001</v>
      </c>
      <c r="E585">
        <v>1688.1999510000001</v>
      </c>
      <c r="F585">
        <v>1649.0657960000001</v>
      </c>
      <c r="G585">
        <v>714690</v>
      </c>
    </row>
    <row r="586" spans="1:7" x14ac:dyDescent="0.3">
      <c r="A586" s="1">
        <v>43602</v>
      </c>
      <c r="B586">
        <v>1690.099976</v>
      </c>
      <c r="C586">
        <v>1742.1999510000001</v>
      </c>
      <c r="D586">
        <v>1685.1999510000001</v>
      </c>
      <c r="E586">
        <v>1736.8000489999999</v>
      </c>
      <c r="F586">
        <v>1696.5391850000001</v>
      </c>
      <c r="G586">
        <v>1502484</v>
      </c>
    </row>
    <row r="587" spans="1:7" x14ac:dyDescent="0.3">
      <c r="A587" s="1">
        <v>43605</v>
      </c>
      <c r="B587">
        <v>1760</v>
      </c>
      <c r="C587">
        <v>1776.650024</v>
      </c>
      <c r="D587">
        <v>1734.849976</v>
      </c>
      <c r="E587">
        <v>1772.5</v>
      </c>
      <c r="F587">
        <v>1731.411621</v>
      </c>
      <c r="G587">
        <v>1279236</v>
      </c>
    </row>
    <row r="588" spans="1:7" x14ac:dyDescent="0.3">
      <c r="A588" s="1">
        <v>43606</v>
      </c>
      <c r="B588">
        <v>1772.900024</v>
      </c>
      <c r="C588">
        <v>1797.4499510000001</v>
      </c>
      <c r="D588">
        <v>1772.900024</v>
      </c>
      <c r="E588">
        <v>1785.25</v>
      </c>
      <c r="F588">
        <v>1743.866211</v>
      </c>
      <c r="G588">
        <v>1337466</v>
      </c>
    </row>
    <row r="589" spans="1:7" x14ac:dyDescent="0.3">
      <c r="A589" s="1">
        <v>43607</v>
      </c>
      <c r="B589">
        <v>1785</v>
      </c>
      <c r="C589">
        <v>1785</v>
      </c>
      <c r="D589">
        <v>1747.349976</v>
      </c>
      <c r="E589">
        <v>1768.3000489999999</v>
      </c>
      <c r="F589">
        <v>1727.309082</v>
      </c>
      <c r="G589">
        <v>1162653</v>
      </c>
    </row>
    <row r="590" spans="1:7" x14ac:dyDescent="0.3">
      <c r="A590" s="1">
        <v>43608</v>
      </c>
      <c r="B590">
        <v>1785.9499510000001</v>
      </c>
      <c r="C590">
        <v>1804.900024</v>
      </c>
      <c r="D590">
        <v>1745</v>
      </c>
      <c r="E590">
        <v>1753.849976</v>
      </c>
      <c r="F590">
        <v>1713.19397</v>
      </c>
      <c r="G590">
        <v>1551172</v>
      </c>
    </row>
    <row r="591" spans="1:7" x14ac:dyDescent="0.3">
      <c r="A591" s="1">
        <v>43609</v>
      </c>
      <c r="B591">
        <v>1754</v>
      </c>
      <c r="C591">
        <v>1759.8000489999999</v>
      </c>
      <c r="D591">
        <v>1727.099976</v>
      </c>
      <c r="E591">
        <v>1749.599976</v>
      </c>
      <c r="F591">
        <v>1709.0423579999999</v>
      </c>
      <c r="G591">
        <v>1603085</v>
      </c>
    </row>
    <row r="592" spans="1:7" x14ac:dyDescent="0.3">
      <c r="A592" s="1">
        <v>43612</v>
      </c>
      <c r="B592">
        <v>1749</v>
      </c>
      <c r="C592">
        <v>1775.9499510000001</v>
      </c>
      <c r="D592">
        <v>1736</v>
      </c>
      <c r="E592">
        <v>1771.9499510000001</v>
      </c>
      <c r="F592">
        <v>1730.874268</v>
      </c>
      <c r="G592">
        <v>1373845</v>
      </c>
    </row>
    <row r="593" spans="1:7" x14ac:dyDescent="0.3">
      <c r="A593" s="1">
        <v>43613</v>
      </c>
      <c r="B593">
        <v>1775</v>
      </c>
      <c r="C593">
        <v>1786</v>
      </c>
      <c r="D593">
        <v>1754.5</v>
      </c>
      <c r="E593">
        <v>1776.900024</v>
      </c>
      <c r="F593">
        <v>1735.709595</v>
      </c>
      <c r="G593">
        <v>2863139</v>
      </c>
    </row>
    <row r="594" spans="1:7" x14ac:dyDescent="0.3">
      <c r="A594" s="1">
        <v>43614</v>
      </c>
      <c r="B594">
        <v>1775</v>
      </c>
      <c r="C594">
        <v>1789.349976</v>
      </c>
      <c r="D594">
        <v>1770.400024</v>
      </c>
      <c r="E594">
        <v>1780.849976</v>
      </c>
      <c r="F594">
        <v>1739.5679929999999</v>
      </c>
      <c r="G594">
        <v>899619</v>
      </c>
    </row>
    <row r="595" spans="1:7" x14ac:dyDescent="0.3">
      <c r="A595" s="1">
        <v>43615</v>
      </c>
      <c r="B595">
        <v>1788</v>
      </c>
      <c r="C595">
        <v>1792</v>
      </c>
      <c r="D595">
        <v>1781</v>
      </c>
      <c r="E595">
        <v>1784.25</v>
      </c>
      <c r="F595">
        <v>1742.8892820000001</v>
      </c>
      <c r="G595">
        <v>1038433</v>
      </c>
    </row>
    <row r="596" spans="1:7" x14ac:dyDescent="0.3">
      <c r="A596" s="1">
        <v>43616</v>
      </c>
      <c r="B596">
        <v>1786.6999510000001</v>
      </c>
      <c r="C596">
        <v>1802.650024</v>
      </c>
      <c r="D596">
        <v>1764</v>
      </c>
      <c r="E596">
        <v>1788.5</v>
      </c>
      <c r="F596">
        <v>1747.040649</v>
      </c>
      <c r="G596">
        <v>1329926</v>
      </c>
    </row>
    <row r="597" spans="1:7" x14ac:dyDescent="0.3">
      <c r="A597" s="1">
        <v>43619</v>
      </c>
      <c r="B597">
        <v>1794</v>
      </c>
      <c r="C597">
        <v>1845</v>
      </c>
      <c r="D597">
        <v>1792</v>
      </c>
      <c r="E597">
        <v>1839.6999510000001</v>
      </c>
      <c r="F597">
        <v>1797.0538329999999</v>
      </c>
      <c r="G597">
        <v>1415582</v>
      </c>
    </row>
    <row r="598" spans="1:7" x14ac:dyDescent="0.3">
      <c r="A598" s="1">
        <v>43620</v>
      </c>
      <c r="B598">
        <v>1831</v>
      </c>
      <c r="C598">
        <v>1845.5</v>
      </c>
      <c r="D598">
        <v>1807.099976</v>
      </c>
      <c r="E598">
        <v>1815.599976</v>
      </c>
      <c r="F598">
        <v>1773.5124510000001</v>
      </c>
      <c r="G598">
        <v>842283</v>
      </c>
    </row>
    <row r="599" spans="1:7" x14ac:dyDescent="0.3">
      <c r="A599" s="1">
        <v>43622</v>
      </c>
      <c r="B599">
        <v>1822.150024</v>
      </c>
      <c r="C599">
        <v>1849.900024</v>
      </c>
      <c r="D599">
        <v>1812.099976</v>
      </c>
      <c r="E599">
        <v>1837.75</v>
      </c>
      <c r="F599">
        <v>1795.149048</v>
      </c>
      <c r="G599">
        <v>1626007</v>
      </c>
    </row>
    <row r="600" spans="1:7" x14ac:dyDescent="0.3">
      <c r="A600" s="1">
        <v>43623</v>
      </c>
      <c r="B600">
        <v>1833</v>
      </c>
      <c r="C600">
        <v>1844.75</v>
      </c>
      <c r="D600">
        <v>1815</v>
      </c>
      <c r="E600">
        <v>1830.75</v>
      </c>
      <c r="F600">
        <v>1788.311279</v>
      </c>
      <c r="G600">
        <v>698970</v>
      </c>
    </row>
    <row r="601" spans="1:7" x14ac:dyDescent="0.3">
      <c r="A601" s="1">
        <v>43626</v>
      </c>
      <c r="B601">
        <v>1839.8000489999999</v>
      </c>
      <c r="C601">
        <v>1864.9499510000001</v>
      </c>
      <c r="D601">
        <v>1835</v>
      </c>
      <c r="E601">
        <v>1852.5</v>
      </c>
      <c r="F601">
        <v>1809.557129</v>
      </c>
      <c r="G601">
        <v>814577</v>
      </c>
    </row>
    <row r="602" spans="1:7" x14ac:dyDescent="0.3">
      <c r="A602" s="1">
        <v>43627</v>
      </c>
      <c r="B602">
        <v>1855.099976</v>
      </c>
      <c r="C602">
        <v>1856.8000489999999</v>
      </c>
      <c r="D602">
        <v>1832.099976</v>
      </c>
      <c r="E602">
        <v>1839.8000489999999</v>
      </c>
      <c r="F602">
        <v>1797.151611</v>
      </c>
      <c r="G602">
        <v>591026</v>
      </c>
    </row>
    <row r="603" spans="1:7" x14ac:dyDescent="0.3">
      <c r="A603" s="1">
        <v>43628</v>
      </c>
      <c r="B603">
        <v>1838</v>
      </c>
      <c r="C603">
        <v>1853.25</v>
      </c>
      <c r="D603">
        <v>1822.0500489999999</v>
      </c>
      <c r="E603">
        <v>1847.099976</v>
      </c>
      <c r="F603">
        <v>1804.2822269999999</v>
      </c>
      <c r="G603">
        <v>709916</v>
      </c>
    </row>
    <row r="604" spans="1:7" x14ac:dyDescent="0.3">
      <c r="A604" s="1">
        <v>43629</v>
      </c>
      <c r="B604">
        <v>1847.0500489999999</v>
      </c>
      <c r="C604">
        <v>1848.6999510000001</v>
      </c>
      <c r="D604">
        <v>1823.0500489999999</v>
      </c>
      <c r="E604">
        <v>1845.5</v>
      </c>
      <c r="F604">
        <v>1802.7193600000001</v>
      </c>
      <c r="G604">
        <v>697830</v>
      </c>
    </row>
    <row r="605" spans="1:7" x14ac:dyDescent="0.3">
      <c r="A605" s="1">
        <v>43630</v>
      </c>
      <c r="B605">
        <v>1843</v>
      </c>
      <c r="C605">
        <v>1853.25</v>
      </c>
      <c r="D605">
        <v>1816.349976</v>
      </c>
      <c r="E605">
        <v>1822.9499510000001</v>
      </c>
      <c r="F605">
        <v>1780.692139</v>
      </c>
      <c r="G605">
        <v>632971</v>
      </c>
    </row>
    <row r="606" spans="1:7" x14ac:dyDescent="0.3">
      <c r="A606" s="1">
        <v>43633</v>
      </c>
      <c r="B606">
        <v>1831.900024</v>
      </c>
      <c r="C606">
        <v>1831.900024</v>
      </c>
      <c r="D606">
        <v>1804.599976</v>
      </c>
      <c r="E606">
        <v>1818.0500489999999</v>
      </c>
      <c r="F606">
        <v>1775.9057620000001</v>
      </c>
      <c r="G606">
        <v>669276</v>
      </c>
    </row>
    <row r="607" spans="1:7" x14ac:dyDescent="0.3">
      <c r="A607" s="1">
        <v>43634</v>
      </c>
      <c r="B607">
        <v>1810.5</v>
      </c>
      <c r="C607">
        <v>1818.150024</v>
      </c>
      <c r="D607">
        <v>1793</v>
      </c>
      <c r="E607">
        <v>1809.599976</v>
      </c>
      <c r="F607">
        <v>1767.6514890000001</v>
      </c>
      <c r="G607">
        <v>995083</v>
      </c>
    </row>
    <row r="608" spans="1:7" x14ac:dyDescent="0.3">
      <c r="A608" s="1">
        <v>43635</v>
      </c>
      <c r="B608">
        <v>1816.8000489999999</v>
      </c>
      <c r="C608">
        <v>1824.9499510000001</v>
      </c>
      <c r="D608">
        <v>1802</v>
      </c>
      <c r="E608">
        <v>1811.6999510000001</v>
      </c>
      <c r="F608">
        <v>1769.7028809999999</v>
      </c>
      <c r="G608">
        <v>600455</v>
      </c>
    </row>
    <row r="609" spans="1:7" x14ac:dyDescent="0.3">
      <c r="A609" s="1">
        <v>43636</v>
      </c>
      <c r="B609">
        <v>1799</v>
      </c>
      <c r="C609">
        <v>1809.4499510000001</v>
      </c>
      <c r="D609">
        <v>1791.5</v>
      </c>
      <c r="E609">
        <v>1805.0500489999999</v>
      </c>
      <c r="F609">
        <v>1775.950562</v>
      </c>
      <c r="G609">
        <v>603514</v>
      </c>
    </row>
    <row r="610" spans="1:7" x14ac:dyDescent="0.3">
      <c r="A610" s="1">
        <v>43637</v>
      </c>
      <c r="B610">
        <v>1810</v>
      </c>
      <c r="C610">
        <v>1812</v>
      </c>
      <c r="D610">
        <v>1760.3000489999999</v>
      </c>
      <c r="E610">
        <v>1766.650024</v>
      </c>
      <c r="F610">
        <v>1738.169678</v>
      </c>
      <c r="G610">
        <v>2512357</v>
      </c>
    </row>
    <row r="611" spans="1:7" x14ac:dyDescent="0.3">
      <c r="A611" s="1">
        <v>43640</v>
      </c>
      <c r="B611">
        <v>1769</v>
      </c>
      <c r="C611">
        <v>1777.599976</v>
      </c>
      <c r="D611">
        <v>1756.6999510000001</v>
      </c>
      <c r="E611">
        <v>1764.4499510000001</v>
      </c>
      <c r="F611">
        <v>1736.005005</v>
      </c>
      <c r="G611">
        <v>762144</v>
      </c>
    </row>
    <row r="612" spans="1:7" x14ac:dyDescent="0.3">
      <c r="A612" s="1">
        <v>43641</v>
      </c>
      <c r="B612">
        <v>1769.6999510000001</v>
      </c>
      <c r="C612">
        <v>1769.6999510000001</v>
      </c>
      <c r="D612">
        <v>1745</v>
      </c>
      <c r="E612">
        <v>1756.4499510000001</v>
      </c>
      <c r="F612">
        <v>1728.134033</v>
      </c>
      <c r="G612">
        <v>941132</v>
      </c>
    </row>
    <row r="613" spans="1:7" x14ac:dyDescent="0.3">
      <c r="A613" s="1">
        <v>43642</v>
      </c>
      <c r="B613">
        <v>1753</v>
      </c>
      <c r="C613">
        <v>1765</v>
      </c>
      <c r="D613">
        <v>1746.400024</v>
      </c>
      <c r="E613">
        <v>1761</v>
      </c>
      <c r="F613">
        <v>1732.6107179999999</v>
      </c>
      <c r="G613">
        <v>1075017</v>
      </c>
    </row>
    <row r="614" spans="1:7" x14ac:dyDescent="0.3">
      <c r="A614" s="1">
        <v>43643</v>
      </c>
      <c r="B614">
        <v>1768</v>
      </c>
      <c r="C614">
        <v>1787.5500489999999</v>
      </c>
      <c r="D614">
        <v>1760.25</v>
      </c>
      <c r="E614">
        <v>1774.400024</v>
      </c>
      <c r="F614">
        <v>1745.7945560000001</v>
      </c>
      <c r="G614">
        <v>1235049</v>
      </c>
    </row>
    <row r="615" spans="1:7" x14ac:dyDescent="0.3">
      <c r="A615" s="1">
        <v>43644</v>
      </c>
      <c r="B615">
        <v>1777.25</v>
      </c>
      <c r="C615">
        <v>1790.650024</v>
      </c>
      <c r="D615">
        <v>1762.75</v>
      </c>
      <c r="E615">
        <v>1787.599976</v>
      </c>
      <c r="F615">
        <v>1758.7817379999999</v>
      </c>
      <c r="G615">
        <v>1008229</v>
      </c>
    </row>
    <row r="616" spans="1:7" x14ac:dyDescent="0.3">
      <c r="A616" s="1">
        <v>43647</v>
      </c>
      <c r="B616">
        <v>1798.900024</v>
      </c>
      <c r="C616">
        <v>1798.900024</v>
      </c>
      <c r="D616">
        <v>1772.650024</v>
      </c>
      <c r="E616">
        <v>1780.1999510000001</v>
      </c>
      <c r="F616">
        <v>1751.5010990000001</v>
      </c>
      <c r="G616">
        <v>553283</v>
      </c>
    </row>
    <row r="617" spans="1:7" x14ac:dyDescent="0.3">
      <c r="A617" s="1">
        <v>43648</v>
      </c>
      <c r="B617">
        <v>1784</v>
      </c>
      <c r="C617">
        <v>1798</v>
      </c>
      <c r="D617">
        <v>1770</v>
      </c>
      <c r="E617">
        <v>1789.1999510000001</v>
      </c>
      <c r="F617">
        <v>1760.355957</v>
      </c>
      <c r="G617">
        <v>763979</v>
      </c>
    </row>
    <row r="618" spans="1:7" x14ac:dyDescent="0.3">
      <c r="A618" s="1">
        <v>43649</v>
      </c>
      <c r="B618">
        <v>1793</v>
      </c>
      <c r="C618">
        <v>1796.849976</v>
      </c>
      <c r="D618">
        <v>1776.900024</v>
      </c>
      <c r="E618">
        <v>1784.6999510000001</v>
      </c>
      <c r="F618">
        <v>1755.928467</v>
      </c>
      <c r="G618">
        <v>815571</v>
      </c>
    </row>
    <row r="619" spans="1:7" x14ac:dyDescent="0.3">
      <c r="A619" s="1">
        <v>43650</v>
      </c>
      <c r="B619">
        <v>1780.5500489999999</v>
      </c>
      <c r="C619">
        <v>1798.6999510000001</v>
      </c>
      <c r="D619">
        <v>1780.5500489999999</v>
      </c>
      <c r="E619">
        <v>1793.599976</v>
      </c>
      <c r="F619">
        <v>1764.6850589999999</v>
      </c>
      <c r="G619">
        <v>646633</v>
      </c>
    </row>
    <row r="620" spans="1:7" x14ac:dyDescent="0.3">
      <c r="A620" s="1">
        <v>43651</v>
      </c>
      <c r="B620">
        <v>1800</v>
      </c>
      <c r="C620">
        <v>1816</v>
      </c>
      <c r="D620">
        <v>1786</v>
      </c>
      <c r="E620">
        <v>1791.400024</v>
      </c>
      <c r="F620">
        <v>1762.5205080000001</v>
      </c>
      <c r="G620">
        <v>1098940</v>
      </c>
    </row>
    <row r="621" spans="1:7" x14ac:dyDescent="0.3">
      <c r="A621" s="1">
        <v>43654</v>
      </c>
      <c r="B621">
        <v>1784.75</v>
      </c>
      <c r="C621">
        <v>1784.75</v>
      </c>
      <c r="D621">
        <v>1748.6999510000001</v>
      </c>
      <c r="E621">
        <v>1753.5500489999999</v>
      </c>
      <c r="F621">
        <v>1725.280884</v>
      </c>
      <c r="G621">
        <v>776755</v>
      </c>
    </row>
    <row r="622" spans="1:7" x14ac:dyDescent="0.3">
      <c r="A622" s="1">
        <v>43655</v>
      </c>
      <c r="B622">
        <v>1752</v>
      </c>
      <c r="C622">
        <v>1756</v>
      </c>
      <c r="D622">
        <v>1724.099976</v>
      </c>
      <c r="E622">
        <v>1740.25</v>
      </c>
      <c r="F622">
        <v>1712.1951899999999</v>
      </c>
      <c r="G622">
        <v>1462668</v>
      </c>
    </row>
    <row r="623" spans="1:7" x14ac:dyDescent="0.3">
      <c r="A623" s="1">
        <v>43656</v>
      </c>
      <c r="B623">
        <v>1739</v>
      </c>
      <c r="C623">
        <v>1754.900024</v>
      </c>
      <c r="D623">
        <v>1703.099976</v>
      </c>
      <c r="E623">
        <v>1718.599976</v>
      </c>
      <c r="F623">
        <v>1690.8941649999999</v>
      </c>
      <c r="G623">
        <v>648476</v>
      </c>
    </row>
    <row r="624" spans="1:7" x14ac:dyDescent="0.3">
      <c r="A624" s="1">
        <v>43657</v>
      </c>
      <c r="B624">
        <v>1708</v>
      </c>
      <c r="C624">
        <v>1742.650024</v>
      </c>
      <c r="D624">
        <v>1708</v>
      </c>
      <c r="E624">
        <v>1730.900024</v>
      </c>
      <c r="F624">
        <v>1702.99585</v>
      </c>
      <c r="G624">
        <v>813618</v>
      </c>
    </row>
    <row r="625" spans="1:7" x14ac:dyDescent="0.3">
      <c r="A625" s="1">
        <v>43658</v>
      </c>
      <c r="B625">
        <v>1726.8000489999999</v>
      </c>
      <c r="C625">
        <v>1738.25</v>
      </c>
      <c r="D625">
        <v>1708.25</v>
      </c>
      <c r="E625">
        <v>1713.1999510000001</v>
      </c>
      <c r="F625">
        <v>1685.581177</v>
      </c>
      <c r="G625">
        <v>1107445</v>
      </c>
    </row>
    <row r="626" spans="1:7" x14ac:dyDescent="0.3">
      <c r="A626" s="1">
        <v>43661</v>
      </c>
      <c r="B626">
        <v>1715</v>
      </c>
      <c r="C626">
        <v>1724.6999510000001</v>
      </c>
      <c r="D626">
        <v>1702</v>
      </c>
      <c r="E626">
        <v>1716.9499510000001</v>
      </c>
      <c r="F626">
        <v>1689.2707519999999</v>
      </c>
      <c r="G626">
        <v>725180</v>
      </c>
    </row>
    <row r="627" spans="1:7" x14ac:dyDescent="0.3">
      <c r="A627" s="1">
        <v>43662</v>
      </c>
      <c r="B627">
        <v>1723.5</v>
      </c>
      <c r="C627">
        <v>1750.599976</v>
      </c>
      <c r="D627">
        <v>1712.75</v>
      </c>
      <c r="E627">
        <v>1741.3000489999999</v>
      </c>
      <c r="F627">
        <v>1713.2282709999999</v>
      </c>
      <c r="G627">
        <v>1259786</v>
      </c>
    </row>
    <row r="628" spans="1:7" x14ac:dyDescent="0.3">
      <c r="A628" s="1">
        <v>43663</v>
      </c>
      <c r="B628">
        <v>1740</v>
      </c>
      <c r="C628">
        <v>1765.5500489999999</v>
      </c>
      <c r="D628">
        <v>1725.849976</v>
      </c>
      <c r="E628">
        <v>1760.6999510000001</v>
      </c>
      <c r="F628">
        <v>1732.3154300000001</v>
      </c>
      <c r="G628">
        <v>1278232</v>
      </c>
    </row>
    <row r="629" spans="1:7" x14ac:dyDescent="0.3">
      <c r="A629" s="1">
        <v>43664</v>
      </c>
      <c r="B629">
        <v>1766</v>
      </c>
      <c r="C629">
        <v>1766</v>
      </c>
      <c r="D629">
        <v>1709</v>
      </c>
      <c r="E629">
        <v>1739.150024</v>
      </c>
      <c r="F629">
        <v>1711.1130370000001</v>
      </c>
      <c r="G629">
        <v>1006299</v>
      </c>
    </row>
    <row r="630" spans="1:7" x14ac:dyDescent="0.3">
      <c r="A630" s="1">
        <v>43665</v>
      </c>
      <c r="B630">
        <v>1748</v>
      </c>
      <c r="C630">
        <v>1761.9499510000001</v>
      </c>
      <c r="D630">
        <v>1709.150024</v>
      </c>
      <c r="E630">
        <v>1720.400024</v>
      </c>
      <c r="F630">
        <v>1692.665283</v>
      </c>
      <c r="G630">
        <v>983217</v>
      </c>
    </row>
    <row r="631" spans="1:7" x14ac:dyDescent="0.3">
      <c r="A631" s="1">
        <v>43668</v>
      </c>
      <c r="B631">
        <v>1722.3000489999999</v>
      </c>
      <c r="C631">
        <v>1724.6999510000001</v>
      </c>
      <c r="D631">
        <v>1659.0500489999999</v>
      </c>
      <c r="E631">
        <v>1680.6999510000001</v>
      </c>
      <c r="F631">
        <v>1653.6051030000001</v>
      </c>
      <c r="G631">
        <v>1729722</v>
      </c>
    </row>
    <row r="632" spans="1:7" x14ac:dyDescent="0.3">
      <c r="A632" s="1">
        <v>43669</v>
      </c>
      <c r="B632">
        <v>1683</v>
      </c>
      <c r="C632">
        <v>1701.5500489999999</v>
      </c>
      <c r="D632">
        <v>1667.3000489999999</v>
      </c>
      <c r="E632">
        <v>1693.349976</v>
      </c>
      <c r="F632">
        <v>1666.0512699999999</v>
      </c>
      <c r="G632">
        <v>1556691</v>
      </c>
    </row>
    <row r="633" spans="1:7" x14ac:dyDescent="0.3">
      <c r="A633" s="1">
        <v>43670</v>
      </c>
      <c r="B633">
        <v>1685</v>
      </c>
      <c r="C633">
        <v>1732</v>
      </c>
      <c r="D633">
        <v>1678.599976</v>
      </c>
      <c r="E633">
        <v>1728.650024</v>
      </c>
      <c r="F633">
        <v>1700.7822269999999</v>
      </c>
      <c r="G633">
        <v>2621818</v>
      </c>
    </row>
    <row r="634" spans="1:7" x14ac:dyDescent="0.3">
      <c r="A634" s="1">
        <v>43671</v>
      </c>
      <c r="B634">
        <v>1730</v>
      </c>
      <c r="C634">
        <v>1749.900024</v>
      </c>
      <c r="D634">
        <v>1728</v>
      </c>
      <c r="E634">
        <v>1736.650024</v>
      </c>
      <c r="F634">
        <v>1708.653198</v>
      </c>
      <c r="G634">
        <v>1297267</v>
      </c>
    </row>
    <row r="635" spans="1:7" x14ac:dyDescent="0.3">
      <c r="A635" s="1">
        <v>43672</v>
      </c>
      <c r="B635">
        <v>1731.099976</v>
      </c>
      <c r="C635">
        <v>1742</v>
      </c>
      <c r="D635">
        <v>1719.3000489999999</v>
      </c>
      <c r="E635">
        <v>1730.650024</v>
      </c>
      <c r="F635">
        <v>1702.75</v>
      </c>
      <c r="G635">
        <v>771408</v>
      </c>
    </row>
    <row r="636" spans="1:7" x14ac:dyDescent="0.3">
      <c r="A636" s="1">
        <v>43675</v>
      </c>
      <c r="B636">
        <v>1729</v>
      </c>
      <c r="C636">
        <v>1739.8000489999999</v>
      </c>
      <c r="D636">
        <v>1700</v>
      </c>
      <c r="E636">
        <v>1713.3000489999999</v>
      </c>
      <c r="F636">
        <v>1685.6798100000001</v>
      </c>
      <c r="G636">
        <v>688427</v>
      </c>
    </row>
    <row r="637" spans="1:7" x14ac:dyDescent="0.3">
      <c r="A637" s="1">
        <v>43676</v>
      </c>
      <c r="B637">
        <v>1715</v>
      </c>
      <c r="C637">
        <v>1734.349976</v>
      </c>
      <c r="D637">
        <v>1705</v>
      </c>
      <c r="E637">
        <v>1719.900024</v>
      </c>
      <c r="F637">
        <v>1692.1732179999999</v>
      </c>
      <c r="G637">
        <v>747251</v>
      </c>
    </row>
    <row r="638" spans="1:7" x14ac:dyDescent="0.3">
      <c r="A638" s="1">
        <v>43677</v>
      </c>
      <c r="B638">
        <v>1719</v>
      </c>
      <c r="C638">
        <v>1753.0500489999999</v>
      </c>
      <c r="D638">
        <v>1701.0500489999999</v>
      </c>
      <c r="E638">
        <v>1726.650024</v>
      </c>
      <c r="F638">
        <v>1698.814453</v>
      </c>
      <c r="G638">
        <v>1371879</v>
      </c>
    </row>
    <row r="639" spans="1:7" x14ac:dyDescent="0.3">
      <c r="A639" s="1">
        <v>43678</v>
      </c>
      <c r="B639">
        <v>1721</v>
      </c>
      <c r="C639">
        <v>1744.6999510000001</v>
      </c>
      <c r="D639">
        <v>1710</v>
      </c>
      <c r="E639">
        <v>1731.3000489999999</v>
      </c>
      <c r="F639">
        <v>1703.389404</v>
      </c>
      <c r="G639">
        <v>1072498</v>
      </c>
    </row>
    <row r="640" spans="1:7" x14ac:dyDescent="0.3">
      <c r="A640" s="1">
        <v>43679</v>
      </c>
      <c r="B640">
        <v>1722.1999510000001</v>
      </c>
      <c r="C640">
        <v>1742</v>
      </c>
      <c r="D640">
        <v>1706</v>
      </c>
      <c r="E640">
        <v>1737.4499510000001</v>
      </c>
      <c r="F640">
        <v>1709.440308</v>
      </c>
      <c r="G640">
        <v>1051529</v>
      </c>
    </row>
    <row r="641" spans="1:7" x14ac:dyDescent="0.3">
      <c r="A641" s="1">
        <v>43682</v>
      </c>
      <c r="B641">
        <v>1727.900024</v>
      </c>
      <c r="C641">
        <v>1753.4499510000001</v>
      </c>
      <c r="D641">
        <v>1707.6999510000001</v>
      </c>
      <c r="E641">
        <v>1741.1999510000001</v>
      </c>
      <c r="F641">
        <v>1713.1297609999999</v>
      </c>
      <c r="G641">
        <v>1539739</v>
      </c>
    </row>
    <row r="642" spans="1:7" x14ac:dyDescent="0.3">
      <c r="A642" s="1">
        <v>43683</v>
      </c>
      <c r="B642">
        <v>1731.5</v>
      </c>
      <c r="C642">
        <v>1760</v>
      </c>
      <c r="D642">
        <v>1727.5500489999999</v>
      </c>
      <c r="E642">
        <v>1744.099976</v>
      </c>
      <c r="F642">
        <v>1715.9830320000001</v>
      </c>
      <c r="G642">
        <v>1409075</v>
      </c>
    </row>
    <row r="643" spans="1:7" x14ac:dyDescent="0.3">
      <c r="A643" s="1">
        <v>43684</v>
      </c>
      <c r="B643">
        <v>1744.099976</v>
      </c>
      <c r="C643">
        <v>1786.900024</v>
      </c>
      <c r="D643">
        <v>1740</v>
      </c>
      <c r="E643">
        <v>1777.25</v>
      </c>
      <c r="F643">
        <v>1748.598755</v>
      </c>
      <c r="G643">
        <v>2507314</v>
      </c>
    </row>
    <row r="644" spans="1:7" x14ac:dyDescent="0.3">
      <c r="A644" s="1">
        <v>43685</v>
      </c>
      <c r="B644">
        <v>1780.5</v>
      </c>
      <c r="C644">
        <v>1807</v>
      </c>
      <c r="D644">
        <v>1780.5</v>
      </c>
      <c r="E644">
        <v>1803.099976</v>
      </c>
      <c r="F644">
        <v>1774.031982</v>
      </c>
      <c r="G644">
        <v>1761732</v>
      </c>
    </row>
    <row r="645" spans="1:7" x14ac:dyDescent="0.3">
      <c r="A645" s="1">
        <v>43686</v>
      </c>
      <c r="B645">
        <v>1805</v>
      </c>
      <c r="C645">
        <v>1846.650024</v>
      </c>
      <c r="D645">
        <v>1800.900024</v>
      </c>
      <c r="E645">
        <v>1841.349976</v>
      </c>
      <c r="F645">
        <v>1811.665283</v>
      </c>
      <c r="G645">
        <v>1730596</v>
      </c>
    </row>
    <row r="646" spans="1:7" x14ac:dyDescent="0.3">
      <c r="A646" s="1">
        <v>43690</v>
      </c>
      <c r="B646">
        <v>1838</v>
      </c>
      <c r="C646">
        <v>1838</v>
      </c>
      <c r="D646">
        <v>1802.150024</v>
      </c>
      <c r="E646">
        <v>1824.75</v>
      </c>
      <c r="F646">
        <v>1795.3330080000001</v>
      </c>
      <c r="G646">
        <v>1907934</v>
      </c>
    </row>
    <row r="647" spans="1:7" x14ac:dyDescent="0.3">
      <c r="A647" s="1">
        <v>43691</v>
      </c>
      <c r="B647">
        <v>1826</v>
      </c>
      <c r="C647">
        <v>1854.150024</v>
      </c>
      <c r="D647">
        <v>1808.6999510000001</v>
      </c>
      <c r="E647">
        <v>1839.0500489999999</v>
      </c>
      <c r="F647">
        <v>1809.402466</v>
      </c>
      <c r="G647">
        <v>1910376</v>
      </c>
    </row>
    <row r="648" spans="1:7" x14ac:dyDescent="0.3">
      <c r="A648" s="1">
        <v>43693</v>
      </c>
      <c r="B648">
        <v>1838</v>
      </c>
      <c r="C648">
        <v>1847.5500489999999</v>
      </c>
      <c r="D648">
        <v>1816.0500489999999</v>
      </c>
      <c r="E648">
        <v>1828.650024</v>
      </c>
      <c r="F648">
        <v>1799.170044</v>
      </c>
      <c r="G648">
        <v>1468390</v>
      </c>
    </row>
    <row r="649" spans="1:7" x14ac:dyDescent="0.3">
      <c r="A649" s="1">
        <v>43696</v>
      </c>
      <c r="B649">
        <v>1830.150024</v>
      </c>
      <c r="C649">
        <v>1845</v>
      </c>
      <c r="D649">
        <v>1811</v>
      </c>
      <c r="E649">
        <v>1820.900024</v>
      </c>
      <c r="F649">
        <v>1791.5451660000001</v>
      </c>
      <c r="G649">
        <v>905742</v>
      </c>
    </row>
    <row r="650" spans="1:7" x14ac:dyDescent="0.3">
      <c r="A650" s="1">
        <v>43697</v>
      </c>
      <c r="B650">
        <v>1822</v>
      </c>
      <c r="C650">
        <v>1849.6999510000001</v>
      </c>
      <c r="D650">
        <v>1813</v>
      </c>
      <c r="E650">
        <v>1843.400024</v>
      </c>
      <c r="F650">
        <v>1813.6823730000001</v>
      </c>
      <c r="G650">
        <v>1231835</v>
      </c>
    </row>
    <row r="651" spans="1:7" x14ac:dyDescent="0.3">
      <c r="A651" s="1">
        <v>43698</v>
      </c>
      <c r="B651">
        <v>1842.900024</v>
      </c>
      <c r="C651">
        <v>1855.75</v>
      </c>
      <c r="D651">
        <v>1836</v>
      </c>
      <c r="E651">
        <v>1850</v>
      </c>
      <c r="F651">
        <v>1820.1759030000001</v>
      </c>
      <c r="G651">
        <v>1933855</v>
      </c>
    </row>
    <row r="652" spans="1:7" x14ac:dyDescent="0.3">
      <c r="A652" s="1">
        <v>43699</v>
      </c>
      <c r="B652">
        <v>1850.4499510000001</v>
      </c>
      <c r="C652">
        <v>1880</v>
      </c>
      <c r="D652">
        <v>1841.900024</v>
      </c>
      <c r="E652">
        <v>1872.099976</v>
      </c>
      <c r="F652">
        <v>1841.9195560000001</v>
      </c>
      <c r="G652">
        <v>2543055</v>
      </c>
    </row>
    <row r="653" spans="1:7" x14ac:dyDescent="0.3">
      <c r="A653" s="1">
        <v>43700</v>
      </c>
      <c r="B653">
        <v>1874.75</v>
      </c>
      <c r="C653">
        <v>1877.349976</v>
      </c>
      <c r="D653">
        <v>1850.650024</v>
      </c>
      <c r="E653">
        <v>1860</v>
      </c>
      <c r="F653">
        <v>1830.0146480000001</v>
      </c>
      <c r="G653">
        <v>1278546</v>
      </c>
    </row>
    <row r="654" spans="1:7" x14ac:dyDescent="0.3">
      <c r="A654" s="1">
        <v>43703</v>
      </c>
      <c r="B654">
        <v>1867.5</v>
      </c>
      <c r="C654">
        <v>1883.6999510000001</v>
      </c>
      <c r="D654">
        <v>1850</v>
      </c>
      <c r="E654">
        <v>1876.5500489999999</v>
      </c>
      <c r="F654">
        <v>1846.2978519999999</v>
      </c>
      <c r="G654">
        <v>855849</v>
      </c>
    </row>
    <row r="655" spans="1:7" x14ac:dyDescent="0.3">
      <c r="A655" s="1">
        <v>43704</v>
      </c>
      <c r="B655">
        <v>1884</v>
      </c>
      <c r="C655">
        <v>1889</v>
      </c>
      <c r="D655">
        <v>1841.9499510000001</v>
      </c>
      <c r="E655">
        <v>1861.400024</v>
      </c>
      <c r="F655">
        <v>1831.3920900000001</v>
      </c>
      <c r="G655">
        <v>2510386</v>
      </c>
    </row>
    <row r="656" spans="1:7" x14ac:dyDescent="0.3">
      <c r="A656" s="1">
        <v>43705</v>
      </c>
      <c r="B656">
        <v>1835</v>
      </c>
      <c r="C656">
        <v>1848.400024</v>
      </c>
      <c r="D656">
        <v>1812.5</v>
      </c>
      <c r="E656">
        <v>1828.099976</v>
      </c>
      <c r="F656">
        <v>1798.6289059999999</v>
      </c>
      <c r="G656">
        <v>2519453</v>
      </c>
    </row>
    <row r="657" spans="1:7" x14ac:dyDescent="0.3">
      <c r="A657" s="1">
        <v>43706</v>
      </c>
      <c r="B657">
        <v>1817</v>
      </c>
      <c r="C657">
        <v>1843.650024</v>
      </c>
      <c r="D657">
        <v>1814.099976</v>
      </c>
      <c r="E657">
        <v>1832.9499510000001</v>
      </c>
      <c r="F657">
        <v>1803.400635</v>
      </c>
      <c r="G657">
        <v>2837369</v>
      </c>
    </row>
    <row r="658" spans="1:7" x14ac:dyDescent="0.3">
      <c r="A658" s="1">
        <v>43707</v>
      </c>
      <c r="B658">
        <v>1834.1999510000001</v>
      </c>
      <c r="C658">
        <v>1886.400024</v>
      </c>
      <c r="D658">
        <v>1827.150024</v>
      </c>
      <c r="E658">
        <v>1881.900024</v>
      </c>
      <c r="F658">
        <v>1851.5616460000001</v>
      </c>
      <c r="G658">
        <v>1766858</v>
      </c>
    </row>
    <row r="659" spans="1:7" x14ac:dyDescent="0.3">
      <c r="A659" s="1">
        <v>43711</v>
      </c>
      <c r="B659">
        <v>1863</v>
      </c>
      <c r="C659">
        <v>1875.8000489999999</v>
      </c>
      <c r="D659">
        <v>1835</v>
      </c>
      <c r="E659">
        <v>1841.849976</v>
      </c>
      <c r="F659">
        <v>1812.1572269999999</v>
      </c>
      <c r="G659">
        <v>1195923</v>
      </c>
    </row>
    <row r="660" spans="1:7" x14ac:dyDescent="0.3">
      <c r="A660" s="1">
        <v>43712</v>
      </c>
      <c r="B660">
        <v>1847</v>
      </c>
      <c r="C660">
        <v>1859.0500489999999</v>
      </c>
      <c r="D660">
        <v>1817.3000489999999</v>
      </c>
      <c r="E660">
        <v>1846.599976</v>
      </c>
      <c r="F660">
        <v>1816.830688</v>
      </c>
      <c r="G660">
        <v>1147464</v>
      </c>
    </row>
    <row r="661" spans="1:7" x14ac:dyDescent="0.3">
      <c r="A661" s="1">
        <v>43713</v>
      </c>
      <c r="B661">
        <v>1842</v>
      </c>
      <c r="C661">
        <v>1843.9499510000001</v>
      </c>
      <c r="D661">
        <v>1818.150024</v>
      </c>
      <c r="E661">
        <v>1829.75</v>
      </c>
      <c r="F661">
        <v>1800.2524410000001</v>
      </c>
      <c r="G661">
        <v>1059065</v>
      </c>
    </row>
    <row r="662" spans="1:7" x14ac:dyDescent="0.3">
      <c r="A662" s="1">
        <v>43714</v>
      </c>
      <c r="B662">
        <v>1831</v>
      </c>
      <c r="C662">
        <v>1843.349976</v>
      </c>
      <c r="D662">
        <v>1814.1999510000001</v>
      </c>
      <c r="E662">
        <v>1819.150024</v>
      </c>
      <c r="F662">
        <v>1789.8232419999999</v>
      </c>
      <c r="G662">
        <v>631575</v>
      </c>
    </row>
    <row r="663" spans="1:7" x14ac:dyDescent="0.3">
      <c r="A663" s="1">
        <v>43717</v>
      </c>
      <c r="B663">
        <v>1819</v>
      </c>
      <c r="C663">
        <v>1858</v>
      </c>
      <c r="D663">
        <v>1815.400024</v>
      </c>
      <c r="E663">
        <v>1834.0500489999999</v>
      </c>
      <c r="F663">
        <v>1804.4830320000001</v>
      </c>
      <c r="G663">
        <v>1175372</v>
      </c>
    </row>
    <row r="664" spans="1:7" x14ac:dyDescent="0.3">
      <c r="A664" s="1">
        <v>43719</v>
      </c>
      <c r="B664">
        <v>1831</v>
      </c>
      <c r="C664">
        <v>1847.5500489999999</v>
      </c>
      <c r="D664">
        <v>1817.3000489999999</v>
      </c>
      <c r="E664">
        <v>1824.3000489999999</v>
      </c>
      <c r="F664">
        <v>1794.890259</v>
      </c>
      <c r="G664">
        <v>1055039</v>
      </c>
    </row>
    <row r="665" spans="1:7" x14ac:dyDescent="0.3">
      <c r="A665" s="1">
        <v>43720</v>
      </c>
      <c r="B665">
        <v>1826</v>
      </c>
      <c r="C665">
        <v>1833.599976</v>
      </c>
      <c r="D665">
        <v>1798.5</v>
      </c>
      <c r="E665">
        <v>1805.400024</v>
      </c>
      <c r="F665">
        <v>1776.294922</v>
      </c>
      <c r="G665">
        <v>862635</v>
      </c>
    </row>
    <row r="666" spans="1:7" x14ac:dyDescent="0.3">
      <c r="A666" s="1">
        <v>43721</v>
      </c>
      <c r="B666">
        <v>1806</v>
      </c>
      <c r="C666">
        <v>1825</v>
      </c>
      <c r="D666">
        <v>1793.599976</v>
      </c>
      <c r="E666">
        <v>1805.5500489999999</v>
      </c>
      <c r="F666">
        <v>1776.4426269999999</v>
      </c>
      <c r="G666">
        <v>1299932</v>
      </c>
    </row>
    <row r="667" spans="1:7" x14ac:dyDescent="0.3">
      <c r="A667" s="1">
        <v>43724</v>
      </c>
      <c r="B667">
        <v>1801</v>
      </c>
      <c r="C667">
        <v>1824.75</v>
      </c>
      <c r="D667">
        <v>1800</v>
      </c>
      <c r="E667">
        <v>1816.3000489999999</v>
      </c>
      <c r="F667">
        <v>1787.0192870000001</v>
      </c>
      <c r="G667">
        <v>945889</v>
      </c>
    </row>
    <row r="668" spans="1:7" x14ac:dyDescent="0.3">
      <c r="A668" s="1">
        <v>43725</v>
      </c>
      <c r="B668">
        <v>1814.75</v>
      </c>
      <c r="C668">
        <v>1842</v>
      </c>
      <c r="D668">
        <v>1812</v>
      </c>
      <c r="E668">
        <v>1831.1999510000001</v>
      </c>
      <c r="F668">
        <v>1801.6789550000001</v>
      </c>
      <c r="G668">
        <v>1424258</v>
      </c>
    </row>
    <row r="669" spans="1:7" x14ac:dyDescent="0.3">
      <c r="A669" s="1">
        <v>43726</v>
      </c>
      <c r="B669">
        <v>1839.5</v>
      </c>
      <c r="C669">
        <v>1843.9499510000001</v>
      </c>
      <c r="D669">
        <v>1818.650024</v>
      </c>
      <c r="E669">
        <v>1829.1999510000001</v>
      </c>
      <c r="F669">
        <v>1799.711182</v>
      </c>
      <c r="G669">
        <v>751391</v>
      </c>
    </row>
    <row r="670" spans="1:7" x14ac:dyDescent="0.3">
      <c r="A670" s="1">
        <v>43727</v>
      </c>
      <c r="B670">
        <v>1830</v>
      </c>
      <c r="C670">
        <v>1843.599976</v>
      </c>
      <c r="D670">
        <v>1808.25</v>
      </c>
      <c r="E670">
        <v>1812.75</v>
      </c>
      <c r="F670">
        <v>1783.5263669999999</v>
      </c>
      <c r="G670">
        <v>644684</v>
      </c>
    </row>
    <row r="671" spans="1:7" x14ac:dyDescent="0.3">
      <c r="A671" s="1">
        <v>43728</v>
      </c>
      <c r="B671">
        <v>1823</v>
      </c>
      <c r="C671">
        <v>1992</v>
      </c>
      <c r="D671">
        <v>1810.25</v>
      </c>
      <c r="E671">
        <v>1969.75</v>
      </c>
      <c r="F671">
        <v>1937.9954829999999</v>
      </c>
      <c r="G671">
        <v>4539742</v>
      </c>
    </row>
    <row r="672" spans="1:7" x14ac:dyDescent="0.3">
      <c r="A672" s="1">
        <v>43731</v>
      </c>
      <c r="B672">
        <v>1984</v>
      </c>
      <c r="C672">
        <v>2100.6499020000001</v>
      </c>
      <c r="D672">
        <v>1984</v>
      </c>
      <c r="E672">
        <v>2039.75</v>
      </c>
      <c r="F672">
        <v>2006.8668210000001</v>
      </c>
      <c r="G672">
        <v>3783357</v>
      </c>
    </row>
    <row r="673" spans="1:7" x14ac:dyDescent="0.3">
      <c r="A673" s="1">
        <v>43732</v>
      </c>
      <c r="B673">
        <v>2045</v>
      </c>
      <c r="C673">
        <v>2067.8999020000001</v>
      </c>
      <c r="D673">
        <v>2009.099976</v>
      </c>
      <c r="E673">
        <v>2050.4499510000001</v>
      </c>
      <c r="F673">
        <v>2017.394409</v>
      </c>
      <c r="G673">
        <v>1784798</v>
      </c>
    </row>
    <row r="674" spans="1:7" x14ac:dyDescent="0.3">
      <c r="A674" s="1">
        <v>43733</v>
      </c>
      <c r="B674">
        <v>2041</v>
      </c>
      <c r="C674">
        <v>2062.4499510000001</v>
      </c>
      <c r="D674">
        <v>2011.849976</v>
      </c>
      <c r="E674">
        <v>2051.5</v>
      </c>
      <c r="F674">
        <v>2018.42749</v>
      </c>
      <c r="G674">
        <v>1874109</v>
      </c>
    </row>
    <row r="675" spans="1:7" x14ac:dyDescent="0.3">
      <c r="A675" s="1">
        <v>43734</v>
      </c>
      <c r="B675">
        <v>2055</v>
      </c>
      <c r="C675">
        <v>2075</v>
      </c>
      <c r="D675">
        <v>2016.9499510000001</v>
      </c>
      <c r="E675">
        <v>2034.400024</v>
      </c>
      <c r="F675">
        <v>2001.603149</v>
      </c>
      <c r="G675">
        <v>3907951</v>
      </c>
    </row>
    <row r="676" spans="1:7" x14ac:dyDescent="0.3">
      <c r="A676" s="1">
        <v>43735</v>
      </c>
      <c r="B676">
        <v>2026</v>
      </c>
      <c r="C676">
        <v>2044.650024</v>
      </c>
      <c r="D676">
        <v>2005.5</v>
      </c>
      <c r="E676">
        <v>2010.900024</v>
      </c>
      <c r="F676">
        <v>1978.482178</v>
      </c>
      <c r="G676">
        <v>1458672</v>
      </c>
    </row>
    <row r="677" spans="1:7" x14ac:dyDescent="0.3">
      <c r="A677" s="1">
        <v>43738</v>
      </c>
      <c r="B677">
        <v>2007.900024</v>
      </c>
      <c r="C677">
        <v>2017.900024</v>
      </c>
      <c r="D677">
        <v>1971.400024</v>
      </c>
      <c r="E677">
        <v>1981.9499510000001</v>
      </c>
      <c r="F677">
        <v>1949.9986570000001</v>
      </c>
      <c r="G677">
        <v>2169407</v>
      </c>
    </row>
    <row r="678" spans="1:7" x14ac:dyDescent="0.3">
      <c r="A678" s="1">
        <v>43739</v>
      </c>
      <c r="B678">
        <v>1989</v>
      </c>
      <c r="C678">
        <v>2019.900024</v>
      </c>
      <c r="D678">
        <v>1983</v>
      </c>
      <c r="E678">
        <v>1990.3000489999999</v>
      </c>
      <c r="F678">
        <v>1958.2142329999999</v>
      </c>
      <c r="G678">
        <v>1080409</v>
      </c>
    </row>
    <row r="679" spans="1:7" x14ac:dyDescent="0.3">
      <c r="A679" s="1">
        <v>43741</v>
      </c>
      <c r="B679">
        <v>1984.75</v>
      </c>
      <c r="C679">
        <v>1985.3000489999999</v>
      </c>
      <c r="D679">
        <v>1958.349976</v>
      </c>
      <c r="E679">
        <v>1962.0500489999999</v>
      </c>
      <c r="F679">
        <v>1930.4195560000001</v>
      </c>
      <c r="G679">
        <v>1423468</v>
      </c>
    </row>
    <row r="680" spans="1:7" x14ac:dyDescent="0.3">
      <c r="A680" s="1">
        <v>43742</v>
      </c>
      <c r="B680">
        <v>1966</v>
      </c>
      <c r="C680">
        <v>1977.3000489999999</v>
      </c>
      <c r="D680">
        <v>1939.099976</v>
      </c>
      <c r="E680">
        <v>1944.1999510000001</v>
      </c>
      <c r="F680">
        <v>1912.857178</v>
      </c>
      <c r="G680">
        <v>1723988</v>
      </c>
    </row>
    <row r="681" spans="1:7" x14ac:dyDescent="0.3">
      <c r="A681" s="1">
        <v>43745</v>
      </c>
      <c r="B681">
        <v>1943.9499510000001</v>
      </c>
      <c r="C681">
        <v>1962.9499510000001</v>
      </c>
      <c r="D681">
        <v>1927.650024</v>
      </c>
      <c r="E681">
        <v>1940.0500489999999</v>
      </c>
      <c r="F681">
        <v>1908.7741699999999</v>
      </c>
      <c r="G681">
        <v>880275</v>
      </c>
    </row>
    <row r="682" spans="1:7" x14ac:dyDescent="0.3">
      <c r="A682" s="1">
        <v>43747</v>
      </c>
      <c r="B682">
        <v>1950</v>
      </c>
      <c r="C682">
        <v>1962.6999510000001</v>
      </c>
      <c r="D682">
        <v>1941.25</v>
      </c>
      <c r="E682">
        <v>1948</v>
      </c>
      <c r="F682">
        <v>1916.595947</v>
      </c>
      <c r="G682">
        <v>1066739</v>
      </c>
    </row>
    <row r="683" spans="1:7" x14ac:dyDescent="0.3">
      <c r="A683" s="1">
        <v>43748</v>
      </c>
      <c r="B683">
        <v>1948</v>
      </c>
      <c r="C683">
        <v>1982.5</v>
      </c>
      <c r="D683">
        <v>1935.599976</v>
      </c>
      <c r="E683">
        <v>1968.75</v>
      </c>
      <c r="F683">
        <v>1937.011475</v>
      </c>
      <c r="G683">
        <v>1492290</v>
      </c>
    </row>
    <row r="684" spans="1:7" x14ac:dyDescent="0.3">
      <c r="A684" s="1">
        <v>43749</v>
      </c>
      <c r="B684">
        <v>1985.849976</v>
      </c>
      <c r="C684">
        <v>2016.900024</v>
      </c>
      <c r="D684">
        <v>1975.5</v>
      </c>
      <c r="E684">
        <v>2004.650024</v>
      </c>
      <c r="F684">
        <v>1972.332764</v>
      </c>
      <c r="G684">
        <v>1934337</v>
      </c>
    </row>
    <row r="685" spans="1:7" x14ac:dyDescent="0.3">
      <c r="A685" s="1">
        <v>43752</v>
      </c>
      <c r="B685">
        <v>2022.400024</v>
      </c>
      <c r="C685">
        <v>2031.4499510000001</v>
      </c>
      <c r="D685">
        <v>2006.25</v>
      </c>
      <c r="E685">
        <v>2014.25</v>
      </c>
      <c r="F685">
        <v>1981.7779539999999</v>
      </c>
      <c r="G685">
        <v>2135148</v>
      </c>
    </row>
    <row r="686" spans="1:7" x14ac:dyDescent="0.3">
      <c r="A686" s="1">
        <v>43753</v>
      </c>
      <c r="B686">
        <v>2050</v>
      </c>
      <c r="C686">
        <v>2077.3000489999999</v>
      </c>
      <c r="D686">
        <v>2025.8000489999999</v>
      </c>
      <c r="E686">
        <v>2064.3999020000001</v>
      </c>
      <c r="F686">
        <v>2031.119385</v>
      </c>
      <c r="G686">
        <v>5761733</v>
      </c>
    </row>
    <row r="687" spans="1:7" x14ac:dyDescent="0.3">
      <c r="A687" s="1">
        <v>43754</v>
      </c>
      <c r="B687">
        <v>2065.3000489999999</v>
      </c>
      <c r="C687">
        <v>2080</v>
      </c>
      <c r="D687">
        <v>2052.6000979999999</v>
      </c>
      <c r="E687">
        <v>2071</v>
      </c>
      <c r="F687">
        <v>2037.6129149999999</v>
      </c>
      <c r="G687">
        <v>1661705</v>
      </c>
    </row>
    <row r="688" spans="1:7" x14ac:dyDescent="0.3">
      <c r="A688" s="1">
        <v>43755</v>
      </c>
      <c r="B688">
        <v>2067.5</v>
      </c>
      <c r="C688">
        <v>2108</v>
      </c>
      <c r="D688">
        <v>2061.9499510000001</v>
      </c>
      <c r="E688">
        <v>2103.8500979999999</v>
      </c>
      <c r="F688">
        <v>2069.9338379999999</v>
      </c>
      <c r="G688">
        <v>2001245</v>
      </c>
    </row>
    <row r="689" spans="1:7" x14ac:dyDescent="0.3">
      <c r="A689" s="1">
        <v>43756</v>
      </c>
      <c r="B689">
        <v>2100</v>
      </c>
      <c r="C689">
        <v>2116</v>
      </c>
      <c r="D689">
        <v>2090.6999510000001</v>
      </c>
      <c r="E689">
        <v>2106.8500979999999</v>
      </c>
      <c r="F689">
        <v>2072.8852539999998</v>
      </c>
      <c r="G689">
        <v>2202270</v>
      </c>
    </row>
    <row r="690" spans="1:7" x14ac:dyDescent="0.3">
      <c r="A690" s="1">
        <v>43760</v>
      </c>
      <c r="B690">
        <v>2120</v>
      </c>
      <c r="C690">
        <v>2149</v>
      </c>
      <c r="D690">
        <v>2112</v>
      </c>
      <c r="E690">
        <v>2127.3500979999999</v>
      </c>
      <c r="F690">
        <v>2093.054932</v>
      </c>
      <c r="G690">
        <v>1737401</v>
      </c>
    </row>
    <row r="691" spans="1:7" x14ac:dyDescent="0.3">
      <c r="A691" s="1">
        <v>43761</v>
      </c>
      <c r="B691">
        <v>2119.4499510000001</v>
      </c>
      <c r="C691">
        <v>2137.4499510000001</v>
      </c>
      <c r="D691">
        <v>2098</v>
      </c>
      <c r="E691">
        <v>2133.25</v>
      </c>
      <c r="F691">
        <v>2109.7687989999999</v>
      </c>
      <c r="G691">
        <v>1535786</v>
      </c>
    </row>
    <row r="692" spans="1:7" x14ac:dyDescent="0.3">
      <c r="A692" s="1">
        <v>43762</v>
      </c>
      <c r="B692">
        <v>2141</v>
      </c>
      <c r="C692">
        <v>2150</v>
      </c>
      <c r="D692">
        <v>2118.0500489999999</v>
      </c>
      <c r="E692">
        <v>2133.3500979999999</v>
      </c>
      <c r="F692">
        <v>2109.8676759999998</v>
      </c>
      <c r="G692">
        <v>973453</v>
      </c>
    </row>
    <row r="693" spans="1:7" x14ac:dyDescent="0.3">
      <c r="A693" s="1">
        <v>43763</v>
      </c>
      <c r="B693">
        <v>2147.5500489999999</v>
      </c>
      <c r="C693">
        <v>2156.5</v>
      </c>
      <c r="D693">
        <v>2129.3000489999999</v>
      </c>
      <c r="E693">
        <v>2145.1000979999999</v>
      </c>
      <c r="F693">
        <v>2121.4885250000002</v>
      </c>
      <c r="G693">
        <v>1612038</v>
      </c>
    </row>
    <row r="694" spans="1:7" x14ac:dyDescent="0.3">
      <c r="A694" s="1">
        <v>43765</v>
      </c>
      <c r="B694" t="s">
        <v>7</v>
      </c>
      <c r="C694" t="s">
        <v>7</v>
      </c>
      <c r="D694" t="s">
        <v>7</v>
      </c>
      <c r="E694" t="s">
        <v>7</v>
      </c>
      <c r="F694" t="s">
        <v>7</v>
      </c>
      <c r="G694" t="s">
        <v>7</v>
      </c>
    </row>
    <row r="695" spans="1:7" x14ac:dyDescent="0.3">
      <c r="A695" s="1">
        <v>43767</v>
      </c>
      <c r="B695">
        <v>2135</v>
      </c>
      <c r="C695">
        <v>2163.9499510000001</v>
      </c>
      <c r="D695">
        <v>2111.3999020000001</v>
      </c>
      <c r="E695">
        <v>2160.1999510000001</v>
      </c>
      <c r="F695">
        <v>2136.421875</v>
      </c>
      <c r="G695">
        <v>1229516</v>
      </c>
    </row>
    <row r="696" spans="1:7" x14ac:dyDescent="0.3">
      <c r="A696" s="1">
        <v>43768</v>
      </c>
      <c r="B696">
        <v>2180</v>
      </c>
      <c r="C696">
        <v>2180</v>
      </c>
      <c r="D696">
        <v>2142</v>
      </c>
      <c r="E696">
        <v>2169.3999020000001</v>
      </c>
      <c r="F696">
        <v>2145.5207519999999</v>
      </c>
      <c r="G696">
        <v>1195298</v>
      </c>
    </row>
    <row r="697" spans="1:7" x14ac:dyDescent="0.3">
      <c r="A697" s="1">
        <v>43769</v>
      </c>
      <c r="B697">
        <v>2165</v>
      </c>
      <c r="C697">
        <v>2187.25</v>
      </c>
      <c r="D697">
        <v>2159.3000489999999</v>
      </c>
      <c r="E697">
        <v>2175.3500979999999</v>
      </c>
      <c r="F697">
        <v>2151.405518</v>
      </c>
      <c r="G697">
        <v>1752830</v>
      </c>
    </row>
    <row r="698" spans="1:7" x14ac:dyDescent="0.3">
      <c r="A698" s="1">
        <v>43770</v>
      </c>
      <c r="B698">
        <v>2165.1000979999999</v>
      </c>
      <c r="C698">
        <v>2184.3000489999999</v>
      </c>
      <c r="D698">
        <v>2146.3999020000001</v>
      </c>
      <c r="E698">
        <v>2179.3500979999999</v>
      </c>
      <c r="F698">
        <v>2155.361328</v>
      </c>
      <c r="G698">
        <v>1609685</v>
      </c>
    </row>
    <row r="699" spans="1:7" x14ac:dyDescent="0.3">
      <c r="A699" s="1">
        <v>43773</v>
      </c>
      <c r="B699">
        <v>2179.3500979999999</v>
      </c>
      <c r="C699">
        <v>2186.8500979999999</v>
      </c>
      <c r="D699">
        <v>2149.8000489999999</v>
      </c>
      <c r="E699">
        <v>2158.1499020000001</v>
      </c>
      <c r="F699">
        <v>2134.3945309999999</v>
      </c>
      <c r="G699">
        <v>1523698</v>
      </c>
    </row>
    <row r="700" spans="1:7" x14ac:dyDescent="0.3">
      <c r="A700" s="1">
        <v>43774</v>
      </c>
      <c r="B700">
        <v>2153.5</v>
      </c>
      <c r="C700">
        <v>2175.75</v>
      </c>
      <c r="D700">
        <v>2143.1499020000001</v>
      </c>
      <c r="E700">
        <v>2172.1499020000001</v>
      </c>
      <c r="F700">
        <v>2148.2402339999999</v>
      </c>
      <c r="G700">
        <v>2167085</v>
      </c>
    </row>
    <row r="701" spans="1:7" x14ac:dyDescent="0.3">
      <c r="A701" s="1">
        <v>43775</v>
      </c>
      <c r="B701">
        <v>2166</v>
      </c>
      <c r="C701">
        <v>2184</v>
      </c>
      <c r="D701">
        <v>2155</v>
      </c>
      <c r="E701">
        <v>2179.4499510000001</v>
      </c>
      <c r="F701">
        <v>2155.4602049999999</v>
      </c>
      <c r="G701">
        <v>1093243</v>
      </c>
    </row>
    <row r="702" spans="1:7" x14ac:dyDescent="0.3">
      <c r="A702" s="1">
        <v>43776</v>
      </c>
      <c r="B702">
        <v>2190</v>
      </c>
      <c r="C702">
        <v>2190</v>
      </c>
      <c r="D702">
        <v>2128</v>
      </c>
      <c r="E702">
        <v>2138.25</v>
      </c>
      <c r="F702">
        <v>2114.7136230000001</v>
      </c>
      <c r="G702">
        <v>1970785</v>
      </c>
    </row>
    <row r="703" spans="1:7" x14ac:dyDescent="0.3">
      <c r="A703" s="1">
        <v>43777</v>
      </c>
      <c r="B703">
        <v>2135</v>
      </c>
      <c r="C703">
        <v>2145.1499020000001</v>
      </c>
      <c r="D703">
        <v>2083</v>
      </c>
      <c r="E703">
        <v>2086.3999020000001</v>
      </c>
      <c r="F703">
        <v>2063.4340820000002</v>
      </c>
      <c r="G703">
        <v>1537851</v>
      </c>
    </row>
    <row r="704" spans="1:7" x14ac:dyDescent="0.3">
      <c r="A704" s="1">
        <v>43780</v>
      </c>
      <c r="B704">
        <v>2081.3000489999999</v>
      </c>
      <c r="C704">
        <v>2100.0500489999999</v>
      </c>
      <c r="D704">
        <v>2068.0500489999999</v>
      </c>
      <c r="E704">
        <v>2081.3500979999999</v>
      </c>
      <c r="F704">
        <v>2058.4401859999998</v>
      </c>
      <c r="G704">
        <v>1050170</v>
      </c>
    </row>
    <row r="705" spans="1:7" x14ac:dyDescent="0.3">
      <c r="A705" s="1">
        <v>43782</v>
      </c>
      <c r="B705">
        <v>2084</v>
      </c>
      <c r="C705">
        <v>2094.8999020000001</v>
      </c>
      <c r="D705">
        <v>2072.4499510000001</v>
      </c>
      <c r="E705">
        <v>2091</v>
      </c>
      <c r="F705">
        <v>2067.9838869999999</v>
      </c>
      <c r="G705">
        <v>868433</v>
      </c>
    </row>
    <row r="706" spans="1:7" x14ac:dyDescent="0.3">
      <c r="A706" s="1">
        <v>43783</v>
      </c>
      <c r="B706">
        <v>2090.6000979999999</v>
      </c>
      <c r="C706">
        <v>2090.6000979999999</v>
      </c>
      <c r="D706">
        <v>2061.4499510000001</v>
      </c>
      <c r="E706">
        <v>2069.0500489999999</v>
      </c>
      <c r="F706">
        <v>2046.2753909999999</v>
      </c>
      <c r="G706">
        <v>1291198</v>
      </c>
    </row>
    <row r="707" spans="1:7" x14ac:dyDescent="0.3">
      <c r="A707" s="1">
        <v>43784</v>
      </c>
      <c r="B707">
        <v>2062.25</v>
      </c>
      <c r="C707">
        <v>2099</v>
      </c>
      <c r="D707">
        <v>2050.5500489999999</v>
      </c>
      <c r="E707">
        <v>2057.6999510000001</v>
      </c>
      <c r="F707">
        <v>2035.0501710000001</v>
      </c>
      <c r="G707">
        <v>958290</v>
      </c>
    </row>
    <row r="708" spans="1:7" x14ac:dyDescent="0.3">
      <c r="A708" s="1">
        <v>43787</v>
      </c>
      <c r="B708">
        <v>2059.8000489999999</v>
      </c>
      <c r="C708">
        <v>2075.3500979999999</v>
      </c>
      <c r="D708">
        <v>2038</v>
      </c>
      <c r="E708">
        <v>2056.1999510000001</v>
      </c>
      <c r="F708">
        <v>2033.5667719999999</v>
      </c>
      <c r="G708">
        <v>1200573</v>
      </c>
    </row>
    <row r="709" spans="1:7" x14ac:dyDescent="0.3">
      <c r="A709" s="1">
        <v>43788</v>
      </c>
      <c r="B709">
        <v>2060.0500489999999</v>
      </c>
      <c r="C709">
        <v>2060.0500489999999</v>
      </c>
      <c r="D709">
        <v>2030</v>
      </c>
      <c r="E709">
        <v>2037.75</v>
      </c>
      <c r="F709">
        <v>2015.3198239999999</v>
      </c>
      <c r="G709">
        <v>1413218</v>
      </c>
    </row>
    <row r="710" spans="1:7" x14ac:dyDescent="0.3">
      <c r="A710" s="1">
        <v>43789</v>
      </c>
      <c r="B710">
        <v>2044</v>
      </c>
      <c r="C710">
        <v>2052.8500979999999</v>
      </c>
      <c r="D710">
        <v>2017.0500489999999</v>
      </c>
      <c r="E710">
        <v>2026.5</v>
      </c>
      <c r="F710">
        <v>2004.193726</v>
      </c>
      <c r="G710">
        <v>989673</v>
      </c>
    </row>
    <row r="711" spans="1:7" x14ac:dyDescent="0.3">
      <c r="A711" s="1">
        <v>43790</v>
      </c>
      <c r="B711">
        <v>2027</v>
      </c>
      <c r="C711">
        <v>2059.9499510000001</v>
      </c>
      <c r="D711">
        <v>2017</v>
      </c>
      <c r="E711">
        <v>2048.6499020000001</v>
      </c>
      <c r="F711">
        <v>2026.0998540000001</v>
      </c>
      <c r="G711">
        <v>1397175</v>
      </c>
    </row>
    <row r="712" spans="1:7" x14ac:dyDescent="0.3">
      <c r="A712" s="1">
        <v>43791</v>
      </c>
      <c r="B712">
        <v>2050</v>
      </c>
      <c r="C712">
        <v>2053.1999510000001</v>
      </c>
      <c r="D712">
        <v>2008</v>
      </c>
      <c r="E712">
        <v>2028.349976</v>
      </c>
      <c r="F712">
        <v>2006.0233149999999</v>
      </c>
      <c r="G712">
        <v>835864</v>
      </c>
    </row>
    <row r="713" spans="1:7" x14ac:dyDescent="0.3">
      <c r="A713" s="1">
        <v>43794</v>
      </c>
      <c r="B713">
        <v>2022.099976</v>
      </c>
      <c r="C713">
        <v>2066.9499510000001</v>
      </c>
      <c r="D713">
        <v>2022.099976</v>
      </c>
      <c r="E713">
        <v>2062.3999020000001</v>
      </c>
      <c r="F713">
        <v>2039.698486</v>
      </c>
      <c r="G713">
        <v>862520</v>
      </c>
    </row>
    <row r="714" spans="1:7" x14ac:dyDescent="0.3">
      <c r="A714" s="1">
        <v>43795</v>
      </c>
      <c r="B714">
        <v>2059</v>
      </c>
      <c r="C714">
        <v>2080.75</v>
      </c>
      <c r="D714">
        <v>2032.3000489999999</v>
      </c>
      <c r="E714">
        <v>2058.3500979999999</v>
      </c>
      <c r="F714">
        <v>2035.693237</v>
      </c>
      <c r="G714">
        <v>3188224</v>
      </c>
    </row>
    <row r="715" spans="1:7" x14ac:dyDescent="0.3">
      <c r="A715" s="1">
        <v>43796</v>
      </c>
      <c r="B715">
        <v>2062.5500489999999</v>
      </c>
      <c r="C715">
        <v>2099.8999020000001</v>
      </c>
      <c r="D715">
        <v>2055.8500979999999</v>
      </c>
      <c r="E715">
        <v>2093.25</v>
      </c>
      <c r="F715">
        <v>2070.2089839999999</v>
      </c>
      <c r="G715">
        <v>1259986</v>
      </c>
    </row>
    <row r="716" spans="1:7" x14ac:dyDescent="0.3">
      <c r="A716" s="1">
        <v>43797</v>
      </c>
      <c r="B716">
        <v>2097.9499510000001</v>
      </c>
      <c r="C716">
        <v>2098.3500979999999</v>
      </c>
      <c r="D716">
        <v>2067</v>
      </c>
      <c r="E716">
        <v>2087.1499020000001</v>
      </c>
      <c r="F716">
        <v>2064.1760250000002</v>
      </c>
      <c r="G716">
        <v>1026831</v>
      </c>
    </row>
    <row r="717" spans="1:7" x14ac:dyDescent="0.3">
      <c r="A717" s="1">
        <v>43798</v>
      </c>
      <c r="B717">
        <v>2084</v>
      </c>
      <c r="C717">
        <v>2084.5</v>
      </c>
      <c r="D717">
        <v>2031</v>
      </c>
      <c r="E717">
        <v>2035.3000489999999</v>
      </c>
      <c r="F717">
        <v>2012.896851</v>
      </c>
      <c r="G717">
        <v>1298616</v>
      </c>
    </row>
    <row r="718" spans="1:7" x14ac:dyDescent="0.3">
      <c r="A718" s="1">
        <v>43801</v>
      </c>
      <c r="B718">
        <v>2038</v>
      </c>
      <c r="C718">
        <v>2062</v>
      </c>
      <c r="D718">
        <v>2029.25</v>
      </c>
      <c r="E718">
        <v>2043.1999510000001</v>
      </c>
      <c r="F718">
        <v>2020.7098390000001</v>
      </c>
      <c r="G718">
        <v>1600494</v>
      </c>
    </row>
    <row r="719" spans="1:7" x14ac:dyDescent="0.3">
      <c r="A719" s="1">
        <v>43802</v>
      </c>
      <c r="B719">
        <v>2041</v>
      </c>
      <c r="C719">
        <v>2053.1000979999999</v>
      </c>
      <c r="D719">
        <v>2020.150024</v>
      </c>
      <c r="E719">
        <v>2028.4499510000001</v>
      </c>
      <c r="F719">
        <v>2006.122192</v>
      </c>
      <c r="G719">
        <v>1199012</v>
      </c>
    </row>
    <row r="720" spans="1:7" x14ac:dyDescent="0.3">
      <c r="A720" s="1">
        <v>43803</v>
      </c>
      <c r="B720">
        <v>2027</v>
      </c>
      <c r="C720">
        <v>2052</v>
      </c>
      <c r="D720">
        <v>2022</v>
      </c>
      <c r="E720">
        <v>2048</v>
      </c>
      <c r="F720">
        <v>2025.4570309999999</v>
      </c>
      <c r="G720">
        <v>1046309</v>
      </c>
    </row>
    <row r="721" spans="1:7" x14ac:dyDescent="0.3">
      <c r="A721" s="1">
        <v>43804</v>
      </c>
      <c r="B721">
        <v>2047.8000489999999</v>
      </c>
      <c r="C721">
        <v>2047.8000489999999</v>
      </c>
      <c r="D721">
        <v>2027.3000489999999</v>
      </c>
      <c r="E721">
        <v>2037.4499510000001</v>
      </c>
      <c r="F721">
        <v>2015.023193</v>
      </c>
      <c r="G721">
        <v>961085</v>
      </c>
    </row>
    <row r="722" spans="1:7" x14ac:dyDescent="0.3">
      <c r="A722" s="1">
        <v>43805</v>
      </c>
      <c r="B722">
        <v>2044</v>
      </c>
      <c r="C722">
        <v>2049</v>
      </c>
      <c r="D722">
        <v>2022</v>
      </c>
      <c r="E722">
        <v>2026.0500489999999</v>
      </c>
      <c r="F722">
        <v>2003.748779</v>
      </c>
      <c r="G722">
        <v>657658</v>
      </c>
    </row>
    <row r="723" spans="1:7" x14ac:dyDescent="0.3">
      <c r="A723" s="1">
        <v>43808</v>
      </c>
      <c r="B723">
        <v>2030</v>
      </c>
      <c r="C723">
        <v>2032.0500489999999</v>
      </c>
      <c r="D723">
        <v>1991.1999510000001</v>
      </c>
      <c r="E723">
        <v>2008.150024</v>
      </c>
      <c r="F723">
        <v>1986.0457759999999</v>
      </c>
      <c r="G723">
        <v>964222</v>
      </c>
    </row>
    <row r="724" spans="1:7" x14ac:dyDescent="0.3">
      <c r="A724" s="1">
        <v>43809</v>
      </c>
      <c r="B724">
        <v>2014.900024</v>
      </c>
      <c r="C724">
        <v>2041.599976</v>
      </c>
      <c r="D724">
        <v>2011</v>
      </c>
      <c r="E724">
        <v>2025.349976</v>
      </c>
      <c r="F724">
        <v>2003.0563959999999</v>
      </c>
      <c r="G724">
        <v>1610623</v>
      </c>
    </row>
    <row r="725" spans="1:7" x14ac:dyDescent="0.3">
      <c r="A725" s="1">
        <v>43810</v>
      </c>
      <c r="B725">
        <v>2027.900024</v>
      </c>
      <c r="C725">
        <v>2030</v>
      </c>
      <c r="D725">
        <v>1998</v>
      </c>
      <c r="E725">
        <v>2010.4499510000001</v>
      </c>
      <c r="F725">
        <v>1988.3203129999999</v>
      </c>
      <c r="G725">
        <v>967708</v>
      </c>
    </row>
    <row r="726" spans="1:7" x14ac:dyDescent="0.3">
      <c r="A726" s="1">
        <v>43811</v>
      </c>
      <c r="B726">
        <v>2010</v>
      </c>
      <c r="C726">
        <v>2034.5</v>
      </c>
      <c r="D726">
        <v>2002</v>
      </c>
      <c r="E726">
        <v>2007.349976</v>
      </c>
      <c r="F726">
        <v>1985.2543949999999</v>
      </c>
      <c r="G726">
        <v>955318</v>
      </c>
    </row>
    <row r="727" spans="1:7" x14ac:dyDescent="0.3">
      <c r="A727" s="1">
        <v>43812</v>
      </c>
      <c r="B727">
        <v>2018.4499510000001</v>
      </c>
      <c r="C727">
        <v>2024</v>
      </c>
      <c r="D727">
        <v>2000</v>
      </c>
      <c r="E727">
        <v>2006.1999510000001</v>
      </c>
      <c r="F727">
        <v>1984.1170649999999</v>
      </c>
      <c r="G727">
        <v>1212988</v>
      </c>
    </row>
    <row r="728" spans="1:7" x14ac:dyDescent="0.3">
      <c r="A728" s="1">
        <v>43815</v>
      </c>
      <c r="B728">
        <v>2000</v>
      </c>
      <c r="C728">
        <v>2011</v>
      </c>
      <c r="D728">
        <v>1968.150024</v>
      </c>
      <c r="E728">
        <v>1974.75</v>
      </c>
      <c r="F728">
        <v>1953.013428</v>
      </c>
      <c r="G728">
        <v>1683941</v>
      </c>
    </row>
    <row r="729" spans="1:7" x14ac:dyDescent="0.3">
      <c r="A729" s="1">
        <v>43816</v>
      </c>
      <c r="B729">
        <v>1979</v>
      </c>
      <c r="C729">
        <v>1994.9499510000001</v>
      </c>
      <c r="D729">
        <v>1950</v>
      </c>
      <c r="E729">
        <v>1961.349976</v>
      </c>
      <c r="F729">
        <v>1939.7608640000001</v>
      </c>
      <c r="G729">
        <v>2189167</v>
      </c>
    </row>
    <row r="730" spans="1:7" x14ac:dyDescent="0.3">
      <c r="A730" s="1">
        <v>43817</v>
      </c>
      <c r="B730">
        <v>1960</v>
      </c>
      <c r="C730">
        <v>1966.599976</v>
      </c>
      <c r="D730">
        <v>1907.349976</v>
      </c>
      <c r="E730">
        <v>1928.5500489999999</v>
      </c>
      <c r="F730">
        <v>1907.321899</v>
      </c>
      <c r="G730">
        <v>3986106</v>
      </c>
    </row>
    <row r="731" spans="1:7" x14ac:dyDescent="0.3">
      <c r="A731" s="1">
        <v>43818</v>
      </c>
      <c r="B731">
        <v>1931.900024</v>
      </c>
      <c r="C731">
        <v>1966.400024</v>
      </c>
      <c r="D731">
        <v>1930.0500489999999</v>
      </c>
      <c r="E731">
        <v>1951.099976</v>
      </c>
      <c r="F731">
        <v>1929.6236570000001</v>
      </c>
      <c r="G731">
        <v>2035095</v>
      </c>
    </row>
    <row r="732" spans="1:7" x14ac:dyDescent="0.3">
      <c r="A732" s="1">
        <v>43819</v>
      </c>
      <c r="B732">
        <v>1950</v>
      </c>
      <c r="C732">
        <v>1959.900024</v>
      </c>
      <c r="D732">
        <v>1931.4499510000001</v>
      </c>
      <c r="E732">
        <v>1943.099976</v>
      </c>
      <c r="F732">
        <v>1921.7116699999999</v>
      </c>
      <c r="G732">
        <v>2169685</v>
      </c>
    </row>
    <row r="733" spans="1:7" x14ac:dyDescent="0.3">
      <c r="A733" s="1">
        <v>43822</v>
      </c>
      <c r="B733">
        <v>1949.25</v>
      </c>
      <c r="C733">
        <v>1962</v>
      </c>
      <c r="D733">
        <v>1944.400024</v>
      </c>
      <c r="E733">
        <v>1950.400024</v>
      </c>
      <c r="F733">
        <v>1928.9313959999999</v>
      </c>
      <c r="G733">
        <v>807062</v>
      </c>
    </row>
    <row r="734" spans="1:7" x14ac:dyDescent="0.3">
      <c r="A734" s="1">
        <v>43823</v>
      </c>
      <c r="B734">
        <v>1952</v>
      </c>
      <c r="C734">
        <v>1964.8000489999999</v>
      </c>
      <c r="D734">
        <v>1940.400024</v>
      </c>
      <c r="E734">
        <v>1946.400024</v>
      </c>
      <c r="F734">
        <v>1924.9754640000001</v>
      </c>
      <c r="G734">
        <v>790621</v>
      </c>
    </row>
    <row r="735" spans="1:7" x14ac:dyDescent="0.3">
      <c r="A735" s="1">
        <v>43825</v>
      </c>
      <c r="B735">
        <v>1950.8000489999999</v>
      </c>
      <c r="C735">
        <v>1954.25</v>
      </c>
      <c r="D735">
        <v>1938.5</v>
      </c>
      <c r="E735">
        <v>1944.9499510000001</v>
      </c>
      <c r="F735">
        <v>1923.54126</v>
      </c>
      <c r="G735">
        <v>862164</v>
      </c>
    </row>
    <row r="736" spans="1:7" x14ac:dyDescent="0.3">
      <c r="A736" s="1">
        <v>43826</v>
      </c>
      <c r="B736">
        <v>1946.900024</v>
      </c>
      <c r="C736">
        <v>1954.4499510000001</v>
      </c>
      <c r="D736">
        <v>1934</v>
      </c>
      <c r="E736">
        <v>1949.900024</v>
      </c>
      <c r="F736">
        <v>1928.4368899999999</v>
      </c>
      <c r="G736">
        <v>937907</v>
      </c>
    </row>
    <row r="737" spans="1:7" x14ac:dyDescent="0.3">
      <c r="A737" s="1">
        <v>43829</v>
      </c>
      <c r="B737">
        <v>1949.900024</v>
      </c>
      <c r="C737">
        <v>1954.25</v>
      </c>
      <c r="D737">
        <v>1927.5</v>
      </c>
      <c r="E737">
        <v>1937.25</v>
      </c>
      <c r="F737">
        <v>1915.9261469999999</v>
      </c>
      <c r="G737">
        <v>1117498</v>
      </c>
    </row>
    <row r="738" spans="1:7" x14ac:dyDescent="0.3">
      <c r="A738" s="1">
        <v>43830</v>
      </c>
      <c r="B738">
        <v>1940</v>
      </c>
      <c r="C738">
        <v>1946.599976</v>
      </c>
      <c r="D738">
        <v>1920.099976</v>
      </c>
      <c r="E738">
        <v>1923</v>
      </c>
      <c r="F738">
        <v>1901.8328859999999</v>
      </c>
      <c r="G738">
        <v>706593</v>
      </c>
    </row>
    <row r="739" spans="1:7" x14ac:dyDescent="0.3">
      <c r="A739" s="1">
        <v>43831</v>
      </c>
      <c r="B739">
        <v>1930</v>
      </c>
      <c r="C739">
        <v>1939.900024</v>
      </c>
      <c r="D739">
        <v>1918</v>
      </c>
      <c r="E739">
        <v>1936.5500489999999</v>
      </c>
      <c r="F739">
        <v>1915.2338870000001</v>
      </c>
      <c r="G739">
        <v>543035</v>
      </c>
    </row>
    <row r="740" spans="1:7" x14ac:dyDescent="0.3">
      <c r="A740" s="1">
        <v>43832</v>
      </c>
      <c r="B740">
        <v>1940</v>
      </c>
      <c r="C740">
        <v>1952.599976</v>
      </c>
      <c r="D740">
        <v>1930</v>
      </c>
      <c r="E740">
        <v>1938.0500489999999</v>
      </c>
      <c r="F740">
        <v>1916.7172849999999</v>
      </c>
      <c r="G740">
        <v>663275</v>
      </c>
    </row>
    <row r="741" spans="1:7" x14ac:dyDescent="0.3">
      <c r="A741" s="1">
        <v>43833</v>
      </c>
      <c r="B741">
        <v>1937.900024</v>
      </c>
      <c r="C741">
        <v>1940</v>
      </c>
      <c r="D741">
        <v>1918.75</v>
      </c>
      <c r="E741">
        <v>1927.4499510000001</v>
      </c>
      <c r="F741">
        <v>1906.2338870000001</v>
      </c>
      <c r="G741">
        <v>1598825</v>
      </c>
    </row>
    <row r="742" spans="1:7" x14ac:dyDescent="0.3">
      <c r="A742" s="1">
        <v>43836</v>
      </c>
      <c r="B742">
        <v>1927.349976</v>
      </c>
      <c r="C742">
        <v>1929.400024</v>
      </c>
      <c r="D742">
        <v>1911.25</v>
      </c>
      <c r="E742">
        <v>1915.4499510000001</v>
      </c>
      <c r="F742">
        <v>1894.365967</v>
      </c>
      <c r="G742">
        <v>683129</v>
      </c>
    </row>
    <row r="743" spans="1:7" x14ac:dyDescent="0.3">
      <c r="A743" s="1">
        <v>43837</v>
      </c>
      <c r="B743">
        <v>1919.25</v>
      </c>
      <c r="C743">
        <v>1931</v>
      </c>
      <c r="D743">
        <v>1918</v>
      </c>
      <c r="E743">
        <v>1920.6999510000001</v>
      </c>
      <c r="F743">
        <v>1899.5582280000001</v>
      </c>
      <c r="G743">
        <v>808935</v>
      </c>
    </row>
    <row r="744" spans="1:7" x14ac:dyDescent="0.3">
      <c r="A744" s="1">
        <v>43838</v>
      </c>
      <c r="B744">
        <v>1910</v>
      </c>
      <c r="C744">
        <v>1936.0500489999999</v>
      </c>
      <c r="D744">
        <v>1906.4499510000001</v>
      </c>
      <c r="E744">
        <v>1929.349976</v>
      </c>
      <c r="F744">
        <v>1908.1130370000001</v>
      </c>
      <c r="G744">
        <v>1889685</v>
      </c>
    </row>
    <row r="745" spans="1:7" x14ac:dyDescent="0.3">
      <c r="A745" s="1">
        <v>43839</v>
      </c>
      <c r="B745">
        <v>1941.5500489999999</v>
      </c>
      <c r="C745">
        <v>1947.3000489999999</v>
      </c>
      <c r="D745">
        <v>1931</v>
      </c>
      <c r="E745">
        <v>1935.0500489999999</v>
      </c>
      <c r="F745">
        <v>1913.750366</v>
      </c>
      <c r="G745">
        <v>1544334</v>
      </c>
    </row>
    <row r="746" spans="1:7" x14ac:dyDescent="0.3">
      <c r="A746" s="1">
        <v>43840</v>
      </c>
      <c r="B746">
        <v>1940.900024</v>
      </c>
      <c r="C746">
        <v>1957.5</v>
      </c>
      <c r="D746">
        <v>1931.650024</v>
      </c>
      <c r="E746">
        <v>1954</v>
      </c>
      <c r="F746">
        <v>1932.4918210000001</v>
      </c>
      <c r="G746">
        <v>1003336</v>
      </c>
    </row>
    <row r="747" spans="1:7" x14ac:dyDescent="0.3">
      <c r="A747" s="1">
        <v>43843</v>
      </c>
      <c r="B747">
        <v>1961</v>
      </c>
      <c r="C747">
        <v>1997.849976</v>
      </c>
      <c r="D747">
        <v>1957</v>
      </c>
      <c r="E747">
        <v>1994.849976</v>
      </c>
      <c r="F747">
        <v>1972.8919679999999</v>
      </c>
      <c r="G747">
        <v>2040089</v>
      </c>
    </row>
    <row r="748" spans="1:7" x14ac:dyDescent="0.3">
      <c r="A748" s="1">
        <v>43844</v>
      </c>
      <c r="B748">
        <v>1995.5</v>
      </c>
      <c r="C748">
        <v>2014.9499510000001</v>
      </c>
      <c r="D748">
        <v>1982.400024</v>
      </c>
      <c r="E748">
        <v>2008.8000489999999</v>
      </c>
      <c r="F748">
        <v>1986.6885990000001</v>
      </c>
      <c r="G748">
        <v>1610737</v>
      </c>
    </row>
    <row r="749" spans="1:7" x14ac:dyDescent="0.3">
      <c r="A749" s="1">
        <v>43845</v>
      </c>
      <c r="B749">
        <v>2011.150024</v>
      </c>
      <c r="C749">
        <v>2027</v>
      </c>
      <c r="D749">
        <v>1997.349976</v>
      </c>
      <c r="E749">
        <v>2021.650024</v>
      </c>
      <c r="F749">
        <v>1999.397095</v>
      </c>
      <c r="G749">
        <v>1559491</v>
      </c>
    </row>
    <row r="750" spans="1:7" x14ac:dyDescent="0.3">
      <c r="A750" s="1">
        <v>43846</v>
      </c>
      <c r="B750">
        <v>2022</v>
      </c>
      <c r="C750">
        <v>2054.6999510000001</v>
      </c>
      <c r="D750">
        <v>2016.099976</v>
      </c>
      <c r="E750">
        <v>2049.25</v>
      </c>
      <c r="F750">
        <v>2026.6933590000001</v>
      </c>
      <c r="G750">
        <v>2468958</v>
      </c>
    </row>
    <row r="751" spans="1:7" x14ac:dyDescent="0.3">
      <c r="A751" s="1">
        <v>43847</v>
      </c>
      <c r="B751">
        <v>2055</v>
      </c>
      <c r="C751">
        <v>2063.8999020000001</v>
      </c>
      <c r="D751">
        <v>2040.0500489999999</v>
      </c>
      <c r="E751">
        <v>2060.3000489999999</v>
      </c>
      <c r="F751">
        <v>2037.6217039999999</v>
      </c>
      <c r="G751">
        <v>994719</v>
      </c>
    </row>
    <row r="752" spans="1:7" x14ac:dyDescent="0.3">
      <c r="A752" s="1">
        <v>43850</v>
      </c>
      <c r="B752">
        <v>2060.5</v>
      </c>
      <c r="C752">
        <v>2075.8999020000001</v>
      </c>
      <c r="D752">
        <v>2050</v>
      </c>
      <c r="E752">
        <v>2062.8500979999999</v>
      </c>
      <c r="F752">
        <v>2040.143677</v>
      </c>
      <c r="G752">
        <v>829399</v>
      </c>
    </row>
    <row r="753" spans="1:7" x14ac:dyDescent="0.3">
      <c r="A753" s="1">
        <v>43851</v>
      </c>
      <c r="B753">
        <v>2059.75</v>
      </c>
      <c r="C753">
        <v>2075</v>
      </c>
      <c r="D753">
        <v>2052.1499020000001</v>
      </c>
      <c r="E753">
        <v>2055.3999020000001</v>
      </c>
      <c r="F753">
        <v>2032.775513</v>
      </c>
      <c r="G753">
        <v>750000</v>
      </c>
    </row>
    <row r="754" spans="1:7" x14ac:dyDescent="0.3">
      <c r="A754" s="1">
        <v>43852</v>
      </c>
      <c r="B754">
        <v>2063</v>
      </c>
      <c r="C754">
        <v>2063.5</v>
      </c>
      <c r="D754">
        <v>2027.1999510000001</v>
      </c>
      <c r="E754">
        <v>2051.6999510000001</v>
      </c>
      <c r="F754">
        <v>2029.1163329999999</v>
      </c>
      <c r="G754">
        <v>983169</v>
      </c>
    </row>
    <row r="755" spans="1:7" x14ac:dyDescent="0.3">
      <c r="A755" s="1">
        <v>43853</v>
      </c>
      <c r="B755">
        <v>2051.75</v>
      </c>
      <c r="C755">
        <v>2060.8500979999999</v>
      </c>
      <c r="D755">
        <v>2035</v>
      </c>
      <c r="E755">
        <v>2056.8999020000001</v>
      </c>
      <c r="F755">
        <v>2034.259033</v>
      </c>
      <c r="G755">
        <v>708017</v>
      </c>
    </row>
    <row r="756" spans="1:7" x14ac:dyDescent="0.3">
      <c r="A756" s="1">
        <v>43854</v>
      </c>
      <c r="B756">
        <v>2057</v>
      </c>
      <c r="C756">
        <v>2079</v>
      </c>
      <c r="D756">
        <v>2050.0500489999999</v>
      </c>
      <c r="E756">
        <v>2073.6999510000001</v>
      </c>
      <c r="F756">
        <v>2050.8740229999999</v>
      </c>
      <c r="G756">
        <v>914993</v>
      </c>
    </row>
    <row r="757" spans="1:7" x14ac:dyDescent="0.3">
      <c r="A757" s="1">
        <v>43857</v>
      </c>
      <c r="B757">
        <v>2066</v>
      </c>
      <c r="C757">
        <v>2068.75</v>
      </c>
      <c r="D757">
        <v>2056.75</v>
      </c>
      <c r="E757">
        <v>2061.3500979999999</v>
      </c>
      <c r="F757">
        <v>2038.6602780000001</v>
      </c>
      <c r="G757">
        <v>429312</v>
      </c>
    </row>
    <row r="758" spans="1:7" x14ac:dyDescent="0.3">
      <c r="A758" s="1">
        <v>43858</v>
      </c>
      <c r="B758">
        <v>2062</v>
      </c>
      <c r="C758">
        <v>2065</v>
      </c>
      <c r="D758">
        <v>2042.6999510000001</v>
      </c>
      <c r="E758">
        <v>2060.6000979999999</v>
      </c>
      <c r="F758">
        <v>2037.918457</v>
      </c>
      <c r="G758">
        <v>777052</v>
      </c>
    </row>
    <row r="759" spans="1:7" x14ac:dyDescent="0.3">
      <c r="A759" s="1">
        <v>43859</v>
      </c>
      <c r="B759">
        <v>2062.0500489999999</v>
      </c>
      <c r="C759">
        <v>2085.8000489999999</v>
      </c>
      <c r="D759">
        <v>2062.0500489999999</v>
      </c>
      <c r="E759">
        <v>2074.1999510000001</v>
      </c>
      <c r="F759">
        <v>2051.3686520000001</v>
      </c>
      <c r="G759">
        <v>873433</v>
      </c>
    </row>
    <row r="760" spans="1:7" x14ac:dyDescent="0.3">
      <c r="A760" s="1">
        <v>43860</v>
      </c>
      <c r="B760">
        <v>2074.8999020000001</v>
      </c>
      <c r="C760">
        <v>2078</v>
      </c>
      <c r="D760">
        <v>2049.4499510000001</v>
      </c>
      <c r="E760">
        <v>2058.1000979999999</v>
      </c>
      <c r="F760">
        <v>2035.445923</v>
      </c>
      <c r="G760">
        <v>952768</v>
      </c>
    </row>
    <row r="761" spans="1:7" x14ac:dyDescent="0.3">
      <c r="A761" s="1">
        <v>43861</v>
      </c>
      <c r="B761">
        <v>2064</v>
      </c>
      <c r="C761">
        <v>2068.25</v>
      </c>
      <c r="D761">
        <v>2020.0500489999999</v>
      </c>
      <c r="E761">
        <v>2034.25</v>
      </c>
      <c r="F761">
        <v>2011.8585210000001</v>
      </c>
      <c r="G761">
        <v>1930834</v>
      </c>
    </row>
    <row r="762" spans="1:7" x14ac:dyDescent="0.3">
      <c r="A762" s="1">
        <v>43864</v>
      </c>
      <c r="B762">
        <v>2074.8999020000001</v>
      </c>
      <c r="C762">
        <v>2195.5500489999999</v>
      </c>
      <c r="D762">
        <v>2074.8999020000001</v>
      </c>
      <c r="E762">
        <v>2178.9499510000001</v>
      </c>
      <c r="F762">
        <v>2154.9655760000001</v>
      </c>
      <c r="G762">
        <v>4012542</v>
      </c>
    </row>
    <row r="763" spans="1:7" x14ac:dyDescent="0.3">
      <c r="A763" s="1">
        <v>43865</v>
      </c>
      <c r="B763">
        <v>2177</v>
      </c>
      <c r="C763">
        <v>2204.1999510000001</v>
      </c>
      <c r="D763">
        <v>2140</v>
      </c>
      <c r="E763">
        <v>2155.6000979999999</v>
      </c>
      <c r="F763">
        <v>2131.8728030000002</v>
      </c>
      <c r="G763">
        <v>1932121</v>
      </c>
    </row>
    <row r="764" spans="1:7" x14ac:dyDescent="0.3">
      <c r="A764" s="1">
        <v>43866</v>
      </c>
      <c r="B764">
        <v>2167.3999020000001</v>
      </c>
      <c r="C764">
        <v>2184</v>
      </c>
      <c r="D764">
        <v>2153.8999020000001</v>
      </c>
      <c r="E764">
        <v>2160.3000489999999</v>
      </c>
      <c r="F764">
        <v>2136.5209960000002</v>
      </c>
      <c r="G764">
        <v>1514368</v>
      </c>
    </row>
    <row r="765" spans="1:7" x14ac:dyDescent="0.3">
      <c r="A765" s="1">
        <v>43867</v>
      </c>
      <c r="B765">
        <v>2166</v>
      </c>
      <c r="C765">
        <v>2196.25</v>
      </c>
      <c r="D765">
        <v>2134.0500489999999</v>
      </c>
      <c r="E765">
        <v>2156.3999020000001</v>
      </c>
      <c r="F765">
        <v>2132.663818</v>
      </c>
      <c r="G765">
        <v>1302116</v>
      </c>
    </row>
    <row r="766" spans="1:7" x14ac:dyDescent="0.3">
      <c r="A766" s="1">
        <v>43868</v>
      </c>
      <c r="B766">
        <v>2165</v>
      </c>
      <c r="C766">
        <v>2172</v>
      </c>
      <c r="D766">
        <v>2141.6000979999999</v>
      </c>
      <c r="E766">
        <v>2159.9499510000001</v>
      </c>
      <c r="F766">
        <v>2136.1748050000001</v>
      </c>
      <c r="G766">
        <v>908152</v>
      </c>
    </row>
    <row r="767" spans="1:7" x14ac:dyDescent="0.3">
      <c r="A767" s="1">
        <v>43871</v>
      </c>
      <c r="B767">
        <v>2160.1000979999999</v>
      </c>
      <c r="C767">
        <v>2189.5500489999999</v>
      </c>
      <c r="D767">
        <v>2151.6999510000001</v>
      </c>
      <c r="E767">
        <v>2159.3000489999999</v>
      </c>
      <c r="F767">
        <v>2135.531982</v>
      </c>
      <c r="G767">
        <v>1389847</v>
      </c>
    </row>
    <row r="768" spans="1:7" x14ac:dyDescent="0.3">
      <c r="A768" s="1">
        <v>43872</v>
      </c>
      <c r="B768">
        <v>2169</v>
      </c>
      <c r="C768">
        <v>2179.6499020000001</v>
      </c>
      <c r="D768">
        <v>2147.6999510000001</v>
      </c>
      <c r="E768">
        <v>2152.6499020000001</v>
      </c>
      <c r="F768">
        <v>2128.955078</v>
      </c>
      <c r="G768">
        <v>777506</v>
      </c>
    </row>
    <row r="769" spans="1:7" x14ac:dyDescent="0.3">
      <c r="A769" s="1">
        <v>43873</v>
      </c>
      <c r="B769">
        <v>2157.1000979999999</v>
      </c>
      <c r="C769">
        <v>2272</v>
      </c>
      <c r="D769">
        <v>2155</v>
      </c>
      <c r="E769">
        <v>2260.3500979999999</v>
      </c>
      <c r="F769">
        <v>2235.4697270000001</v>
      </c>
      <c r="G769">
        <v>4753325</v>
      </c>
    </row>
    <row r="770" spans="1:7" x14ac:dyDescent="0.3">
      <c r="A770" s="1">
        <v>43874</v>
      </c>
      <c r="B770">
        <v>2256</v>
      </c>
      <c r="C770">
        <v>2288.9499510000001</v>
      </c>
      <c r="D770">
        <v>2233.0500489999999</v>
      </c>
      <c r="E770">
        <v>2283.3999020000001</v>
      </c>
      <c r="F770">
        <v>2258.2658689999998</v>
      </c>
      <c r="G770">
        <v>2950407</v>
      </c>
    </row>
    <row r="771" spans="1:7" x14ac:dyDescent="0.3">
      <c r="A771" s="1">
        <v>43875</v>
      </c>
      <c r="B771">
        <v>2273</v>
      </c>
      <c r="C771">
        <v>2297.6000979999999</v>
      </c>
      <c r="D771">
        <v>2246.25</v>
      </c>
      <c r="E771">
        <v>2255.0500489999999</v>
      </c>
      <c r="F771">
        <v>2230.2280270000001</v>
      </c>
      <c r="G771">
        <v>1728651</v>
      </c>
    </row>
    <row r="772" spans="1:7" x14ac:dyDescent="0.3">
      <c r="A772" s="1">
        <v>43878</v>
      </c>
      <c r="B772">
        <v>2248</v>
      </c>
      <c r="C772">
        <v>2289</v>
      </c>
      <c r="D772">
        <v>2243.1999510000001</v>
      </c>
      <c r="E772">
        <v>2252.6000979999999</v>
      </c>
      <c r="F772">
        <v>2227.8051759999998</v>
      </c>
      <c r="G772">
        <v>1420851</v>
      </c>
    </row>
    <row r="773" spans="1:7" x14ac:dyDescent="0.3">
      <c r="A773" s="1">
        <v>43879</v>
      </c>
      <c r="B773">
        <v>2252.6000979999999</v>
      </c>
      <c r="C773">
        <v>2262.9499510000001</v>
      </c>
      <c r="D773">
        <v>2222.1000979999999</v>
      </c>
      <c r="E773">
        <v>2234.3999020000001</v>
      </c>
      <c r="F773">
        <v>2209.8051759999998</v>
      </c>
      <c r="G773">
        <v>1194605</v>
      </c>
    </row>
    <row r="774" spans="1:7" x14ac:dyDescent="0.3">
      <c r="A774" s="1">
        <v>43880</v>
      </c>
      <c r="B774">
        <v>2250.1999510000001</v>
      </c>
      <c r="C774">
        <v>2308.1999510000001</v>
      </c>
      <c r="D774">
        <v>2241.25</v>
      </c>
      <c r="E774">
        <v>2292.1499020000001</v>
      </c>
      <c r="F774">
        <v>2266.9196780000002</v>
      </c>
      <c r="G774">
        <v>1299800</v>
      </c>
    </row>
    <row r="775" spans="1:7" x14ac:dyDescent="0.3">
      <c r="A775" s="1">
        <v>43881</v>
      </c>
      <c r="B775">
        <v>2282.1999510000001</v>
      </c>
      <c r="C775">
        <v>2289.9499510000001</v>
      </c>
      <c r="D775">
        <v>2242.5</v>
      </c>
      <c r="E775">
        <v>2248.25</v>
      </c>
      <c r="F775">
        <v>2223.5029300000001</v>
      </c>
      <c r="G775">
        <v>1555224</v>
      </c>
    </row>
    <row r="776" spans="1:7" x14ac:dyDescent="0.3">
      <c r="A776" s="1">
        <v>43885</v>
      </c>
      <c r="B776">
        <v>2236.8000489999999</v>
      </c>
      <c r="C776">
        <v>2262</v>
      </c>
      <c r="D776">
        <v>2210.1000979999999</v>
      </c>
      <c r="E776">
        <v>2215.1499020000001</v>
      </c>
      <c r="F776">
        <v>2190.7670899999998</v>
      </c>
      <c r="G776">
        <v>1409245</v>
      </c>
    </row>
    <row r="777" spans="1:7" x14ac:dyDescent="0.3">
      <c r="A777" s="1">
        <v>43886</v>
      </c>
      <c r="B777">
        <v>2239.8999020000001</v>
      </c>
      <c r="C777">
        <v>2279.6999510000001</v>
      </c>
      <c r="D777">
        <v>2225.75</v>
      </c>
      <c r="E777">
        <v>2233.6000979999999</v>
      </c>
      <c r="F777">
        <v>2209.0141600000002</v>
      </c>
      <c r="G777">
        <v>2237493</v>
      </c>
    </row>
    <row r="778" spans="1:7" x14ac:dyDescent="0.3">
      <c r="A778" s="1">
        <v>43887</v>
      </c>
      <c r="B778">
        <v>2238.8000489999999</v>
      </c>
      <c r="C778">
        <v>2255.6999510000001</v>
      </c>
      <c r="D778">
        <v>2202.3500979999999</v>
      </c>
      <c r="E778">
        <v>2236.1999510000001</v>
      </c>
      <c r="F778">
        <v>2211.5854490000002</v>
      </c>
      <c r="G778">
        <v>2896154</v>
      </c>
    </row>
    <row r="779" spans="1:7" x14ac:dyDescent="0.3">
      <c r="A779" s="1">
        <v>43888</v>
      </c>
      <c r="B779">
        <v>2241.9499510000001</v>
      </c>
      <c r="C779">
        <v>2259.6999510000001</v>
      </c>
      <c r="D779">
        <v>2200</v>
      </c>
      <c r="E779">
        <v>2254.9499510000001</v>
      </c>
      <c r="F779">
        <v>2230.1291500000002</v>
      </c>
      <c r="G779">
        <v>2446802</v>
      </c>
    </row>
    <row r="780" spans="1:7" x14ac:dyDescent="0.3">
      <c r="A780" s="1">
        <v>43889</v>
      </c>
      <c r="B780">
        <v>2191.1000979999999</v>
      </c>
      <c r="C780">
        <v>2229.3999020000001</v>
      </c>
      <c r="D780">
        <v>2155</v>
      </c>
      <c r="E780">
        <v>2174.75</v>
      </c>
      <c r="F780">
        <v>2150.811768</v>
      </c>
      <c r="G780">
        <v>3837330</v>
      </c>
    </row>
    <row r="781" spans="1:7" x14ac:dyDescent="0.3">
      <c r="A781" s="1">
        <v>43892</v>
      </c>
      <c r="B781">
        <v>2190</v>
      </c>
      <c r="C781">
        <v>2241.9499510000001</v>
      </c>
      <c r="D781">
        <v>2141.8500979999999</v>
      </c>
      <c r="E781">
        <v>2159.4499510000001</v>
      </c>
      <c r="F781">
        <v>2135.6801759999998</v>
      </c>
      <c r="G781">
        <v>1707337</v>
      </c>
    </row>
    <row r="782" spans="1:7" x14ac:dyDescent="0.3">
      <c r="A782" s="1">
        <v>43893</v>
      </c>
      <c r="B782">
        <v>2171.8999020000001</v>
      </c>
      <c r="C782">
        <v>2189.6000979999999</v>
      </c>
      <c r="D782">
        <v>2141.6999510000001</v>
      </c>
      <c r="E782">
        <v>2166.6499020000001</v>
      </c>
      <c r="F782">
        <v>2142.8007809999999</v>
      </c>
      <c r="G782">
        <v>1753148</v>
      </c>
    </row>
    <row r="783" spans="1:7" x14ac:dyDescent="0.3">
      <c r="A783" s="1">
        <v>43894</v>
      </c>
      <c r="B783">
        <v>2179</v>
      </c>
      <c r="C783">
        <v>2185.0500489999999</v>
      </c>
      <c r="D783">
        <v>2152</v>
      </c>
      <c r="E783">
        <v>2175.8500979999999</v>
      </c>
      <c r="F783">
        <v>2151.8999020000001</v>
      </c>
      <c r="G783">
        <v>1515878</v>
      </c>
    </row>
    <row r="784" spans="1:7" x14ac:dyDescent="0.3">
      <c r="A784" s="1">
        <v>43895</v>
      </c>
      <c r="B784">
        <v>2185</v>
      </c>
      <c r="C784">
        <v>2258.6499020000001</v>
      </c>
      <c r="D784">
        <v>2181.8500979999999</v>
      </c>
      <c r="E784">
        <v>2218</v>
      </c>
      <c r="F784">
        <v>2193.585693</v>
      </c>
      <c r="G784">
        <v>2272645</v>
      </c>
    </row>
    <row r="785" spans="1:7" x14ac:dyDescent="0.3">
      <c r="A785" s="1">
        <v>43896</v>
      </c>
      <c r="B785">
        <v>2185</v>
      </c>
      <c r="C785">
        <v>2250</v>
      </c>
      <c r="D785">
        <v>2159.25</v>
      </c>
      <c r="E785">
        <v>2188.8999020000001</v>
      </c>
      <c r="F785">
        <v>2164.8059079999998</v>
      </c>
      <c r="G785">
        <v>2479414</v>
      </c>
    </row>
    <row r="786" spans="1:7" x14ac:dyDescent="0.3">
      <c r="A786" s="1">
        <v>43899</v>
      </c>
      <c r="B786">
        <v>2140</v>
      </c>
      <c r="C786">
        <v>2169.6000979999999</v>
      </c>
      <c r="D786">
        <v>2112</v>
      </c>
      <c r="E786">
        <v>2121.5</v>
      </c>
      <c r="F786">
        <v>2098.148193</v>
      </c>
      <c r="G786">
        <v>2485118</v>
      </c>
    </row>
    <row r="787" spans="1:7" x14ac:dyDescent="0.3">
      <c r="A787" s="1">
        <v>43901</v>
      </c>
      <c r="B787">
        <v>2066</v>
      </c>
      <c r="C787">
        <v>2169.4499510000001</v>
      </c>
      <c r="D787">
        <v>2066</v>
      </c>
      <c r="E787">
        <v>2155</v>
      </c>
      <c r="F787">
        <v>2131.279297</v>
      </c>
      <c r="G787">
        <v>2861629</v>
      </c>
    </row>
    <row r="788" spans="1:7" x14ac:dyDescent="0.3">
      <c r="A788" s="1">
        <v>43902</v>
      </c>
      <c r="B788">
        <v>2102.3999020000001</v>
      </c>
      <c r="C788">
        <v>2123</v>
      </c>
      <c r="D788">
        <v>2031.650024</v>
      </c>
      <c r="E788">
        <v>2055.9499510000001</v>
      </c>
      <c r="F788">
        <v>2033.3195800000001</v>
      </c>
      <c r="G788">
        <v>3655780</v>
      </c>
    </row>
    <row r="789" spans="1:7" x14ac:dyDescent="0.3">
      <c r="A789" s="1">
        <v>43903</v>
      </c>
      <c r="B789">
        <v>1970</v>
      </c>
      <c r="C789">
        <v>2120</v>
      </c>
      <c r="D789">
        <v>1888.099976</v>
      </c>
      <c r="E789">
        <v>2033.1999510000001</v>
      </c>
      <c r="F789">
        <v>2010.8199460000001</v>
      </c>
      <c r="G789">
        <v>3667035</v>
      </c>
    </row>
    <row r="790" spans="1:7" x14ac:dyDescent="0.3">
      <c r="A790" s="1">
        <v>43906</v>
      </c>
      <c r="B790">
        <v>2000</v>
      </c>
      <c r="C790">
        <v>2039.1999510000001</v>
      </c>
      <c r="D790">
        <v>1933.900024</v>
      </c>
      <c r="E790">
        <v>1941.900024</v>
      </c>
      <c r="F790">
        <v>1920.525024</v>
      </c>
      <c r="G790">
        <v>2948679</v>
      </c>
    </row>
    <row r="791" spans="1:7" x14ac:dyDescent="0.3">
      <c r="A791" s="1">
        <v>43907</v>
      </c>
      <c r="B791">
        <v>1955.5500489999999</v>
      </c>
      <c r="C791">
        <v>2088</v>
      </c>
      <c r="D791">
        <v>1951.9499510000001</v>
      </c>
      <c r="E791">
        <v>2004.0500489999999</v>
      </c>
      <c r="F791">
        <v>1981.990967</v>
      </c>
      <c r="G791">
        <v>3732382</v>
      </c>
    </row>
    <row r="792" spans="1:7" x14ac:dyDescent="0.3">
      <c r="A792" s="1">
        <v>43908</v>
      </c>
      <c r="B792">
        <v>2034.0500489999999</v>
      </c>
      <c r="C792">
        <v>2063.8000489999999</v>
      </c>
      <c r="D792">
        <v>1909.349976</v>
      </c>
      <c r="E792">
        <v>1923.8000489999999</v>
      </c>
      <c r="F792">
        <v>1902.624268</v>
      </c>
      <c r="G792">
        <v>3910994</v>
      </c>
    </row>
    <row r="793" spans="1:7" x14ac:dyDescent="0.3">
      <c r="A793" s="1">
        <v>43909</v>
      </c>
      <c r="B793">
        <v>1894.3000489999999</v>
      </c>
      <c r="C793">
        <v>1899</v>
      </c>
      <c r="D793">
        <v>1757.3000489999999</v>
      </c>
      <c r="E793">
        <v>1838.3000489999999</v>
      </c>
      <c r="F793">
        <v>1818.0654300000001</v>
      </c>
      <c r="G793">
        <v>5095006</v>
      </c>
    </row>
    <row r="794" spans="1:7" x14ac:dyDescent="0.3">
      <c r="A794" s="1">
        <v>43910</v>
      </c>
      <c r="B794">
        <v>1850</v>
      </c>
      <c r="C794">
        <v>2078.8999020000001</v>
      </c>
      <c r="D794">
        <v>1850</v>
      </c>
      <c r="E794">
        <v>2051.6999510000001</v>
      </c>
      <c r="F794">
        <v>2029.1163329999999</v>
      </c>
      <c r="G794">
        <v>4252245</v>
      </c>
    </row>
    <row r="795" spans="1:7" x14ac:dyDescent="0.3">
      <c r="A795" s="1">
        <v>43913</v>
      </c>
      <c r="B795">
        <v>1950</v>
      </c>
      <c r="C795">
        <v>1985.0500489999999</v>
      </c>
      <c r="D795">
        <v>1850</v>
      </c>
      <c r="E795">
        <v>1869.6999510000001</v>
      </c>
      <c r="F795">
        <v>1849.119629</v>
      </c>
      <c r="G795">
        <v>3574673</v>
      </c>
    </row>
    <row r="796" spans="1:7" x14ac:dyDescent="0.3">
      <c r="A796" s="1">
        <v>43914</v>
      </c>
      <c r="B796">
        <v>1975</v>
      </c>
      <c r="C796">
        <v>2070.9499510000001</v>
      </c>
      <c r="D796">
        <v>1930</v>
      </c>
      <c r="E796">
        <v>2027.849976</v>
      </c>
      <c r="F796">
        <v>2005.5288089999999</v>
      </c>
      <c r="G796">
        <v>5788124</v>
      </c>
    </row>
    <row r="797" spans="1:7" x14ac:dyDescent="0.3">
      <c r="A797" s="1">
        <v>43915</v>
      </c>
      <c r="B797">
        <v>2010.0500489999999</v>
      </c>
      <c r="C797">
        <v>2138.9499510000001</v>
      </c>
      <c r="D797">
        <v>2001.650024</v>
      </c>
      <c r="E797">
        <v>2088.1499020000001</v>
      </c>
      <c r="F797">
        <v>2065.165039</v>
      </c>
      <c r="G797">
        <v>3959038</v>
      </c>
    </row>
    <row r="798" spans="1:7" x14ac:dyDescent="0.3">
      <c r="A798" s="1">
        <v>43916</v>
      </c>
      <c r="B798">
        <v>2089</v>
      </c>
      <c r="C798">
        <v>2250</v>
      </c>
      <c r="D798">
        <v>2060</v>
      </c>
      <c r="E798">
        <v>2194.8999020000001</v>
      </c>
      <c r="F798">
        <v>2170.73999</v>
      </c>
      <c r="G798">
        <v>3201540</v>
      </c>
    </row>
    <row r="799" spans="1:7" x14ac:dyDescent="0.3">
      <c r="A799" s="1">
        <v>43917</v>
      </c>
      <c r="B799">
        <v>2239</v>
      </c>
      <c r="C799">
        <v>2267.6499020000001</v>
      </c>
      <c r="D799">
        <v>2120.5</v>
      </c>
      <c r="E799">
        <v>2140.5500489999999</v>
      </c>
      <c r="F799">
        <v>2116.9885250000002</v>
      </c>
      <c r="G799">
        <v>2918646</v>
      </c>
    </row>
    <row r="800" spans="1:7" x14ac:dyDescent="0.3">
      <c r="A800" s="1">
        <v>43920</v>
      </c>
      <c r="B800">
        <v>2123</v>
      </c>
      <c r="C800">
        <v>2213</v>
      </c>
      <c r="D800">
        <v>2102.8500979999999</v>
      </c>
      <c r="E800">
        <v>2184.3500979999999</v>
      </c>
      <c r="F800">
        <v>2160.3063959999999</v>
      </c>
      <c r="G800">
        <v>2809606</v>
      </c>
    </row>
    <row r="801" spans="1:7" x14ac:dyDescent="0.3">
      <c r="A801" s="1">
        <v>43921</v>
      </c>
      <c r="B801">
        <v>2234.8000489999999</v>
      </c>
      <c r="C801">
        <v>2313</v>
      </c>
      <c r="D801">
        <v>2185</v>
      </c>
      <c r="E801">
        <v>2298.5</v>
      </c>
      <c r="F801">
        <v>2273.1997070000002</v>
      </c>
      <c r="G801">
        <v>2809269</v>
      </c>
    </row>
    <row r="802" spans="1:7" x14ac:dyDescent="0.3">
      <c r="A802" s="1">
        <v>43922</v>
      </c>
      <c r="B802">
        <v>2293.1999510000001</v>
      </c>
      <c r="C802">
        <v>2324.8999020000001</v>
      </c>
      <c r="D802">
        <v>2158.0500489999999</v>
      </c>
      <c r="E802">
        <v>2179.6499020000001</v>
      </c>
      <c r="F802">
        <v>2155.6577149999998</v>
      </c>
      <c r="G802">
        <v>2774626</v>
      </c>
    </row>
    <row r="803" spans="1:7" x14ac:dyDescent="0.3">
      <c r="A803" s="1">
        <v>43924</v>
      </c>
      <c r="B803">
        <v>2234</v>
      </c>
      <c r="C803">
        <v>2254.1000979999999</v>
      </c>
      <c r="D803">
        <v>2127.9499510000001</v>
      </c>
      <c r="E803">
        <v>2154.1000979999999</v>
      </c>
      <c r="F803">
        <v>2130.389404</v>
      </c>
      <c r="G803">
        <v>4121436</v>
      </c>
    </row>
    <row r="804" spans="1:7" x14ac:dyDescent="0.3">
      <c r="A804" s="1">
        <v>43928</v>
      </c>
      <c r="B804">
        <v>2220</v>
      </c>
      <c r="C804">
        <v>2460</v>
      </c>
      <c r="D804">
        <v>2220</v>
      </c>
      <c r="E804">
        <v>2444.8999020000001</v>
      </c>
      <c r="F804">
        <v>2417.9882809999999</v>
      </c>
      <c r="G804">
        <v>8510114</v>
      </c>
    </row>
    <row r="805" spans="1:7" x14ac:dyDescent="0.3">
      <c r="A805" s="1">
        <v>43929</v>
      </c>
      <c r="B805">
        <v>2432</v>
      </c>
      <c r="C805">
        <v>2614.3000489999999</v>
      </c>
      <c r="D805">
        <v>2417.3999020000001</v>
      </c>
      <c r="E805">
        <v>2460.8500979999999</v>
      </c>
      <c r="F805">
        <v>2433.7629390000002</v>
      </c>
      <c r="G805">
        <v>9791862</v>
      </c>
    </row>
    <row r="806" spans="1:7" x14ac:dyDescent="0.3">
      <c r="A806" s="1">
        <v>43930</v>
      </c>
      <c r="B806">
        <v>2499.9499510000001</v>
      </c>
      <c r="C806">
        <v>2500</v>
      </c>
      <c r="D806">
        <v>2345</v>
      </c>
      <c r="E806">
        <v>2372.25</v>
      </c>
      <c r="F806">
        <v>2346.1379390000002</v>
      </c>
      <c r="G806">
        <v>4770068</v>
      </c>
    </row>
    <row r="807" spans="1:7" x14ac:dyDescent="0.3">
      <c r="A807" s="1">
        <v>43934</v>
      </c>
      <c r="B807">
        <v>2381</v>
      </c>
      <c r="C807">
        <v>2423</v>
      </c>
      <c r="D807">
        <v>2315</v>
      </c>
      <c r="E807">
        <v>2346.4499510000001</v>
      </c>
      <c r="F807">
        <v>2320.6218260000001</v>
      </c>
      <c r="G807">
        <v>3249551</v>
      </c>
    </row>
    <row r="808" spans="1:7" x14ac:dyDescent="0.3">
      <c r="A808" s="1">
        <v>43936</v>
      </c>
      <c r="B808">
        <v>2425.9499510000001</v>
      </c>
      <c r="C808">
        <v>2516.6000979999999</v>
      </c>
      <c r="D808">
        <v>2381.5</v>
      </c>
      <c r="E808">
        <v>2487.5500489999999</v>
      </c>
      <c r="F808">
        <v>2460.1687010000001</v>
      </c>
      <c r="G808">
        <v>29485531</v>
      </c>
    </row>
    <row r="809" spans="1:7" x14ac:dyDescent="0.3">
      <c r="A809" s="1">
        <v>43937</v>
      </c>
      <c r="B809">
        <v>2466</v>
      </c>
      <c r="C809">
        <v>2526.1499020000001</v>
      </c>
      <c r="D809">
        <v>2421.1000979999999</v>
      </c>
      <c r="E809">
        <v>2436.1000979999999</v>
      </c>
      <c r="F809">
        <v>2409.2851559999999</v>
      </c>
      <c r="G809">
        <v>5388243</v>
      </c>
    </row>
    <row r="810" spans="1:7" x14ac:dyDescent="0.3">
      <c r="A810" s="1">
        <v>43938</v>
      </c>
      <c r="B810">
        <v>2498.8000489999999</v>
      </c>
      <c r="C810">
        <v>2498.8000489999999</v>
      </c>
      <c r="D810">
        <v>2354.0500489999999</v>
      </c>
      <c r="E810">
        <v>2385</v>
      </c>
      <c r="F810">
        <v>2358.7475589999999</v>
      </c>
      <c r="G810">
        <v>4540936</v>
      </c>
    </row>
    <row r="811" spans="1:7" x14ac:dyDescent="0.3">
      <c r="A811" s="1">
        <v>43941</v>
      </c>
      <c r="B811">
        <v>2420</v>
      </c>
      <c r="C811">
        <v>2420</v>
      </c>
      <c r="D811">
        <v>2321</v>
      </c>
      <c r="E811">
        <v>2336.5500489999999</v>
      </c>
      <c r="F811">
        <v>2310.8310550000001</v>
      </c>
      <c r="G811">
        <v>2985268</v>
      </c>
    </row>
    <row r="812" spans="1:7" x14ac:dyDescent="0.3">
      <c r="A812" s="1">
        <v>43942</v>
      </c>
      <c r="B812">
        <v>2283</v>
      </c>
      <c r="C812">
        <v>2378</v>
      </c>
      <c r="D812">
        <v>2282</v>
      </c>
      <c r="E812">
        <v>2317.3999020000001</v>
      </c>
      <c r="F812">
        <v>2291.8916020000001</v>
      </c>
      <c r="G812">
        <v>3227335</v>
      </c>
    </row>
    <row r="813" spans="1:7" x14ac:dyDescent="0.3">
      <c r="A813" s="1">
        <v>43943</v>
      </c>
      <c r="B813">
        <v>2317.9499510000001</v>
      </c>
      <c r="C813">
        <v>2399.9499510000001</v>
      </c>
      <c r="D813">
        <v>2275.6499020000001</v>
      </c>
      <c r="E813">
        <v>2386.1499020000001</v>
      </c>
      <c r="F813">
        <v>2359.88501</v>
      </c>
      <c r="G813">
        <v>2837815</v>
      </c>
    </row>
    <row r="814" spans="1:7" x14ac:dyDescent="0.3">
      <c r="A814" s="1">
        <v>43944</v>
      </c>
      <c r="B814">
        <v>2389</v>
      </c>
      <c r="C814">
        <v>2413</v>
      </c>
      <c r="D814">
        <v>2308.0500489999999</v>
      </c>
      <c r="E814">
        <v>2317.5</v>
      </c>
      <c r="F814">
        <v>2291.9907229999999</v>
      </c>
      <c r="G814">
        <v>4095570</v>
      </c>
    </row>
    <row r="815" spans="1:7" x14ac:dyDescent="0.3">
      <c r="A815" s="1">
        <v>43945</v>
      </c>
      <c r="B815">
        <v>2311</v>
      </c>
      <c r="C815">
        <v>2338</v>
      </c>
      <c r="D815">
        <v>2280</v>
      </c>
      <c r="E815">
        <v>2283.1000979999999</v>
      </c>
      <c r="F815">
        <v>2257.9692380000001</v>
      </c>
      <c r="G815">
        <v>2169013</v>
      </c>
    </row>
    <row r="816" spans="1:7" x14ac:dyDescent="0.3">
      <c r="A816" s="1">
        <v>43948</v>
      </c>
      <c r="B816">
        <v>2305</v>
      </c>
      <c r="C816">
        <v>2329.3999020000001</v>
      </c>
      <c r="D816">
        <v>2283.25</v>
      </c>
      <c r="E816">
        <v>2320.4499510000001</v>
      </c>
      <c r="F816">
        <v>2294.9079590000001</v>
      </c>
      <c r="G816">
        <v>2013715</v>
      </c>
    </row>
    <row r="817" spans="1:7" x14ac:dyDescent="0.3">
      <c r="A817" s="1">
        <v>43949</v>
      </c>
      <c r="B817">
        <v>2338.6499020000001</v>
      </c>
      <c r="C817">
        <v>2338.6499020000001</v>
      </c>
      <c r="D817">
        <v>2267</v>
      </c>
      <c r="E817">
        <v>2289.9499510000001</v>
      </c>
      <c r="F817">
        <v>2264.7438959999999</v>
      </c>
      <c r="G817">
        <v>2164023</v>
      </c>
    </row>
    <row r="818" spans="1:7" x14ac:dyDescent="0.3">
      <c r="A818" s="1">
        <v>43950</v>
      </c>
      <c r="B818">
        <v>2290</v>
      </c>
      <c r="C818">
        <v>2291.6999510000001</v>
      </c>
      <c r="D818">
        <v>2221</v>
      </c>
      <c r="E818">
        <v>2231.75</v>
      </c>
      <c r="F818">
        <v>2207.1845699999999</v>
      </c>
      <c r="G818">
        <v>3642151</v>
      </c>
    </row>
    <row r="819" spans="1:7" x14ac:dyDescent="0.3">
      <c r="A819" s="1">
        <v>43951</v>
      </c>
      <c r="B819">
        <v>2272</v>
      </c>
      <c r="C819">
        <v>2272</v>
      </c>
      <c r="D819">
        <v>2160</v>
      </c>
      <c r="E819">
        <v>2195</v>
      </c>
      <c r="F819">
        <v>2170.8388669999999</v>
      </c>
      <c r="G819">
        <v>8448047</v>
      </c>
    </row>
    <row r="820" spans="1:7" x14ac:dyDescent="0.3">
      <c r="A820" s="1">
        <v>43955</v>
      </c>
      <c r="B820">
        <v>2130</v>
      </c>
      <c r="C820">
        <v>2160</v>
      </c>
      <c r="D820">
        <v>2066</v>
      </c>
      <c r="E820">
        <v>2082.6499020000001</v>
      </c>
      <c r="F820">
        <v>2059.7253420000002</v>
      </c>
      <c r="G820">
        <v>8474573</v>
      </c>
    </row>
    <row r="821" spans="1:7" x14ac:dyDescent="0.3">
      <c r="A821" s="1">
        <v>43956</v>
      </c>
      <c r="B821">
        <v>2101.1999510000001</v>
      </c>
      <c r="C821">
        <v>2121</v>
      </c>
      <c r="D821">
        <v>2033.099976</v>
      </c>
      <c r="E821">
        <v>2041.5</v>
      </c>
      <c r="F821">
        <v>2019.028564</v>
      </c>
      <c r="G821">
        <v>4304136</v>
      </c>
    </row>
    <row r="822" spans="1:7" x14ac:dyDescent="0.3">
      <c r="A822" s="1">
        <v>43957</v>
      </c>
      <c r="B822">
        <v>2049.9499510000001</v>
      </c>
      <c r="C822">
        <v>2073</v>
      </c>
      <c r="D822">
        <v>2000</v>
      </c>
      <c r="E822">
        <v>2010.1999510000001</v>
      </c>
      <c r="F822">
        <v>1988.07312</v>
      </c>
      <c r="G822">
        <v>5127656</v>
      </c>
    </row>
    <row r="823" spans="1:7" x14ac:dyDescent="0.3">
      <c r="A823" s="1">
        <v>43958</v>
      </c>
      <c r="B823">
        <v>1950.099976</v>
      </c>
      <c r="C823">
        <v>2007</v>
      </c>
      <c r="D823">
        <v>1902</v>
      </c>
      <c r="E823">
        <v>1992.0500489999999</v>
      </c>
      <c r="F823">
        <v>1970.1229249999999</v>
      </c>
      <c r="G823">
        <v>185669922</v>
      </c>
    </row>
    <row r="824" spans="1:7" x14ac:dyDescent="0.3">
      <c r="A824" s="1">
        <v>43959</v>
      </c>
      <c r="B824">
        <v>2074.9499510000001</v>
      </c>
      <c r="C824">
        <v>2098</v>
      </c>
      <c r="D824">
        <v>2036</v>
      </c>
      <c r="E824">
        <v>2089.4499510000001</v>
      </c>
      <c r="F824">
        <v>2066.4509280000002</v>
      </c>
      <c r="G824">
        <v>16100226</v>
      </c>
    </row>
    <row r="825" spans="1:7" x14ac:dyDescent="0.3">
      <c r="A825" s="1">
        <v>43962</v>
      </c>
      <c r="B825">
        <v>2083</v>
      </c>
      <c r="C825">
        <v>2116.5500489999999</v>
      </c>
      <c r="D825">
        <v>2035.9499510000001</v>
      </c>
      <c r="E825">
        <v>2048</v>
      </c>
      <c r="F825">
        <v>2025.4570309999999</v>
      </c>
      <c r="G825">
        <v>11158755</v>
      </c>
    </row>
    <row r="826" spans="1:7" x14ac:dyDescent="0.3">
      <c r="A826" s="1">
        <v>43963</v>
      </c>
      <c r="B826">
        <v>2020</v>
      </c>
      <c r="C826">
        <v>2027.849976</v>
      </c>
      <c r="D826">
        <v>1985</v>
      </c>
      <c r="E826">
        <v>2011.5500489999999</v>
      </c>
      <c r="F826">
        <v>1989.4083250000001</v>
      </c>
      <c r="G826">
        <v>14881008</v>
      </c>
    </row>
    <row r="827" spans="1:7" x14ac:dyDescent="0.3">
      <c r="A827" s="1">
        <v>43964</v>
      </c>
      <c r="B827">
        <v>2075</v>
      </c>
      <c r="C827">
        <v>2075</v>
      </c>
      <c r="D827">
        <v>1975.400024</v>
      </c>
      <c r="E827">
        <v>1995.75</v>
      </c>
      <c r="F827">
        <v>1973.7821039999999</v>
      </c>
      <c r="G827">
        <v>8432979</v>
      </c>
    </row>
    <row r="828" spans="1:7" x14ac:dyDescent="0.3">
      <c r="A828" s="1">
        <v>43965</v>
      </c>
      <c r="B828">
        <v>1988</v>
      </c>
      <c r="C828">
        <v>2026.5500489999999</v>
      </c>
      <c r="D828">
        <v>1980.650024</v>
      </c>
      <c r="E828">
        <v>2006.0500489999999</v>
      </c>
      <c r="F828">
        <v>1983.96875</v>
      </c>
      <c r="G828">
        <v>8510002</v>
      </c>
    </row>
    <row r="829" spans="1:7" x14ac:dyDescent="0.3">
      <c r="A829" s="1">
        <v>43966</v>
      </c>
      <c r="B829">
        <v>2015</v>
      </c>
      <c r="C829">
        <v>2037.650024</v>
      </c>
      <c r="D829">
        <v>2006</v>
      </c>
      <c r="E829">
        <v>2032.099976</v>
      </c>
      <c r="F829">
        <v>2009.7320560000001</v>
      </c>
      <c r="G829">
        <v>5491136</v>
      </c>
    </row>
    <row r="830" spans="1:7" x14ac:dyDescent="0.3">
      <c r="A830" s="1">
        <v>43969</v>
      </c>
      <c r="B830">
        <v>2041.5</v>
      </c>
      <c r="C830">
        <v>2047.849976</v>
      </c>
      <c r="D830">
        <v>1988.599976</v>
      </c>
      <c r="E830">
        <v>2005.25</v>
      </c>
      <c r="F830">
        <v>1983.177612</v>
      </c>
      <c r="G830">
        <v>7675561</v>
      </c>
    </row>
    <row r="831" spans="1:7" x14ac:dyDescent="0.3">
      <c r="A831" s="1">
        <v>43970</v>
      </c>
      <c r="B831">
        <v>2018</v>
      </c>
      <c r="C831">
        <v>2024.8000489999999</v>
      </c>
      <c r="D831">
        <v>1968.099976</v>
      </c>
      <c r="E831">
        <v>1975.5500489999999</v>
      </c>
      <c r="F831">
        <v>1953.8045649999999</v>
      </c>
      <c r="G831">
        <v>5963193</v>
      </c>
    </row>
    <row r="832" spans="1:7" x14ac:dyDescent="0.3">
      <c r="A832" s="1">
        <v>43971</v>
      </c>
      <c r="B832">
        <v>1975.5500489999999</v>
      </c>
      <c r="C832">
        <v>2010</v>
      </c>
      <c r="D832">
        <v>1975</v>
      </c>
      <c r="E832">
        <v>1990.849976</v>
      </c>
      <c r="F832">
        <v>1968.9361570000001</v>
      </c>
      <c r="G832">
        <v>3926496</v>
      </c>
    </row>
    <row r="833" spans="1:7" x14ac:dyDescent="0.3">
      <c r="A833" s="1">
        <v>43972</v>
      </c>
      <c r="B833">
        <v>1999</v>
      </c>
      <c r="C833">
        <v>2003.400024</v>
      </c>
      <c r="D833">
        <v>1955.1999510000001</v>
      </c>
      <c r="E833">
        <v>1970.900024</v>
      </c>
      <c r="F833">
        <v>1949.205688</v>
      </c>
      <c r="G833">
        <v>4261625</v>
      </c>
    </row>
    <row r="834" spans="1:7" x14ac:dyDescent="0.3">
      <c r="A834" s="1">
        <v>43973</v>
      </c>
      <c r="B834">
        <v>1975</v>
      </c>
      <c r="C834">
        <v>1995.0500489999999</v>
      </c>
      <c r="D834">
        <v>1958</v>
      </c>
      <c r="E834">
        <v>1987.900024</v>
      </c>
      <c r="F834">
        <v>1966.0185550000001</v>
      </c>
      <c r="G834">
        <v>5339946</v>
      </c>
    </row>
    <row r="835" spans="1:7" x14ac:dyDescent="0.3">
      <c r="A835" s="1">
        <v>43977</v>
      </c>
      <c r="B835">
        <v>2004.9499510000001</v>
      </c>
      <c r="C835">
        <v>2020</v>
      </c>
      <c r="D835">
        <v>1975</v>
      </c>
      <c r="E835">
        <v>1977.8000489999999</v>
      </c>
      <c r="F835">
        <v>1956.0297849999999</v>
      </c>
      <c r="G835">
        <v>4628932</v>
      </c>
    </row>
    <row r="836" spans="1:7" x14ac:dyDescent="0.3">
      <c r="A836" s="1">
        <v>43978</v>
      </c>
      <c r="B836">
        <v>1990</v>
      </c>
      <c r="C836">
        <v>2005.099976</v>
      </c>
      <c r="D836">
        <v>1961</v>
      </c>
      <c r="E836">
        <v>1998.099976</v>
      </c>
      <c r="F836">
        <v>1976.106323</v>
      </c>
      <c r="G836">
        <v>4261645</v>
      </c>
    </row>
    <row r="837" spans="1:7" x14ac:dyDescent="0.3">
      <c r="A837" s="1">
        <v>43979</v>
      </c>
      <c r="B837">
        <v>2000</v>
      </c>
      <c r="C837">
        <v>2015</v>
      </c>
      <c r="D837">
        <v>1990</v>
      </c>
      <c r="E837">
        <v>2009.9499510000001</v>
      </c>
      <c r="F837">
        <v>1987.8258060000001</v>
      </c>
      <c r="G837">
        <v>5500796</v>
      </c>
    </row>
    <row r="838" spans="1:7" x14ac:dyDescent="0.3">
      <c r="A838" s="1">
        <v>43980</v>
      </c>
      <c r="B838">
        <v>2009</v>
      </c>
      <c r="C838">
        <v>2068</v>
      </c>
      <c r="D838">
        <v>2000</v>
      </c>
      <c r="E838">
        <v>2057.3500979999999</v>
      </c>
      <c r="F838">
        <v>2034.7042240000001</v>
      </c>
      <c r="G838">
        <v>8778345</v>
      </c>
    </row>
    <row r="839" spans="1:7" x14ac:dyDescent="0.3">
      <c r="A839" s="1">
        <v>43983</v>
      </c>
      <c r="B839">
        <v>2075</v>
      </c>
      <c r="C839">
        <v>2143</v>
      </c>
      <c r="D839">
        <v>2071.1999510000001</v>
      </c>
      <c r="E839">
        <v>2108.5500489999999</v>
      </c>
      <c r="F839">
        <v>2085.3405760000001</v>
      </c>
      <c r="G839">
        <v>6592547</v>
      </c>
    </row>
    <row r="840" spans="1:7" x14ac:dyDescent="0.3">
      <c r="A840" s="1">
        <v>43984</v>
      </c>
      <c r="B840">
        <v>2122</v>
      </c>
      <c r="C840">
        <v>2125</v>
      </c>
      <c r="D840">
        <v>2090</v>
      </c>
      <c r="E840">
        <v>2107.3999020000001</v>
      </c>
      <c r="F840">
        <v>2084.203125</v>
      </c>
      <c r="G840">
        <v>3268728</v>
      </c>
    </row>
    <row r="841" spans="1:7" x14ac:dyDescent="0.3">
      <c r="A841" s="1">
        <v>43985</v>
      </c>
      <c r="B841">
        <v>2115</v>
      </c>
      <c r="C841">
        <v>2149</v>
      </c>
      <c r="D841">
        <v>2085</v>
      </c>
      <c r="E841">
        <v>2120.5</v>
      </c>
      <c r="F841">
        <v>2097.1591800000001</v>
      </c>
      <c r="G841">
        <v>4895117</v>
      </c>
    </row>
    <row r="842" spans="1:7" x14ac:dyDescent="0.3">
      <c r="A842" s="1">
        <v>43986</v>
      </c>
      <c r="B842">
        <v>2115</v>
      </c>
      <c r="C842">
        <v>2132.3999020000001</v>
      </c>
      <c r="D842">
        <v>2105.25</v>
      </c>
      <c r="E842">
        <v>2120.6000979999999</v>
      </c>
      <c r="F842">
        <v>2097.258057</v>
      </c>
      <c r="G842">
        <v>3264730</v>
      </c>
    </row>
    <row r="843" spans="1:7" x14ac:dyDescent="0.3">
      <c r="A843" s="1">
        <v>43987</v>
      </c>
      <c r="B843">
        <v>2124</v>
      </c>
      <c r="C843">
        <v>2128</v>
      </c>
      <c r="D843">
        <v>2085</v>
      </c>
      <c r="E843">
        <v>2087.6000979999999</v>
      </c>
      <c r="F843">
        <v>2064.6213379999999</v>
      </c>
      <c r="G843">
        <v>2981853</v>
      </c>
    </row>
    <row r="844" spans="1:7" x14ac:dyDescent="0.3">
      <c r="A844" s="1">
        <v>43990</v>
      </c>
      <c r="B844">
        <v>2107</v>
      </c>
      <c r="C844">
        <v>2124.5</v>
      </c>
      <c r="D844">
        <v>2078.1000979999999</v>
      </c>
      <c r="E844">
        <v>2111.6999510000001</v>
      </c>
      <c r="F844">
        <v>2088.4558109999998</v>
      </c>
      <c r="G844">
        <v>4298456</v>
      </c>
    </row>
    <row r="845" spans="1:7" x14ac:dyDescent="0.3">
      <c r="A845" s="1">
        <v>43991</v>
      </c>
      <c r="B845">
        <v>2100</v>
      </c>
      <c r="C845">
        <v>2144.8000489999999</v>
      </c>
      <c r="D845">
        <v>2095.0500489999999</v>
      </c>
      <c r="E845">
        <v>2106.5</v>
      </c>
      <c r="F845">
        <v>2083.3129880000001</v>
      </c>
      <c r="G845">
        <v>3127904</v>
      </c>
    </row>
    <row r="846" spans="1:7" x14ac:dyDescent="0.3">
      <c r="A846" s="1">
        <v>43992</v>
      </c>
      <c r="B846">
        <v>2115.8999020000001</v>
      </c>
      <c r="C846">
        <v>2130</v>
      </c>
      <c r="D846">
        <v>2096</v>
      </c>
      <c r="E846">
        <v>2119.6000979999999</v>
      </c>
      <c r="F846">
        <v>2096.2690429999998</v>
      </c>
      <c r="G846">
        <v>2421659</v>
      </c>
    </row>
    <row r="847" spans="1:7" x14ac:dyDescent="0.3">
      <c r="A847" s="1">
        <v>43993</v>
      </c>
      <c r="B847">
        <v>2115</v>
      </c>
      <c r="C847">
        <v>2138.1999510000001</v>
      </c>
      <c r="D847">
        <v>2095.6499020000001</v>
      </c>
      <c r="E847">
        <v>2106.8999020000001</v>
      </c>
      <c r="F847">
        <v>2083.7084960000002</v>
      </c>
      <c r="G847">
        <v>2566927</v>
      </c>
    </row>
    <row r="848" spans="1:7" x14ac:dyDescent="0.3">
      <c r="A848" s="1">
        <v>43994</v>
      </c>
      <c r="B848">
        <v>2065.25</v>
      </c>
      <c r="C848">
        <v>2119</v>
      </c>
      <c r="D848">
        <v>2065</v>
      </c>
      <c r="E848">
        <v>2107.25</v>
      </c>
      <c r="F848">
        <v>2084.0546880000002</v>
      </c>
      <c r="G848">
        <v>2338438</v>
      </c>
    </row>
    <row r="849" spans="1:7" x14ac:dyDescent="0.3">
      <c r="A849" s="1">
        <v>43997</v>
      </c>
      <c r="B849">
        <v>2114.8500979999999</v>
      </c>
      <c r="C849">
        <v>2131.6999510000001</v>
      </c>
      <c r="D849">
        <v>2056.8000489999999</v>
      </c>
      <c r="E849">
        <v>2084.3000489999999</v>
      </c>
      <c r="F849">
        <v>2061.3576659999999</v>
      </c>
      <c r="G849">
        <v>2830788</v>
      </c>
    </row>
    <row r="850" spans="1:7" x14ac:dyDescent="0.3">
      <c r="A850" s="1">
        <v>43998</v>
      </c>
      <c r="B850">
        <v>2109.8000489999999</v>
      </c>
      <c r="C850">
        <v>2120</v>
      </c>
      <c r="D850">
        <v>2057</v>
      </c>
      <c r="E850">
        <v>2076.3500979999999</v>
      </c>
      <c r="F850">
        <v>2053.4951169999999</v>
      </c>
      <c r="G850">
        <v>2806772</v>
      </c>
    </row>
    <row r="851" spans="1:7" x14ac:dyDescent="0.3">
      <c r="A851" s="1">
        <v>43999</v>
      </c>
      <c r="B851">
        <v>2076</v>
      </c>
      <c r="C851">
        <v>2099</v>
      </c>
      <c r="D851">
        <v>2062.3000489999999</v>
      </c>
      <c r="E851">
        <v>2078.25</v>
      </c>
      <c r="F851">
        <v>2055.374268</v>
      </c>
      <c r="G851">
        <v>2293301</v>
      </c>
    </row>
    <row r="852" spans="1:7" x14ac:dyDescent="0.3">
      <c r="A852" s="1">
        <v>44000</v>
      </c>
      <c r="B852">
        <v>2070.25</v>
      </c>
      <c r="C852">
        <v>2084.8500979999999</v>
      </c>
      <c r="D852">
        <v>2054.0500489999999</v>
      </c>
      <c r="E852">
        <v>2065.3500979999999</v>
      </c>
      <c r="F852">
        <v>2042.616211</v>
      </c>
      <c r="G852">
        <v>2326907</v>
      </c>
    </row>
    <row r="853" spans="1:7" x14ac:dyDescent="0.3">
      <c r="A853" s="1">
        <v>44001</v>
      </c>
      <c r="B853">
        <v>2079</v>
      </c>
      <c r="C853">
        <v>2100</v>
      </c>
      <c r="D853">
        <v>2057</v>
      </c>
      <c r="E853">
        <v>2092.75</v>
      </c>
      <c r="F853">
        <v>2083.8398440000001</v>
      </c>
      <c r="G853">
        <v>4673528</v>
      </c>
    </row>
    <row r="854" spans="1:7" x14ac:dyDescent="0.3">
      <c r="A854" s="1">
        <v>44004</v>
      </c>
      <c r="B854">
        <v>2110</v>
      </c>
      <c r="C854">
        <v>2118.8999020000001</v>
      </c>
      <c r="D854">
        <v>2087</v>
      </c>
      <c r="E854">
        <v>2100.8000489999999</v>
      </c>
      <c r="F854">
        <v>2091.8557129999999</v>
      </c>
      <c r="G854">
        <v>2487234</v>
      </c>
    </row>
    <row r="855" spans="1:7" x14ac:dyDescent="0.3">
      <c r="A855" s="1">
        <v>44005</v>
      </c>
      <c r="B855">
        <v>2115</v>
      </c>
      <c r="C855">
        <v>2172</v>
      </c>
      <c r="D855">
        <v>2101.6000979999999</v>
      </c>
      <c r="E855">
        <v>2155.9499510000001</v>
      </c>
      <c r="F855">
        <v>2146.7707519999999</v>
      </c>
      <c r="G855">
        <v>4308814</v>
      </c>
    </row>
    <row r="856" spans="1:7" x14ac:dyDescent="0.3">
      <c r="A856" s="1">
        <v>44006</v>
      </c>
      <c r="B856">
        <v>2172</v>
      </c>
      <c r="C856">
        <v>2176.8999020000001</v>
      </c>
      <c r="D856">
        <v>2125</v>
      </c>
      <c r="E856">
        <v>2130.3000489999999</v>
      </c>
      <c r="F856">
        <v>2121.2299800000001</v>
      </c>
      <c r="G856">
        <v>3023015</v>
      </c>
    </row>
    <row r="857" spans="1:7" x14ac:dyDescent="0.3">
      <c r="A857" s="1">
        <v>44007</v>
      </c>
      <c r="B857">
        <v>2114.3000489999999</v>
      </c>
      <c r="C857">
        <v>2189.8999020000001</v>
      </c>
      <c r="D857">
        <v>2112</v>
      </c>
      <c r="E857">
        <v>2173.1499020000001</v>
      </c>
      <c r="F857">
        <v>2163.897461</v>
      </c>
      <c r="G857">
        <v>8208033</v>
      </c>
    </row>
    <row r="858" spans="1:7" x14ac:dyDescent="0.3">
      <c r="A858" s="1">
        <v>44008</v>
      </c>
      <c r="B858">
        <v>2179.9499510000001</v>
      </c>
      <c r="C858">
        <v>2179.9499510000001</v>
      </c>
      <c r="D858">
        <v>2138.1000979999999</v>
      </c>
      <c r="E858">
        <v>2154.1999510000001</v>
      </c>
      <c r="F858">
        <v>2145.0280760000001</v>
      </c>
      <c r="G858">
        <v>3176048</v>
      </c>
    </row>
    <row r="859" spans="1:7" x14ac:dyDescent="0.3">
      <c r="A859" s="1">
        <v>44011</v>
      </c>
      <c r="B859">
        <v>2151.3500979999999</v>
      </c>
      <c r="C859">
        <v>2195.8999020000001</v>
      </c>
      <c r="D859">
        <v>2140</v>
      </c>
      <c r="E859">
        <v>2182.9499510000001</v>
      </c>
      <c r="F859">
        <v>2173.6557619999999</v>
      </c>
      <c r="G859">
        <v>3295039</v>
      </c>
    </row>
    <row r="860" spans="1:7" x14ac:dyDescent="0.3">
      <c r="A860" s="1">
        <v>44012</v>
      </c>
      <c r="B860">
        <v>2193.8000489999999</v>
      </c>
      <c r="C860">
        <v>2199.9499510000001</v>
      </c>
      <c r="D860">
        <v>2170</v>
      </c>
      <c r="E860">
        <v>2180</v>
      </c>
      <c r="F860">
        <v>2170.7185060000002</v>
      </c>
      <c r="G860">
        <v>2373109</v>
      </c>
    </row>
    <row r="861" spans="1:7" x14ac:dyDescent="0.3">
      <c r="A861" s="1">
        <v>44013</v>
      </c>
      <c r="B861">
        <v>2183</v>
      </c>
      <c r="C861">
        <v>2191.8000489999999</v>
      </c>
      <c r="D861">
        <v>2160.1000979999999</v>
      </c>
      <c r="E861">
        <v>2170.3999020000001</v>
      </c>
      <c r="F861">
        <v>2161.1591800000001</v>
      </c>
      <c r="G861">
        <v>1532931</v>
      </c>
    </row>
    <row r="862" spans="1:7" x14ac:dyDescent="0.3">
      <c r="A862" s="1">
        <v>44014</v>
      </c>
      <c r="B862">
        <v>2167.75</v>
      </c>
      <c r="C862">
        <v>2177.6499020000001</v>
      </c>
      <c r="D862">
        <v>2145</v>
      </c>
      <c r="E862">
        <v>2151.75</v>
      </c>
      <c r="F862">
        <v>2142.5886230000001</v>
      </c>
      <c r="G862">
        <v>2588838</v>
      </c>
    </row>
    <row r="863" spans="1:7" x14ac:dyDescent="0.3">
      <c r="A863" s="1">
        <v>44015</v>
      </c>
      <c r="B863">
        <v>2165.5</v>
      </c>
      <c r="C863">
        <v>2188</v>
      </c>
      <c r="D863">
        <v>2156.3500979999999</v>
      </c>
      <c r="E863">
        <v>2173.6999510000001</v>
      </c>
      <c r="F863">
        <v>2164.445068</v>
      </c>
      <c r="G863">
        <v>1946252</v>
      </c>
    </row>
    <row r="864" spans="1:7" x14ac:dyDescent="0.3">
      <c r="A864" s="1">
        <v>44018</v>
      </c>
      <c r="B864">
        <v>2180</v>
      </c>
      <c r="C864">
        <v>2180</v>
      </c>
      <c r="D864">
        <v>2153</v>
      </c>
      <c r="E864">
        <v>2161.6000979999999</v>
      </c>
      <c r="F864">
        <v>2152.3967290000001</v>
      </c>
      <c r="G864">
        <v>2375516</v>
      </c>
    </row>
    <row r="865" spans="1:7" x14ac:dyDescent="0.3">
      <c r="A865" s="1">
        <v>44019</v>
      </c>
      <c r="B865">
        <v>2175.5</v>
      </c>
      <c r="C865">
        <v>2175.5</v>
      </c>
      <c r="D865">
        <v>2151.6499020000001</v>
      </c>
      <c r="E865">
        <v>2154.1499020000001</v>
      </c>
      <c r="F865">
        <v>2144.9782709999999</v>
      </c>
      <c r="G865">
        <v>2014667</v>
      </c>
    </row>
    <row r="866" spans="1:7" x14ac:dyDescent="0.3">
      <c r="A866" s="1">
        <v>44020</v>
      </c>
      <c r="B866">
        <v>2153.6000979999999</v>
      </c>
      <c r="C866">
        <v>2194</v>
      </c>
      <c r="D866">
        <v>2125</v>
      </c>
      <c r="E866">
        <v>2186.0500489999999</v>
      </c>
      <c r="F866">
        <v>2176.7426759999998</v>
      </c>
      <c r="G866">
        <v>3349938</v>
      </c>
    </row>
    <row r="867" spans="1:7" x14ac:dyDescent="0.3">
      <c r="A867" s="1">
        <v>44021</v>
      </c>
      <c r="B867">
        <v>2183</v>
      </c>
      <c r="C867">
        <v>2219.9499510000001</v>
      </c>
      <c r="D867">
        <v>2171.0500489999999</v>
      </c>
      <c r="E867">
        <v>2175.8500979999999</v>
      </c>
      <c r="F867">
        <v>2166.586182</v>
      </c>
      <c r="G867">
        <v>3039571</v>
      </c>
    </row>
    <row r="868" spans="1:7" x14ac:dyDescent="0.3">
      <c r="A868" s="1">
        <v>44022</v>
      </c>
      <c r="B868">
        <v>2170</v>
      </c>
      <c r="C868">
        <v>2232</v>
      </c>
      <c r="D868">
        <v>2167.4499510000001</v>
      </c>
      <c r="E868">
        <v>2223.8000489999999</v>
      </c>
      <c r="F868">
        <v>2214.3320309999999</v>
      </c>
      <c r="G868">
        <v>3179516</v>
      </c>
    </row>
    <row r="869" spans="1:7" x14ac:dyDescent="0.3">
      <c r="A869" s="1">
        <v>44025</v>
      </c>
      <c r="B869">
        <v>2239</v>
      </c>
      <c r="C869">
        <v>2275</v>
      </c>
      <c r="D869">
        <v>2235</v>
      </c>
      <c r="E869">
        <v>2265.25</v>
      </c>
      <c r="F869">
        <v>2255.6054690000001</v>
      </c>
      <c r="G869">
        <v>4556662</v>
      </c>
    </row>
    <row r="870" spans="1:7" x14ac:dyDescent="0.3">
      <c r="A870" s="1">
        <v>44026</v>
      </c>
      <c r="B870">
        <v>2264.8000489999999</v>
      </c>
      <c r="C870">
        <v>2269.9499510000001</v>
      </c>
      <c r="D870">
        <v>2226.6000979999999</v>
      </c>
      <c r="E870">
        <v>2234.75</v>
      </c>
      <c r="F870">
        <v>2225.2353520000001</v>
      </c>
      <c r="G870">
        <v>2403256</v>
      </c>
    </row>
    <row r="871" spans="1:7" x14ac:dyDescent="0.3">
      <c r="A871" s="1">
        <v>44027</v>
      </c>
      <c r="B871">
        <v>2237.25</v>
      </c>
      <c r="C871">
        <v>2291</v>
      </c>
      <c r="D871">
        <v>2235.0500489999999</v>
      </c>
      <c r="E871">
        <v>2275.1499020000001</v>
      </c>
      <c r="F871">
        <v>2265.463135</v>
      </c>
      <c r="G871">
        <v>2474512</v>
      </c>
    </row>
    <row r="872" spans="1:7" x14ac:dyDescent="0.3">
      <c r="A872" s="1">
        <v>44028</v>
      </c>
      <c r="B872">
        <v>2275.25</v>
      </c>
      <c r="C872">
        <v>2291.3000489999999</v>
      </c>
      <c r="D872">
        <v>2238</v>
      </c>
      <c r="E872">
        <v>2287.8500979999999</v>
      </c>
      <c r="F872">
        <v>2278.109375</v>
      </c>
      <c r="G872">
        <v>2495150</v>
      </c>
    </row>
    <row r="873" spans="1:7" x14ac:dyDescent="0.3">
      <c r="A873" s="1">
        <v>44029</v>
      </c>
      <c r="B873">
        <v>2285</v>
      </c>
      <c r="C873">
        <v>2340</v>
      </c>
      <c r="D873">
        <v>2281</v>
      </c>
      <c r="E873">
        <v>2334.5500489999999</v>
      </c>
      <c r="F873">
        <v>2324.6103520000001</v>
      </c>
      <c r="G873">
        <v>3088712</v>
      </c>
    </row>
    <row r="874" spans="1:7" x14ac:dyDescent="0.3">
      <c r="A874" s="1">
        <v>44032</v>
      </c>
      <c r="B874">
        <v>2334.5500489999999</v>
      </c>
      <c r="C874">
        <v>2343.3000489999999</v>
      </c>
      <c r="D874">
        <v>2300.6000979999999</v>
      </c>
      <c r="E874">
        <v>2330.9499510000001</v>
      </c>
      <c r="F874">
        <v>2321.025635</v>
      </c>
      <c r="G874">
        <v>2816219</v>
      </c>
    </row>
    <row r="875" spans="1:7" x14ac:dyDescent="0.3">
      <c r="A875" s="1">
        <v>44033</v>
      </c>
      <c r="B875">
        <v>2348</v>
      </c>
      <c r="C875">
        <v>2350</v>
      </c>
      <c r="D875">
        <v>2308</v>
      </c>
      <c r="E875">
        <v>2318</v>
      </c>
      <c r="F875">
        <v>2308.1308589999999</v>
      </c>
      <c r="G875">
        <v>3037810</v>
      </c>
    </row>
    <row r="876" spans="1:7" x14ac:dyDescent="0.3">
      <c r="A876" s="1">
        <v>44034</v>
      </c>
      <c r="B876">
        <v>2330</v>
      </c>
      <c r="C876">
        <v>2330</v>
      </c>
      <c r="D876">
        <v>2241.25</v>
      </c>
      <c r="E876">
        <v>2248.5</v>
      </c>
      <c r="F876">
        <v>2238.9267580000001</v>
      </c>
      <c r="G876">
        <v>6950011</v>
      </c>
    </row>
    <row r="877" spans="1:7" x14ac:dyDescent="0.3">
      <c r="A877" s="1">
        <v>44035</v>
      </c>
      <c r="B877">
        <v>2260</v>
      </c>
      <c r="C877">
        <v>2267.1499020000001</v>
      </c>
      <c r="D877">
        <v>2205.5500489999999</v>
      </c>
      <c r="E877">
        <v>2211.3500979999999</v>
      </c>
      <c r="F877">
        <v>2201.9350589999999</v>
      </c>
      <c r="G877">
        <v>3936886</v>
      </c>
    </row>
    <row r="878" spans="1:7" x14ac:dyDescent="0.3">
      <c r="A878" s="1">
        <v>44036</v>
      </c>
      <c r="B878">
        <v>2200</v>
      </c>
      <c r="C878">
        <v>2220</v>
      </c>
      <c r="D878">
        <v>2168.0500489999999</v>
      </c>
      <c r="E878">
        <v>2209.3000489999999</v>
      </c>
      <c r="F878">
        <v>2199.8937989999999</v>
      </c>
      <c r="G878">
        <v>4203314</v>
      </c>
    </row>
    <row r="879" spans="1:7" x14ac:dyDescent="0.3">
      <c r="A879" s="1">
        <v>44039</v>
      </c>
      <c r="B879">
        <v>2217.75</v>
      </c>
      <c r="C879">
        <v>2235.9499510000001</v>
      </c>
      <c r="D879">
        <v>2184.75</v>
      </c>
      <c r="E879">
        <v>2221.5</v>
      </c>
      <c r="F879">
        <v>2212.0417480000001</v>
      </c>
      <c r="G879">
        <v>2209409</v>
      </c>
    </row>
    <row r="880" spans="1:7" x14ac:dyDescent="0.3">
      <c r="A880" s="1">
        <v>44040</v>
      </c>
      <c r="B880">
        <v>2230.9499510000001</v>
      </c>
      <c r="C880">
        <v>2244.8999020000001</v>
      </c>
      <c r="D880">
        <v>2211.0500489999999</v>
      </c>
      <c r="E880">
        <v>2242.5500489999999</v>
      </c>
      <c r="F880">
        <v>2233.0021969999998</v>
      </c>
      <c r="G880">
        <v>1567837</v>
      </c>
    </row>
    <row r="881" spans="1:7" x14ac:dyDescent="0.3">
      <c r="A881" s="1">
        <v>44041</v>
      </c>
      <c r="B881">
        <v>2235</v>
      </c>
      <c r="C881">
        <v>2262.1999510000001</v>
      </c>
      <c r="D881">
        <v>2215</v>
      </c>
      <c r="E881">
        <v>2231.3000489999999</v>
      </c>
      <c r="F881">
        <v>2221.8000489999999</v>
      </c>
      <c r="G881">
        <v>2404978</v>
      </c>
    </row>
    <row r="882" spans="1:7" x14ac:dyDescent="0.3">
      <c r="A882" s="1">
        <v>44042</v>
      </c>
      <c r="B882">
        <v>2231.3000489999999</v>
      </c>
      <c r="C882">
        <v>2238.0500489999999</v>
      </c>
      <c r="D882">
        <v>2190.1000979999999</v>
      </c>
      <c r="E882">
        <v>2195.6000979999999</v>
      </c>
      <c r="F882">
        <v>2195.6000979999999</v>
      </c>
      <c r="G882">
        <v>2044966</v>
      </c>
    </row>
    <row r="883" spans="1:7" x14ac:dyDescent="0.3">
      <c r="A883" s="1">
        <v>44043</v>
      </c>
      <c r="B883">
        <v>2197.5</v>
      </c>
      <c r="C883">
        <v>2221.9499510000001</v>
      </c>
      <c r="D883">
        <v>2178</v>
      </c>
      <c r="E883">
        <v>2209.8999020000001</v>
      </c>
      <c r="F883">
        <v>2209.8999020000001</v>
      </c>
      <c r="G883">
        <v>1715659</v>
      </c>
    </row>
    <row r="884" spans="1:7" x14ac:dyDescent="0.3">
      <c r="A884" s="1">
        <v>44046</v>
      </c>
      <c r="B884">
        <v>2209.8000489999999</v>
      </c>
      <c r="C884">
        <v>2223.0500489999999</v>
      </c>
      <c r="D884">
        <v>2188.5500489999999</v>
      </c>
      <c r="E884">
        <v>2204.5</v>
      </c>
      <c r="F884">
        <v>2204.5</v>
      </c>
      <c r="G884">
        <v>1683773</v>
      </c>
    </row>
    <row r="885" spans="1:7" x14ac:dyDescent="0.3">
      <c r="A885" s="1">
        <v>44047</v>
      </c>
      <c r="B885">
        <v>2209.8999020000001</v>
      </c>
      <c r="C885">
        <v>2218.8999020000001</v>
      </c>
      <c r="D885">
        <v>2175.1000979999999</v>
      </c>
      <c r="E885">
        <v>2197.8000489999999</v>
      </c>
      <c r="F885">
        <v>2197.8000489999999</v>
      </c>
      <c r="G885">
        <v>1981720</v>
      </c>
    </row>
    <row r="886" spans="1:7" x14ac:dyDescent="0.3">
      <c r="A886" s="1">
        <v>44048</v>
      </c>
      <c r="B886">
        <v>2202</v>
      </c>
      <c r="C886">
        <v>2209.8999020000001</v>
      </c>
      <c r="D886">
        <v>2181.0500489999999</v>
      </c>
      <c r="E886">
        <v>2194.5500489999999</v>
      </c>
      <c r="F886">
        <v>2194.5500489999999</v>
      </c>
      <c r="G886">
        <v>1715477</v>
      </c>
    </row>
    <row r="887" spans="1:7" x14ac:dyDescent="0.3">
      <c r="A887" s="1">
        <v>44049</v>
      </c>
      <c r="B887">
        <v>2200</v>
      </c>
      <c r="C887">
        <v>2229</v>
      </c>
      <c r="D887">
        <v>2192.0500489999999</v>
      </c>
      <c r="E887">
        <v>2220.4499510000001</v>
      </c>
      <c r="F887">
        <v>2220.4499510000001</v>
      </c>
      <c r="G887">
        <v>1824483</v>
      </c>
    </row>
    <row r="888" spans="1:7" x14ac:dyDescent="0.3">
      <c r="A888" s="1">
        <v>44050</v>
      </c>
      <c r="B888">
        <v>2223</v>
      </c>
      <c r="C888">
        <v>2234.8000489999999</v>
      </c>
      <c r="D888">
        <v>2205</v>
      </c>
      <c r="E888">
        <v>2210.5500489999999</v>
      </c>
      <c r="F888">
        <v>2210.5500489999999</v>
      </c>
      <c r="G888">
        <v>1777905</v>
      </c>
    </row>
    <row r="889" spans="1:7" x14ac:dyDescent="0.3">
      <c r="A889" s="1">
        <v>44053</v>
      </c>
      <c r="B889">
        <v>2218</v>
      </c>
      <c r="C889">
        <v>2226.75</v>
      </c>
      <c r="D889">
        <v>2198.8000489999999</v>
      </c>
      <c r="E889">
        <v>2206.75</v>
      </c>
      <c r="F889">
        <v>2206.75</v>
      </c>
      <c r="G889">
        <v>1476289</v>
      </c>
    </row>
    <row r="890" spans="1:7" x14ac:dyDescent="0.3">
      <c r="A890" s="1">
        <v>44054</v>
      </c>
      <c r="B890">
        <v>2209.0500489999999</v>
      </c>
      <c r="C890">
        <v>2233</v>
      </c>
      <c r="D890">
        <v>2206</v>
      </c>
      <c r="E890">
        <v>2210.6499020000001</v>
      </c>
      <c r="F890">
        <v>2210.6499020000001</v>
      </c>
      <c r="G890">
        <v>1665204</v>
      </c>
    </row>
    <row r="891" spans="1:7" x14ac:dyDescent="0.3">
      <c r="A891" s="1">
        <v>44055</v>
      </c>
      <c r="B891">
        <v>2200.0500489999999</v>
      </c>
      <c r="C891">
        <v>2209.0500489999999</v>
      </c>
      <c r="D891">
        <v>2190</v>
      </c>
      <c r="E891">
        <v>2195.1000979999999</v>
      </c>
      <c r="F891">
        <v>2195.1000979999999</v>
      </c>
      <c r="G891">
        <v>1170430</v>
      </c>
    </row>
    <row r="892" spans="1:7" x14ac:dyDescent="0.3">
      <c r="A892" s="1">
        <v>44056</v>
      </c>
      <c r="B892">
        <v>2200</v>
      </c>
      <c r="C892">
        <v>2217</v>
      </c>
      <c r="D892">
        <v>2190.9499510000001</v>
      </c>
      <c r="E892">
        <v>2198.6499020000001</v>
      </c>
      <c r="F892">
        <v>2198.6499020000001</v>
      </c>
      <c r="G892">
        <v>1453227</v>
      </c>
    </row>
    <row r="893" spans="1:7" x14ac:dyDescent="0.3">
      <c r="A893" s="1">
        <v>44057</v>
      </c>
      <c r="B893">
        <v>2204</v>
      </c>
      <c r="C893">
        <v>2216</v>
      </c>
      <c r="D893">
        <v>2165.0500489999999</v>
      </c>
      <c r="E893">
        <v>2173.8999020000001</v>
      </c>
      <c r="F893">
        <v>2173.8999020000001</v>
      </c>
      <c r="G893">
        <v>1341664</v>
      </c>
    </row>
    <row r="894" spans="1:7" x14ac:dyDescent="0.3">
      <c r="A894" s="1">
        <v>44060</v>
      </c>
      <c r="B894">
        <v>2181</v>
      </c>
      <c r="C894">
        <v>2203.6499020000001</v>
      </c>
      <c r="D894">
        <v>2168.3999020000001</v>
      </c>
      <c r="E894">
        <v>2196.0500489999999</v>
      </c>
      <c r="F894">
        <v>2196.0500489999999</v>
      </c>
      <c r="G894">
        <v>1559579</v>
      </c>
    </row>
    <row r="895" spans="1:7" x14ac:dyDescent="0.3">
      <c r="A895" s="1">
        <v>44061</v>
      </c>
      <c r="B895">
        <v>2204</v>
      </c>
      <c r="C895">
        <v>2216.8000489999999</v>
      </c>
      <c r="D895">
        <v>2189</v>
      </c>
      <c r="E895">
        <v>2214.3500979999999</v>
      </c>
      <c r="F895">
        <v>2214.3500979999999</v>
      </c>
      <c r="G895">
        <v>1339001</v>
      </c>
    </row>
    <row r="896" spans="1:7" x14ac:dyDescent="0.3">
      <c r="A896" s="1">
        <v>44062</v>
      </c>
      <c r="B896">
        <v>2206</v>
      </c>
      <c r="C896">
        <v>2221.5</v>
      </c>
      <c r="D896">
        <v>2190</v>
      </c>
      <c r="E896">
        <v>2193.6000979999999</v>
      </c>
      <c r="F896">
        <v>2193.6000979999999</v>
      </c>
      <c r="G896">
        <v>1585107</v>
      </c>
    </row>
    <row r="897" spans="1:7" x14ac:dyDescent="0.3">
      <c r="A897" s="1">
        <v>44063</v>
      </c>
      <c r="B897">
        <v>2186</v>
      </c>
      <c r="C897">
        <v>2197.8000489999999</v>
      </c>
      <c r="D897">
        <v>2176.1499020000001</v>
      </c>
      <c r="E897">
        <v>2185.6999510000001</v>
      </c>
      <c r="F897">
        <v>2185.6999510000001</v>
      </c>
      <c r="G897">
        <v>1768939</v>
      </c>
    </row>
    <row r="898" spans="1:7" x14ac:dyDescent="0.3">
      <c r="A898" s="1">
        <v>44064</v>
      </c>
      <c r="B898">
        <v>2199</v>
      </c>
      <c r="C898">
        <v>2208.6999510000001</v>
      </c>
      <c r="D898">
        <v>2187.4499510000001</v>
      </c>
      <c r="E898">
        <v>2202.0500489999999</v>
      </c>
      <c r="F898">
        <v>2202.0500489999999</v>
      </c>
      <c r="G898">
        <v>1374411</v>
      </c>
    </row>
    <row r="899" spans="1:7" x14ac:dyDescent="0.3">
      <c r="A899" s="1">
        <v>44067</v>
      </c>
      <c r="B899">
        <v>2206</v>
      </c>
      <c r="C899">
        <v>2211.6499020000001</v>
      </c>
      <c r="D899">
        <v>2191.1999510000001</v>
      </c>
      <c r="E899">
        <v>2194.3999020000001</v>
      </c>
      <c r="F899">
        <v>2194.3999020000001</v>
      </c>
      <c r="G899">
        <v>1665474</v>
      </c>
    </row>
    <row r="900" spans="1:7" x14ac:dyDescent="0.3">
      <c r="A900" s="1">
        <v>44068</v>
      </c>
      <c r="B900">
        <v>2194.3999020000001</v>
      </c>
      <c r="C900">
        <v>2197.8999020000001</v>
      </c>
      <c r="D900">
        <v>2175</v>
      </c>
      <c r="E900">
        <v>2179.1000979999999</v>
      </c>
      <c r="F900">
        <v>2179.1000979999999</v>
      </c>
      <c r="G900">
        <v>1774886</v>
      </c>
    </row>
    <row r="901" spans="1:7" x14ac:dyDescent="0.3">
      <c r="A901" s="1">
        <v>44069</v>
      </c>
      <c r="B901">
        <v>2182.1000979999999</v>
      </c>
      <c r="C901">
        <v>2186</v>
      </c>
      <c r="D901">
        <v>2160</v>
      </c>
      <c r="E901">
        <v>2182.8000489999999</v>
      </c>
      <c r="F901">
        <v>2182.8000489999999</v>
      </c>
      <c r="G901">
        <v>2148146</v>
      </c>
    </row>
    <row r="902" spans="1:7" x14ac:dyDescent="0.3">
      <c r="A902" s="1">
        <v>44070</v>
      </c>
      <c r="B902">
        <v>2182.1000979999999</v>
      </c>
      <c r="C902">
        <v>2188</v>
      </c>
      <c r="D902">
        <v>2165</v>
      </c>
      <c r="E902">
        <v>2171.25</v>
      </c>
      <c r="F902">
        <v>2171.25</v>
      </c>
      <c r="G902">
        <v>2172203</v>
      </c>
    </row>
    <row r="903" spans="1:7" x14ac:dyDescent="0.3">
      <c r="A903" s="1">
        <v>44071</v>
      </c>
      <c r="B903">
        <v>2179</v>
      </c>
      <c r="C903">
        <v>2182.3999020000001</v>
      </c>
      <c r="D903">
        <v>2145</v>
      </c>
      <c r="E903">
        <v>2151.9499510000001</v>
      </c>
      <c r="F903">
        <v>2151.9499510000001</v>
      </c>
      <c r="G903">
        <v>1939520</v>
      </c>
    </row>
    <row r="904" spans="1:7" x14ac:dyDescent="0.3">
      <c r="A904" s="1">
        <v>44074</v>
      </c>
      <c r="B904">
        <v>2152</v>
      </c>
      <c r="C904">
        <v>2167.5</v>
      </c>
      <c r="D904">
        <v>2100.6499020000001</v>
      </c>
      <c r="E904">
        <v>2117.3500979999999</v>
      </c>
      <c r="F904">
        <v>2117.3500979999999</v>
      </c>
      <c r="G904">
        <v>3534275</v>
      </c>
    </row>
    <row r="905" spans="1:7" x14ac:dyDescent="0.3">
      <c r="A905" s="1">
        <v>44075</v>
      </c>
      <c r="B905">
        <v>2149.9499510000001</v>
      </c>
      <c r="C905">
        <v>2174.8999020000001</v>
      </c>
      <c r="D905">
        <v>2111.75</v>
      </c>
      <c r="E905">
        <v>2161.6499020000001</v>
      </c>
      <c r="F905">
        <v>2161.6499020000001</v>
      </c>
      <c r="G905">
        <v>1738003</v>
      </c>
    </row>
    <row r="906" spans="1:7" x14ac:dyDescent="0.3">
      <c r="A906" s="1">
        <v>44076</v>
      </c>
      <c r="B906">
        <v>2171</v>
      </c>
      <c r="C906">
        <v>2185</v>
      </c>
      <c r="D906">
        <v>2136.5500489999999</v>
      </c>
      <c r="E906">
        <v>2141.6499020000001</v>
      </c>
      <c r="F906">
        <v>2141.6499020000001</v>
      </c>
      <c r="G906">
        <v>1667810</v>
      </c>
    </row>
    <row r="907" spans="1:7" x14ac:dyDescent="0.3">
      <c r="A907" s="1">
        <v>44077</v>
      </c>
      <c r="B907">
        <v>2153</v>
      </c>
      <c r="C907">
        <v>2154.4499510000001</v>
      </c>
      <c r="D907">
        <v>2128.0500489999999</v>
      </c>
      <c r="E907">
        <v>2139.1499020000001</v>
      </c>
      <c r="F907">
        <v>2139.1499020000001</v>
      </c>
      <c r="G907">
        <v>1590711</v>
      </c>
    </row>
    <row r="908" spans="1:7" x14ac:dyDescent="0.3">
      <c r="A908" s="1">
        <v>44078</v>
      </c>
      <c r="B908">
        <v>2115</v>
      </c>
      <c r="C908">
        <v>2140.8999020000001</v>
      </c>
      <c r="D908">
        <v>2114</v>
      </c>
      <c r="E908">
        <v>2124.6499020000001</v>
      </c>
      <c r="F908">
        <v>2124.6499020000001</v>
      </c>
      <c r="G908">
        <v>1590491</v>
      </c>
    </row>
    <row r="909" spans="1:7" x14ac:dyDescent="0.3">
      <c r="A909" s="1">
        <v>44081</v>
      </c>
      <c r="B909">
        <v>2126</v>
      </c>
      <c r="C909">
        <v>2174</v>
      </c>
      <c r="D909">
        <v>2103.75</v>
      </c>
      <c r="E909">
        <v>2162.6000979999999</v>
      </c>
      <c r="F909">
        <v>2162.6000979999999</v>
      </c>
      <c r="G909">
        <v>2362992</v>
      </c>
    </row>
    <row r="910" spans="1:7" x14ac:dyDescent="0.3">
      <c r="A910" s="1">
        <v>44082</v>
      </c>
      <c r="B910">
        <v>2154</v>
      </c>
      <c r="C910">
        <v>2171.3500979999999</v>
      </c>
      <c r="D910">
        <v>2131.1499020000001</v>
      </c>
      <c r="E910">
        <v>2142.25</v>
      </c>
      <c r="F910">
        <v>2142.25</v>
      </c>
      <c r="G910">
        <v>1804209</v>
      </c>
    </row>
    <row r="911" spans="1:7" x14ac:dyDescent="0.3">
      <c r="A911" s="1">
        <v>44083</v>
      </c>
      <c r="B911">
        <v>2122</v>
      </c>
      <c r="C911">
        <v>2144.1999510000001</v>
      </c>
      <c r="D911">
        <v>2110</v>
      </c>
      <c r="E911">
        <v>2132.25</v>
      </c>
      <c r="F911">
        <v>2132.25</v>
      </c>
      <c r="G911">
        <v>2009898</v>
      </c>
    </row>
    <row r="912" spans="1:7" x14ac:dyDescent="0.3">
      <c r="A912" s="1">
        <v>44084</v>
      </c>
      <c r="B912">
        <v>2142</v>
      </c>
      <c r="C912">
        <v>2143.6000979999999</v>
      </c>
      <c r="D912">
        <v>2118.1999510000001</v>
      </c>
      <c r="E912">
        <v>2133.8999020000001</v>
      </c>
      <c r="F912">
        <v>2133.8999020000001</v>
      </c>
      <c r="G912">
        <v>2137794</v>
      </c>
    </row>
    <row r="913" spans="1:7" x14ac:dyDescent="0.3">
      <c r="A913" s="1">
        <v>44085</v>
      </c>
      <c r="B913">
        <v>2125</v>
      </c>
      <c r="C913">
        <v>2169</v>
      </c>
      <c r="D913">
        <v>2124.5</v>
      </c>
      <c r="E913">
        <v>2159.25</v>
      </c>
      <c r="F913">
        <v>2159.25</v>
      </c>
      <c r="G913">
        <v>1934110</v>
      </c>
    </row>
    <row r="914" spans="1:7" x14ac:dyDescent="0.3">
      <c r="A914" s="1">
        <v>44088</v>
      </c>
      <c r="B914">
        <v>2167</v>
      </c>
      <c r="C914">
        <v>2169.6999510000001</v>
      </c>
      <c r="D914">
        <v>2115</v>
      </c>
      <c r="E914">
        <v>2123.5</v>
      </c>
      <c r="F914">
        <v>2123.5</v>
      </c>
      <c r="G914">
        <v>2096908</v>
      </c>
    </row>
    <row r="915" spans="1:7" x14ac:dyDescent="0.3">
      <c r="A915" s="1">
        <v>44089</v>
      </c>
      <c r="B915">
        <v>2136.8999020000001</v>
      </c>
      <c r="C915">
        <v>2137</v>
      </c>
      <c r="D915">
        <v>2109</v>
      </c>
      <c r="E915">
        <v>2124.4499510000001</v>
      </c>
      <c r="F915">
        <v>2124.4499510000001</v>
      </c>
      <c r="G915">
        <v>1224058</v>
      </c>
    </row>
    <row r="916" spans="1:7" x14ac:dyDescent="0.3">
      <c r="A916" s="1">
        <v>44090</v>
      </c>
      <c r="B916">
        <v>2125</v>
      </c>
      <c r="C916">
        <v>2158.9499510000001</v>
      </c>
      <c r="D916">
        <v>2112.6999510000001</v>
      </c>
      <c r="E916">
        <v>2143.5</v>
      </c>
      <c r="F916">
        <v>2143.5</v>
      </c>
      <c r="G916">
        <v>2087841</v>
      </c>
    </row>
    <row r="917" spans="1:7" x14ac:dyDescent="0.3">
      <c r="A917" s="1">
        <v>44091</v>
      </c>
      <c r="B917">
        <v>2135</v>
      </c>
      <c r="C917">
        <v>2145.0500489999999</v>
      </c>
      <c r="D917">
        <v>2122.25</v>
      </c>
      <c r="E917">
        <v>2128.1999510000001</v>
      </c>
      <c r="F917">
        <v>2128.1999510000001</v>
      </c>
      <c r="G917">
        <v>1741644</v>
      </c>
    </row>
    <row r="918" spans="1:7" x14ac:dyDescent="0.3">
      <c r="A918" s="1">
        <v>44092</v>
      </c>
      <c r="B918">
        <v>2120</v>
      </c>
      <c r="C918">
        <v>2127.5500489999999</v>
      </c>
      <c r="D918">
        <v>2090</v>
      </c>
      <c r="E918">
        <v>2098.6999510000001</v>
      </c>
      <c r="F918">
        <v>2098.6999510000001</v>
      </c>
      <c r="G918">
        <v>4475166</v>
      </c>
    </row>
    <row r="919" spans="1:7" x14ac:dyDescent="0.3">
      <c r="A919" s="1">
        <v>44095</v>
      </c>
      <c r="B919">
        <v>2098.6999510000001</v>
      </c>
      <c r="C919">
        <v>2099</v>
      </c>
      <c r="D919">
        <v>2022.099976</v>
      </c>
      <c r="E919">
        <v>2037.8000489999999</v>
      </c>
      <c r="F919">
        <v>2037.8000489999999</v>
      </c>
      <c r="G919">
        <v>3483963</v>
      </c>
    </row>
    <row r="920" spans="1:7" x14ac:dyDescent="0.3">
      <c r="A920" s="1">
        <v>44096</v>
      </c>
      <c r="B920">
        <v>2040.5500489999999</v>
      </c>
      <c r="C920">
        <v>2054.75</v>
      </c>
      <c r="D920">
        <v>2000.0500489999999</v>
      </c>
      <c r="E920">
        <v>2026.8000489999999</v>
      </c>
      <c r="F920">
        <v>2026.8000489999999</v>
      </c>
      <c r="G920">
        <v>2345687</v>
      </c>
    </row>
    <row r="921" spans="1:7" x14ac:dyDescent="0.3">
      <c r="A921" s="1">
        <v>44097</v>
      </c>
      <c r="B921">
        <v>2035</v>
      </c>
      <c r="C921">
        <v>2060</v>
      </c>
      <c r="D921">
        <v>2025.849976</v>
      </c>
      <c r="E921">
        <v>2052.5500489999999</v>
      </c>
      <c r="F921">
        <v>2052.5500489999999</v>
      </c>
      <c r="G921">
        <v>2410295</v>
      </c>
    </row>
    <row r="922" spans="1:7" x14ac:dyDescent="0.3">
      <c r="A922" s="1">
        <v>44098</v>
      </c>
      <c r="B922">
        <v>2044</v>
      </c>
      <c r="C922">
        <v>2081</v>
      </c>
      <c r="D922">
        <v>2035.0500489999999</v>
      </c>
      <c r="E922">
        <v>2060.8999020000001</v>
      </c>
      <c r="F922">
        <v>2060.8999020000001</v>
      </c>
      <c r="G922">
        <v>3798089</v>
      </c>
    </row>
    <row r="923" spans="1:7" x14ac:dyDescent="0.3">
      <c r="A923" s="1">
        <v>44099</v>
      </c>
      <c r="B923">
        <v>2082</v>
      </c>
      <c r="C923">
        <v>2111</v>
      </c>
      <c r="D923">
        <v>2070.8500979999999</v>
      </c>
      <c r="E923">
        <v>2079.0500489999999</v>
      </c>
      <c r="F923">
        <v>2079.0500489999999</v>
      </c>
      <c r="G923">
        <v>2528873</v>
      </c>
    </row>
    <row r="924" spans="1:7" x14ac:dyDescent="0.3">
      <c r="A924" s="1">
        <v>44102</v>
      </c>
      <c r="B924">
        <v>2083</v>
      </c>
      <c r="C924">
        <v>2092.3500979999999</v>
      </c>
      <c r="D924">
        <v>2060</v>
      </c>
      <c r="E924">
        <v>2063.3000489999999</v>
      </c>
      <c r="F924">
        <v>2063.3000489999999</v>
      </c>
      <c r="G924">
        <v>1523704</v>
      </c>
    </row>
    <row r="925" spans="1:7" x14ac:dyDescent="0.3">
      <c r="A925" s="1">
        <v>44103</v>
      </c>
      <c r="B925">
        <v>2065</v>
      </c>
      <c r="C925">
        <v>2069.25</v>
      </c>
      <c r="D925">
        <v>2024.75</v>
      </c>
      <c r="E925">
        <v>2033.1999510000001</v>
      </c>
      <c r="F925">
        <v>2033.1999510000001</v>
      </c>
      <c r="G925">
        <v>2298844</v>
      </c>
    </row>
    <row r="926" spans="1:7" x14ac:dyDescent="0.3">
      <c r="A926" s="1">
        <v>44104</v>
      </c>
      <c r="B926">
        <v>2038.9499510000001</v>
      </c>
      <c r="C926">
        <v>2097</v>
      </c>
      <c r="D926">
        <v>2034</v>
      </c>
      <c r="E926">
        <v>2068.25</v>
      </c>
      <c r="F926">
        <v>2068.25</v>
      </c>
      <c r="G926">
        <v>2417367</v>
      </c>
    </row>
    <row r="927" spans="1:7" x14ac:dyDescent="0.3">
      <c r="A927" s="1">
        <v>44105</v>
      </c>
      <c r="B927">
        <v>2090</v>
      </c>
      <c r="C927">
        <v>2108.8999020000001</v>
      </c>
      <c r="D927">
        <v>2070</v>
      </c>
      <c r="E927">
        <v>2095</v>
      </c>
      <c r="F927">
        <v>2095</v>
      </c>
      <c r="G927">
        <v>2131531</v>
      </c>
    </row>
    <row r="928" spans="1:7" x14ac:dyDescent="0.3">
      <c r="A928" s="1">
        <v>44109</v>
      </c>
      <c r="B928">
        <v>2100</v>
      </c>
      <c r="C928">
        <v>2123.3000489999999</v>
      </c>
      <c r="D928">
        <v>2082.1999510000001</v>
      </c>
      <c r="E928">
        <v>2111.0500489999999</v>
      </c>
      <c r="F928">
        <v>2111.0500489999999</v>
      </c>
      <c r="G928">
        <v>1646110</v>
      </c>
    </row>
    <row r="929" spans="1:7" x14ac:dyDescent="0.3">
      <c r="A929" s="1">
        <v>44110</v>
      </c>
      <c r="B929">
        <v>2119</v>
      </c>
      <c r="C929">
        <v>2140</v>
      </c>
      <c r="D929">
        <v>2108.0500489999999</v>
      </c>
      <c r="E929">
        <v>2115.8999020000001</v>
      </c>
      <c r="F929">
        <v>2115.8999020000001</v>
      </c>
      <c r="G929">
        <v>1679499</v>
      </c>
    </row>
    <row r="930" spans="1:7" x14ac:dyDescent="0.3">
      <c r="A930" s="1">
        <v>44111</v>
      </c>
      <c r="B930">
        <v>2123</v>
      </c>
      <c r="C930">
        <v>2150</v>
      </c>
      <c r="D930">
        <v>2113</v>
      </c>
      <c r="E930">
        <v>2139.3500979999999</v>
      </c>
      <c r="F930">
        <v>2139.3500979999999</v>
      </c>
      <c r="G930">
        <v>2428544</v>
      </c>
    </row>
    <row r="931" spans="1:7" x14ac:dyDescent="0.3">
      <c r="A931" s="1">
        <v>44112</v>
      </c>
      <c r="B931">
        <v>2147</v>
      </c>
      <c r="C931">
        <v>2165</v>
      </c>
      <c r="D931">
        <v>2146.25</v>
      </c>
      <c r="E931">
        <v>2160.8000489999999</v>
      </c>
      <c r="F931">
        <v>2160.8000489999999</v>
      </c>
      <c r="G931">
        <v>1617365</v>
      </c>
    </row>
    <row r="932" spans="1:7" x14ac:dyDescent="0.3">
      <c r="A932" s="1">
        <v>44113</v>
      </c>
      <c r="B932">
        <v>2150</v>
      </c>
      <c r="C932">
        <v>2166.9499510000001</v>
      </c>
      <c r="D932">
        <v>2121.1000979999999</v>
      </c>
      <c r="E932">
        <v>2139.6499020000001</v>
      </c>
      <c r="F932">
        <v>2139.6499020000001</v>
      </c>
      <c r="G932">
        <v>2001026</v>
      </c>
    </row>
    <row r="933" spans="1:7" x14ac:dyDescent="0.3">
      <c r="A933" s="1">
        <v>44116</v>
      </c>
      <c r="B933">
        <v>2145.1999510000001</v>
      </c>
      <c r="C933">
        <v>2147.6000979999999</v>
      </c>
      <c r="D933">
        <v>2123.3000489999999</v>
      </c>
      <c r="E933">
        <v>2138.3999020000001</v>
      </c>
      <c r="F933">
        <v>2138.3999020000001</v>
      </c>
      <c r="G933">
        <v>1741166</v>
      </c>
    </row>
    <row r="934" spans="1:7" x14ac:dyDescent="0.3">
      <c r="A934" s="1">
        <v>44117</v>
      </c>
      <c r="B934">
        <v>2137.9499510000001</v>
      </c>
      <c r="C934">
        <v>2153.25</v>
      </c>
      <c r="D934">
        <v>2128</v>
      </c>
      <c r="E934">
        <v>2138.1999510000001</v>
      </c>
      <c r="F934">
        <v>2138.1999510000001</v>
      </c>
      <c r="G934">
        <v>1679160</v>
      </c>
    </row>
    <row r="935" spans="1:7" x14ac:dyDescent="0.3">
      <c r="A935" s="1">
        <v>44118</v>
      </c>
      <c r="B935">
        <v>2132.6000979999999</v>
      </c>
      <c r="C935">
        <v>2165</v>
      </c>
      <c r="D935">
        <v>2131</v>
      </c>
      <c r="E935">
        <v>2158.1499020000001</v>
      </c>
      <c r="F935">
        <v>2158.1499020000001</v>
      </c>
      <c r="G935">
        <v>2123033</v>
      </c>
    </row>
    <row r="936" spans="1:7" x14ac:dyDescent="0.3">
      <c r="A936" s="1">
        <v>44119</v>
      </c>
      <c r="B936">
        <v>2160</v>
      </c>
      <c r="C936">
        <v>2179.6999510000001</v>
      </c>
      <c r="D936">
        <v>2141.0500489999999</v>
      </c>
      <c r="E936">
        <v>2152.5500489999999</v>
      </c>
      <c r="F936">
        <v>2152.5500489999999</v>
      </c>
      <c r="G936">
        <v>2344254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G936"/>
  <sheetViews>
    <sheetView showGridLines="0" workbookViewId="0"/>
  </sheetViews>
  <sheetFormatPr defaultRowHeight="14.4" x14ac:dyDescent="0.3"/>
  <cols>
    <col min="1" max="1" width="10.44140625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s="1">
        <v>42737</v>
      </c>
      <c r="B2">
        <v>904.03301999999996</v>
      </c>
      <c r="C2">
        <v>912.66699200000005</v>
      </c>
      <c r="D2">
        <v>899.43298300000004</v>
      </c>
      <c r="E2">
        <v>906.40002400000003</v>
      </c>
      <c r="F2">
        <v>843.050476</v>
      </c>
      <c r="G2">
        <v>1476811</v>
      </c>
    </row>
    <row r="3" spans="1:7" x14ac:dyDescent="0.3">
      <c r="A3" s="1">
        <v>42738</v>
      </c>
      <c r="B3">
        <v>906.66699200000005</v>
      </c>
      <c r="C3">
        <v>916.66699200000005</v>
      </c>
      <c r="D3">
        <v>901.46698000000004</v>
      </c>
      <c r="E3">
        <v>911.46698000000004</v>
      </c>
      <c r="F3">
        <v>847.76342799999998</v>
      </c>
      <c r="G3">
        <v>1363398</v>
      </c>
    </row>
    <row r="4" spans="1:7" x14ac:dyDescent="0.3">
      <c r="A4" s="1">
        <v>42739</v>
      </c>
      <c r="B4">
        <v>916.66699200000005</v>
      </c>
      <c r="C4">
        <v>920.90002400000003</v>
      </c>
      <c r="D4">
        <v>913.66699200000005</v>
      </c>
      <c r="E4">
        <v>917.73297100000002</v>
      </c>
      <c r="F4">
        <v>853.59136999999998</v>
      </c>
      <c r="G4">
        <v>2144739</v>
      </c>
    </row>
    <row r="5" spans="1:7" x14ac:dyDescent="0.3">
      <c r="A5" s="1">
        <v>42740</v>
      </c>
      <c r="B5">
        <v>921.5</v>
      </c>
      <c r="C5">
        <v>930</v>
      </c>
      <c r="D5">
        <v>918.66699200000005</v>
      </c>
      <c r="E5">
        <v>928.20001200000002</v>
      </c>
      <c r="F5">
        <v>863.32696499999997</v>
      </c>
      <c r="G5">
        <v>2781498</v>
      </c>
    </row>
    <row r="6" spans="1:7" x14ac:dyDescent="0.3">
      <c r="A6" s="1">
        <v>42741</v>
      </c>
      <c r="B6">
        <v>930</v>
      </c>
      <c r="C6">
        <v>935.79998799999998</v>
      </c>
      <c r="D6">
        <v>925.06701699999996</v>
      </c>
      <c r="E6">
        <v>927.29998799999998</v>
      </c>
      <c r="F6">
        <v>862.489868</v>
      </c>
      <c r="G6">
        <v>1462912</v>
      </c>
    </row>
    <row r="7" spans="1:7" x14ac:dyDescent="0.3">
      <c r="A7" s="1">
        <v>42744</v>
      </c>
      <c r="B7">
        <v>928</v>
      </c>
      <c r="C7">
        <v>931.96698000000004</v>
      </c>
      <c r="D7">
        <v>917.79998799999998</v>
      </c>
      <c r="E7">
        <v>920.43298300000004</v>
      </c>
      <c r="F7">
        <v>856.10278300000004</v>
      </c>
      <c r="G7">
        <v>819484</v>
      </c>
    </row>
    <row r="8" spans="1:7" x14ac:dyDescent="0.3">
      <c r="A8" s="1">
        <v>42745</v>
      </c>
      <c r="B8">
        <v>920.16699200000005</v>
      </c>
      <c r="C8">
        <v>930</v>
      </c>
      <c r="D8">
        <v>918.36700399999995</v>
      </c>
      <c r="E8">
        <v>925</v>
      </c>
      <c r="F8">
        <v>860.35058600000002</v>
      </c>
      <c r="G8">
        <v>1359729</v>
      </c>
    </row>
    <row r="9" spans="1:7" x14ac:dyDescent="0.3">
      <c r="A9" s="1">
        <v>42746</v>
      </c>
      <c r="B9">
        <v>932</v>
      </c>
      <c r="C9">
        <v>945.23297100000002</v>
      </c>
      <c r="D9">
        <v>930</v>
      </c>
      <c r="E9">
        <v>941.56701699999996</v>
      </c>
      <c r="F9">
        <v>875.75976600000001</v>
      </c>
      <c r="G9">
        <v>1514451</v>
      </c>
    </row>
    <row r="10" spans="1:7" x14ac:dyDescent="0.3">
      <c r="A10" s="1">
        <v>42747</v>
      </c>
      <c r="B10">
        <v>943.26702899999998</v>
      </c>
      <c r="C10">
        <v>969.53301999999996</v>
      </c>
      <c r="D10">
        <v>942.66699200000005</v>
      </c>
      <c r="E10">
        <v>966.23297100000002</v>
      </c>
      <c r="F10">
        <v>898.70172100000002</v>
      </c>
      <c r="G10">
        <v>2707455</v>
      </c>
    </row>
    <row r="11" spans="1:7" x14ac:dyDescent="0.3">
      <c r="A11" s="1">
        <v>42748</v>
      </c>
      <c r="B11">
        <v>973.33300799999995</v>
      </c>
      <c r="C11">
        <v>973.33300799999995</v>
      </c>
      <c r="D11">
        <v>954.79998799999998</v>
      </c>
      <c r="E11">
        <v>959.16699200000005</v>
      </c>
      <c r="F11">
        <v>892.12951699999996</v>
      </c>
      <c r="G11">
        <v>1400770</v>
      </c>
    </row>
    <row r="12" spans="1:7" x14ac:dyDescent="0.3">
      <c r="A12" s="1">
        <v>42751</v>
      </c>
      <c r="B12">
        <v>956.66699200000005</v>
      </c>
      <c r="C12">
        <v>966.66699200000005</v>
      </c>
      <c r="D12">
        <v>954.86700399999995</v>
      </c>
      <c r="E12">
        <v>961.86700399999995</v>
      </c>
      <c r="F12">
        <v>894.64093000000003</v>
      </c>
      <c r="G12">
        <v>1052802</v>
      </c>
    </row>
    <row r="13" spans="1:7" x14ac:dyDescent="0.3">
      <c r="A13" s="1">
        <v>42752</v>
      </c>
      <c r="B13">
        <v>960</v>
      </c>
      <c r="C13">
        <v>973.29998799999998</v>
      </c>
      <c r="D13">
        <v>960</v>
      </c>
      <c r="E13">
        <v>963.83300799999995</v>
      </c>
      <c r="F13">
        <v>896.46954300000004</v>
      </c>
      <c r="G13">
        <v>1423840</v>
      </c>
    </row>
    <row r="14" spans="1:7" x14ac:dyDescent="0.3">
      <c r="A14" s="1">
        <v>42753</v>
      </c>
      <c r="B14">
        <v>964</v>
      </c>
      <c r="C14">
        <v>979.33300799999995</v>
      </c>
      <c r="D14">
        <v>964</v>
      </c>
      <c r="E14">
        <v>968.29998799999998</v>
      </c>
      <c r="F14">
        <v>900.62432899999999</v>
      </c>
      <c r="G14">
        <v>1538178</v>
      </c>
    </row>
    <row r="15" spans="1:7" x14ac:dyDescent="0.3">
      <c r="A15" s="1">
        <v>42754</v>
      </c>
      <c r="B15">
        <v>968.66699200000005</v>
      </c>
      <c r="C15">
        <v>975.33300799999995</v>
      </c>
      <c r="D15">
        <v>963.36700399999995</v>
      </c>
      <c r="E15">
        <v>966.29998799999998</v>
      </c>
      <c r="F15">
        <v>898.76409899999999</v>
      </c>
      <c r="G15">
        <v>1019914</v>
      </c>
    </row>
    <row r="16" spans="1:7" x14ac:dyDescent="0.3">
      <c r="A16" s="1">
        <v>42755</v>
      </c>
      <c r="B16">
        <v>966.29998799999998</v>
      </c>
      <c r="C16">
        <v>969.26702899999998</v>
      </c>
      <c r="D16">
        <v>940.66699200000005</v>
      </c>
      <c r="E16">
        <v>943.16699200000005</v>
      </c>
      <c r="F16">
        <v>877.24786400000005</v>
      </c>
      <c r="G16">
        <v>2177485</v>
      </c>
    </row>
    <row r="17" spans="1:7" x14ac:dyDescent="0.3">
      <c r="A17" s="1">
        <v>42758</v>
      </c>
      <c r="B17">
        <v>941.33300799999995</v>
      </c>
      <c r="C17">
        <v>942</v>
      </c>
      <c r="D17">
        <v>921.26702899999998</v>
      </c>
      <c r="E17">
        <v>929.03301999999996</v>
      </c>
      <c r="F17">
        <v>864.10174600000005</v>
      </c>
      <c r="G17">
        <v>3534069</v>
      </c>
    </row>
    <row r="18" spans="1:7" x14ac:dyDescent="0.3">
      <c r="A18" s="1">
        <v>42759</v>
      </c>
      <c r="B18">
        <v>932.16699200000005</v>
      </c>
      <c r="C18">
        <v>949.33300799999995</v>
      </c>
      <c r="D18">
        <v>932</v>
      </c>
      <c r="E18">
        <v>946.53301999999996</v>
      </c>
      <c r="F18">
        <v>880.378601</v>
      </c>
      <c r="G18">
        <v>1879687</v>
      </c>
    </row>
    <row r="19" spans="1:7" x14ac:dyDescent="0.3">
      <c r="A19" s="1">
        <v>42760</v>
      </c>
      <c r="B19">
        <v>949.86700399999995</v>
      </c>
      <c r="C19">
        <v>969.33300799999995</v>
      </c>
      <c r="D19">
        <v>946.93298300000004</v>
      </c>
      <c r="E19">
        <v>966.5</v>
      </c>
      <c r="F19">
        <v>898.95007299999997</v>
      </c>
      <c r="G19">
        <v>2294773</v>
      </c>
    </row>
    <row r="20" spans="1:7" x14ac:dyDescent="0.3">
      <c r="A20" s="1">
        <v>42762</v>
      </c>
      <c r="B20">
        <v>967.36700399999995</v>
      </c>
      <c r="C20">
        <v>980.16699200000005</v>
      </c>
      <c r="D20">
        <v>955.56701699999996</v>
      </c>
      <c r="E20">
        <v>959.93298300000004</v>
      </c>
      <c r="F20">
        <v>892.84204099999999</v>
      </c>
      <c r="G20">
        <v>1871125</v>
      </c>
    </row>
    <row r="21" spans="1:7" x14ac:dyDescent="0.3">
      <c r="A21" s="1">
        <v>42765</v>
      </c>
      <c r="B21">
        <v>962</v>
      </c>
      <c r="C21">
        <v>978</v>
      </c>
      <c r="D21">
        <v>958.66699200000005</v>
      </c>
      <c r="E21">
        <v>961.86700399999995</v>
      </c>
      <c r="F21">
        <v>894.64093000000003</v>
      </c>
      <c r="G21">
        <v>2601585</v>
      </c>
    </row>
    <row r="22" spans="1:7" x14ac:dyDescent="0.3">
      <c r="A22" s="1">
        <v>42766</v>
      </c>
      <c r="B22">
        <v>960</v>
      </c>
      <c r="C22">
        <v>970</v>
      </c>
      <c r="D22">
        <v>951.33300799999995</v>
      </c>
      <c r="E22">
        <v>964.16699200000005</v>
      </c>
      <c r="F22">
        <v>896.78008999999997</v>
      </c>
      <c r="G22">
        <v>1894153</v>
      </c>
    </row>
    <row r="23" spans="1:7" x14ac:dyDescent="0.3">
      <c r="A23" s="1">
        <v>42767</v>
      </c>
      <c r="B23">
        <v>965.29998799999998</v>
      </c>
      <c r="C23">
        <v>996.56701699999996</v>
      </c>
      <c r="D23">
        <v>964.20001200000002</v>
      </c>
      <c r="E23">
        <v>993.5</v>
      </c>
      <c r="F23">
        <v>924.06304899999998</v>
      </c>
      <c r="G23">
        <v>3577633</v>
      </c>
    </row>
    <row r="24" spans="1:7" x14ac:dyDescent="0.3">
      <c r="A24" s="1">
        <v>42768</v>
      </c>
      <c r="B24">
        <v>994.40002400000003</v>
      </c>
      <c r="C24">
        <v>996</v>
      </c>
      <c r="D24">
        <v>980.20001200000002</v>
      </c>
      <c r="E24">
        <v>984.33300799999995</v>
      </c>
      <c r="F24">
        <v>915.53668200000004</v>
      </c>
      <c r="G24">
        <v>2257914</v>
      </c>
    </row>
    <row r="25" spans="1:7" x14ac:dyDescent="0.3">
      <c r="A25" s="1">
        <v>42769</v>
      </c>
      <c r="B25">
        <v>984.33300799999995</v>
      </c>
      <c r="C25">
        <v>992</v>
      </c>
      <c r="D25">
        <v>971.33300799999995</v>
      </c>
      <c r="E25">
        <v>987.13299600000005</v>
      </c>
      <c r="F25">
        <v>918.14105199999995</v>
      </c>
      <c r="G25">
        <v>1650459</v>
      </c>
    </row>
    <row r="26" spans="1:7" x14ac:dyDescent="0.3">
      <c r="A26" s="1">
        <v>42772</v>
      </c>
      <c r="B26">
        <v>990</v>
      </c>
      <c r="C26">
        <v>1000</v>
      </c>
      <c r="D26">
        <v>986.26702899999998</v>
      </c>
      <c r="E26">
        <v>989.20001200000002</v>
      </c>
      <c r="F26">
        <v>920.06366000000003</v>
      </c>
      <c r="G26">
        <v>1526715</v>
      </c>
    </row>
    <row r="27" spans="1:7" x14ac:dyDescent="0.3">
      <c r="A27" s="1">
        <v>42773</v>
      </c>
      <c r="B27">
        <v>986.79998799999998</v>
      </c>
      <c r="C27">
        <v>1003.200012</v>
      </c>
      <c r="D27">
        <v>981.43298300000004</v>
      </c>
      <c r="E27">
        <v>1000.200012</v>
      </c>
      <c r="F27">
        <v>930.29467799999998</v>
      </c>
      <c r="G27">
        <v>2499546</v>
      </c>
    </row>
    <row r="28" spans="1:7" x14ac:dyDescent="0.3">
      <c r="A28" s="1">
        <v>42774</v>
      </c>
      <c r="B28">
        <v>1003.200012</v>
      </c>
      <c r="C28">
        <v>1007.330017</v>
      </c>
      <c r="D28">
        <v>992.83300799999995</v>
      </c>
      <c r="E28">
        <v>1004.570007</v>
      </c>
      <c r="F28">
        <v>934.359375</v>
      </c>
      <c r="G28">
        <v>1689792</v>
      </c>
    </row>
    <row r="29" spans="1:7" x14ac:dyDescent="0.3">
      <c r="A29" s="1">
        <v>42775</v>
      </c>
      <c r="B29">
        <v>1005.330017</v>
      </c>
      <c r="C29">
        <v>1007.22998</v>
      </c>
      <c r="D29">
        <v>984.26702899999998</v>
      </c>
      <c r="E29">
        <v>993.79998799999998</v>
      </c>
      <c r="F29">
        <v>924.34204099999999</v>
      </c>
      <c r="G29">
        <v>1529256</v>
      </c>
    </row>
    <row r="30" spans="1:7" x14ac:dyDescent="0.3">
      <c r="A30" s="1">
        <v>42776</v>
      </c>
      <c r="B30">
        <v>996.83300799999995</v>
      </c>
      <c r="C30">
        <v>1005.429993</v>
      </c>
      <c r="D30">
        <v>994.83300799999995</v>
      </c>
      <c r="E30">
        <v>1001.299988</v>
      </c>
      <c r="F30">
        <v>931.31787099999997</v>
      </c>
      <c r="G30">
        <v>1300986</v>
      </c>
    </row>
    <row r="31" spans="1:7" x14ac:dyDescent="0.3">
      <c r="A31" s="1">
        <v>42779</v>
      </c>
      <c r="B31">
        <v>1003.700012</v>
      </c>
      <c r="C31">
        <v>1006</v>
      </c>
      <c r="D31">
        <v>987.70001200000002</v>
      </c>
      <c r="E31">
        <v>1000.099976</v>
      </c>
      <c r="F31">
        <v>930.20172100000002</v>
      </c>
      <c r="G31">
        <v>930046</v>
      </c>
    </row>
    <row r="32" spans="1:7" x14ac:dyDescent="0.3">
      <c r="A32" s="1">
        <v>42780</v>
      </c>
      <c r="B32">
        <v>1003.330017</v>
      </c>
      <c r="C32">
        <v>1004.630005</v>
      </c>
      <c r="D32">
        <v>990.66699200000005</v>
      </c>
      <c r="E32">
        <v>995.06701699999996</v>
      </c>
      <c r="F32">
        <v>925.52050799999995</v>
      </c>
      <c r="G32">
        <v>926545</v>
      </c>
    </row>
    <row r="33" spans="1:7" x14ac:dyDescent="0.3">
      <c r="A33" s="1">
        <v>42781</v>
      </c>
      <c r="B33">
        <v>995.13299600000005</v>
      </c>
      <c r="C33">
        <v>1003.799988</v>
      </c>
      <c r="D33">
        <v>984.09997599999997</v>
      </c>
      <c r="E33">
        <v>986.66699200000005</v>
      </c>
      <c r="F33">
        <v>917.707581</v>
      </c>
      <c r="G33">
        <v>1952469</v>
      </c>
    </row>
    <row r="34" spans="1:7" x14ac:dyDescent="0.3">
      <c r="A34" s="1">
        <v>42782</v>
      </c>
      <c r="B34">
        <v>989.26702899999998</v>
      </c>
      <c r="C34">
        <v>990</v>
      </c>
      <c r="D34">
        <v>974.03301999999996</v>
      </c>
      <c r="E34">
        <v>980.16699200000005</v>
      </c>
      <c r="F34">
        <v>911.66180399999996</v>
      </c>
      <c r="G34">
        <v>2071947</v>
      </c>
    </row>
    <row r="35" spans="1:7" x14ac:dyDescent="0.3">
      <c r="A35" s="1">
        <v>42783</v>
      </c>
      <c r="B35">
        <v>980.70001200000002</v>
      </c>
      <c r="C35">
        <v>990</v>
      </c>
      <c r="D35">
        <v>976.66699200000005</v>
      </c>
      <c r="E35">
        <v>985.33300799999995</v>
      </c>
      <c r="F35">
        <v>916.46679700000004</v>
      </c>
      <c r="G35">
        <v>1028691</v>
      </c>
    </row>
    <row r="36" spans="1:7" x14ac:dyDescent="0.3">
      <c r="A36" s="1">
        <v>42786</v>
      </c>
      <c r="B36">
        <v>988.56701699999996</v>
      </c>
      <c r="C36">
        <v>994.66699200000005</v>
      </c>
      <c r="D36">
        <v>983.36700399999995</v>
      </c>
      <c r="E36">
        <v>988.43298300000004</v>
      </c>
      <c r="F36">
        <v>919.35015899999996</v>
      </c>
      <c r="G36">
        <v>1105371</v>
      </c>
    </row>
    <row r="37" spans="1:7" x14ac:dyDescent="0.3">
      <c r="A37" s="1">
        <v>42787</v>
      </c>
      <c r="B37">
        <v>984</v>
      </c>
      <c r="C37">
        <v>993.40002400000003</v>
      </c>
      <c r="D37">
        <v>984</v>
      </c>
      <c r="E37">
        <v>988.86700399999995</v>
      </c>
      <c r="F37">
        <v>919.75384499999996</v>
      </c>
      <c r="G37">
        <v>970615</v>
      </c>
    </row>
    <row r="38" spans="1:7" x14ac:dyDescent="0.3">
      <c r="A38" s="1">
        <v>42788</v>
      </c>
      <c r="B38">
        <v>988.66699200000005</v>
      </c>
      <c r="C38">
        <v>992.5</v>
      </c>
      <c r="D38">
        <v>981.86700399999995</v>
      </c>
      <c r="E38">
        <v>984.63299600000005</v>
      </c>
      <c r="F38">
        <v>915.81573500000002</v>
      </c>
      <c r="G38">
        <v>1291317</v>
      </c>
    </row>
    <row r="39" spans="1:7" x14ac:dyDescent="0.3">
      <c r="A39" s="1">
        <v>42789</v>
      </c>
      <c r="B39">
        <v>986.66699200000005</v>
      </c>
      <c r="C39">
        <v>1004</v>
      </c>
      <c r="D39">
        <v>978.79998799999998</v>
      </c>
      <c r="E39">
        <v>991.06701699999996</v>
      </c>
      <c r="F39">
        <v>921.80011000000002</v>
      </c>
      <c r="G39">
        <v>2175397</v>
      </c>
    </row>
    <row r="40" spans="1:7" x14ac:dyDescent="0.3">
      <c r="A40" s="1">
        <v>42793</v>
      </c>
      <c r="B40">
        <v>996.46698000000004</v>
      </c>
      <c r="C40">
        <v>1000</v>
      </c>
      <c r="D40">
        <v>973.40002400000003</v>
      </c>
      <c r="E40">
        <v>977.23297100000002</v>
      </c>
      <c r="F40">
        <v>908.93292199999996</v>
      </c>
      <c r="G40">
        <v>1553899</v>
      </c>
    </row>
    <row r="41" spans="1:7" x14ac:dyDescent="0.3">
      <c r="A41" s="1">
        <v>42794</v>
      </c>
      <c r="B41">
        <v>981.33300799999995</v>
      </c>
      <c r="C41">
        <v>991.96698000000004</v>
      </c>
      <c r="D41">
        <v>977.43298300000004</v>
      </c>
      <c r="E41">
        <v>979.46698000000004</v>
      </c>
      <c r="F41">
        <v>911.01074200000005</v>
      </c>
      <c r="G41">
        <v>1773558</v>
      </c>
    </row>
    <row r="42" spans="1:7" x14ac:dyDescent="0.3">
      <c r="A42" s="1">
        <v>42795</v>
      </c>
      <c r="B42">
        <v>981.33300799999995</v>
      </c>
      <c r="C42">
        <v>989.90002400000003</v>
      </c>
      <c r="D42">
        <v>980.76702899999998</v>
      </c>
      <c r="E42">
        <v>984.09997599999997</v>
      </c>
      <c r="F42">
        <v>915.319885</v>
      </c>
      <c r="G42">
        <v>1219411</v>
      </c>
    </row>
    <row r="43" spans="1:7" x14ac:dyDescent="0.3">
      <c r="A43" s="1">
        <v>42796</v>
      </c>
      <c r="B43">
        <v>988.03301999999996</v>
      </c>
      <c r="C43">
        <v>996.90002400000003</v>
      </c>
      <c r="D43">
        <v>980</v>
      </c>
      <c r="E43">
        <v>982.63299600000005</v>
      </c>
      <c r="F43">
        <v>913.95550500000002</v>
      </c>
      <c r="G43">
        <v>1920216</v>
      </c>
    </row>
    <row r="44" spans="1:7" x14ac:dyDescent="0.3">
      <c r="A44" s="1">
        <v>42797</v>
      </c>
      <c r="B44">
        <v>980.90002400000003</v>
      </c>
      <c r="C44">
        <v>985.56701699999996</v>
      </c>
      <c r="D44">
        <v>973.33300799999995</v>
      </c>
      <c r="E44">
        <v>980.23297100000002</v>
      </c>
      <c r="F44">
        <v>911.72326699999996</v>
      </c>
      <c r="G44">
        <v>1205019</v>
      </c>
    </row>
    <row r="45" spans="1:7" x14ac:dyDescent="0.3">
      <c r="A45" s="1">
        <v>42800</v>
      </c>
      <c r="B45">
        <v>978.66699200000005</v>
      </c>
      <c r="C45">
        <v>992.66699200000005</v>
      </c>
      <c r="D45">
        <v>978.66699200000005</v>
      </c>
      <c r="E45">
        <v>990.40002400000003</v>
      </c>
      <c r="F45">
        <v>921.17968800000006</v>
      </c>
      <c r="G45">
        <v>821986</v>
      </c>
    </row>
    <row r="46" spans="1:7" x14ac:dyDescent="0.3">
      <c r="A46" s="1">
        <v>42801</v>
      </c>
      <c r="B46">
        <v>989.33300799999995</v>
      </c>
      <c r="C46">
        <v>994.36700399999995</v>
      </c>
      <c r="D46">
        <v>986.29998799999998</v>
      </c>
      <c r="E46">
        <v>990.93298300000004</v>
      </c>
      <c r="F46">
        <v>921.67541500000004</v>
      </c>
      <c r="G46">
        <v>991566</v>
      </c>
    </row>
    <row r="47" spans="1:7" x14ac:dyDescent="0.3">
      <c r="A47" s="1">
        <v>42802</v>
      </c>
      <c r="B47">
        <v>989.59997599999997</v>
      </c>
      <c r="C47">
        <v>996.33300799999995</v>
      </c>
      <c r="D47">
        <v>979.23297100000002</v>
      </c>
      <c r="E47">
        <v>984.20001200000002</v>
      </c>
      <c r="F47">
        <v>915.41302499999995</v>
      </c>
      <c r="G47">
        <v>1424362</v>
      </c>
    </row>
    <row r="48" spans="1:7" x14ac:dyDescent="0.3">
      <c r="A48" s="1">
        <v>42803</v>
      </c>
      <c r="B48">
        <v>981.93298300000004</v>
      </c>
      <c r="C48">
        <v>988.53301999999996</v>
      </c>
      <c r="D48">
        <v>976.66699200000005</v>
      </c>
      <c r="E48">
        <v>984.59997599999997</v>
      </c>
      <c r="F48">
        <v>915.78497300000004</v>
      </c>
      <c r="G48">
        <v>1111050</v>
      </c>
    </row>
    <row r="49" spans="1:7" x14ac:dyDescent="0.3">
      <c r="A49" s="1">
        <v>42804</v>
      </c>
      <c r="B49">
        <v>987.26702899999998</v>
      </c>
      <c r="C49">
        <v>998.33300799999995</v>
      </c>
      <c r="D49">
        <v>986.70001200000002</v>
      </c>
      <c r="E49">
        <v>994.40002400000003</v>
      </c>
      <c r="F49">
        <v>924.90008499999999</v>
      </c>
      <c r="G49">
        <v>1836264</v>
      </c>
    </row>
    <row r="50" spans="1:7" x14ac:dyDescent="0.3">
      <c r="A50" s="1">
        <v>42808</v>
      </c>
      <c r="B50">
        <v>1011.330017</v>
      </c>
      <c r="C50">
        <v>1045.8000489999999</v>
      </c>
      <c r="D50">
        <v>1011.330017</v>
      </c>
      <c r="E50">
        <v>1038.7299800000001</v>
      </c>
      <c r="F50">
        <v>966.13177499999995</v>
      </c>
      <c r="G50">
        <v>7224810</v>
      </c>
    </row>
    <row r="51" spans="1:7" x14ac:dyDescent="0.3">
      <c r="A51" s="1">
        <v>42809</v>
      </c>
      <c r="B51">
        <v>1038</v>
      </c>
      <c r="C51">
        <v>1040</v>
      </c>
      <c r="D51">
        <v>1026.8000489999999</v>
      </c>
      <c r="E51">
        <v>1032.599976</v>
      </c>
      <c r="F51">
        <v>960.43029799999999</v>
      </c>
      <c r="G51">
        <v>2408866</v>
      </c>
    </row>
    <row r="52" spans="1:7" x14ac:dyDescent="0.3">
      <c r="A52" s="1">
        <v>42810</v>
      </c>
      <c r="B52">
        <v>1039.329956</v>
      </c>
      <c r="C52">
        <v>1050</v>
      </c>
      <c r="D52">
        <v>1038.670044</v>
      </c>
      <c r="E52">
        <v>1047.369995</v>
      </c>
      <c r="F52">
        <v>974.16803000000004</v>
      </c>
      <c r="G52">
        <v>2396146</v>
      </c>
    </row>
    <row r="53" spans="1:7" x14ac:dyDescent="0.3">
      <c r="A53" s="1">
        <v>42811</v>
      </c>
      <c r="B53">
        <v>1047.369995</v>
      </c>
      <c r="C53">
        <v>1048.599976</v>
      </c>
      <c r="D53">
        <v>1029.4300539999999</v>
      </c>
      <c r="E53">
        <v>1035.030029</v>
      </c>
      <c r="F53">
        <v>962.69049099999995</v>
      </c>
      <c r="G53">
        <v>1927983</v>
      </c>
    </row>
    <row r="54" spans="1:7" x14ac:dyDescent="0.3">
      <c r="A54" s="1">
        <v>42814</v>
      </c>
      <c r="B54">
        <v>1036</v>
      </c>
      <c r="C54">
        <v>1036.9300539999999</v>
      </c>
      <c r="D54">
        <v>1023.5</v>
      </c>
      <c r="E54">
        <v>1025.099976</v>
      </c>
      <c r="F54">
        <v>953.45446800000002</v>
      </c>
      <c r="G54">
        <v>1442107</v>
      </c>
    </row>
    <row r="55" spans="1:7" x14ac:dyDescent="0.3">
      <c r="A55" s="1">
        <v>42815</v>
      </c>
      <c r="B55">
        <v>1033.329956</v>
      </c>
      <c r="C55">
        <v>1043.0699460000001</v>
      </c>
      <c r="D55">
        <v>1028.670044</v>
      </c>
      <c r="E55">
        <v>1032.6999510000001</v>
      </c>
      <c r="F55">
        <v>960.52325399999995</v>
      </c>
      <c r="G55">
        <v>2415213</v>
      </c>
    </row>
    <row r="56" spans="1:7" x14ac:dyDescent="0.3">
      <c r="A56" s="1">
        <v>42816</v>
      </c>
      <c r="B56">
        <v>1025.2299800000001</v>
      </c>
      <c r="C56">
        <v>1034.5</v>
      </c>
      <c r="D56">
        <v>1016.929993</v>
      </c>
      <c r="E56">
        <v>1019.900024</v>
      </c>
      <c r="F56">
        <v>948.61792000000003</v>
      </c>
      <c r="G56">
        <v>3371401</v>
      </c>
    </row>
    <row r="57" spans="1:7" x14ac:dyDescent="0.3">
      <c r="A57" s="1">
        <v>42817</v>
      </c>
      <c r="B57">
        <v>1024.670044</v>
      </c>
      <c r="C57">
        <v>1038.9300539999999</v>
      </c>
      <c r="D57">
        <v>1012.700012</v>
      </c>
      <c r="E57">
        <v>1029.2700199999999</v>
      </c>
      <c r="F57">
        <v>957.33300799999995</v>
      </c>
      <c r="G57">
        <v>2511771</v>
      </c>
    </row>
    <row r="58" spans="1:7" x14ac:dyDescent="0.3">
      <c r="A58" s="1">
        <v>42818</v>
      </c>
      <c r="B58">
        <v>1032</v>
      </c>
      <c r="C58">
        <v>1038.670044</v>
      </c>
      <c r="D58">
        <v>1027.670044</v>
      </c>
      <c r="E58">
        <v>1034.130005</v>
      </c>
      <c r="F58">
        <v>961.85333300000002</v>
      </c>
      <c r="G58">
        <v>1347655</v>
      </c>
    </row>
    <row r="59" spans="1:7" x14ac:dyDescent="0.3">
      <c r="A59" s="1">
        <v>42821</v>
      </c>
      <c r="B59">
        <v>1033.2700199999999</v>
      </c>
      <c r="C59">
        <v>1036.670044</v>
      </c>
      <c r="D59">
        <v>1025.329956</v>
      </c>
      <c r="E59">
        <v>1029.2700199999999</v>
      </c>
      <c r="F59">
        <v>957.33300799999995</v>
      </c>
      <c r="G59">
        <v>1583550</v>
      </c>
    </row>
    <row r="60" spans="1:7" x14ac:dyDescent="0.3">
      <c r="A60" s="1">
        <v>42822</v>
      </c>
      <c r="B60">
        <v>1032</v>
      </c>
      <c r="C60">
        <v>1038.530029</v>
      </c>
      <c r="D60">
        <v>1027.400024</v>
      </c>
      <c r="E60">
        <v>1029.5</v>
      </c>
      <c r="F60">
        <v>957.54693599999996</v>
      </c>
      <c r="G60">
        <v>2628958</v>
      </c>
    </row>
    <row r="61" spans="1:7" x14ac:dyDescent="0.3">
      <c r="A61" s="1">
        <v>42823</v>
      </c>
      <c r="B61">
        <v>1036</v>
      </c>
      <c r="C61">
        <v>1045.0699460000001</v>
      </c>
      <c r="D61">
        <v>1033.329956</v>
      </c>
      <c r="E61">
        <v>1037.6999510000001</v>
      </c>
      <c r="F61">
        <v>965.17388900000003</v>
      </c>
      <c r="G61">
        <v>2280357</v>
      </c>
    </row>
    <row r="62" spans="1:7" x14ac:dyDescent="0.3">
      <c r="A62" s="1">
        <v>42824</v>
      </c>
      <c r="B62">
        <v>1042</v>
      </c>
      <c r="C62">
        <v>1046.670044</v>
      </c>
      <c r="D62">
        <v>1034.829956</v>
      </c>
      <c r="E62">
        <v>1038.3000489999999</v>
      </c>
      <c r="F62">
        <v>965.73199499999998</v>
      </c>
      <c r="G62">
        <v>2288326</v>
      </c>
    </row>
    <row r="63" spans="1:7" x14ac:dyDescent="0.3">
      <c r="A63" s="1">
        <v>42825</v>
      </c>
      <c r="B63">
        <v>1034.7299800000001</v>
      </c>
      <c r="C63">
        <v>1062.4300539999999</v>
      </c>
      <c r="D63">
        <v>1034.7299800000001</v>
      </c>
      <c r="E63">
        <v>1049.9300539999999</v>
      </c>
      <c r="F63">
        <v>976.54913299999998</v>
      </c>
      <c r="G63">
        <v>3543100</v>
      </c>
    </row>
    <row r="64" spans="1:7" x14ac:dyDescent="0.3">
      <c r="A64" s="1">
        <v>42828</v>
      </c>
      <c r="B64">
        <v>1054.599976</v>
      </c>
      <c r="C64">
        <v>1110.670044</v>
      </c>
      <c r="D64">
        <v>1051.0699460000001</v>
      </c>
      <c r="E64">
        <v>1107.329956</v>
      </c>
      <c r="F64">
        <v>1029.9372559999999</v>
      </c>
      <c r="G64">
        <v>6576885</v>
      </c>
    </row>
    <row r="65" spans="1:7" x14ac:dyDescent="0.3">
      <c r="A65" s="1">
        <v>42830</v>
      </c>
      <c r="B65">
        <v>1107.329956</v>
      </c>
      <c r="C65">
        <v>1133.3000489999999</v>
      </c>
      <c r="D65">
        <v>1098.5699460000001</v>
      </c>
      <c r="E65">
        <v>1130.969971</v>
      </c>
      <c r="F65">
        <v>1051.9250489999999</v>
      </c>
      <c r="G65">
        <v>5179798</v>
      </c>
    </row>
    <row r="66" spans="1:7" x14ac:dyDescent="0.3">
      <c r="A66" s="1">
        <v>42831</v>
      </c>
      <c r="B66">
        <v>1123.329956</v>
      </c>
      <c r="C66">
        <v>1134.900024</v>
      </c>
      <c r="D66">
        <v>1112.670044</v>
      </c>
      <c r="E66">
        <v>1122.130005</v>
      </c>
      <c r="F66">
        <v>1043.7028809999999</v>
      </c>
      <c r="G66">
        <v>2740816</v>
      </c>
    </row>
    <row r="67" spans="1:7" x14ac:dyDescent="0.3">
      <c r="A67" s="1">
        <v>42832</v>
      </c>
      <c r="B67">
        <v>1116.670044</v>
      </c>
      <c r="C67">
        <v>1146.630005</v>
      </c>
      <c r="D67">
        <v>1114.0699460000001</v>
      </c>
      <c r="E67">
        <v>1123.670044</v>
      </c>
      <c r="F67">
        <v>1045.135376</v>
      </c>
      <c r="G67">
        <v>4096639</v>
      </c>
    </row>
    <row r="68" spans="1:7" x14ac:dyDescent="0.3">
      <c r="A68" s="1">
        <v>42835</v>
      </c>
      <c r="B68">
        <v>1125.329956</v>
      </c>
      <c r="C68">
        <v>1139.400024</v>
      </c>
      <c r="D68">
        <v>1108.670044</v>
      </c>
      <c r="E68">
        <v>1116.030029</v>
      </c>
      <c r="F68">
        <v>1038.029297</v>
      </c>
      <c r="G68">
        <v>2406430</v>
      </c>
    </row>
    <row r="69" spans="1:7" x14ac:dyDescent="0.3">
      <c r="A69" s="1">
        <v>42836</v>
      </c>
      <c r="B69">
        <v>1116.030029</v>
      </c>
      <c r="C69">
        <v>1139.329956</v>
      </c>
      <c r="D69">
        <v>1114</v>
      </c>
      <c r="E69">
        <v>1136.599976</v>
      </c>
      <c r="F69">
        <v>1057.161621</v>
      </c>
      <c r="G69">
        <v>1974126</v>
      </c>
    </row>
    <row r="70" spans="1:7" x14ac:dyDescent="0.3">
      <c r="A70" s="1">
        <v>42837</v>
      </c>
      <c r="B70">
        <v>1130</v>
      </c>
      <c r="C70">
        <v>1141</v>
      </c>
      <c r="D70">
        <v>1117.530029</v>
      </c>
      <c r="E70">
        <v>1135.1999510000001</v>
      </c>
      <c r="F70">
        <v>1055.8592530000001</v>
      </c>
      <c r="G70">
        <v>2135064</v>
      </c>
    </row>
    <row r="71" spans="1:7" x14ac:dyDescent="0.3">
      <c r="A71" s="1">
        <v>42838</v>
      </c>
      <c r="B71">
        <v>1129.670044</v>
      </c>
      <c r="C71">
        <v>1129.670044</v>
      </c>
      <c r="D71">
        <v>1114.969971</v>
      </c>
      <c r="E71">
        <v>1119.030029</v>
      </c>
      <c r="F71">
        <v>1040.8195800000001</v>
      </c>
      <c r="G71">
        <v>1975483</v>
      </c>
    </row>
    <row r="72" spans="1:7" x14ac:dyDescent="0.3">
      <c r="A72" s="1">
        <v>42842</v>
      </c>
      <c r="B72">
        <v>1120</v>
      </c>
      <c r="C72">
        <v>1126.400024</v>
      </c>
      <c r="D72">
        <v>1113.9300539999999</v>
      </c>
      <c r="E72">
        <v>1120.900024</v>
      </c>
      <c r="F72">
        <v>1042.5589600000001</v>
      </c>
      <c r="G72">
        <v>1135260</v>
      </c>
    </row>
    <row r="73" spans="1:7" x14ac:dyDescent="0.3">
      <c r="A73" s="1">
        <v>42843</v>
      </c>
      <c r="B73">
        <v>1122.670044</v>
      </c>
      <c r="C73">
        <v>1132.630005</v>
      </c>
      <c r="D73">
        <v>1108.8000489999999</v>
      </c>
      <c r="E73">
        <v>1113</v>
      </c>
      <c r="F73">
        <v>1035.2109379999999</v>
      </c>
      <c r="G73">
        <v>1839489</v>
      </c>
    </row>
    <row r="74" spans="1:7" x14ac:dyDescent="0.3">
      <c r="A74" s="1">
        <v>42844</v>
      </c>
      <c r="B74">
        <v>1113.329956</v>
      </c>
      <c r="C74">
        <v>1116.670044</v>
      </c>
      <c r="D74">
        <v>1107.900024</v>
      </c>
      <c r="E74">
        <v>1113.6999510000001</v>
      </c>
      <c r="F74">
        <v>1035.861938</v>
      </c>
      <c r="G74">
        <v>1158162</v>
      </c>
    </row>
    <row r="75" spans="1:7" x14ac:dyDescent="0.3">
      <c r="A75" s="1">
        <v>42845</v>
      </c>
      <c r="B75">
        <v>1115.9300539999999</v>
      </c>
      <c r="C75">
        <v>1124.400024</v>
      </c>
      <c r="D75">
        <v>1108.8000489999999</v>
      </c>
      <c r="E75">
        <v>1120.8000489999999</v>
      </c>
      <c r="F75">
        <v>1042.465942</v>
      </c>
      <c r="G75">
        <v>1044189</v>
      </c>
    </row>
    <row r="76" spans="1:7" x14ac:dyDescent="0.3">
      <c r="A76" s="1">
        <v>42846</v>
      </c>
      <c r="B76">
        <v>1130</v>
      </c>
      <c r="C76">
        <v>1134.469971</v>
      </c>
      <c r="D76">
        <v>1120</v>
      </c>
      <c r="E76">
        <v>1125</v>
      </c>
      <c r="F76">
        <v>1046.372437</v>
      </c>
      <c r="G76">
        <v>2415931</v>
      </c>
    </row>
    <row r="77" spans="1:7" x14ac:dyDescent="0.3">
      <c r="A77" s="1">
        <v>42849</v>
      </c>
      <c r="B77">
        <v>1128.670044</v>
      </c>
      <c r="C77">
        <v>1157.599976</v>
      </c>
      <c r="D77">
        <v>1127.329956</v>
      </c>
      <c r="E77">
        <v>1155.130005</v>
      </c>
      <c r="F77">
        <v>1074.3964840000001</v>
      </c>
      <c r="G77">
        <v>3238530</v>
      </c>
    </row>
    <row r="78" spans="1:7" x14ac:dyDescent="0.3">
      <c r="A78" s="1">
        <v>42850</v>
      </c>
      <c r="B78">
        <v>1160</v>
      </c>
      <c r="C78">
        <v>1166.670044</v>
      </c>
      <c r="D78">
        <v>1157.329956</v>
      </c>
      <c r="E78">
        <v>1164.0699460000001</v>
      </c>
      <c r="F78">
        <v>1082.7116699999999</v>
      </c>
      <c r="G78">
        <v>2879794</v>
      </c>
    </row>
    <row r="79" spans="1:7" x14ac:dyDescent="0.3">
      <c r="A79" s="1">
        <v>42851</v>
      </c>
      <c r="B79">
        <v>1164</v>
      </c>
      <c r="C79">
        <v>1176</v>
      </c>
      <c r="D79">
        <v>1160</v>
      </c>
      <c r="E79">
        <v>1167.530029</v>
      </c>
      <c r="F79">
        <v>1085.9298100000001</v>
      </c>
      <c r="G79">
        <v>2885722</v>
      </c>
    </row>
    <row r="80" spans="1:7" x14ac:dyDescent="0.3">
      <c r="A80" s="1">
        <v>42852</v>
      </c>
      <c r="B80">
        <v>1165.2299800000001</v>
      </c>
      <c r="C80">
        <v>1182.670044</v>
      </c>
      <c r="D80">
        <v>1162.670044</v>
      </c>
      <c r="E80">
        <v>1177.829956</v>
      </c>
      <c r="F80">
        <v>1095.51001</v>
      </c>
      <c r="G80">
        <v>2126127</v>
      </c>
    </row>
    <row r="81" spans="1:7" x14ac:dyDescent="0.3">
      <c r="A81" s="1">
        <v>42853</v>
      </c>
      <c r="B81">
        <v>1175.369995</v>
      </c>
      <c r="C81">
        <v>1177.170044</v>
      </c>
      <c r="D81">
        <v>1160.130005</v>
      </c>
      <c r="E81">
        <v>1166.530029</v>
      </c>
      <c r="F81">
        <v>1084.999634</v>
      </c>
      <c r="G81">
        <v>1637739</v>
      </c>
    </row>
    <row r="82" spans="1:7" x14ac:dyDescent="0.3">
      <c r="A82" s="1">
        <v>42857</v>
      </c>
      <c r="B82">
        <v>1166.7299800000001</v>
      </c>
      <c r="C82">
        <v>1178</v>
      </c>
      <c r="D82">
        <v>1150</v>
      </c>
      <c r="E82">
        <v>1154.6999510000001</v>
      </c>
      <c r="F82">
        <v>1073.9964600000001</v>
      </c>
      <c r="G82">
        <v>1861141</v>
      </c>
    </row>
    <row r="83" spans="1:7" x14ac:dyDescent="0.3">
      <c r="A83" s="1">
        <v>42858</v>
      </c>
      <c r="B83">
        <v>1157.329956</v>
      </c>
      <c r="C83">
        <v>1163.5</v>
      </c>
      <c r="D83">
        <v>1144</v>
      </c>
      <c r="E83">
        <v>1146.8000489999999</v>
      </c>
      <c r="F83">
        <v>1066.648682</v>
      </c>
      <c r="G83">
        <v>1296282</v>
      </c>
    </row>
    <row r="84" spans="1:7" x14ac:dyDescent="0.3">
      <c r="A84" s="1">
        <v>42859</v>
      </c>
      <c r="B84">
        <v>1149.329956</v>
      </c>
      <c r="C84">
        <v>1161.3000489999999</v>
      </c>
      <c r="D84">
        <v>1148</v>
      </c>
      <c r="E84">
        <v>1154.4300539999999</v>
      </c>
      <c r="F84">
        <v>1073.7454829999999</v>
      </c>
      <c r="G84">
        <v>1255336</v>
      </c>
    </row>
    <row r="85" spans="1:7" x14ac:dyDescent="0.3">
      <c r="A85" s="1">
        <v>42860</v>
      </c>
      <c r="B85">
        <v>1153.329956</v>
      </c>
      <c r="C85">
        <v>1154.0699460000001</v>
      </c>
      <c r="D85">
        <v>1135.469971</v>
      </c>
      <c r="E85">
        <v>1149.599976</v>
      </c>
      <c r="F85">
        <v>1069.253052</v>
      </c>
      <c r="G85">
        <v>1555141</v>
      </c>
    </row>
    <row r="86" spans="1:7" x14ac:dyDescent="0.3">
      <c r="A86" s="1">
        <v>42863</v>
      </c>
      <c r="B86">
        <v>1152</v>
      </c>
      <c r="C86">
        <v>1159.1999510000001</v>
      </c>
      <c r="D86">
        <v>1136.7299800000001</v>
      </c>
      <c r="E86">
        <v>1139.7299800000001</v>
      </c>
      <c r="F86">
        <v>1060.072876</v>
      </c>
      <c r="G86">
        <v>1246116</v>
      </c>
    </row>
    <row r="87" spans="1:7" x14ac:dyDescent="0.3">
      <c r="A87" s="1">
        <v>42864</v>
      </c>
      <c r="B87">
        <v>1141.329956</v>
      </c>
      <c r="C87">
        <v>1171.3000489999999</v>
      </c>
      <c r="D87">
        <v>1136.670044</v>
      </c>
      <c r="E87">
        <v>1163.099976</v>
      </c>
      <c r="F87">
        <v>1081.8095699999999</v>
      </c>
      <c r="G87">
        <v>1836462</v>
      </c>
    </row>
    <row r="88" spans="1:7" x14ac:dyDescent="0.3">
      <c r="A88" s="1">
        <v>42865</v>
      </c>
      <c r="B88">
        <v>1169.8000489999999</v>
      </c>
      <c r="C88">
        <v>1176.670044</v>
      </c>
      <c r="D88">
        <v>1154.0699460000001</v>
      </c>
      <c r="E88">
        <v>1159.5</v>
      </c>
      <c r="F88">
        <v>1078.4610600000001</v>
      </c>
      <c r="G88">
        <v>2010127</v>
      </c>
    </row>
    <row r="89" spans="1:7" x14ac:dyDescent="0.3">
      <c r="A89" s="1">
        <v>42866</v>
      </c>
      <c r="B89">
        <v>1166.670044</v>
      </c>
      <c r="C89">
        <v>1169.670044</v>
      </c>
      <c r="D89">
        <v>1146.400024</v>
      </c>
      <c r="E89">
        <v>1157.900024</v>
      </c>
      <c r="F89">
        <v>1076.9729</v>
      </c>
      <c r="G89">
        <v>1270446</v>
      </c>
    </row>
    <row r="90" spans="1:7" x14ac:dyDescent="0.3">
      <c r="A90" s="1">
        <v>42867</v>
      </c>
      <c r="B90">
        <v>1158.3000489999999</v>
      </c>
      <c r="C90">
        <v>1171.329956</v>
      </c>
      <c r="D90">
        <v>1151.0699460000001</v>
      </c>
      <c r="E90">
        <v>1160.400024</v>
      </c>
      <c r="F90">
        <v>1079.2982179999999</v>
      </c>
      <c r="G90">
        <v>1803768</v>
      </c>
    </row>
    <row r="91" spans="1:7" x14ac:dyDescent="0.3">
      <c r="A91" s="1">
        <v>42870</v>
      </c>
      <c r="B91">
        <v>1165.7299800000001</v>
      </c>
      <c r="C91">
        <v>1167.6999510000001</v>
      </c>
      <c r="D91">
        <v>1157.670044</v>
      </c>
      <c r="E91">
        <v>1161.599976</v>
      </c>
      <c r="F91">
        <v>1080.414307</v>
      </c>
      <c r="G91">
        <v>1195701</v>
      </c>
    </row>
    <row r="92" spans="1:7" x14ac:dyDescent="0.3">
      <c r="A92" s="1">
        <v>42871</v>
      </c>
      <c r="B92">
        <v>1164.670044</v>
      </c>
      <c r="C92">
        <v>1165.5</v>
      </c>
      <c r="D92">
        <v>1151.6999510000001</v>
      </c>
      <c r="E92">
        <v>1160.469971</v>
      </c>
      <c r="F92">
        <v>1079.3632809999999</v>
      </c>
      <c r="G92">
        <v>1654389</v>
      </c>
    </row>
    <row r="93" spans="1:7" x14ac:dyDescent="0.3">
      <c r="A93" s="1">
        <v>42872</v>
      </c>
      <c r="B93">
        <v>1162.599976</v>
      </c>
      <c r="C93">
        <v>1176</v>
      </c>
      <c r="D93">
        <v>1153.670044</v>
      </c>
      <c r="E93">
        <v>1170.3000489999999</v>
      </c>
      <c r="F93">
        <v>1088.5061040000001</v>
      </c>
      <c r="G93">
        <v>2502879</v>
      </c>
    </row>
    <row r="94" spans="1:7" x14ac:dyDescent="0.3">
      <c r="A94" s="1">
        <v>42873</v>
      </c>
      <c r="B94">
        <v>1159.7700199999999</v>
      </c>
      <c r="C94">
        <v>1166.7299800000001</v>
      </c>
      <c r="D94">
        <v>1144.2700199999999</v>
      </c>
      <c r="E94">
        <v>1148.400024</v>
      </c>
      <c r="F94">
        <v>1068.136841</v>
      </c>
      <c r="G94">
        <v>2155830</v>
      </c>
    </row>
    <row r="95" spans="1:7" x14ac:dyDescent="0.3">
      <c r="A95" s="1">
        <v>42874</v>
      </c>
      <c r="B95">
        <v>1152.670044</v>
      </c>
      <c r="C95">
        <v>1156</v>
      </c>
      <c r="D95">
        <v>1131.6999510000001</v>
      </c>
      <c r="E95">
        <v>1149.6999510000001</v>
      </c>
      <c r="F95">
        <v>1069.3458250000001</v>
      </c>
      <c r="G95">
        <v>2268141</v>
      </c>
    </row>
    <row r="96" spans="1:7" x14ac:dyDescent="0.3">
      <c r="A96" s="1">
        <v>42877</v>
      </c>
      <c r="B96">
        <v>1155.329956</v>
      </c>
      <c r="C96">
        <v>1172.670044</v>
      </c>
      <c r="D96">
        <v>1152.670044</v>
      </c>
      <c r="E96">
        <v>1167.969971</v>
      </c>
      <c r="F96">
        <v>1086.339111</v>
      </c>
      <c r="G96">
        <v>2839224</v>
      </c>
    </row>
    <row r="97" spans="1:7" x14ac:dyDescent="0.3">
      <c r="A97" s="1">
        <v>42878</v>
      </c>
      <c r="B97">
        <v>1170</v>
      </c>
      <c r="C97">
        <v>1176.599976</v>
      </c>
      <c r="D97">
        <v>1151.599976</v>
      </c>
      <c r="E97">
        <v>1160.5</v>
      </c>
      <c r="F97">
        <v>1079.3911129999999</v>
      </c>
      <c r="G97">
        <v>1463805</v>
      </c>
    </row>
    <row r="98" spans="1:7" x14ac:dyDescent="0.3">
      <c r="A98" s="1">
        <v>42879</v>
      </c>
      <c r="B98">
        <v>1161.400024</v>
      </c>
      <c r="C98">
        <v>1171.2700199999999</v>
      </c>
      <c r="D98">
        <v>1118.400024</v>
      </c>
      <c r="E98">
        <v>1122.969971</v>
      </c>
      <c r="F98">
        <v>1044.4842530000001</v>
      </c>
      <c r="G98">
        <v>2173069</v>
      </c>
    </row>
    <row r="99" spans="1:7" x14ac:dyDescent="0.3">
      <c r="A99" s="1">
        <v>42880</v>
      </c>
      <c r="B99">
        <v>1128</v>
      </c>
      <c r="C99">
        <v>1183.329956</v>
      </c>
      <c r="D99">
        <v>1128</v>
      </c>
      <c r="E99">
        <v>1179.2299800000001</v>
      </c>
      <c r="F99">
        <v>1096.812134</v>
      </c>
      <c r="G99">
        <v>5404771</v>
      </c>
    </row>
    <row r="100" spans="1:7" x14ac:dyDescent="0.3">
      <c r="A100" s="1">
        <v>42881</v>
      </c>
      <c r="B100">
        <v>1180</v>
      </c>
      <c r="C100">
        <v>1199.329956</v>
      </c>
      <c r="D100">
        <v>1169.2299800000001</v>
      </c>
      <c r="E100">
        <v>1191.7299800000001</v>
      </c>
      <c r="F100">
        <v>1108.4383539999999</v>
      </c>
      <c r="G100">
        <v>3066081</v>
      </c>
    </row>
    <row r="101" spans="1:7" x14ac:dyDescent="0.3">
      <c r="A101" s="1">
        <v>42884</v>
      </c>
      <c r="B101">
        <v>1189.2700199999999</v>
      </c>
      <c r="C101">
        <v>1206.630005</v>
      </c>
      <c r="D101">
        <v>1177.329956</v>
      </c>
      <c r="E101">
        <v>1188.2700199999999</v>
      </c>
      <c r="F101">
        <v>1105.220337</v>
      </c>
      <c r="G101">
        <v>3033658</v>
      </c>
    </row>
    <row r="102" spans="1:7" x14ac:dyDescent="0.3">
      <c r="A102" s="1">
        <v>42885</v>
      </c>
      <c r="B102">
        <v>1210.670044</v>
      </c>
      <c r="C102">
        <v>1222.630005</v>
      </c>
      <c r="D102">
        <v>1169.329956</v>
      </c>
      <c r="E102">
        <v>1178.369995</v>
      </c>
      <c r="F102">
        <v>1096.012207</v>
      </c>
      <c r="G102">
        <v>6550440</v>
      </c>
    </row>
    <row r="103" spans="1:7" x14ac:dyDescent="0.3">
      <c r="A103" s="1">
        <v>42886</v>
      </c>
      <c r="B103">
        <v>1181.670044</v>
      </c>
      <c r="C103">
        <v>1190</v>
      </c>
      <c r="D103">
        <v>1167.130005</v>
      </c>
      <c r="E103">
        <v>1173.8000489999999</v>
      </c>
      <c r="F103">
        <v>1091.7615969999999</v>
      </c>
      <c r="G103">
        <v>3000732</v>
      </c>
    </row>
    <row r="104" spans="1:7" x14ac:dyDescent="0.3">
      <c r="A104" s="1">
        <v>42887</v>
      </c>
      <c r="B104">
        <v>1173.329956</v>
      </c>
      <c r="C104">
        <v>1198.670044</v>
      </c>
      <c r="D104">
        <v>1165.329956</v>
      </c>
      <c r="E104">
        <v>1195.1999510000001</v>
      </c>
      <c r="F104">
        <v>1111.6657709999999</v>
      </c>
      <c r="G104">
        <v>2898184</v>
      </c>
    </row>
    <row r="105" spans="1:7" x14ac:dyDescent="0.3">
      <c r="A105" s="1">
        <v>42888</v>
      </c>
      <c r="B105">
        <v>1200</v>
      </c>
      <c r="C105">
        <v>1203.329956</v>
      </c>
      <c r="D105">
        <v>1185.400024</v>
      </c>
      <c r="E105">
        <v>1189.329956</v>
      </c>
      <c r="F105">
        <v>1106.2060550000001</v>
      </c>
      <c r="G105">
        <v>1425321</v>
      </c>
    </row>
    <row r="106" spans="1:7" x14ac:dyDescent="0.3">
      <c r="A106" s="1">
        <v>42891</v>
      </c>
      <c r="B106">
        <v>1196.670044</v>
      </c>
      <c r="C106">
        <v>1206.2700199999999</v>
      </c>
      <c r="D106">
        <v>1189</v>
      </c>
      <c r="E106">
        <v>1203.2700199999999</v>
      </c>
      <c r="F106">
        <v>1119.1719969999999</v>
      </c>
      <c r="G106">
        <v>1906419</v>
      </c>
    </row>
    <row r="107" spans="1:7" x14ac:dyDescent="0.3">
      <c r="A107" s="1">
        <v>42892</v>
      </c>
      <c r="B107">
        <v>1205.130005</v>
      </c>
      <c r="C107">
        <v>1205.369995</v>
      </c>
      <c r="D107">
        <v>1181.4300539999999</v>
      </c>
      <c r="E107">
        <v>1183.4300539999999</v>
      </c>
      <c r="F107">
        <v>1100.7186280000001</v>
      </c>
      <c r="G107">
        <v>1431069</v>
      </c>
    </row>
    <row r="108" spans="1:7" x14ac:dyDescent="0.3">
      <c r="A108" s="1">
        <v>42893</v>
      </c>
      <c r="B108">
        <v>1182.670044</v>
      </c>
      <c r="C108">
        <v>1196.329956</v>
      </c>
      <c r="D108">
        <v>1182</v>
      </c>
      <c r="E108">
        <v>1192.400024</v>
      </c>
      <c r="F108">
        <v>1109.0618899999999</v>
      </c>
      <c r="G108">
        <v>1327540</v>
      </c>
    </row>
    <row r="109" spans="1:7" x14ac:dyDescent="0.3">
      <c r="A109" s="1">
        <v>42894</v>
      </c>
      <c r="B109">
        <v>1192.670044</v>
      </c>
      <c r="C109">
        <v>1199.329956</v>
      </c>
      <c r="D109">
        <v>1181</v>
      </c>
      <c r="E109">
        <v>1182.829956</v>
      </c>
      <c r="F109">
        <v>1100.1606449999999</v>
      </c>
      <c r="G109">
        <v>1428979</v>
      </c>
    </row>
    <row r="110" spans="1:7" x14ac:dyDescent="0.3">
      <c r="A110" s="1">
        <v>42895</v>
      </c>
      <c r="B110">
        <v>1184.670044</v>
      </c>
      <c r="C110">
        <v>1189.2700199999999</v>
      </c>
      <c r="D110">
        <v>1174.400024</v>
      </c>
      <c r="E110">
        <v>1185.469971</v>
      </c>
      <c r="F110">
        <v>1102.615967</v>
      </c>
      <c r="G110">
        <v>1632207</v>
      </c>
    </row>
    <row r="111" spans="1:7" x14ac:dyDescent="0.3">
      <c r="A111" s="1">
        <v>42898</v>
      </c>
      <c r="B111">
        <v>1185.1999510000001</v>
      </c>
      <c r="C111">
        <v>1185.329956</v>
      </c>
      <c r="D111">
        <v>1139.2700199999999</v>
      </c>
      <c r="E111">
        <v>1157.7299800000001</v>
      </c>
      <c r="F111">
        <v>1076.8148189999999</v>
      </c>
      <c r="G111">
        <v>4068957</v>
      </c>
    </row>
    <row r="112" spans="1:7" x14ac:dyDescent="0.3">
      <c r="A112" s="1">
        <v>42899</v>
      </c>
      <c r="B112">
        <v>1163.030029</v>
      </c>
      <c r="C112">
        <v>1169.8000489999999</v>
      </c>
      <c r="D112">
        <v>1157.6999510000001</v>
      </c>
      <c r="E112">
        <v>1159.329956</v>
      </c>
      <c r="F112">
        <v>1078.302856</v>
      </c>
      <c r="G112">
        <v>1412274</v>
      </c>
    </row>
    <row r="113" spans="1:7" x14ac:dyDescent="0.3">
      <c r="A113" s="1">
        <v>42900</v>
      </c>
      <c r="B113">
        <v>1161.329956</v>
      </c>
      <c r="C113">
        <v>1180.900024</v>
      </c>
      <c r="D113">
        <v>1156.530029</v>
      </c>
      <c r="E113">
        <v>1176.3000489999999</v>
      </c>
      <c r="F113">
        <v>1094.086914</v>
      </c>
      <c r="G113">
        <v>2079657</v>
      </c>
    </row>
    <row r="114" spans="1:7" x14ac:dyDescent="0.3">
      <c r="A114" s="1">
        <v>42901</v>
      </c>
      <c r="B114">
        <v>1171.4300539999999</v>
      </c>
      <c r="C114">
        <v>1174.599976</v>
      </c>
      <c r="D114">
        <v>1153.329956</v>
      </c>
      <c r="E114">
        <v>1156.900024</v>
      </c>
      <c r="F114">
        <v>1076.042725</v>
      </c>
      <c r="G114">
        <v>1481092</v>
      </c>
    </row>
    <row r="115" spans="1:7" x14ac:dyDescent="0.3">
      <c r="A115" s="1">
        <v>42902</v>
      </c>
      <c r="B115">
        <v>1156.5699460000001</v>
      </c>
      <c r="C115">
        <v>1167.329956</v>
      </c>
      <c r="D115">
        <v>1147.130005</v>
      </c>
      <c r="E115">
        <v>1151.130005</v>
      </c>
      <c r="F115">
        <v>1070.6761469999999</v>
      </c>
      <c r="G115">
        <v>2243152</v>
      </c>
    </row>
    <row r="116" spans="1:7" x14ac:dyDescent="0.3">
      <c r="A116" s="1">
        <v>42905</v>
      </c>
      <c r="B116">
        <v>1157.329956</v>
      </c>
      <c r="C116">
        <v>1173.329956</v>
      </c>
      <c r="D116">
        <v>1154.8000489999999</v>
      </c>
      <c r="E116">
        <v>1170.530029</v>
      </c>
      <c r="F116">
        <v>1088.7200929999999</v>
      </c>
      <c r="G116">
        <v>1781056</v>
      </c>
    </row>
    <row r="117" spans="1:7" x14ac:dyDescent="0.3">
      <c r="A117" s="1">
        <v>42906</v>
      </c>
      <c r="B117">
        <v>1172.469971</v>
      </c>
      <c r="C117">
        <v>1179.3000489999999</v>
      </c>
      <c r="D117">
        <v>1160.130005</v>
      </c>
      <c r="E117">
        <v>1167</v>
      </c>
      <c r="F117">
        <v>1085.4368899999999</v>
      </c>
      <c r="G117">
        <v>1565472</v>
      </c>
    </row>
    <row r="118" spans="1:7" x14ac:dyDescent="0.3">
      <c r="A118" s="1">
        <v>42907</v>
      </c>
      <c r="B118">
        <v>1172.329956</v>
      </c>
      <c r="C118">
        <v>1188</v>
      </c>
      <c r="D118">
        <v>1167.329956</v>
      </c>
      <c r="E118">
        <v>1169.469971</v>
      </c>
      <c r="F118">
        <v>1087.734375</v>
      </c>
      <c r="G118">
        <v>3556927</v>
      </c>
    </row>
    <row r="119" spans="1:7" x14ac:dyDescent="0.3">
      <c r="A119" s="1">
        <v>42908</v>
      </c>
      <c r="B119">
        <v>1173.329956</v>
      </c>
      <c r="C119">
        <v>1177.0699460000001</v>
      </c>
      <c r="D119">
        <v>1154.869995</v>
      </c>
      <c r="E119">
        <v>1157.599976</v>
      </c>
      <c r="F119">
        <v>1076.69397</v>
      </c>
      <c r="G119">
        <v>1761759</v>
      </c>
    </row>
    <row r="120" spans="1:7" x14ac:dyDescent="0.3">
      <c r="A120" s="1">
        <v>42909</v>
      </c>
      <c r="B120">
        <v>1160</v>
      </c>
      <c r="C120">
        <v>1162.170044</v>
      </c>
      <c r="D120">
        <v>1146</v>
      </c>
      <c r="E120">
        <v>1148.469971</v>
      </c>
      <c r="F120">
        <v>1068.2020259999999</v>
      </c>
      <c r="G120">
        <v>1716825</v>
      </c>
    </row>
    <row r="121" spans="1:7" x14ac:dyDescent="0.3">
      <c r="A121" s="1">
        <v>42913</v>
      </c>
      <c r="B121">
        <v>1145.030029</v>
      </c>
      <c r="C121">
        <v>1158.630005</v>
      </c>
      <c r="D121">
        <v>1123.9300539999999</v>
      </c>
      <c r="E121">
        <v>1134.469971</v>
      </c>
      <c r="F121">
        <v>1055.1804199999999</v>
      </c>
      <c r="G121">
        <v>2317045</v>
      </c>
    </row>
    <row r="122" spans="1:7" x14ac:dyDescent="0.3">
      <c r="A122" s="1">
        <v>42914</v>
      </c>
      <c r="B122">
        <v>1132.5699460000001</v>
      </c>
      <c r="C122">
        <v>1138.670044</v>
      </c>
      <c r="D122">
        <v>1120.900024</v>
      </c>
      <c r="E122">
        <v>1135.5</v>
      </c>
      <c r="F122">
        <v>1056.1383060000001</v>
      </c>
      <c r="G122">
        <v>1578525</v>
      </c>
    </row>
    <row r="123" spans="1:7" x14ac:dyDescent="0.3">
      <c r="A123" s="1">
        <v>42915</v>
      </c>
      <c r="B123">
        <v>1136.0699460000001</v>
      </c>
      <c r="C123">
        <v>1148.7700199999999</v>
      </c>
      <c r="D123">
        <v>1130.369995</v>
      </c>
      <c r="E123">
        <v>1135.7700199999999</v>
      </c>
      <c r="F123">
        <v>1056.3896480000001</v>
      </c>
      <c r="G123">
        <v>2709552</v>
      </c>
    </row>
    <row r="124" spans="1:7" x14ac:dyDescent="0.3">
      <c r="A124" s="1">
        <v>42916</v>
      </c>
      <c r="B124">
        <v>1132.670044</v>
      </c>
      <c r="C124">
        <v>1132.670044</v>
      </c>
      <c r="D124">
        <v>1107.530029</v>
      </c>
      <c r="E124">
        <v>1125.0699460000001</v>
      </c>
      <c r="F124">
        <v>1046.4373780000001</v>
      </c>
      <c r="G124">
        <v>3251535</v>
      </c>
    </row>
    <row r="125" spans="1:7" x14ac:dyDescent="0.3">
      <c r="A125" s="1">
        <v>42919</v>
      </c>
      <c r="B125">
        <v>1125.329956</v>
      </c>
      <c r="C125">
        <v>1140.329956</v>
      </c>
      <c r="D125">
        <v>1115.599976</v>
      </c>
      <c r="E125">
        <v>1124.829956</v>
      </c>
      <c r="F125">
        <v>1046.2139890000001</v>
      </c>
      <c r="G125">
        <v>2170096</v>
      </c>
    </row>
    <row r="126" spans="1:7" x14ac:dyDescent="0.3">
      <c r="A126" s="1">
        <v>42920</v>
      </c>
      <c r="B126">
        <v>1133.329956</v>
      </c>
      <c r="C126">
        <v>1133.329956</v>
      </c>
      <c r="D126">
        <v>1114</v>
      </c>
      <c r="E126">
        <v>1122.2299800000001</v>
      </c>
      <c r="F126">
        <v>1043.7957759999999</v>
      </c>
      <c r="G126">
        <v>1640038</v>
      </c>
    </row>
    <row r="127" spans="1:7" x14ac:dyDescent="0.3">
      <c r="A127" s="1">
        <v>42921</v>
      </c>
      <c r="B127">
        <v>1122.670044</v>
      </c>
      <c r="C127">
        <v>1132.670044</v>
      </c>
      <c r="D127">
        <v>1120.0699460000001</v>
      </c>
      <c r="E127">
        <v>1130.1999510000001</v>
      </c>
      <c r="F127">
        <v>1051.208862</v>
      </c>
      <c r="G127">
        <v>1034440</v>
      </c>
    </row>
    <row r="128" spans="1:7" x14ac:dyDescent="0.3">
      <c r="A128" s="1">
        <v>42922</v>
      </c>
      <c r="B128">
        <v>1132.8000489999999</v>
      </c>
      <c r="C128">
        <v>1137.969971</v>
      </c>
      <c r="D128">
        <v>1126.869995</v>
      </c>
      <c r="E128">
        <v>1131.7299800000001</v>
      </c>
      <c r="F128">
        <v>1052.631836</v>
      </c>
      <c r="G128">
        <v>1417581</v>
      </c>
    </row>
    <row r="129" spans="1:7" x14ac:dyDescent="0.3">
      <c r="A129" s="1">
        <v>42923</v>
      </c>
      <c r="B129">
        <v>1131.329956</v>
      </c>
      <c r="C129">
        <v>1145.2700199999999</v>
      </c>
      <c r="D129">
        <v>1126.8000489999999</v>
      </c>
      <c r="E129">
        <v>1136.2700199999999</v>
      </c>
      <c r="F129">
        <v>1056.854736</v>
      </c>
      <c r="G129">
        <v>1845099</v>
      </c>
    </row>
    <row r="130" spans="1:7" x14ac:dyDescent="0.3">
      <c r="A130" s="1">
        <v>42926</v>
      </c>
      <c r="B130">
        <v>1141.329956</v>
      </c>
      <c r="C130">
        <v>1159.329956</v>
      </c>
      <c r="D130">
        <v>1141.329956</v>
      </c>
      <c r="E130">
        <v>1154.7700199999999</v>
      </c>
      <c r="F130">
        <v>1074.061768</v>
      </c>
      <c r="G130">
        <v>324259</v>
      </c>
    </row>
    <row r="131" spans="1:7" x14ac:dyDescent="0.3">
      <c r="A131" s="1">
        <v>42927</v>
      </c>
      <c r="B131">
        <v>1159.599976</v>
      </c>
      <c r="C131">
        <v>1166.599976</v>
      </c>
      <c r="D131">
        <v>1153.329956</v>
      </c>
      <c r="E131">
        <v>1160.7299800000001</v>
      </c>
      <c r="F131">
        <v>1079.605225</v>
      </c>
      <c r="G131">
        <v>2123947</v>
      </c>
    </row>
    <row r="132" spans="1:7" x14ac:dyDescent="0.3">
      <c r="A132" s="1">
        <v>42928</v>
      </c>
      <c r="B132">
        <v>1165.329956</v>
      </c>
      <c r="C132">
        <v>1171.130005</v>
      </c>
      <c r="D132">
        <v>1157.130005</v>
      </c>
      <c r="E132">
        <v>1159.6999510000001</v>
      </c>
      <c r="F132">
        <v>1078.647095</v>
      </c>
      <c r="G132">
        <v>2036904</v>
      </c>
    </row>
    <row r="133" spans="1:7" x14ac:dyDescent="0.3">
      <c r="A133" s="1">
        <v>42929</v>
      </c>
      <c r="B133">
        <v>1165.099976</v>
      </c>
      <c r="C133">
        <v>1182.5</v>
      </c>
      <c r="D133">
        <v>1160</v>
      </c>
      <c r="E133">
        <v>1175.099976</v>
      </c>
      <c r="F133">
        <v>1106.326294</v>
      </c>
      <c r="G133">
        <v>1643754</v>
      </c>
    </row>
    <row r="134" spans="1:7" x14ac:dyDescent="0.3">
      <c r="A134" s="1">
        <v>42930</v>
      </c>
      <c r="B134">
        <v>1183</v>
      </c>
      <c r="C134">
        <v>1183</v>
      </c>
      <c r="D134">
        <v>1159.5500489999999</v>
      </c>
      <c r="E134">
        <v>1171.1999510000001</v>
      </c>
      <c r="F134">
        <v>1102.6545410000001</v>
      </c>
      <c r="G134">
        <v>1401864</v>
      </c>
    </row>
    <row r="135" spans="1:7" x14ac:dyDescent="0.3">
      <c r="A135" s="1">
        <v>42933</v>
      </c>
      <c r="B135">
        <v>1178</v>
      </c>
      <c r="C135">
        <v>1182</v>
      </c>
      <c r="D135">
        <v>1162.400024</v>
      </c>
      <c r="E135">
        <v>1171.25</v>
      </c>
      <c r="F135">
        <v>1102.7017820000001</v>
      </c>
      <c r="G135">
        <v>1646087</v>
      </c>
    </row>
    <row r="136" spans="1:7" x14ac:dyDescent="0.3">
      <c r="A136" s="1">
        <v>42934</v>
      </c>
      <c r="B136">
        <v>1169.900024</v>
      </c>
      <c r="C136">
        <v>1187</v>
      </c>
      <c r="D136">
        <v>1168.099976</v>
      </c>
      <c r="E136">
        <v>1177.900024</v>
      </c>
      <c r="F136">
        <v>1108.9626459999999</v>
      </c>
      <c r="G136">
        <v>2375324</v>
      </c>
    </row>
    <row r="137" spans="1:7" x14ac:dyDescent="0.3">
      <c r="A137" s="1">
        <v>42935</v>
      </c>
      <c r="B137">
        <v>1184</v>
      </c>
      <c r="C137">
        <v>1187</v>
      </c>
      <c r="D137">
        <v>1170.099976</v>
      </c>
      <c r="E137">
        <v>1181.3000489999999</v>
      </c>
      <c r="F137">
        <v>1112.1636960000001</v>
      </c>
      <c r="G137">
        <v>1827242</v>
      </c>
    </row>
    <row r="138" spans="1:7" x14ac:dyDescent="0.3">
      <c r="A138" s="1">
        <v>42936</v>
      </c>
      <c r="B138">
        <v>1182</v>
      </c>
      <c r="C138">
        <v>1194.4499510000001</v>
      </c>
      <c r="D138">
        <v>1176</v>
      </c>
      <c r="E138">
        <v>1185.650024</v>
      </c>
      <c r="F138">
        <v>1116.259155</v>
      </c>
      <c r="G138">
        <v>1845852</v>
      </c>
    </row>
    <row r="139" spans="1:7" x14ac:dyDescent="0.3">
      <c r="A139" s="1">
        <v>42937</v>
      </c>
      <c r="B139">
        <v>1190</v>
      </c>
      <c r="C139">
        <v>1190</v>
      </c>
      <c r="D139">
        <v>1170.1999510000001</v>
      </c>
      <c r="E139">
        <v>1179.25</v>
      </c>
      <c r="F139">
        <v>1110.2335210000001</v>
      </c>
      <c r="G139">
        <v>1912305</v>
      </c>
    </row>
    <row r="140" spans="1:7" x14ac:dyDescent="0.3">
      <c r="A140" s="1">
        <v>42940</v>
      </c>
      <c r="B140">
        <v>1177</v>
      </c>
      <c r="C140">
        <v>1182.650024</v>
      </c>
      <c r="D140">
        <v>1171.099976</v>
      </c>
      <c r="E140">
        <v>1178</v>
      </c>
      <c r="F140">
        <v>1109.0566409999999</v>
      </c>
      <c r="G140">
        <v>1313657</v>
      </c>
    </row>
    <row r="141" spans="1:7" x14ac:dyDescent="0.3">
      <c r="A141" s="1">
        <v>42941</v>
      </c>
      <c r="B141">
        <v>1178</v>
      </c>
      <c r="C141">
        <v>1179.9499510000001</v>
      </c>
      <c r="D141">
        <v>1165.5</v>
      </c>
      <c r="E141">
        <v>1170.849976</v>
      </c>
      <c r="F141">
        <v>1102.3251949999999</v>
      </c>
      <c r="G141">
        <v>2182162</v>
      </c>
    </row>
    <row r="142" spans="1:7" x14ac:dyDescent="0.3">
      <c r="A142" s="1">
        <v>42942</v>
      </c>
      <c r="B142">
        <v>1169.900024</v>
      </c>
      <c r="C142">
        <v>1184</v>
      </c>
      <c r="D142">
        <v>1166</v>
      </c>
      <c r="E142">
        <v>1180.25</v>
      </c>
      <c r="F142">
        <v>1111.174927</v>
      </c>
      <c r="G142">
        <v>1161591</v>
      </c>
    </row>
    <row r="143" spans="1:7" x14ac:dyDescent="0.3">
      <c r="A143" s="1">
        <v>42943</v>
      </c>
      <c r="B143">
        <v>1180.8000489999999</v>
      </c>
      <c r="C143">
        <v>1194.900024</v>
      </c>
      <c r="D143">
        <v>1173</v>
      </c>
      <c r="E143">
        <v>1182.0500489999999</v>
      </c>
      <c r="F143">
        <v>1112.8698730000001</v>
      </c>
      <c r="G143">
        <v>3881208</v>
      </c>
    </row>
    <row r="144" spans="1:7" x14ac:dyDescent="0.3">
      <c r="A144" s="1">
        <v>42944</v>
      </c>
      <c r="B144">
        <v>1184</v>
      </c>
      <c r="C144">
        <v>1190.400024</v>
      </c>
      <c r="D144">
        <v>1153.5</v>
      </c>
      <c r="E144">
        <v>1161.400024</v>
      </c>
      <c r="F144">
        <v>1093.4282229999999</v>
      </c>
      <c r="G144">
        <v>3278658</v>
      </c>
    </row>
    <row r="145" spans="1:7" x14ac:dyDescent="0.3">
      <c r="A145" s="1">
        <v>42947</v>
      </c>
      <c r="B145">
        <v>1193.6999510000001</v>
      </c>
      <c r="C145">
        <v>1207.5</v>
      </c>
      <c r="D145">
        <v>1180.099976</v>
      </c>
      <c r="E145">
        <v>1193.9499510000001</v>
      </c>
      <c r="F145">
        <v>1124.07312</v>
      </c>
      <c r="G145">
        <v>5000536</v>
      </c>
    </row>
    <row r="146" spans="1:7" x14ac:dyDescent="0.3">
      <c r="A146" s="1">
        <v>42948</v>
      </c>
      <c r="B146">
        <v>1198.25</v>
      </c>
      <c r="C146">
        <v>1198.25</v>
      </c>
      <c r="D146">
        <v>1171.6999510000001</v>
      </c>
      <c r="E146">
        <v>1190.0500489999999</v>
      </c>
      <c r="F146">
        <v>1120.4014890000001</v>
      </c>
      <c r="G146">
        <v>2721660</v>
      </c>
    </row>
    <row r="147" spans="1:7" x14ac:dyDescent="0.3">
      <c r="A147" s="1">
        <v>42949</v>
      </c>
      <c r="B147">
        <v>1191</v>
      </c>
      <c r="C147">
        <v>1191.849976</v>
      </c>
      <c r="D147">
        <v>1172.5</v>
      </c>
      <c r="E147">
        <v>1176.8000489999999</v>
      </c>
      <c r="F147">
        <v>1107.927124</v>
      </c>
      <c r="G147">
        <v>2154488</v>
      </c>
    </row>
    <row r="148" spans="1:7" x14ac:dyDescent="0.3">
      <c r="A148" s="1">
        <v>42950</v>
      </c>
      <c r="B148">
        <v>1179.900024</v>
      </c>
      <c r="C148">
        <v>1184.650024</v>
      </c>
      <c r="D148">
        <v>1167.650024</v>
      </c>
      <c r="E148">
        <v>1174.75</v>
      </c>
      <c r="F148">
        <v>1105.9968260000001</v>
      </c>
      <c r="G148">
        <v>1426006</v>
      </c>
    </row>
    <row r="149" spans="1:7" x14ac:dyDescent="0.3">
      <c r="A149" s="1">
        <v>42951</v>
      </c>
      <c r="B149">
        <v>1174</v>
      </c>
      <c r="C149">
        <v>1181.9499510000001</v>
      </c>
      <c r="D149">
        <v>1169.6999510000001</v>
      </c>
      <c r="E149">
        <v>1175.849976</v>
      </c>
      <c r="F149">
        <v>1107.032471</v>
      </c>
      <c r="G149">
        <v>1082867</v>
      </c>
    </row>
    <row r="150" spans="1:7" x14ac:dyDescent="0.3">
      <c r="A150" s="1">
        <v>42954</v>
      </c>
      <c r="B150">
        <v>1176.6999510000001</v>
      </c>
      <c r="C150">
        <v>1184.599976</v>
      </c>
      <c r="D150">
        <v>1172</v>
      </c>
      <c r="E150">
        <v>1179.9499510000001</v>
      </c>
      <c r="F150">
        <v>1110.892578</v>
      </c>
      <c r="G150">
        <v>1035670</v>
      </c>
    </row>
    <row r="151" spans="1:7" x14ac:dyDescent="0.3">
      <c r="A151" s="1">
        <v>42955</v>
      </c>
      <c r="B151">
        <v>1180</v>
      </c>
      <c r="C151">
        <v>1186</v>
      </c>
      <c r="D151">
        <v>1164</v>
      </c>
      <c r="E151">
        <v>1171.1999510000001</v>
      </c>
      <c r="F151">
        <v>1102.6545410000001</v>
      </c>
      <c r="G151">
        <v>1531255</v>
      </c>
    </row>
    <row r="152" spans="1:7" x14ac:dyDescent="0.3">
      <c r="A152" s="1">
        <v>42956</v>
      </c>
      <c r="B152">
        <v>1171</v>
      </c>
      <c r="C152">
        <v>1171</v>
      </c>
      <c r="D152">
        <v>1148</v>
      </c>
      <c r="E152">
        <v>1153.900024</v>
      </c>
      <c r="F152">
        <v>1086.3673100000001</v>
      </c>
      <c r="G152">
        <v>1439328</v>
      </c>
    </row>
    <row r="153" spans="1:7" x14ac:dyDescent="0.3">
      <c r="A153" s="1">
        <v>42957</v>
      </c>
      <c r="B153">
        <v>1151</v>
      </c>
      <c r="C153">
        <v>1166.900024</v>
      </c>
      <c r="D153">
        <v>1140</v>
      </c>
      <c r="E153">
        <v>1157.6999510000001</v>
      </c>
      <c r="F153">
        <v>1089.944702</v>
      </c>
      <c r="G153">
        <v>1713614</v>
      </c>
    </row>
    <row r="154" spans="1:7" x14ac:dyDescent="0.3">
      <c r="A154" s="1">
        <v>42958</v>
      </c>
      <c r="B154">
        <v>1138</v>
      </c>
      <c r="C154">
        <v>1144.0500489999999</v>
      </c>
      <c r="D154">
        <v>1125.1999510000001</v>
      </c>
      <c r="E154">
        <v>1131.9499510000001</v>
      </c>
      <c r="F154">
        <v>1078.7470699999999</v>
      </c>
      <c r="G154">
        <v>2001103</v>
      </c>
    </row>
    <row r="155" spans="1:7" x14ac:dyDescent="0.3">
      <c r="A155" s="1">
        <v>42961</v>
      </c>
      <c r="B155">
        <v>1143.25</v>
      </c>
      <c r="C155">
        <v>1153</v>
      </c>
      <c r="D155">
        <v>1119</v>
      </c>
      <c r="E155">
        <v>1146.900024</v>
      </c>
      <c r="F155">
        <v>1092.994385</v>
      </c>
      <c r="G155">
        <v>1866838</v>
      </c>
    </row>
    <row r="156" spans="1:7" x14ac:dyDescent="0.3">
      <c r="A156" s="1">
        <v>42963</v>
      </c>
      <c r="B156">
        <v>1149</v>
      </c>
      <c r="C156">
        <v>1152.400024</v>
      </c>
      <c r="D156">
        <v>1123.25</v>
      </c>
      <c r="E156">
        <v>1142.25</v>
      </c>
      <c r="F156">
        <v>1088.562866</v>
      </c>
      <c r="G156">
        <v>2143899</v>
      </c>
    </row>
    <row r="157" spans="1:7" x14ac:dyDescent="0.3">
      <c r="A157" s="1">
        <v>42964</v>
      </c>
      <c r="B157">
        <v>1145</v>
      </c>
      <c r="C157">
        <v>1157</v>
      </c>
      <c r="D157">
        <v>1131.0500489999999</v>
      </c>
      <c r="E157">
        <v>1134</v>
      </c>
      <c r="F157">
        <v>1080.700562</v>
      </c>
      <c r="G157">
        <v>1508949</v>
      </c>
    </row>
    <row r="158" spans="1:7" x14ac:dyDescent="0.3">
      <c r="A158" s="1">
        <v>42965</v>
      </c>
      <c r="B158">
        <v>1124</v>
      </c>
      <c r="C158">
        <v>1137.650024</v>
      </c>
      <c r="D158">
        <v>1123</v>
      </c>
      <c r="E158">
        <v>1130.599976</v>
      </c>
      <c r="F158">
        <v>1077.4604489999999</v>
      </c>
      <c r="G158">
        <v>1230709</v>
      </c>
    </row>
    <row r="159" spans="1:7" x14ac:dyDescent="0.3">
      <c r="A159" s="1">
        <v>42968</v>
      </c>
      <c r="B159">
        <v>1133.4499510000001</v>
      </c>
      <c r="C159">
        <v>1140</v>
      </c>
      <c r="D159">
        <v>1124.599976</v>
      </c>
      <c r="E159">
        <v>1127.099976</v>
      </c>
      <c r="F159">
        <v>1074.125</v>
      </c>
      <c r="G159">
        <v>1651344</v>
      </c>
    </row>
    <row r="160" spans="1:7" x14ac:dyDescent="0.3">
      <c r="A160" s="1">
        <v>42969</v>
      </c>
      <c r="B160">
        <v>1132</v>
      </c>
      <c r="C160">
        <v>1135</v>
      </c>
      <c r="D160">
        <v>1113.0500489999999</v>
      </c>
      <c r="E160">
        <v>1117.6999510000001</v>
      </c>
      <c r="F160">
        <v>1065.16687</v>
      </c>
      <c r="G160">
        <v>1361351</v>
      </c>
    </row>
    <row r="161" spans="1:7" x14ac:dyDescent="0.3">
      <c r="A161" s="1">
        <v>42970</v>
      </c>
      <c r="B161">
        <v>1120</v>
      </c>
      <c r="C161">
        <v>1128.849976</v>
      </c>
      <c r="D161">
        <v>1114.400024</v>
      </c>
      <c r="E161">
        <v>1124.150024</v>
      </c>
      <c r="F161">
        <v>1071.313721</v>
      </c>
      <c r="G161">
        <v>1710949</v>
      </c>
    </row>
    <row r="162" spans="1:7" x14ac:dyDescent="0.3">
      <c r="A162" s="1">
        <v>42971</v>
      </c>
      <c r="B162">
        <v>1130</v>
      </c>
      <c r="C162">
        <v>1135.8000489999999</v>
      </c>
      <c r="D162">
        <v>1126</v>
      </c>
      <c r="E162">
        <v>1131.6999510000001</v>
      </c>
      <c r="F162">
        <v>1078.508789</v>
      </c>
      <c r="G162">
        <v>1316100</v>
      </c>
    </row>
    <row r="163" spans="1:7" x14ac:dyDescent="0.3">
      <c r="A163" s="1">
        <v>42975</v>
      </c>
      <c r="B163">
        <v>1134.6999510000001</v>
      </c>
      <c r="C163">
        <v>1155</v>
      </c>
      <c r="D163">
        <v>1128.8000489999999</v>
      </c>
      <c r="E163">
        <v>1138.900024</v>
      </c>
      <c r="F163">
        <v>1085.3704829999999</v>
      </c>
      <c r="G163">
        <v>1884734</v>
      </c>
    </row>
    <row r="164" spans="1:7" x14ac:dyDescent="0.3">
      <c r="A164" s="1">
        <v>42976</v>
      </c>
      <c r="B164">
        <v>1135.650024</v>
      </c>
      <c r="C164">
        <v>1138.75</v>
      </c>
      <c r="D164">
        <v>1123.349976</v>
      </c>
      <c r="E164">
        <v>1130.0500489999999</v>
      </c>
      <c r="F164">
        <v>1076.9364009999999</v>
      </c>
      <c r="G164">
        <v>1045267</v>
      </c>
    </row>
    <row r="165" spans="1:7" x14ac:dyDescent="0.3">
      <c r="A165" s="1">
        <v>42977</v>
      </c>
      <c r="B165">
        <v>1140</v>
      </c>
      <c r="C165">
        <v>1145.900024</v>
      </c>
      <c r="D165">
        <v>1133</v>
      </c>
      <c r="E165">
        <v>1139.650024</v>
      </c>
      <c r="F165">
        <v>1086.0852050000001</v>
      </c>
      <c r="G165">
        <v>895791</v>
      </c>
    </row>
    <row r="166" spans="1:7" x14ac:dyDescent="0.3">
      <c r="A166" s="1">
        <v>42978</v>
      </c>
      <c r="B166">
        <v>1144</v>
      </c>
      <c r="C166">
        <v>1145</v>
      </c>
      <c r="D166">
        <v>1130.5</v>
      </c>
      <c r="E166">
        <v>1136.3000489999999</v>
      </c>
      <c r="F166">
        <v>1082.8927000000001</v>
      </c>
      <c r="G166">
        <v>1926054</v>
      </c>
    </row>
    <row r="167" spans="1:7" x14ac:dyDescent="0.3">
      <c r="A167" s="1">
        <v>42979</v>
      </c>
      <c r="B167">
        <v>1134.9499510000001</v>
      </c>
      <c r="C167">
        <v>1144.400024</v>
      </c>
      <c r="D167">
        <v>1131.5500489999999</v>
      </c>
      <c r="E167">
        <v>1139.1999510000001</v>
      </c>
      <c r="F167">
        <v>1085.65625</v>
      </c>
      <c r="G167">
        <v>976551</v>
      </c>
    </row>
    <row r="168" spans="1:7" x14ac:dyDescent="0.3">
      <c r="A168" s="1">
        <v>42982</v>
      </c>
      <c r="B168">
        <v>1127.9499510000001</v>
      </c>
      <c r="C168">
        <v>1138.9499510000001</v>
      </c>
      <c r="D168">
        <v>1122</v>
      </c>
      <c r="E168">
        <v>1130.650024</v>
      </c>
      <c r="F168">
        <v>1077.5081789999999</v>
      </c>
      <c r="G168">
        <v>1006945</v>
      </c>
    </row>
    <row r="169" spans="1:7" x14ac:dyDescent="0.3">
      <c r="A169" s="1">
        <v>42983</v>
      </c>
      <c r="B169">
        <v>1131.150024</v>
      </c>
      <c r="C169">
        <v>1139</v>
      </c>
      <c r="D169">
        <v>1122.3000489999999</v>
      </c>
      <c r="E169">
        <v>1126.650024</v>
      </c>
      <c r="F169">
        <v>1073.6961670000001</v>
      </c>
      <c r="G169">
        <v>1110437</v>
      </c>
    </row>
    <row r="170" spans="1:7" x14ac:dyDescent="0.3">
      <c r="A170" s="1">
        <v>42984</v>
      </c>
      <c r="B170">
        <v>1122</v>
      </c>
      <c r="C170">
        <v>1126.099976</v>
      </c>
      <c r="D170">
        <v>1115.900024</v>
      </c>
      <c r="E170">
        <v>1117.599976</v>
      </c>
      <c r="F170">
        <v>1065.0714109999999</v>
      </c>
      <c r="G170">
        <v>891224</v>
      </c>
    </row>
    <row r="171" spans="1:7" x14ac:dyDescent="0.3">
      <c r="A171" s="1">
        <v>42985</v>
      </c>
      <c r="B171">
        <v>1121.099976</v>
      </c>
      <c r="C171">
        <v>1130.9499510000001</v>
      </c>
      <c r="D171">
        <v>1118.25</v>
      </c>
      <c r="E171">
        <v>1129.099976</v>
      </c>
      <c r="F171">
        <v>1076.030884</v>
      </c>
      <c r="G171">
        <v>1038623</v>
      </c>
    </row>
    <row r="172" spans="1:7" x14ac:dyDescent="0.3">
      <c r="A172" s="1">
        <v>42986</v>
      </c>
      <c r="B172">
        <v>1137.5</v>
      </c>
      <c r="C172">
        <v>1182</v>
      </c>
      <c r="D172">
        <v>1134.0500489999999</v>
      </c>
      <c r="E172">
        <v>1172.400024</v>
      </c>
      <c r="F172">
        <v>1117.2957759999999</v>
      </c>
      <c r="G172">
        <v>4947759</v>
      </c>
    </row>
    <row r="173" spans="1:7" x14ac:dyDescent="0.3">
      <c r="A173" s="1">
        <v>42989</v>
      </c>
      <c r="B173">
        <v>1180</v>
      </c>
      <c r="C173">
        <v>1225</v>
      </c>
      <c r="D173">
        <v>1152.5500489999999</v>
      </c>
      <c r="E173">
        <v>1217.849976</v>
      </c>
      <c r="F173">
        <v>1160.6096190000001</v>
      </c>
      <c r="G173">
        <v>4364705</v>
      </c>
    </row>
    <row r="174" spans="1:7" x14ac:dyDescent="0.3">
      <c r="A174" s="1">
        <v>42990</v>
      </c>
      <c r="B174">
        <v>1219.5</v>
      </c>
      <c r="C174">
        <v>1234</v>
      </c>
      <c r="D174">
        <v>1219.5</v>
      </c>
      <c r="E174">
        <v>1230.25</v>
      </c>
      <c r="F174">
        <v>1172.4267580000001</v>
      </c>
      <c r="G174">
        <v>2451814</v>
      </c>
    </row>
    <row r="175" spans="1:7" x14ac:dyDescent="0.3">
      <c r="A175" s="1">
        <v>42991</v>
      </c>
      <c r="B175">
        <v>1222</v>
      </c>
      <c r="C175">
        <v>1229</v>
      </c>
      <c r="D175">
        <v>1207.5</v>
      </c>
      <c r="E175">
        <v>1223.349976</v>
      </c>
      <c r="F175">
        <v>1165.8510739999999</v>
      </c>
      <c r="G175">
        <v>2233311</v>
      </c>
    </row>
    <row r="176" spans="1:7" x14ac:dyDescent="0.3">
      <c r="A176" s="1">
        <v>42992</v>
      </c>
      <c r="B176">
        <v>1223.5500489999999</v>
      </c>
      <c r="C176">
        <v>1234</v>
      </c>
      <c r="D176">
        <v>1211.5</v>
      </c>
      <c r="E176">
        <v>1214.1999510000001</v>
      </c>
      <c r="F176">
        <v>1157.131226</v>
      </c>
      <c r="G176">
        <v>1440488</v>
      </c>
    </row>
    <row r="177" spans="1:7" x14ac:dyDescent="0.3">
      <c r="A177" s="1">
        <v>42993</v>
      </c>
      <c r="B177">
        <v>1214</v>
      </c>
      <c r="C177">
        <v>1221.650024</v>
      </c>
      <c r="D177">
        <v>1202.0500489999999</v>
      </c>
      <c r="E177">
        <v>1212.400024</v>
      </c>
      <c r="F177">
        <v>1155.415894</v>
      </c>
      <c r="G177">
        <v>1723247</v>
      </c>
    </row>
    <row r="178" spans="1:7" x14ac:dyDescent="0.3">
      <c r="A178" s="1">
        <v>42996</v>
      </c>
      <c r="B178">
        <v>1218.5500489999999</v>
      </c>
      <c r="C178">
        <v>1246</v>
      </c>
      <c r="D178">
        <v>1218.5500489999999</v>
      </c>
      <c r="E178">
        <v>1237.9499510000001</v>
      </c>
      <c r="F178">
        <v>1179.764893</v>
      </c>
      <c r="G178">
        <v>3005809</v>
      </c>
    </row>
    <row r="179" spans="1:7" x14ac:dyDescent="0.3">
      <c r="A179" s="1">
        <v>42997</v>
      </c>
      <c r="B179">
        <v>1235</v>
      </c>
      <c r="C179">
        <v>1237.8000489999999</v>
      </c>
      <c r="D179">
        <v>1220.5</v>
      </c>
      <c r="E179">
        <v>1225.900024</v>
      </c>
      <c r="F179">
        <v>1168.2814940000001</v>
      </c>
      <c r="G179">
        <v>900287</v>
      </c>
    </row>
    <row r="180" spans="1:7" x14ac:dyDescent="0.3">
      <c r="A180" s="1">
        <v>42998</v>
      </c>
      <c r="B180">
        <v>1228.150024</v>
      </c>
      <c r="C180">
        <v>1250.5</v>
      </c>
      <c r="D180">
        <v>1228.150024</v>
      </c>
      <c r="E180">
        <v>1235.9499510000001</v>
      </c>
      <c r="F180">
        <v>1177.8588870000001</v>
      </c>
      <c r="G180">
        <v>2347635</v>
      </c>
    </row>
    <row r="181" spans="1:7" x14ac:dyDescent="0.3">
      <c r="A181" s="1">
        <v>42999</v>
      </c>
      <c r="B181">
        <v>1236.900024</v>
      </c>
      <c r="C181">
        <v>1240</v>
      </c>
      <c r="D181">
        <v>1208.75</v>
      </c>
      <c r="E181">
        <v>1228.0500489999999</v>
      </c>
      <c r="F181">
        <v>1170.3302000000001</v>
      </c>
      <c r="G181">
        <v>2216227</v>
      </c>
    </row>
    <row r="182" spans="1:7" x14ac:dyDescent="0.3">
      <c r="A182" s="1">
        <v>43000</v>
      </c>
      <c r="B182">
        <v>1228.0500489999999</v>
      </c>
      <c r="C182">
        <v>1229.150024</v>
      </c>
      <c r="D182">
        <v>1176.0500489999999</v>
      </c>
      <c r="E182">
        <v>1184.8000489999999</v>
      </c>
      <c r="F182">
        <v>1129.1129149999999</v>
      </c>
      <c r="G182">
        <v>2968531</v>
      </c>
    </row>
    <row r="183" spans="1:7" x14ac:dyDescent="0.3">
      <c r="A183" s="1">
        <v>43003</v>
      </c>
      <c r="B183">
        <v>1187</v>
      </c>
      <c r="C183">
        <v>1187</v>
      </c>
      <c r="D183">
        <v>1145</v>
      </c>
      <c r="E183">
        <v>1165.1999510000001</v>
      </c>
      <c r="F183">
        <v>1110.4342039999999</v>
      </c>
      <c r="G183">
        <v>2720490</v>
      </c>
    </row>
    <row r="184" spans="1:7" x14ac:dyDescent="0.3">
      <c r="A184" s="1">
        <v>43004</v>
      </c>
      <c r="B184">
        <v>1151</v>
      </c>
      <c r="C184">
        <v>1170</v>
      </c>
      <c r="D184">
        <v>1151</v>
      </c>
      <c r="E184">
        <v>1162.900024</v>
      </c>
      <c r="F184">
        <v>1108.242432</v>
      </c>
      <c r="G184">
        <v>1809036</v>
      </c>
    </row>
    <row r="185" spans="1:7" x14ac:dyDescent="0.3">
      <c r="A185" s="1">
        <v>43005</v>
      </c>
      <c r="B185">
        <v>1172.900024</v>
      </c>
      <c r="C185">
        <v>1172.900024</v>
      </c>
      <c r="D185">
        <v>1131.5</v>
      </c>
      <c r="E185">
        <v>1137.1999510000001</v>
      </c>
      <c r="F185">
        <v>1083.750366</v>
      </c>
      <c r="G185">
        <v>2317721</v>
      </c>
    </row>
    <row r="186" spans="1:7" x14ac:dyDescent="0.3">
      <c r="A186" s="1">
        <v>43006</v>
      </c>
      <c r="B186">
        <v>1140.349976</v>
      </c>
      <c r="C186">
        <v>1143.6999510000001</v>
      </c>
      <c r="D186">
        <v>1128</v>
      </c>
      <c r="E186">
        <v>1133.349976</v>
      </c>
      <c r="F186">
        <v>1080.081177</v>
      </c>
      <c r="G186">
        <v>3474398</v>
      </c>
    </row>
    <row r="187" spans="1:7" x14ac:dyDescent="0.3">
      <c r="A187" s="1">
        <v>43007</v>
      </c>
      <c r="B187">
        <v>1139.9499510000001</v>
      </c>
      <c r="C187">
        <v>1154.0500489999999</v>
      </c>
      <c r="D187">
        <v>1131.0500489999999</v>
      </c>
      <c r="E187">
        <v>1142.0500489999999</v>
      </c>
      <c r="F187">
        <v>1088.372314</v>
      </c>
      <c r="G187">
        <v>3193745</v>
      </c>
    </row>
    <row r="188" spans="1:7" x14ac:dyDescent="0.3">
      <c r="A188" s="1">
        <v>43011</v>
      </c>
      <c r="B188">
        <v>1155.5500489999999</v>
      </c>
      <c r="C188">
        <v>1157.75</v>
      </c>
      <c r="D188">
        <v>1128.0500489999999</v>
      </c>
      <c r="E188">
        <v>1134.900024</v>
      </c>
      <c r="F188">
        <v>1081.55835</v>
      </c>
      <c r="G188">
        <v>1413186</v>
      </c>
    </row>
    <row r="189" spans="1:7" x14ac:dyDescent="0.3">
      <c r="A189" s="1">
        <v>43012</v>
      </c>
      <c r="B189">
        <v>1135</v>
      </c>
      <c r="C189">
        <v>1143.849976</v>
      </c>
      <c r="D189">
        <v>1133.349976</v>
      </c>
      <c r="E189">
        <v>1138.3000489999999</v>
      </c>
      <c r="F189">
        <v>1084.7985839999999</v>
      </c>
      <c r="G189">
        <v>1155472</v>
      </c>
    </row>
    <row r="190" spans="1:7" x14ac:dyDescent="0.3">
      <c r="A190" s="1">
        <v>43013</v>
      </c>
      <c r="B190">
        <v>1142</v>
      </c>
      <c r="C190">
        <v>1145.8000489999999</v>
      </c>
      <c r="D190">
        <v>1128.5</v>
      </c>
      <c r="E190">
        <v>1132.0500489999999</v>
      </c>
      <c r="F190">
        <v>1078.842529</v>
      </c>
      <c r="G190">
        <v>1303081</v>
      </c>
    </row>
    <row r="191" spans="1:7" x14ac:dyDescent="0.3">
      <c r="A191" s="1">
        <v>43014</v>
      </c>
      <c r="B191">
        <v>1135</v>
      </c>
      <c r="C191">
        <v>1144.9499510000001</v>
      </c>
      <c r="D191">
        <v>1135</v>
      </c>
      <c r="E191">
        <v>1141.8000489999999</v>
      </c>
      <c r="F191">
        <v>1088.1342770000001</v>
      </c>
      <c r="G191">
        <v>1814990</v>
      </c>
    </row>
    <row r="192" spans="1:7" x14ac:dyDescent="0.3">
      <c r="A192" s="1">
        <v>43017</v>
      </c>
      <c r="B192">
        <v>1142</v>
      </c>
      <c r="C192">
        <v>1158.25</v>
      </c>
      <c r="D192">
        <v>1138.849976</v>
      </c>
      <c r="E192">
        <v>1140.9499510000001</v>
      </c>
      <c r="F192">
        <v>1087.323975</v>
      </c>
      <c r="G192">
        <v>1737288</v>
      </c>
    </row>
    <row r="193" spans="1:7" x14ac:dyDescent="0.3">
      <c r="A193" s="1">
        <v>43018</v>
      </c>
      <c r="B193">
        <v>1154</v>
      </c>
      <c r="C193">
        <v>1155.25</v>
      </c>
      <c r="D193">
        <v>1138.25</v>
      </c>
      <c r="E193">
        <v>1142.6999510000001</v>
      </c>
      <c r="F193">
        <v>1088.9918210000001</v>
      </c>
      <c r="G193">
        <v>2347406</v>
      </c>
    </row>
    <row r="194" spans="1:7" x14ac:dyDescent="0.3">
      <c r="A194" s="1">
        <v>43019</v>
      </c>
      <c r="B194">
        <v>1147.400024</v>
      </c>
      <c r="C194">
        <v>1151.5</v>
      </c>
      <c r="D194">
        <v>1127.349976</v>
      </c>
      <c r="E194">
        <v>1133.849976</v>
      </c>
      <c r="F194">
        <v>1080.5577390000001</v>
      </c>
      <c r="G194">
        <v>1638071</v>
      </c>
    </row>
    <row r="195" spans="1:7" x14ac:dyDescent="0.3">
      <c r="A195" s="1">
        <v>43020</v>
      </c>
      <c r="B195">
        <v>1142</v>
      </c>
      <c r="C195">
        <v>1146.099976</v>
      </c>
      <c r="D195">
        <v>1134.25</v>
      </c>
      <c r="E195">
        <v>1143.650024</v>
      </c>
      <c r="F195">
        <v>1089.897095</v>
      </c>
      <c r="G195">
        <v>1151274</v>
      </c>
    </row>
    <row r="196" spans="1:7" x14ac:dyDescent="0.3">
      <c r="A196" s="1">
        <v>43021</v>
      </c>
      <c r="B196">
        <v>1143.650024</v>
      </c>
      <c r="C196">
        <v>1150</v>
      </c>
      <c r="D196">
        <v>1136.150024</v>
      </c>
      <c r="E196">
        <v>1138.650024</v>
      </c>
      <c r="F196">
        <v>1085.1320800000001</v>
      </c>
      <c r="G196">
        <v>1762307</v>
      </c>
    </row>
    <row r="197" spans="1:7" x14ac:dyDescent="0.3">
      <c r="A197" s="1">
        <v>43024</v>
      </c>
      <c r="B197">
        <v>1143</v>
      </c>
      <c r="C197">
        <v>1150.9499510000001</v>
      </c>
      <c r="D197">
        <v>1140.650024</v>
      </c>
      <c r="E197">
        <v>1144.6999510000001</v>
      </c>
      <c r="F197">
        <v>1090.897827</v>
      </c>
      <c r="G197">
        <v>1189499</v>
      </c>
    </row>
    <row r="198" spans="1:7" x14ac:dyDescent="0.3">
      <c r="A198" s="1">
        <v>43025</v>
      </c>
      <c r="B198">
        <v>1142</v>
      </c>
      <c r="C198">
        <v>1155</v>
      </c>
      <c r="D198">
        <v>1140</v>
      </c>
      <c r="E198">
        <v>1148.75</v>
      </c>
      <c r="F198">
        <v>1094.7574460000001</v>
      </c>
      <c r="G198">
        <v>1123634</v>
      </c>
    </row>
    <row r="199" spans="1:7" x14ac:dyDescent="0.3">
      <c r="A199" s="1">
        <v>43026</v>
      </c>
      <c r="B199">
        <v>1150</v>
      </c>
      <c r="C199">
        <v>1156.900024</v>
      </c>
      <c r="D199">
        <v>1138.099976</v>
      </c>
      <c r="E199">
        <v>1141.400024</v>
      </c>
      <c r="F199">
        <v>1087.7529300000001</v>
      </c>
      <c r="G199">
        <v>1263098</v>
      </c>
    </row>
    <row r="200" spans="1:7" x14ac:dyDescent="0.3">
      <c r="A200" s="1">
        <v>43027</v>
      </c>
      <c r="B200">
        <v>1143</v>
      </c>
      <c r="C200">
        <v>1147.0500489999999</v>
      </c>
      <c r="D200">
        <v>1137</v>
      </c>
      <c r="E200">
        <v>1139.75</v>
      </c>
      <c r="F200">
        <v>1086.1804199999999</v>
      </c>
      <c r="G200">
        <v>264888</v>
      </c>
    </row>
    <row r="201" spans="1:7" x14ac:dyDescent="0.3">
      <c r="A201" s="1">
        <v>43031</v>
      </c>
      <c r="B201">
        <v>1143</v>
      </c>
      <c r="C201">
        <v>1152</v>
      </c>
      <c r="D201">
        <v>1123.1999510000001</v>
      </c>
      <c r="E201">
        <v>1135.75</v>
      </c>
      <c r="F201">
        <v>1082.368408</v>
      </c>
      <c r="G201">
        <v>1077546</v>
      </c>
    </row>
    <row r="202" spans="1:7" x14ac:dyDescent="0.3">
      <c r="A202" s="1">
        <v>43032</v>
      </c>
      <c r="B202">
        <v>1139</v>
      </c>
      <c r="C202">
        <v>1145.400024</v>
      </c>
      <c r="D202">
        <v>1126.099976</v>
      </c>
      <c r="E202">
        <v>1142.5500489999999</v>
      </c>
      <c r="F202">
        <v>1088.8488769999999</v>
      </c>
      <c r="G202">
        <v>1281327</v>
      </c>
    </row>
    <row r="203" spans="1:7" x14ac:dyDescent="0.3">
      <c r="A203" s="1">
        <v>43033</v>
      </c>
      <c r="B203">
        <v>1150.099976</v>
      </c>
      <c r="C203">
        <v>1215</v>
      </c>
      <c r="D203">
        <v>1150.099976</v>
      </c>
      <c r="E203">
        <v>1204.1999510000001</v>
      </c>
      <c r="F203">
        <v>1147.6011960000001</v>
      </c>
      <c r="G203">
        <v>6377478</v>
      </c>
    </row>
    <row r="204" spans="1:7" x14ac:dyDescent="0.3">
      <c r="A204" s="1">
        <v>43034</v>
      </c>
      <c r="B204">
        <v>1209.9499510000001</v>
      </c>
      <c r="C204">
        <v>1243.5</v>
      </c>
      <c r="D204">
        <v>1209.150024</v>
      </c>
      <c r="E204">
        <v>1223.5</v>
      </c>
      <c r="F204">
        <v>1165.994019</v>
      </c>
      <c r="G204">
        <v>5486055</v>
      </c>
    </row>
    <row r="205" spans="1:7" x14ac:dyDescent="0.3">
      <c r="A205" s="1">
        <v>43035</v>
      </c>
      <c r="B205">
        <v>1232.9499510000001</v>
      </c>
      <c r="C205">
        <v>1242</v>
      </c>
      <c r="D205">
        <v>1220.400024</v>
      </c>
      <c r="E205">
        <v>1224.650024</v>
      </c>
      <c r="F205">
        <v>1167.0900879999999</v>
      </c>
      <c r="G205">
        <v>2036609</v>
      </c>
    </row>
    <row r="206" spans="1:7" x14ac:dyDescent="0.3">
      <c r="A206" s="1">
        <v>43038</v>
      </c>
      <c r="B206">
        <v>1228</v>
      </c>
      <c r="C206">
        <v>1239.900024</v>
      </c>
      <c r="D206">
        <v>1224.150024</v>
      </c>
      <c r="E206">
        <v>1236.9499510000001</v>
      </c>
      <c r="F206">
        <v>1178.8118899999999</v>
      </c>
      <c r="G206">
        <v>1808153</v>
      </c>
    </row>
    <row r="207" spans="1:7" x14ac:dyDescent="0.3">
      <c r="A207" s="1">
        <v>43039</v>
      </c>
      <c r="B207">
        <v>1237</v>
      </c>
      <c r="C207">
        <v>1238.1999510000001</v>
      </c>
      <c r="D207">
        <v>1210.8000489999999</v>
      </c>
      <c r="E207">
        <v>1222.3000489999999</v>
      </c>
      <c r="F207">
        <v>1164.8504640000001</v>
      </c>
      <c r="G207">
        <v>1815888</v>
      </c>
    </row>
    <row r="208" spans="1:7" x14ac:dyDescent="0.3">
      <c r="A208" s="1">
        <v>43040</v>
      </c>
      <c r="B208">
        <v>1226.099976</v>
      </c>
      <c r="C208">
        <v>1236.650024</v>
      </c>
      <c r="D208">
        <v>1213.3000489999999</v>
      </c>
      <c r="E208">
        <v>1215.3000489999999</v>
      </c>
      <c r="F208">
        <v>1158.1795649999999</v>
      </c>
      <c r="G208">
        <v>1929731</v>
      </c>
    </row>
    <row r="209" spans="1:7" x14ac:dyDescent="0.3">
      <c r="A209" s="1">
        <v>43041</v>
      </c>
      <c r="B209">
        <v>1215.5</v>
      </c>
      <c r="C209">
        <v>1216</v>
      </c>
      <c r="D209">
        <v>1203.75</v>
      </c>
      <c r="E209">
        <v>1210.9499510000001</v>
      </c>
      <c r="F209">
        <v>1154.033936</v>
      </c>
      <c r="G209">
        <v>1183382</v>
      </c>
    </row>
    <row r="210" spans="1:7" x14ac:dyDescent="0.3">
      <c r="A210" s="1">
        <v>43042</v>
      </c>
      <c r="B210">
        <v>1211</v>
      </c>
      <c r="C210">
        <v>1247.150024</v>
      </c>
      <c r="D210">
        <v>1211</v>
      </c>
      <c r="E210">
        <v>1235</v>
      </c>
      <c r="F210">
        <v>1176.9537350000001</v>
      </c>
      <c r="G210">
        <v>1797145</v>
      </c>
    </row>
    <row r="211" spans="1:7" x14ac:dyDescent="0.3">
      <c r="A211" s="1">
        <v>43045</v>
      </c>
      <c r="B211">
        <v>1225</v>
      </c>
      <c r="C211">
        <v>1241.5</v>
      </c>
      <c r="D211">
        <v>1218.5</v>
      </c>
      <c r="E211">
        <v>1224.6999510000001</v>
      </c>
      <c r="F211">
        <v>1167.137573</v>
      </c>
      <c r="G211">
        <v>1691967</v>
      </c>
    </row>
    <row r="212" spans="1:7" x14ac:dyDescent="0.3">
      <c r="A212" s="1">
        <v>43046</v>
      </c>
      <c r="B212">
        <v>1225.5500489999999</v>
      </c>
      <c r="C212">
        <v>1233.599976</v>
      </c>
      <c r="D212">
        <v>1203.099976</v>
      </c>
      <c r="E212">
        <v>1211.0500489999999</v>
      </c>
      <c r="F212">
        <v>1154.12915</v>
      </c>
      <c r="G212">
        <v>1658527</v>
      </c>
    </row>
    <row r="213" spans="1:7" x14ac:dyDescent="0.3">
      <c r="A213" s="1">
        <v>43047</v>
      </c>
      <c r="B213">
        <v>1212</v>
      </c>
      <c r="C213">
        <v>1225</v>
      </c>
      <c r="D213">
        <v>1208.1999510000001</v>
      </c>
      <c r="E213">
        <v>1218.1999510000001</v>
      </c>
      <c r="F213">
        <v>1160.943237</v>
      </c>
      <c r="G213">
        <v>1905789</v>
      </c>
    </row>
    <row r="214" spans="1:7" x14ac:dyDescent="0.3">
      <c r="A214" s="1">
        <v>43048</v>
      </c>
      <c r="B214">
        <v>1220.150024</v>
      </c>
      <c r="C214">
        <v>1231.099976</v>
      </c>
      <c r="D214">
        <v>1205.900024</v>
      </c>
      <c r="E214">
        <v>1215.900024</v>
      </c>
      <c r="F214">
        <v>1158.7513429999999</v>
      </c>
      <c r="G214">
        <v>1733475</v>
      </c>
    </row>
    <row r="215" spans="1:7" x14ac:dyDescent="0.3">
      <c r="A215" s="1">
        <v>43049</v>
      </c>
      <c r="B215">
        <v>1217.650024</v>
      </c>
      <c r="C215">
        <v>1274.9499510000001</v>
      </c>
      <c r="D215">
        <v>1217</v>
      </c>
      <c r="E215">
        <v>1264.9499510000001</v>
      </c>
      <c r="F215">
        <v>1205.49585</v>
      </c>
      <c r="G215">
        <v>5671395</v>
      </c>
    </row>
    <row r="216" spans="1:7" x14ac:dyDescent="0.3">
      <c r="A216" s="1">
        <v>43052</v>
      </c>
      <c r="B216">
        <v>1229.8000489999999</v>
      </c>
      <c r="C216">
        <v>1259.9499510000001</v>
      </c>
      <c r="D216">
        <v>1208.1999510000001</v>
      </c>
      <c r="E216">
        <v>1240.5500489999999</v>
      </c>
      <c r="F216">
        <v>1182.2426760000001</v>
      </c>
      <c r="G216">
        <v>5216845</v>
      </c>
    </row>
    <row r="217" spans="1:7" x14ac:dyDescent="0.3">
      <c r="A217" s="1">
        <v>43053</v>
      </c>
      <c r="B217">
        <v>1235</v>
      </c>
      <c r="C217">
        <v>1238</v>
      </c>
      <c r="D217">
        <v>1207.0500489999999</v>
      </c>
      <c r="E217">
        <v>1210.1999510000001</v>
      </c>
      <c r="F217">
        <v>1153.319092</v>
      </c>
      <c r="G217">
        <v>2519826</v>
      </c>
    </row>
    <row r="218" spans="1:7" x14ac:dyDescent="0.3">
      <c r="A218" s="1">
        <v>43054</v>
      </c>
      <c r="B218">
        <v>1210.5</v>
      </c>
      <c r="C218">
        <v>1225</v>
      </c>
      <c r="D218">
        <v>1206.0500489999999</v>
      </c>
      <c r="E218">
        <v>1209.5</v>
      </c>
      <c r="F218">
        <v>1152.6521</v>
      </c>
      <c r="G218">
        <v>1801470</v>
      </c>
    </row>
    <row r="219" spans="1:7" x14ac:dyDescent="0.3">
      <c r="A219" s="1">
        <v>43055</v>
      </c>
      <c r="B219">
        <v>1211.099976</v>
      </c>
      <c r="C219">
        <v>1223.900024</v>
      </c>
      <c r="D219">
        <v>1209</v>
      </c>
      <c r="E219">
        <v>1219.3000489999999</v>
      </c>
      <c r="F219">
        <v>1161.9914550000001</v>
      </c>
      <c r="G219">
        <v>2003168</v>
      </c>
    </row>
    <row r="220" spans="1:7" x14ac:dyDescent="0.3">
      <c r="A220" s="1">
        <v>43056</v>
      </c>
      <c r="B220">
        <v>1230</v>
      </c>
      <c r="C220">
        <v>1239.4499510000001</v>
      </c>
      <c r="D220">
        <v>1215</v>
      </c>
      <c r="E220">
        <v>1222.8000489999999</v>
      </c>
      <c r="F220">
        <v>1165.3271480000001</v>
      </c>
      <c r="G220">
        <v>2261694</v>
      </c>
    </row>
    <row r="221" spans="1:7" x14ac:dyDescent="0.3">
      <c r="A221" s="1">
        <v>43059</v>
      </c>
      <c r="B221">
        <v>1240</v>
      </c>
      <c r="C221">
        <v>1248</v>
      </c>
      <c r="D221">
        <v>1224</v>
      </c>
      <c r="E221">
        <v>1229.8000489999999</v>
      </c>
      <c r="F221">
        <v>1171.998047</v>
      </c>
      <c r="G221">
        <v>2799314</v>
      </c>
    </row>
    <row r="222" spans="1:7" x14ac:dyDescent="0.3">
      <c r="A222" s="1">
        <v>43060</v>
      </c>
      <c r="B222">
        <v>1235.5</v>
      </c>
      <c r="C222">
        <v>1235.5</v>
      </c>
      <c r="D222">
        <v>1212.25</v>
      </c>
      <c r="E222">
        <v>1222.650024</v>
      </c>
      <c r="F222">
        <v>1165.1839600000001</v>
      </c>
      <c r="G222">
        <v>2192795</v>
      </c>
    </row>
    <row r="223" spans="1:7" x14ac:dyDescent="0.3">
      <c r="A223" s="1">
        <v>43061</v>
      </c>
      <c r="B223">
        <v>1225</v>
      </c>
      <c r="C223">
        <v>1232</v>
      </c>
      <c r="D223">
        <v>1215.150024</v>
      </c>
      <c r="E223">
        <v>1222.6999510000001</v>
      </c>
      <c r="F223">
        <v>1165.231689</v>
      </c>
      <c r="G223">
        <v>2266995</v>
      </c>
    </row>
    <row r="224" spans="1:7" x14ac:dyDescent="0.3">
      <c r="A224" s="1">
        <v>43062</v>
      </c>
      <c r="B224">
        <v>1222</v>
      </c>
      <c r="C224">
        <v>1229.1999510000001</v>
      </c>
      <c r="D224">
        <v>1211.3000489999999</v>
      </c>
      <c r="E224">
        <v>1215.9499510000001</v>
      </c>
      <c r="F224">
        <v>1158.7989500000001</v>
      </c>
      <c r="G224">
        <v>1654930</v>
      </c>
    </row>
    <row r="225" spans="1:7" x14ac:dyDescent="0.3">
      <c r="A225" s="1">
        <v>43063</v>
      </c>
      <c r="B225">
        <v>1216</v>
      </c>
      <c r="C225">
        <v>1224</v>
      </c>
      <c r="D225">
        <v>1213.5</v>
      </c>
      <c r="E225">
        <v>1218.5</v>
      </c>
      <c r="F225">
        <v>1161.229126</v>
      </c>
      <c r="G225">
        <v>1637839</v>
      </c>
    </row>
    <row r="226" spans="1:7" x14ac:dyDescent="0.3">
      <c r="A226" s="1">
        <v>43066</v>
      </c>
      <c r="B226">
        <v>1215</v>
      </c>
      <c r="C226">
        <v>1234</v>
      </c>
      <c r="D226">
        <v>1215</v>
      </c>
      <c r="E226">
        <v>1224.75</v>
      </c>
      <c r="F226">
        <v>1167.1851810000001</v>
      </c>
      <c r="G226">
        <v>1464649</v>
      </c>
    </row>
    <row r="227" spans="1:7" x14ac:dyDescent="0.3">
      <c r="A227" s="1">
        <v>43067</v>
      </c>
      <c r="B227">
        <v>1228</v>
      </c>
      <c r="C227">
        <v>1228</v>
      </c>
      <c r="D227">
        <v>1209</v>
      </c>
      <c r="E227">
        <v>1211.6999510000001</v>
      </c>
      <c r="F227">
        <v>1154.7486570000001</v>
      </c>
      <c r="G227">
        <v>4940494</v>
      </c>
    </row>
    <row r="228" spans="1:7" x14ac:dyDescent="0.3">
      <c r="A228" s="1">
        <v>43068</v>
      </c>
      <c r="B228">
        <v>1215.4499510000001</v>
      </c>
      <c r="C228">
        <v>1223</v>
      </c>
      <c r="D228">
        <v>1212</v>
      </c>
      <c r="E228">
        <v>1217.849976</v>
      </c>
      <c r="F228">
        <v>1160.6096190000001</v>
      </c>
      <c r="G228">
        <v>2046078</v>
      </c>
    </row>
    <row r="229" spans="1:7" x14ac:dyDescent="0.3">
      <c r="A229" s="1">
        <v>43069</v>
      </c>
      <c r="B229">
        <v>1215</v>
      </c>
      <c r="C229">
        <v>1223.900024</v>
      </c>
      <c r="D229">
        <v>1209</v>
      </c>
      <c r="E229">
        <v>1216.5500489999999</v>
      </c>
      <c r="F229">
        <v>1159.3707280000001</v>
      </c>
      <c r="G229">
        <v>3419336</v>
      </c>
    </row>
    <row r="230" spans="1:7" x14ac:dyDescent="0.3">
      <c r="A230" s="1">
        <v>43070</v>
      </c>
      <c r="B230">
        <v>1216.150024</v>
      </c>
      <c r="C230">
        <v>1235</v>
      </c>
      <c r="D230">
        <v>1208</v>
      </c>
      <c r="E230">
        <v>1211.650024</v>
      </c>
      <c r="F230">
        <v>1154.7010499999999</v>
      </c>
      <c r="G230">
        <v>1772981</v>
      </c>
    </row>
    <row r="231" spans="1:7" x14ac:dyDescent="0.3">
      <c r="A231" s="1">
        <v>43073</v>
      </c>
      <c r="B231">
        <v>1217</v>
      </c>
      <c r="C231">
        <v>1225.099976</v>
      </c>
      <c r="D231">
        <v>1201.8000489999999</v>
      </c>
      <c r="E231">
        <v>1217.5</v>
      </c>
      <c r="F231">
        <v>1160.2761230000001</v>
      </c>
      <c r="G231">
        <v>1796642</v>
      </c>
    </row>
    <row r="232" spans="1:7" x14ac:dyDescent="0.3">
      <c r="A232" s="1">
        <v>43074</v>
      </c>
      <c r="B232">
        <v>1214.5</v>
      </c>
      <c r="C232">
        <v>1214.5</v>
      </c>
      <c r="D232">
        <v>1191.349976</v>
      </c>
      <c r="E232">
        <v>1209.900024</v>
      </c>
      <c r="F232">
        <v>1153.0333250000001</v>
      </c>
      <c r="G232">
        <v>2139688</v>
      </c>
    </row>
    <row r="233" spans="1:7" x14ac:dyDescent="0.3">
      <c r="A233" s="1">
        <v>43075</v>
      </c>
      <c r="B233">
        <v>1205.900024</v>
      </c>
      <c r="C233">
        <v>1212</v>
      </c>
      <c r="D233">
        <v>1189</v>
      </c>
      <c r="E233">
        <v>1191.25</v>
      </c>
      <c r="F233">
        <v>1135.259888</v>
      </c>
      <c r="G233">
        <v>1696890</v>
      </c>
    </row>
    <row r="234" spans="1:7" x14ac:dyDescent="0.3">
      <c r="A234" s="1">
        <v>43076</v>
      </c>
      <c r="B234">
        <v>1196</v>
      </c>
      <c r="C234">
        <v>1228.4499510000001</v>
      </c>
      <c r="D234">
        <v>1196</v>
      </c>
      <c r="E234">
        <v>1218.400024</v>
      </c>
      <c r="F234">
        <v>1161.1339109999999</v>
      </c>
      <c r="G234">
        <v>2476888</v>
      </c>
    </row>
    <row r="235" spans="1:7" x14ac:dyDescent="0.3">
      <c r="A235" s="1">
        <v>43077</v>
      </c>
      <c r="B235">
        <v>1225</v>
      </c>
      <c r="C235">
        <v>1227</v>
      </c>
      <c r="D235">
        <v>1217.6999510000001</v>
      </c>
      <c r="E235">
        <v>1220.349976</v>
      </c>
      <c r="F235">
        <v>1162.9920649999999</v>
      </c>
      <c r="G235">
        <v>2316890</v>
      </c>
    </row>
    <row r="236" spans="1:7" x14ac:dyDescent="0.3">
      <c r="A236" s="1">
        <v>43080</v>
      </c>
      <c r="B236">
        <v>1224</v>
      </c>
      <c r="C236">
        <v>1229</v>
      </c>
      <c r="D236">
        <v>1215.25</v>
      </c>
      <c r="E236">
        <v>1221.849976</v>
      </c>
      <c r="F236">
        <v>1164.421509</v>
      </c>
      <c r="G236">
        <v>2227028</v>
      </c>
    </row>
    <row r="237" spans="1:7" x14ac:dyDescent="0.3">
      <c r="A237" s="1">
        <v>43081</v>
      </c>
      <c r="B237">
        <v>1221.1999510000001</v>
      </c>
      <c r="C237">
        <v>1221.5</v>
      </c>
      <c r="D237">
        <v>1200.5</v>
      </c>
      <c r="E237">
        <v>1202.900024</v>
      </c>
      <c r="F237">
        <v>1146.3623050000001</v>
      </c>
      <c r="G237">
        <v>2009798</v>
      </c>
    </row>
    <row r="238" spans="1:7" x14ac:dyDescent="0.3">
      <c r="A238" s="1">
        <v>43082</v>
      </c>
      <c r="B238">
        <v>1204.5</v>
      </c>
      <c r="C238">
        <v>1210</v>
      </c>
      <c r="D238">
        <v>1185</v>
      </c>
      <c r="E238">
        <v>1189.25</v>
      </c>
      <c r="F238">
        <v>1133.354004</v>
      </c>
      <c r="G238">
        <v>2262858</v>
      </c>
    </row>
    <row r="239" spans="1:7" x14ac:dyDescent="0.3">
      <c r="A239" s="1">
        <v>43083</v>
      </c>
      <c r="B239">
        <v>1196.5</v>
      </c>
      <c r="C239">
        <v>1200</v>
      </c>
      <c r="D239">
        <v>1176.099976</v>
      </c>
      <c r="E239">
        <v>1188.8000489999999</v>
      </c>
      <c r="F239">
        <v>1132.9250489999999</v>
      </c>
      <c r="G239">
        <v>1709762</v>
      </c>
    </row>
    <row r="240" spans="1:7" x14ac:dyDescent="0.3">
      <c r="A240" s="1">
        <v>43084</v>
      </c>
      <c r="B240">
        <v>1202</v>
      </c>
      <c r="C240">
        <v>1216.25</v>
      </c>
      <c r="D240">
        <v>1201</v>
      </c>
      <c r="E240">
        <v>1203.5500489999999</v>
      </c>
      <c r="F240">
        <v>1146.981812</v>
      </c>
      <c r="G240">
        <v>2161729</v>
      </c>
    </row>
    <row r="241" spans="1:7" x14ac:dyDescent="0.3">
      <c r="A241" s="1">
        <v>43087</v>
      </c>
      <c r="B241">
        <v>1195</v>
      </c>
      <c r="C241">
        <v>1224</v>
      </c>
      <c r="D241">
        <v>1175</v>
      </c>
      <c r="E241">
        <v>1217.900024</v>
      </c>
      <c r="F241">
        <v>1160.6573490000001</v>
      </c>
      <c r="G241">
        <v>2851823</v>
      </c>
    </row>
    <row r="242" spans="1:7" x14ac:dyDescent="0.3">
      <c r="A242" s="1">
        <v>43088</v>
      </c>
      <c r="B242">
        <v>1222</v>
      </c>
      <c r="C242">
        <v>1222</v>
      </c>
      <c r="D242">
        <v>1213.349976</v>
      </c>
      <c r="E242">
        <v>1219.900024</v>
      </c>
      <c r="F242">
        <v>1162.5633539999999</v>
      </c>
      <c r="G242">
        <v>2878543</v>
      </c>
    </row>
    <row r="243" spans="1:7" x14ac:dyDescent="0.3">
      <c r="A243" s="1">
        <v>43089</v>
      </c>
      <c r="B243">
        <v>1217.1999510000001</v>
      </c>
      <c r="C243">
        <v>1240.4499510000001</v>
      </c>
      <c r="D243">
        <v>1209</v>
      </c>
      <c r="E243">
        <v>1232.5</v>
      </c>
      <c r="F243">
        <v>1174.5711670000001</v>
      </c>
      <c r="G243">
        <v>3293207</v>
      </c>
    </row>
    <row r="244" spans="1:7" x14ac:dyDescent="0.3">
      <c r="A244" s="1">
        <v>43090</v>
      </c>
      <c r="B244">
        <v>1239</v>
      </c>
      <c r="C244">
        <v>1265</v>
      </c>
      <c r="D244">
        <v>1237</v>
      </c>
      <c r="E244">
        <v>1258.8000489999999</v>
      </c>
      <c r="F244">
        <v>1199.63501</v>
      </c>
      <c r="G244">
        <v>3664052</v>
      </c>
    </row>
    <row r="245" spans="1:7" x14ac:dyDescent="0.3">
      <c r="A245" s="1">
        <v>43091</v>
      </c>
      <c r="B245">
        <v>1260.400024</v>
      </c>
      <c r="C245">
        <v>1270</v>
      </c>
      <c r="D245">
        <v>1253</v>
      </c>
      <c r="E245">
        <v>1266.150024</v>
      </c>
      <c r="F245">
        <v>1206.6395259999999</v>
      </c>
      <c r="G245">
        <v>2490561</v>
      </c>
    </row>
    <row r="246" spans="1:7" x14ac:dyDescent="0.3">
      <c r="A246" s="1">
        <v>43095</v>
      </c>
      <c r="B246">
        <v>1271.8000489999999</v>
      </c>
      <c r="C246">
        <v>1275</v>
      </c>
      <c r="D246">
        <v>1257.3000489999999</v>
      </c>
      <c r="E246">
        <v>1269.6999510000001</v>
      </c>
      <c r="F246">
        <v>1210.0225829999999</v>
      </c>
      <c r="G246">
        <v>2493302</v>
      </c>
    </row>
    <row r="247" spans="1:7" x14ac:dyDescent="0.3">
      <c r="A247" s="1">
        <v>43096</v>
      </c>
      <c r="B247">
        <v>1268.900024</v>
      </c>
      <c r="C247">
        <v>1275.9499510000001</v>
      </c>
      <c r="D247">
        <v>1251.3000489999999</v>
      </c>
      <c r="E247">
        <v>1257.849976</v>
      </c>
      <c r="F247">
        <v>1198.7296140000001</v>
      </c>
      <c r="G247">
        <v>1675081</v>
      </c>
    </row>
    <row r="248" spans="1:7" x14ac:dyDescent="0.3">
      <c r="A248" s="1">
        <v>43097</v>
      </c>
      <c r="B248">
        <v>1257.5</v>
      </c>
      <c r="C248">
        <v>1264.9499510000001</v>
      </c>
      <c r="D248">
        <v>1249.4499510000001</v>
      </c>
      <c r="E248">
        <v>1252.75</v>
      </c>
      <c r="F248">
        <v>1193.869263</v>
      </c>
      <c r="G248">
        <v>2850194</v>
      </c>
    </row>
    <row r="249" spans="1:7" x14ac:dyDescent="0.3">
      <c r="A249" s="1">
        <v>43098</v>
      </c>
      <c r="B249">
        <v>1262</v>
      </c>
      <c r="C249">
        <v>1270</v>
      </c>
      <c r="D249">
        <v>1247.9499510000001</v>
      </c>
      <c r="E249">
        <v>1258.25</v>
      </c>
      <c r="F249">
        <v>1199.1108400000001</v>
      </c>
      <c r="G249">
        <v>1819413</v>
      </c>
    </row>
    <row r="250" spans="1:7" x14ac:dyDescent="0.3">
      <c r="A250" s="1">
        <v>43101</v>
      </c>
      <c r="B250">
        <v>1261</v>
      </c>
      <c r="C250">
        <v>1274</v>
      </c>
      <c r="D250">
        <v>1255.900024</v>
      </c>
      <c r="E250">
        <v>1260.6999510000001</v>
      </c>
      <c r="F250">
        <v>1201.445557</v>
      </c>
      <c r="G250">
        <v>2048058</v>
      </c>
    </row>
    <row r="251" spans="1:7" x14ac:dyDescent="0.3">
      <c r="A251" s="1">
        <v>43102</v>
      </c>
      <c r="B251">
        <v>1267</v>
      </c>
      <c r="C251">
        <v>1269.900024</v>
      </c>
      <c r="D251">
        <v>1242.849976</v>
      </c>
      <c r="E251">
        <v>1249.75</v>
      </c>
      <c r="F251">
        <v>1191.010254</v>
      </c>
      <c r="G251">
        <v>1512324</v>
      </c>
    </row>
    <row r="252" spans="1:7" x14ac:dyDescent="0.3">
      <c r="A252" s="1">
        <v>43103</v>
      </c>
      <c r="B252">
        <v>1255.900024</v>
      </c>
      <c r="C252">
        <v>1283.9499510000001</v>
      </c>
      <c r="D252">
        <v>1251.5</v>
      </c>
      <c r="E252">
        <v>1275.3000489999999</v>
      </c>
      <c r="F252">
        <v>1215.3594969999999</v>
      </c>
      <c r="G252">
        <v>2720736</v>
      </c>
    </row>
    <row r="253" spans="1:7" x14ac:dyDescent="0.3">
      <c r="A253" s="1">
        <v>43104</v>
      </c>
      <c r="B253">
        <v>1284.9499510000001</v>
      </c>
      <c r="C253">
        <v>1320</v>
      </c>
      <c r="D253">
        <v>1280.099976</v>
      </c>
      <c r="E253">
        <v>1315.6999510000001</v>
      </c>
      <c r="F253">
        <v>1253.860596</v>
      </c>
      <c r="G253">
        <v>4546456</v>
      </c>
    </row>
    <row r="254" spans="1:7" x14ac:dyDescent="0.3">
      <c r="A254" s="1">
        <v>43105</v>
      </c>
      <c r="B254">
        <v>1325</v>
      </c>
      <c r="C254">
        <v>1328.9499510000001</v>
      </c>
      <c r="D254">
        <v>1308</v>
      </c>
      <c r="E254">
        <v>1314.900024</v>
      </c>
      <c r="F254">
        <v>1253.0982670000001</v>
      </c>
      <c r="G254">
        <v>2418902</v>
      </c>
    </row>
    <row r="255" spans="1:7" x14ac:dyDescent="0.3">
      <c r="A255" s="1">
        <v>43108</v>
      </c>
      <c r="B255">
        <v>1316.5</v>
      </c>
      <c r="C255">
        <v>1345.9499510000001</v>
      </c>
      <c r="D255">
        <v>1316.5</v>
      </c>
      <c r="E255">
        <v>1338.25</v>
      </c>
      <c r="F255">
        <v>1275.3508300000001</v>
      </c>
      <c r="G255">
        <v>3513256</v>
      </c>
    </row>
    <row r="256" spans="1:7" x14ac:dyDescent="0.3">
      <c r="A256" s="1">
        <v>43109</v>
      </c>
      <c r="B256">
        <v>1340</v>
      </c>
      <c r="C256">
        <v>1343</v>
      </c>
      <c r="D256">
        <v>1326.400024</v>
      </c>
      <c r="E256">
        <v>1332.75</v>
      </c>
      <c r="F256">
        <v>1270.1092530000001</v>
      </c>
      <c r="G256">
        <v>1703294</v>
      </c>
    </row>
    <row r="257" spans="1:7" x14ac:dyDescent="0.3">
      <c r="A257" s="1">
        <v>43110</v>
      </c>
      <c r="B257">
        <v>1332.1999510000001</v>
      </c>
      <c r="C257">
        <v>1336.5</v>
      </c>
      <c r="D257">
        <v>1317.650024</v>
      </c>
      <c r="E257">
        <v>1323.75</v>
      </c>
      <c r="F257">
        <v>1261.5322269999999</v>
      </c>
      <c r="G257">
        <v>1098019</v>
      </c>
    </row>
    <row r="258" spans="1:7" x14ac:dyDescent="0.3">
      <c r="A258" s="1">
        <v>43111</v>
      </c>
      <c r="B258">
        <v>1320.1999510000001</v>
      </c>
      <c r="C258">
        <v>1326.8000489999999</v>
      </c>
      <c r="D258">
        <v>1313.0500489999999</v>
      </c>
      <c r="E258">
        <v>1323.5500489999999</v>
      </c>
      <c r="F258">
        <v>1261.3416749999999</v>
      </c>
      <c r="G258">
        <v>1232290</v>
      </c>
    </row>
    <row r="259" spans="1:7" x14ac:dyDescent="0.3">
      <c r="A259" s="1">
        <v>43112</v>
      </c>
      <c r="B259">
        <v>1325.5</v>
      </c>
      <c r="C259">
        <v>1332.3000489999999</v>
      </c>
      <c r="D259">
        <v>1309.75</v>
      </c>
      <c r="E259">
        <v>1329.150024</v>
      </c>
      <c r="F259">
        <v>1266.678467</v>
      </c>
      <c r="G259">
        <v>1825056</v>
      </c>
    </row>
    <row r="260" spans="1:7" x14ac:dyDescent="0.3">
      <c r="A260" s="1">
        <v>43115</v>
      </c>
      <c r="B260">
        <v>1334.849976</v>
      </c>
      <c r="C260">
        <v>1351.1999510000001</v>
      </c>
      <c r="D260">
        <v>1323.599976</v>
      </c>
      <c r="E260">
        <v>1325.9499510000001</v>
      </c>
      <c r="F260">
        <v>1263.628784</v>
      </c>
      <c r="G260">
        <v>2386631</v>
      </c>
    </row>
    <row r="261" spans="1:7" x14ac:dyDescent="0.3">
      <c r="A261" s="1">
        <v>43116</v>
      </c>
      <c r="B261">
        <v>1331.0500489999999</v>
      </c>
      <c r="C261">
        <v>1339.650024</v>
      </c>
      <c r="D261">
        <v>1323.349976</v>
      </c>
      <c r="E261">
        <v>1326.1999510000001</v>
      </c>
      <c r="F261">
        <v>1263.866943</v>
      </c>
      <c r="G261">
        <v>3139385</v>
      </c>
    </row>
    <row r="262" spans="1:7" x14ac:dyDescent="0.3">
      <c r="A262" s="1">
        <v>43117</v>
      </c>
      <c r="B262">
        <v>1323</v>
      </c>
      <c r="C262">
        <v>1357</v>
      </c>
      <c r="D262">
        <v>1320.25</v>
      </c>
      <c r="E262">
        <v>1353.349976</v>
      </c>
      <c r="F262">
        <v>1289.740967</v>
      </c>
      <c r="G262">
        <v>2724814</v>
      </c>
    </row>
    <row r="263" spans="1:7" x14ac:dyDescent="0.3">
      <c r="A263" s="1">
        <v>43118</v>
      </c>
      <c r="B263">
        <v>1360</v>
      </c>
      <c r="C263">
        <v>1385</v>
      </c>
      <c r="D263">
        <v>1350.4499510000001</v>
      </c>
      <c r="E263">
        <v>1360.8000489999999</v>
      </c>
      <c r="F263">
        <v>1296.8408199999999</v>
      </c>
      <c r="G263">
        <v>4966982</v>
      </c>
    </row>
    <row r="264" spans="1:7" x14ac:dyDescent="0.3">
      <c r="A264" s="1">
        <v>43119</v>
      </c>
      <c r="B264">
        <v>1362</v>
      </c>
      <c r="C264">
        <v>1378.650024</v>
      </c>
      <c r="D264">
        <v>1353.5</v>
      </c>
      <c r="E264">
        <v>1371.4499510000001</v>
      </c>
      <c r="F264">
        <v>1306.9902340000001</v>
      </c>
      <c r="G264">
        <v>2127776</v>
      </c>
    </row>
    <row r="265" spans="1:7" x14ac:dyDescent="0.3">
      <c r="A265" s="1">
        <v>43122</v>
      </c>
      <c r="B265">
        <v>1289.1999510000001</v>
      </c>
      <c r="C265">
        <v>1403.650024</v>
      </c>
      <c r="D265">
        <v>1289.1999510000001</v>
      </c>
      <c r="E265">
        <v>1398.849976</v>
      </c>
      <c r="F265">
        <v>1333.1024170000001</v>
      </c>
      <c r="G265">
        <v>3067658</v>
      </c>
    </row>
    <row r="266" spans="1:7" x14ac:dyDescent="0.3">
      <c r="A266" s="1">
        <v>43123</v>
      </c>
      <c r="B266">
        <v>1406</v>
      </c>
      <c r="C266">
        <v>1415</v>
      </c>
      <c r="D266">
        <v>1393.099976</v>
      </c>
      <c r="E266">
        <v>1410.6999510000001</v>
      </c>
      <c r="F266">
        <v>1344.3955080000001</v>
      </c>
      <c r="G266">
        <v>4804202</v>
      </c>
    </row>
    <row r="267" spans="1:7" x14ac:dyDescent="0.3">
      <c r="A267" s="1">
        <v>43124</v>
      </c>
      <c r="B267">
        <v>1407.099976</v>
      </c>
      <c r="C267">
        <v>1409.8000489999999</v>
      </c>
      <c r="D267">
        <v>1389.8000489999999</v>
      </c>
      <c r="E267">
        <v>1401.1999510000001</v>
      </c>
      <c r="F267">
        <v>1335.341797</v>
      </c>
      <c r="G267">
        <v>2147973</v>
      </c>
    </row>
    <row r="268" spans="1:7" x14ac:dyDescent="0.3">
      <c r="A268" s="1">
        <v>43125</v>
      </c>
      <c r="B268">
        <v>1392</v>
      </c>
      <c r="C268">
        <v>1427.0500489999999</v>
      </c>
      <c r="D268">
        <v>1392</v>
      </c>
      <c r="E268">
        <v>1416.5</v>
      </c>
      <c r="F268">
        <v>1349.9229740000001</v>
      </c>
      <c r="G268">
        <v>6113475</v>
      </c>
    </row>
    <row r="269" spans="1:7" x14ac:dyDescent="0.3">
      <c r="A269" s="1">
        <v>43129</v>
      </c>
      <c r="B269">
        <v>1418</v>
      </c>
      <c r="C269">
        <v>1441.650024</v>
      </c>
      <c r="D269">
        <v>1418</v>
      </c>
      <c r="E269">
        <v>1431.9499510000001</v>
      </c>
      <c r="F269">
        <v>1364.6467290000001</v>
      </c>
      <c r="G269">
        <v>2945415</v>
      </c>
    </row>
    <row r="270" spans="1:7" x14ac:dyDescent="0.3">
      <c r="A270" s="1">
        <v>43130</v>
      </c>
      <c r="B270">
        <v>1429.9499510000001</v>
      </c>
      <c r="C270">
        <v>1436.6999510000001</v>
      </c>
      <c r="D270">
        <v>1406.75</v>
      </c>
      <c r="E270">
        <v>1429.900024</v>
      </c>
      <c r="F270">
        <v>1362.693115</v>
      </c>
      <c r="G270">
        <v>1988140</v>
      </c>
    </row>
    <row r="271" spans="1:7" x14ac:dyDescent="0.3">
      <c r="A271" s="1">
        <v>43131</v>
      </c>
      <c r="B271">
        <v>1431.900024</v>
      </c>
      <c r="C271">
        <v>1439.6999510000001</v>
      </c>
      <c r="D271">
        <v>1412</v>
      </c>
      <c r="E271">
        <v>1416.5</v>
      </c>
      <c r="F271">
        <v>1349.9229740000001</v>
      </c>
      <c r="G271">
        <v>2614515</v>
      </c>
    </row>
    <row r="272" spans="1:7" x14ac:dyDescent="0.3">
      <c r="A272" s="1">
        <v>43132</v>
      </c>
      <c r="B272">
        <v>1458.900024</v>
      </c>
      <c r="C272">
        <v>1470</v>
      </c>
      <c r="D272">
        <v>1405.1999510000001</v>
      </c>
      <c r="E272">
        <v>1455.599976</v>
      </c>
      <c r="F272">
        <v>1387.1851810000001</v>
      </c>
      <c r="G272">
        <v>8187730</v>
      </c>
    </row>
    <row r="273" spans="1:7" x14ac:dyDescent="0.3">
      <c r="A273" s="1">
        <v>43133</v>
      </c>
      <c r="B273">
        <v>1448</v>
      </c>
      <c r="C273">
        <v>1448</v>
      </c>
      <c r="D273">
        <v>1410.0500489999999</v>
      </c>
      <c r="E273">
        <v>1415.4499510000001</v>
      </c>
      <c r="F273">
        <v>1348.9221190000001</v>
      </c>
      <c r="G273">
        <v>3621563</v>
      </c>
    </row>
    <row r="274" spans="1:7" x14ac:dyDescent="0.3">
      <c r="A274" s="1">
        <v>43136</v>
      </c>
      <c r="B274">
        <v>1380</v>
      </c>
      <c r="C274">
        <v>1400</v>
      </c>
      <c r="D274">
        <v>1355.099976</v>
      </c>
      <c r="E274">
        <v>1363.650024</v>
      </c>
      <c r="F274">
        <v>1299.556885</v>
      </c>
      <c r="G274">
        <v>3060688</v>
      </c>
    </row>
    <row r="275" spans="1:7" x14ac:dyDescent="0.3">
      <c r="A275" s="1">
        <v>43137</v>
      </c>
      <c r="B275">
        <v>1319.9499510000001</v>
      </c>
      <c r="C275">
        <v>1372.349976</v>
      </c>
      <c r="D275">
        <v>1294.25</v>
      </c>
      <c r="E275">
        <v>1353.0500489999999</v>
      </c>
      <c r="F275">
        <v>1289.4552000000001</v>
      </c>
      <c r="G275">
        <v>4230633</v>
      </c>
    </row>
    <row r="276" spans="1:7" x14ac:dyDescent="0.3">
      <c r="A276" s="1">
        <v>43138</v>
      </c>
      <c r="B276">
        <v>1370</v>
      </c>
      <c r="C276">
        <v>1370</v>
      </c>
      <c r="D276">
        <v>1330</v>
      </c>
      <c r="E276">
        <v>1333.75</v>
      </c>
      <c r="F276">
        <v>1271.062134</v>
      </c>
      <c r="G276">
        <v>2927403</v>
      </c>
    </row>
    <row r="277" spans="1:7" x14ac:dyDescent="0.3">
      <c r="A277" s="1">
        <v>43139</v>
      </c>
      <c r="B277">
        <v>1345</v>
      </c>
      <c r="C277">
        <v>1359.5</v>
      </c>
      <c r="D277">
        <v>1333</v>
      </c>
      <c r="E277">
        <v>1347.400024</v>
      </c>
      <c r="F277">
        <v>1284.0708010000001</v>
      </c>
      <c r="G277">
        <v>1932082</v>
      </c>
    </row>
    <row r="278" spans="1:7" x14ac:dyDescent="0.3">
      <c r="A278" s="1">
        <v>43140</v>
      </c>
      <c r="B278">
        <v>1324.8000489999999</v>
      </c>
      <c r="C278">
        <v>1343</v>
      </c>
      <c r="D278">
        <v>1318.099976</v>
      </c>
      <c r="E278">
        <v>1329.25</v>
      </c>
      <c r="F278">
        <v>1266.773682</v>
      </c>
      <c r="G278">
        <v>2029257</v>
      </c>
    </row>
    <row r="279" spans="1:7" x14ac:dyDescent="0.3">
      <c r="A279" s="1">
        <v>43143</v>
      </c>
      <c r="B279">
        <v>1334.5500489999999</v>
      </c>
      <c r="C279">
        <v>1355</v>
      </c>
      <c r="D279">
        <v>1334.5500489999999</v>
      </c>
      <c r="E279">
        <v>1350.5</v>
      </c>
      <c r="F279">
        <v>1287.0249020000001</v>
      </c>
      <c r="G279">
        <v>1543603</v>
      </c>
    </row>
    <row r="280" spans="1:7" x14ac:dyDescent="0.3">
      <c r="A280" s="1">
        <v>43145</v>
      </c>
      <c r="B280">
        <v>1354.6999510000001</v>
      </c>
      <c r="C280">
        <v>1372.5</v>
      </c>
      <c r="D280">
        <v>1345.599976</v>
      </c>
      <c r="E280">
        <v>1361.1999510000001</v>
      </c>
      <c r="F280">
        <v>1297.2220460000001</v>
      </c>
      <c r="G280">
        <v>2310144</v>
      </c>
    </row>
    <row r="281" spans="1:7" x14ac:dyDescent="0.3">
      <c r="A281" s="1">
        <v>43146</v>
      </c>
      <c r="B281">
        <v>1364.400024</v>
      </c>
      <c r="C281">
        <v>1370</v>
      </c>
      <c r="D281">
        <v>1346.400024</v>
      </c>
      <c r="E281">
        <v>1350.349976</v>
      </c>
      <c r="F281">
        <v>1286.8820800000001</v>
      </c>
      <c r="G281">
        <v>1861841</v>
      </c>
    </row>
    <row r="282" spans="1:7" x14ac:dyDescent="0.3">
      <c r="A282" s="1">
        <v>43147</v>
      </c>
      <c r="B282">
        <v>1358</v>
      </c>
      <c r="C282">
        <v>1364</v>
      </c>
      <c r="D282">
        <v>1320.4499510000001</v>
      </c>
      <c r="E282">
        <v>1328.400024</v>
      </c>
      <c r="F282">
        <v>1265.9636230000001</v>
      </c>
      <c r="G282">
        <v>1424576</v>
      </c>
    </row>
    <row r="283" spans="1:7" x14ac:dyDescent="0.3">
      <c r="A283" s="1">
        <v>43150</v>
      </c>
      <c r="B283">
        <v>1328</v>
      </c>
      <c r="C283">
        <v>1330.9499510000001</v>
      </c>
      <c r="D283">
        <v>1287</v>
      </c>
      <c r="E283">
        <v>1295.5</v>
      </c>
      <c r="F283">
        <v>1234.6099850000001</v>
      </c>
      <c r="G283">
        <v>4275673</v>
      </c>
    </row>
    <row r="284" spans="1:7" x14ac:dyDescent="0.3">
      <c r="A284" s="1">
        <v>43151</v>
      </c>
      <c r="B284">
        <v>1300</v>
      </c>
      <c r="C284">
        <v>1309.599976</v>
      </c>
      <c r="D284">
        <v>1287.25</v>
      </c>
      <c r="E284">
        <v>1290.599976</v>
      </c>
      <c r="F284">
        <v>1229.940308</v>
      </c>
      <c r="G284">
        <v>2063972</v>
      </c>
    </row>
    <row r="285" spans="1:7" x14ac:dyDescent="0.3">
      <c r="A285" s="1">
        <v>43152</v>
      </c>
      <c r="B285">
        <v>1299</v>
      </c>
      <c r="C285">
        <v>1299.599976</v>
      </c>
      <c r="D285">
        <v>1279</v>
      </c>
      <c r="E285">
        <v>1282.8000489999999</v>
      </c>
      <c r="F285">
        <v>1222.5070800000001</v>
      </c>
      <c r="G285">
        <v>1584305</v>
      </c>
    </row>
    <row r="286" spans="1:7" x14ac:dyDescent="0.3">
      <c r="A286" s="1">
        <v>43153</v>
      </c>
      <c r="B286">
        <v>1278</v>
      </c>
      <c r="C286">
        <v>1298</v>
      </c>
      <c r="D286">
        <v>1276</v>
      </c>
      <c r="E286">
        <v>1292</v>
      </c>
      <c r="F286">
        <v>1231.2745359999999</v>
      </c>
      <c r="G286">
        <v>3028574</v>
      </c>
    </row>
    <row r="287" spans="1:7" x14ac:dyDescent="0.3">
      <c r="A287" s="1">
        <v>43154</v>
      </c>
      <c r="B287">
        <v>1292.599976</v>
      </c>
      <c r="C287">
        <v>1305</v>
      </c>
      <c r="D287">
        <v>1280.400024</v>
      </c>
      <c r="E287">
        <v>1301.6999510000001</v>
      </c>
      <c r="F287">
        <v>1240.5185550000001</v>
      </c>
      <c r="G287">
        <v>2176017</v>
      </c>
    </row>
    <row r="288" spans="1:7" x14ac:dyDescent="0.3">
      <c r="A288" s="1">
        <v>43157</v>
      </c>
      <c r="B288">
        <v>1306</v>
      </c>
      <c r="C288">
        <v>1347.6999510000001</v>
      </c>
      <c r="D288">
        <v>1306</v>
      </c>
      <c r="E288">
        <v>1344.25</v>
      </c>
      <c r="F288">
        <v>1281.068726</v>
      </c>
      <c r="G288">
        <v>2239306</v>
      </c>
    </row>
    <row r="289" spans="1:7" x14ac:dyDescent="0.3">
      <c r="A289" s="1">
        <v>43158</v>
      </c>
      <c r="B289">
        <v>1347.5</v>
      </c>
      <c r="C289">
        <v>1355.8000489999999</v>
      </c>
      <c r="D289">
        <v>1331.3000489999999</v>
      </c>
      <c r="E289">
        <v>1338.099976</v>
      </c>
      <c r="F289">
        <v>1275.2076420000001</v>
      </c>
      <c r="G289">
        <v>2243499</v>
      </c>
    </row>
    <row r="290" spans="1:7" x14ac:dyDescent="0.3">
      <c r="A290" s="1">
        <v>43159</v>
      </c>
      <c r="B290">
        <v>1328</v>
      </c>
      <c r="C290">
        <v>1331.599976</v>
      </c>
      <c r="D290">
        <v>1310.599976</v>
      </c>
      <c r="E290">
        <v>1318.150024</v>
      </c>
      <c r="F290">
        <v>1256.195557</v>
      </c>
      <c r="G290">
        <v>2439968</v>
      </c>
    </row>
    <row r="291" spans="1:7" x14ac:dyDescent="0.3">
      <c r="A291" s="1">
        <v>43160</v>
      </c>
      <c r="B291">
        <v>1319</v>
      </c>
      <c r="C291">
        <v>1332.900024</v>
      </c>
      <c r="D291">
        <v>1313.099976</v>
      </c>
      <c r="E291">
        <v>1315.1999510000001</v>
      </c>
      <c r="F291">
        <v>1253.384033</v>
      </c>
      <c r="G291">
        <v>1927606</v>
      </c>
    </row>
    <row r="292" spans="1:7" x14ac:dyDescent="0.3">
      <c r="A292" s="1">
        <v>43164</v>
      </c>
      <c r="B292">
        <v>1312.6999510000001</v>
      </c>
      <c r="C292">
        <v>1312.6999510000001</v>
      </c>
      <c r="D292">
        <v>1297.9499510000001</v>
      </c>
      <c r="E292">
        <v>1300.6999510000001</v>
      </c>
      <c r="F292">
        <v>1239.565552</v>
      </c>
      <c r="G292">
        <v>1302005</v>
      </c>
    </row>
    <row r="293" spans="1:7" x14ac:dyDescent="0.3">
      <c r="A293" s="1">
        <v>43165</v>
      </c>
      <c r="B293">
        <v>1308.6999510000001</v>
      </c>
      <c r="C293">
        <v>1318.900024</v>
      </c>
      <c r="D293">
        <v>1275</v>
      </c>
      <c r="E293">
        <v>1283.400024</v>
      </c>
      <c r="F293">
        <v>1223.0787350000001</v>
      </c>
      <c r="G293">
        <v>2381856</v>
      </c>
    </row>
    <row r="294" spans="1:7" x14ac:dyDescent="0.3">
      <c r="A294" s="1">
        <v>43166</v>
      </c>
      <c r="B294">
        <v>1284</v>
      </c>
      <c r="C294">
        <v>1293.900024</v>
      </c>
      <c r="D294">
        <v>1260</v>
      </c>
      <c r="E294">
        <v>1263.3000489999999</v>
      </c>
      <c r="F294">
        <v>1203.9235839999999</v>
      </c>
      <c r="G294">
        <v>2156582</v>
      </c>
    </row>
    <row r="295" spans="1:7" x14ac:dyDescent="0.3">
      <c r="A295" s="1">
        <v>43167</v>
      </c>
      <c r="B295">
        <v>1271.900024</v>
      </c>
      <c r="C295">
        <v>1289.8000489999999</v>
      </c>
      <c r="D295">
        <v>1259.25</v>
      </c>
      <c r="E295">
        <v>1283.8000489999999</v>
      </c>
      <c r="F295">
        <v>1223.4598390000001</v>
      </c>
      <c r="G295">
        <v>3588828</v>
      </c>
    </row>
    <row r="296" spans="1:7" x14ac:dyDescent="0.3">
      <c r="A296" s="1">
        <v>43168</v>
      </c>
      <c r="B296">
        <v>1285.1999510000001</v>
      </c>
      <c r="C296">
        <v>1296.0500489999999</v>
      </c>
      <c r="D296">
        <v>1280</v>
      </c>
      <c r="E296">
        <v>1290.5</v>
      </c>
      <c r="F296">
        <v>1229.844971</v>
      </c>
      <c r="G296">
        <v>2508919</v>
      </c>
    </row>
    <row r="297" spans="1:7" x14ac:dyDescent="0.3">
      <c r="A297" s="1">
        <v>43171</v>
      </c>
      <c r="B297">
        <v>1300</v>
      </c>
      <c r="C297">
        <v>1312</v>
      </c>
      <c r="D297">
        <v>1297</v>
      </c>
      <c r="E297">
        <v>1310.0500489999999</v>
      </c>
      <c r="F297">
        <v>1248.4760739999999</v>
      </c>
      <c r="G297">
        <v>2267260</v>
      </c>
    </row>
    <row r="298" spans="1:7" x14ac:dyDescent="0.3">
      <c r="A298" s="1">
        <v>43172</v>
      </c>
      <c r="B298">
        <v>1311.400024</v>
      </c>
      <c r="C298">
        <v>1322.9499510000001</v>
      </c>
      <c r="D298">
        <v>1294.0500489999999</v>
      </c>
      <c r="E298">
        <v>1302.75</v>
      </c>
      <c r="F298">
        <v>1241.5191649999999</v>
      </c>
      <c r="G298">
        <v>1915199</v>
      </c>
    </row>
    <row r="299" spans="1:7" x14ac:dyDescent="0.3">
      <c r="A299" s="1">
        <v>43173</v>
      </c>
      <c r="B299">
        <v>1303</v>
      </c>
      <c r="C299">
        <v>1313</v>
      </c>
      <c r="D299">
        <v>1292</v>
      </c>
      <c r="E299">
        <v>1303.25</v>
      </c>
      <c r="F299">
        <v>1241.99585</v>
      </c>
      <c r="G299">
        <v>1714051</v>
      </c>
    </row>
    <row r="300" spans="1:7" x14ac:dyDescent="0.3">
      <c r="A300" s="1">
        <v>43174</v>
      </c>
      <c r="B300">
        <v>1304.900024</v>
      </c>
      <c r="C300">
        <v>1309.599976</v>
      </c>
      <c r="D300">
        <v>1292.099976</v>
      </c>
      <c r="E300">
        <v>1295.099976</v>
      </c>
      <c r="F300">
        <v>1234.22876</v>
      </c>
      <c r="G300">
        <v>1178352</v>
      </c>
    </row>
    <row r="301" spans="1:7" x14ac:dyDescent="0.3">
      <c r="A301" s="1">
        <v>43175</v>
      </c>
      <c r="B301">
        <v>1299.900024</v>
      </c>
      <c r="C301">
        <v>1303.900024</v>
      </c>
      <c r="D301">
        <v>1260.400024</v>
      </c>
      <c r="E301">
        <v>1269.3000489999999</v>
      </c>
      <c r="F301">
        <v>1209.6414789999999</v>
      </c>
      <c r="G301">
        <v>5152611</v>
      </c>
    </row>
    <row r="302" spans="1:7" x14ac:dyDescent="0.3">
      <c r="A302" s="1">
        <v>43178</v>
      </c>
      <c r="B302">
        <v>1280</v>
      </c>
      <c r="C302">
        <v>1292</v>
      </c>
      <c r="D302">
        <v>1265.849976</v>
      </c>
      <c r="E302">
        <v>1279.5500489999999</v>
      </c>
      <c r="F302">
        <v>1219.4097899999999</v>
      </c>
      <c r="G302">
        <v>4452882</v>
      </c>
    </row>
    <row r="303" spans="1:7" x14ac:dyDescent="0.3">
      <c r="A303" s="1">
        <v>43179</v>
      </c>
      <c r="B303">
        <v>1275</v>
      </c>
      <c r="C303">
        <v>1300</v>
      </c>
      <c r="D303">
        <v>1275</v>
      </c>
      <c r="E303">
        <v>1293.5</v>
      </c>
      <c r="F303">
        <v>1232.7041019999999</v>
      </c>
      <c r="G303">
        <v>2831066</v>
      </c>
    </row>
    <row r="304" spans="1:7" x14ac:dyDescent="0.3">
      <c r="A304" s="1">
        <v>43180</v>
      </c>
      <c r="B304">
        <v>1295</v>
      </c>
      <c r="C304">
        <v>1313.599976</v>
      </c>
      <c r="D304">
        <v>1295</v>
      </c>
      <c r="E304">
        <v>1309.349976</v>
      </c>
      <c r="F304">
        <v>1247.809082</v>
      </c>
      <c r="G304">
        <v>2835466</v>
      </c>
    </row>
    <row r="305" spans="1:7" x14ac:dyDescent="0.3">
      <c r="A305" s="1">
        <v>43181</v>
      </c>
      <c r="B305">
        <v>1314.8000489999999</v>
      </c>
      <c r="C305">
        <v>1321.400024</v>
      </c>
      <c r="D305">
        <v>1289</v>
      </c>
      <c r="E305">
        <v>1296.25</v>
      </c>
      <c r="F305">
        <v>1235.3248289999999</v>
      </c>
      <c r="G305">
        <v>1834024</v>
      </c>
    </row>
    <row r="306" spans="1:7" x14ac:dyDescent="0.3">
      <c r="A306" s="1">
        <v>43182</v>
      </c>
      <c r="B306">
        <v>1278.599976</v>
      </c>
      <c r="C306">
        <v>1283.3000489999999</v>
      </c>
      <c r="D306">
        <v>1261.5</v>
      </c>
      <c r="E306">
        <v>1267.900024</v>
      </c>
      <c r="F306">
        <v>1208.3073730000001</v>
      </c>
      <c r="G306">
        <v>2280525</v>
      </c>
    </row>
    <row r="307" spans="1:7" x14ac:dyDescent="0.3">
      <c r="A307" s="1">
        <v>43185</v>
      </c>
      <c r="B307">
        <v>1268</v>
      </c>
      <c r="C307">
        <v>1300.099976</v>
      </c>
      <c r="D307">
        <v>1268</v>
      </c>
      <c r="E307">
        <v>1297.400024</v>
      </c>
      <c r="F307">
        <v>1236.4207759999999</v>
      </c>
      <c r="G307">
        <v>1697069</v>
      </c>
    </row>
    <row r="308" spans="1:7" x14ac:dyDescent="0.3">
      <c r="A308" s="1">
        <v>43186</v>
      </c>
      <c r="B308">
        <v>1307</v>
      </c>
      <c r="C308">
        <v>1314</v>
      </c>
      <c r="D308">
        <v>1301</v>
      </c>
      <c r="E308">
        <v>1307.5500489999999</v>
      </c>
      <c r="F308">
        <v>1246.0936280000001</v>
      </c>
      <c r="G308">
        <v>2003736</v>
      </c>
    </row>
    <row r="309" spans="1:7" x14ac:dyDescent="0.3">
      <c r="A309" s="1">
        <v>43187</v>
      </c>
      <c r="B309">
        <v>1301.099976</v>
      </c>
      <c r="C309">
        <v>1325</v>
      </c>
      <c r="D309">
        <v>1292.400024</v>
      </c>
      <c r="E309">
        <v>1310.900024</v>
      </c>
      <c r="F309">
        <v>1249.2861330000001</v>
      </c>
      <c r="G309">
        <v>3989865</v>
      </c>
    </row>
    <row r="310" spans="1:7" x14ac:dyDescent="0.3">
      <c r="A310" s="1">
        <v>43192</v>
      </c>
      <c r="B310">
        <v>1313</v>
      </c>
      <c r="C310">
        <v>1339.5</v>
      </c>
      <c r="D310">
        <v>1312.0500489999999</v>
      </c>
      <c r="E310">
        <v>1335.9499510000001</v>
      </c>
      <c r="F310">
        <v>1273.1586910000001</v>
      </c>
      <c r="G310">
        <v>1302024</v>
      </c>
    </row>
    <row r="311" spans="1:7" x14ac:dyDescent="0.3">
      <c r="A311" s="1">
        <v>43193</v>
      </c>
      <c r="B311">
        <v>1332.75</v>
      </c>
      <c r="C311">
        <v>1339</v>
      </c>
      <c r="D311">
        <v>1318.0500489999999</v>
      </c>
      <c r="E311">
        <v>1330.400024</v>
      </c>
      <c r="F311">
        <v>1267.869629</v>
      </c>
      <c r="G311">
        <v>1123582</v>
      </c>
    </row>
    <row r="312" spans="1:7" x14ac:dyDescent="0.3">
      <c r="A312" s="1">
        <v>43194</v>
      </c>
      <c r="B312">
        <v>1331</v>
      </c>
      <c r="C312">
        <v>1332.6999510000001</v>
      </c>
      <c r="D312">
        <v>1290.1999510000001</v>
      </c>
      <c r="E312">
        <v>1296.150024</v>
      </c>
      <c r="F312">
        <v>1235.2294919999999</v>
      </c>
      <c r="G312">
        <v>1285513</v>
      </c>
    </row>
    <row r="313" spans="1:7" x14ac:dyDescent="0.3">
      <c r="A313" s="1">
        <v>43195</v>
      </c>
      <c r="B313">
        <v>1314</v>
      </c>
      <c r="C313">
        <v>1335.0500489999999</v>
      </c>
      <c r="D313">
        <v>1311</v>
      </c>
      <c r="E313">
        <v>1328.8000489999999</v>
      </c>
      <c r="F313">
        <v>1266.3448490000001</v>
      </c>
      <c r="G313">
        <v>1758313</v>
      </c>
    </row>
    <row r="314" spans="1:7" x14ac:dyDescent="0.3">
      <c r="A314" s="1">
        <v>43196</v>
      </c>
      <c r="B314">
        <v>1305.1999510000001</v>
      </c>
      <c r="C314">
        <v>1323</v>
      </c>
      <c r="D314">
        <v>1305.1999510000001</v>
      </c>
      <c r="E314">
        <v>1316.5500489999999</v>
      </c>
      <c r="F314">
        <v>1254.6707759999999</v>
      </c>
      <c r="G314">
        <v>1492796</v>
      </c>
    </row>
    <row r="315" spans="1:7" x14ac:dyDescent="0.3">
      <c r="A315" s="1">
        <v>43199</v>
      </c>
      <c r="B315">
        <v>1318</v>
      </c>
      <c r="C315">
        <v>1333</v>
      </c>
      <c r="D315">
        <v>1317.849976</v>
      </c>
      <c r="E315">
        <v>1327.900024</v>
      </c>
      <c r="F315">
        <v>1265.4873050000001</v>
      </c>
      <c r="G315">
        <v>1118116</v>
      </c>
    </row>
    <row r="316" spans="1:7" x14ac:dyDescent="0.3">
      <c r="A316" s="1">
        <v>43200</v>
      </c>
      <c r="B316">
        <v>1328</v>
      </c>
      <c r="C316">
        <v>1355.4499510000001</v>
      </c>
      <c r="D316">
        <v>1328</v>
      </c>
      <c r="E316">
        <v>1349.900024</v>
      </c>
      <c r="F316">
        <v>1286.453125</v>
      </c>
      <c r="G316">
        <v>2177789</v>
      </c>
    </row>
    <row r="317" spans="1:7" x14ac:dyDescent="0.3">
      <c r="A317" s="1">
        <v>43201</v>
      </c>
      <c r="B317">
        <v>1358.400024</v>
      </c>
      <c r="C317">
        <v>1359.400024</v>
      </c>
      <c r="D317">
        <v>1340</v>
      </c>
      <c r="E317">
        <v>1352.75</v>
      </c>
      <c r="F317">
        <v>1289.169312</v>
      </c>
      <c r="G317">
        <v>1536552</v>
      </c>
    </row>
    <row r="318" spans="1:7" x14ac:dyDescent="0.3">
      <c r="A318" s="1">
        <v>43202</v>
      </c>
      <c r="B318">
        <v>1356.3000489999999</v>
      </c>
      <c r="C318">
        <v>1361.400024</v>
      </c>
      <c r="D318">
        <v>1345.5500489999999</v>
      </c>
      <c r="E318">
        <v>1357.4499510000001</v>
      </c>
      <c r="F318">
        <v>1293.6484379999999</v>
      </c>
      <c r="G318">
        <v>1695410</v>
      </c>
    </row>
    <row r="319" spans="1:7" x14ac:dyDescent="0.3">
      <c r="A319" s="1">
        <v>43203</v>
      </c>
      <c r="B319">
        <v>1362</v>
      </c>
      <c r="C319">
        <v>1364.349976</v>
      </c>
      <c r="D319">
        <v>1340.599976</v>
      </c>
      <c r="E319">
        <v>1354.849976</v>
      </c>
      <c r="F319">
        <v>1291.1705320000001</v>
      </c>
      <c r="G319">
        <v>1320241</v>
      </c>
    </row>
    <row r="320" spans="1:7" x14ac:dyDescent="0.3">
      <c r="A320" s="1">
        <v>43206</v>
      </c>
      <c r="B320">
        <v>1347.900024</v>
      </c>
      <c r="C320">
        <v>1372</v>
      </c>
      <c r="D320">
        <v>1346.150024</v>
      </c>
      <c r="E320">
        <v>1368.099976</v>
      </c>
      <c r="F320">
        <v>1303.7977289999999</v>
      </c>
      <c r="G320">
        <v>1304778</v>
      </c>
    </row>
    <row r="321" spans="1:7" x14ac:dyDescent="0.3">
      <c r="A321" s="1">
        <v>43207</v>
      </c>
      <c r="B321">
        <v>1370.5</v>
      </c>
      <c r="C321">
        <v>1377.900024</v>
      </c>
      <c r="D321">
        <v>1355.1999510000001</v>
      </c>
      <c r="E321">
        <v>1359.5500489999999</v>
      </c>
      <c r="F321">
        <v>1295.6495359999999</v>
      </c>
      <c r="G321">
        <v>1058589</v>
      </c>
    </row>
    <row r="322" spans="1:7" x14ac:dyDescent="0.3">
      <c r="A322" s="1">
        <v>43208</v>
      </c>
      <c r="B322">
        <v>1363.099976</v>
      </c>
      <c r="C322">
        <v>1371.4499510000001</v>
      </c>
      <c r="D322">
        <v>1351</v>
      </c>
      <c r="E322">
        <v>1360.099976</v>
      </c>
      <c r="F322">
        <v>1296.173706</v>
      </c>
      <c r="G322">
        <v>1459202</v>
      </c>
    </row>
    <row r="323" spans="1:7" x14ac:dyDescent="0.3">
      <c r="A323" s="1">
        <v>43209</v>
      </c>
      <c r="B323">
        <v>1365.099976</v>
      </c>
      <c r="C323">
        <v>1388.099976</v>
      </c>
      <c r="D323">
        <v>1361.8000489999999</v>
      </c>
      <c r="E323">
        <v>1385</v>
      </c>
      <c r="F323">
        <v>1319.903442</v>
      </c>
      <c r="G323">
        <v>2229317</v>
      </c>
    </row>
    <row r="324" spans="1:7" x14ac:dyDescent="0.3">
      <c r="A324" s="1">
        <v>43210</v>
      </c>
      <c r="B324">
        <v>1385</v>
      </c>
      <c r="C324">
        <v>1385</v>
      </c>
      <c r="D324">
        <v>1359</v>
      </c>
      <c r="E324">
        <v>1365.0500489999999</v>
      </c>
      <c r="F324">
        <v>1300.8911129999999</v>
      </c>
      <c r="G324">
        <v>1091415</v>
      </c>
    </row>
    <row r="325" spans="1:7" x14ac:dyDescent="0.3">
      <c r="A325" s="1">
        <v>43213</v>
      </c>
      <c r="B325">
        <v>1370</v>
      </c>
      <c r="C325">
        <v>1378</v>
      </c>
      <c r="D325">
        <v>1355.5</v>
      </c>
      <c r="E325">
        <v>1360</v>
      </c>
      <c r="F325">
        <v>1296.0783690000001</v>
      </c>
      <c r="G325">
        <v>1364935</v>
      </c>
    </row>
    <row r="326" spans="1:7" x14ac:dyDescent="0.3">
      <c r="A326" s="1">
        <v>43214</v>
      </c>
      <c r="B326">
        <v>1355.6999510000001</v>
      </c>
      <c r="C326">
        <v>1382.1999510000001</v>
      </c>
      <c r="D326">
        <v>1352</v>
      </c>
      <c r="E326">
        <v>1378</v>
      </c>
      <c r="F326">
        <v>1313.232422</v>
      </c>
      <c r="G326">
        <v>1002866</v>
      </c>
    </row>
    <row r="327" spans="1:7" x14ac:dyDescent="0.3">
      <c r="A327" s="1">
        <v>43215</v>
      </c>
      <c r="B327">
        <v>1375.900024</v>
      </c>
      <c r="C327">
        <v>1376.75</v>
      </c>
      <c r="D327">
        <v>1356.9499510000001</v>
      </c>
      <c r="E327">
        <v>1362.900024</v>
      </c>
      <c r="F327">
        <v>1298.842163</v>
      </c>
      <c r="G327">
        <v>1536003</v>
      </c>
    </row>
    <row r="328" spans="1:7" x14ac:dyDescent="0.3">
      <c r="A328" s="1">
        <v>43216</v>
      </c>
      <c r="B328">
        <v>1365.5</v>
      </c>
      <c r="C328">
        <v>1366.25</v>
      </c>
      <c r="D328">
        <v>1330.099976</v>
      </c>
      <c r="E328">
        <v>1347.1999510000001</v>
      </c>
      <c r="F328">
        <v>1283.8798830000001</v>
      </c>
      <c r="G328">
        <v>4513014</v>
      </c>
    </row>
    <row r="329" spans="1:7" x14ac:dyDescent="0.3">
      <c r="A329" s="1">
        <v>43217</v>
      </c>
      <c r="B329">
        <v>1353.5</v>
      </c>
      <c r="C329">
        <v>1383</v>
      </c>
      <c r="D329">
        <v>1353.5</v>
      </c>
      <c r="E329">
        <v>1377.75</v>
      </c>
      <c r="F329">
        <v>1312.9941409999999</v>
      </c>
      <c r="G329">
        <v>1746280</v>
      </c>
    </row>
    <row r="330" spans="1:7" x14ac:dyDescent="0.3">
      <c r="A330" s="1">
        <v>43220</v>
      </c>
      <c r="B330">
        <v>1381.3000489999999</v>
      </c>
      <c r="C330">
        <v>1405</v>
      </c>
      <c r="D330">
        <v>1381.3000489999999</v>
      </c>
      <c r="E330">
        <v>1400.900024</v>
      </c>
      <c r="F330">
        <v>1335.05603</v>
      </c>
      <c r="G330">
        <v>1309980</v>
      </c>
    </row>
    <row r="331" spans="1:7" x14ac:dyDescent="0.3">
      <c r="A331" s="1">
        <v>43222</v>
      </c>
      <c r="B331">
        <v>1420</v>
      </c>
      <c r="C331">
        <v>1423.75</v>
      </c>
      <c r="D331">
        <v>1390.099976</v>
      </c>
      <c r="E331">
        <v>1403.150024</v>
      </c>
      <c r="F331">
        <v>1337.200317</v>
      </c>
      <c r="G331">
        <v>3975516</v>
      </c>
    </row>
    <row r="332" spans="1:7" x14ac:dyDescent="0.3">
      <c r="A332" s="1">
        <v>43223</v>
      </c>
      <c r="B332">
        <v>1405.6999510000001</v>
      </c>
      <c r="C332">
        <v>1406.5500489999999</v>
      </c>
      <c r="D332">
        <v>1374.599976</v>
      </c>
      <c r="E332">
        <v>1377.75</v>
      </c>
      <c r="F332">
        <v>1312.9941409999999</v>
      </c>
      <c r="G332">
        <v>1278892</v>
      </c>
    </row>
    <row r="333" spans="1:7" x14ac:dyDescent="0.3">
      <c r="A333" s="1">
        <v>43224</v>
      </c>
      <c r="B333">
        <v>1380</v>
      </c>
      <c r="C333">
        <v>1386.75</v>
      </c>
      <c r="D333">
        <v>1362</v>
      </c>
      <c r="E333">
        <v>1368.6999510000001</v>
      </c>
      <c r="F333">
        <v>1304.369629</v>
      </c>
      <c r="G333">
        <v>1274703</v>
      </c>
    </row>
    <row r="334" spans="1:7" x14ac:dyDescent="0.3">
      <c r="A334" s="1">
        <v>43227</v>
      </c>
      <c r="B334">
        <v>1374</v>
      </c>
      <c r="C334">
        <v>1393.900024</v>
      </c>
      <c r="D334">
        <v>1366.3000489999999</v>
      </c>
      <c r="E334">
        <v>1389.150024</v>
      </c>
      <c r="F334">
        <v>1323.8582759999999</v>
      </c>
      <c r="G334">
        <v>1250082</v>
      </c>
    </row>
    <row r="335" spans="1:7" x14ac:dyDescent="0.3">
      <c r="A335" s="1">
        <v>43228</v>
      </c>
      <c r="B335">
        <v>1391.3000489999999</v>
      </c>
      <c r="C335">
        <v>1393</v>
      </c>
      <c r="D335">
        <v>1356.150024</v>
      </c>
      <c r="E335">
        <v>1364.900024</v>
      </c>
      <c r="F335">
        <v>1300.748169</v>
      </c>
      <c r="G335">
        <v>1604486</v>
      </c>
    </row>
    <row r="336" spans="1:7" x14ac:dyDescent="0.3">
      <c r="A336" s="1">
        <v>43229</v>
      </c>
      <c r="B336">
        <v>1362.1999510000001</v>
      </c>
      <c r="C336">
        <v>1382.599976</v>
      </c>
      <c r="D336">
        <v>1361.25</v>
      </c>
      <c r="E336">
        <v>1375.650024</v>
      </c>
      <c r="F336">
        <v>1310.9929199999999</v>
      </c>
      <c r="G336">
        <v>1270004</v>
      </c>
    </row>
    <row r="337" spans="1:7" x14ac:dyDescent="0.3">
      <c r="A337" s="1">
        <v>43230</v>
      </c>
      <c r="B337">
        <v>1380.099976</v>
      </c>
      <c r="C337">
        <v>1385.1999510000001</v>
      </c>
      <c r="D337">
        <v>1355.150024</v>
      </c>
      <c r="E337">
        <v>1362.1999510000001</v>
      </c>
      <c r="F337">
        <v>1298.174927</v>
      </c>
      <c r="G337">
        <v>1262157</v>
      </c>
    </row>
    <row r="338" spans="1:7" x14ac:dyDescent="0.3">
      <c r="A338" s="1">
        <v>43231</v>
      </c>
      <c r="B338">
        <v>1367.5</v>
      </c>
      <c r="C338">
        <v>1389.5</v>
      </c>
      <c r="D338">
        <v>1364.3000489999999</v>
      </c>
      <c r="E338">
        <v>1387.400024</v>
      </c>
      <c r="F338">
        <v>1322.1906739999999</v>
      </c>
      <c r="G338">
        <v>1033691</v>
      </c>
    </row>
    <row r="339" spans="1:7" x14ac:dyDescent="0.3">
      <c r="A339" s="1">
        <v>43234</v>
      </c>
      <c r="B339">
        <v>1381.5500489999999</v>
      </c>
      <c r="C339">
        <v>1399</v>
      </c>
      <c r="D339">
        <v>1377</v>
      </c>
      <c r="E339">
        <v>1381.75</v>
      </c>
      <c r="F339">
        <v>1316.8061520000001</v>
      </c>
      <c r="G339">
        <v>1265158</v>
      </c>
    </row>
    <row r="340" spans="1:7" x14ac:dyDescent="0.3">
      <c r="A340" s="1">
        <v>43235</v>
      </c>
      <c r="B340">
        <v>1381</v>
      </c>
      <c r="C340">
        <v>1403</v>
      </c>
      <c r="D340">
        <v>1368.900024</v>
      </c>
      <c r="E340">
        <v>1374.1999510000001</v>
      </c>
      <c r="F340">
        <v>1309.610962</v>
      </c>
      <c r="G340">
        <v>1824434</v>
      </c>
    </row>
    <row r="341" spans="1:7" x14ac:dyDescent="0.3">
      <c r="A341" s="1">
        <v>43236</v>
      </c>
      <c r="B341">
        <v>1364.900024</v>
      </c>
      <c r="C341">
        <v>1374.0500489999999</v>
      </c>
      <c r="D341">
        <v>1358.6999510000001</v>
      </c>
      <c r="E341">
        <v>1362.349976</v>
      </c>
      <c r="F341">
        <v>1298.317871</v>
      </c>
      <c r="G341">
        <v>1491335</v>
      </c>
    </row>
    <row r="342" spans="1:7" x14ac:dyDescent="0.3">
      <c r="A342" s="1">
        <v>43237</v>
      </c>
      <c r="B342">
        <v>1368</v>
      </c>
      <c r="C342">
        <v>1375</v>
      </c>
      <c r="D342">
        <v>1350</v>
      </c>
      <c r="E342">
        <v>1355.9499510000001</v>
      </c>
      <c r="F342">
        <v>1292.21875</v>
      </c>
      <c r="G342">
        <v>1833028</v>
      </c>
    </row>
    <row r="343" spans="1:7" x14ac:dyDescent="0.3">
      <c r="A343" s="1">
        <v>43238</v>
      </c>
      <c r="B343">
        <v>1350</v>
      </c>
      <c r="C343">
        <v>1360.599976</v>
      </c>
      <c r="D343">
        <v>1312</v>
      </c>
      <c r="E343">
        <v>1315.5500489999999</v>
      </c>
      <c r="F343">
        <v>1253.7176509999999</v>
      </c>
      <c r="G343">
        <v>2070654</v>
      </c>
    </row>
    <row r="344" spans="1:7" x14ac:dyDescent="0.3">
      <c r="A344" s="1">
        <v>43241</v>
      </c>
      <c r="B344">
        <v>1311</v>
      </c>
      <c r="C344">
        <v>1336.849976</v>
      </c>
      <c r="D344">
        <v>1311</v>
      </c>
      <c r="E344">
        <v>1313.25</v>
      </c>
      <c r="F344">
        <v>1251.5257570000001</v>
      </c>
      <c r="G344">
        <v>2047129</v>
      </c>
    </row>
    <row r="345" spans="1:7" x14ac:dyDescent="0.3">
      <c r="A345" s="1">
        <v>43242</v>
      </c>
      <c r="B345">
        <v>1317.900024</v>
      </c>
      <c r="C345">
        <v>1340.900024</v>
      </c>
      <c r="D345">
        <v>1316.099976</v>
      </c>
      <c r="E345">
        <v>1320.150024</v>
      </c>
      <c r="F345">
        <v>1258.1014399999999</v>
      </c>
      <c r="G345">
        <v>1375132</v>
      </c>
    </row>
    <row r="346" spans="1:7" x14ac:dyDescent="0.3">
      <c r="A346" s="1">
        <v>43243</v>
      </c>
      <c r="B346">
        <v>1317</v>
      </c>
      <c r="C346">
        <v>1350</v>
      </c>
      <c r="D346">
        <v>1315</v>
      </c>
      <c r="E346">
        <v>1326.900024</v>
      </c>
      <c r="F346">
        <v>1264.5341800000001</v>
      </c>
      <c r="G346">
        <v>1851368</v>
      </c>
    </row>
    <row r="347" spans="1:7" x14ac:dyDescent="0.3">
      <c r="A347" s="1">
        <v>43244</v>
      </c>
      <c r="B347">
        <v>1336</v>
      </c>
      <c r="C347">
        <v>1347.5</v>
      </c>
      <c r="D347">
        <v>1326.400024</v>
      </c>
      <c r="E347">
        <v>1338.0500489999999</v>
      </c>
      <c r="F347">
        <v>1275.1601559999999</v>
      </c>
      <c r="G347">
        <v>1482329</v>
      </c>
    </row>
    <row r="348" spans="1:7" x14ac:dyDescent="0.3">
      <c r="A348" s="1">
        <v>43245</v>
      </c>
      <c r="B348">
        <v>1340.9499510000001</v>
      </c>
      <c r="C348">
        <v>1347.599976</v>
      </c>
      <c r="D348">
        <v>1331.75</v>
      </c>
      <c r="E348">
        <v>1342</v>
      </c>
      <c r="F348">
        <v>1278.924438</v>
      </c>
      <c r="G348">
        <v>1696915</v>
      </c>
    </row>
    <row r="349" spans="1:7" x14ac:dyDescent="0.3">
      <c r="A349" s="1">
        <v>43248</v>
      </c>
      <c r="B349">
        <v>1346</v>
      </c>
      <c r="C349">
        <v>1384.9499510000001</v>
      </c>
      <c r="D349">
        <v>1344.099976</v>
      </c>
      <c r="E349">
        <v>1376.4499510000001</v>
      </c>
      <c r="F349">
        <v>1311.7551269999999</v>
      </c>
      <c r="G349">
        <v>2127978</v>
      </c>
    </row>
    <row r="350" spans="1:7" x14ac:dyDescent="0.3">
      <c r="A350" s="1">
        <v>43249</v>
      </c>
      <c r="B350">
        <v>1393.6999510000001</v>
      </c>
      <c r="C350">
        <v>1424.9499510000001</v>
      </c>
      <c r="D350">
        <v>1375.400024</v>
      </c>
      <c r="E350">
        <v>1380.599976</v>
      </c>
      <c r="F350">
        <v>1315.710327</v>
      </c>
      <c r="G350">
        <v>6814062</v>
      </c>
    </row>
    <row r="351" spans="1:7" x14ac:dyDescent="0.3">
      <c r="A351" s="1">
        <v>43250</v>
      </c>
      <c r="B351">
        <v>1380</v>
      </c>
      <c r="C351">
        <v>1380</v>
      </c>
      <c r="D351">
        <v>1357.150024</v>
      </c>
      <c r="E351">
        <v>1365.650024</v>
      </c>
      <c r="F351">
        <v>1301.4628909999999</v>
      </c>
      <c r="G351">
        <v>2286366</v>
      </c>
    </row>
    <row r="352" spans="1:7" x14ac:dyDescent="0.3">
      <c r="A352" s="1">
        <v>43251</v>
      </c>
      <c r="B352">
        <v>1370.9499510000001</v>
      </c>
      <c r="C352">
        <v>1377.4499510000001</v>
      </c>
      <c r="D352">
        <v>1356</v>
      </c>
      <c r="E352">
        <v>1370.400024</v>
      </c>
      <c r="F352">
        <v>1305.989624</v>
      </c>
      <c r="G352">
        <v>2930988</v>
      </c>
    </row>
    <row r="353" spans="1:7" x14ac:dyDescent="0.3">
      <c r="A353" s="1">
        <v>43252</v>
      </c>
      <c r="B353">
        <v>1375.8000489999999</v>
      </c>
      <c r="C353">
        <v>1396</v>
      </c>
      <c r="D353">
        <v>1362.599976</v>
      </c>
      <c r="E353">
        <v>1372.400024</v>
      </c>
      <c r="F353">
        <v>1307.89563</v>
      </c>
      <c r="G353">
        <v>2234018</v>
      </c>
    </row>
    <row r="354" spans="1:7" x14ac:dyDescent="0.3">
      <c r="A354" s="1">
        <v>43255</v>
      </c>
      <c r="B354">
        <v>1375.9499510000001</v>
      </c>
      <c r="C354">
        <v>1385</v>
      </c>
      <c r="D354">
        <v>1354</v>
      </c>
      <c r="E354">
        <v>1357.849976</v>
      </c>
      <c r="F354">
        <v>1294.0295410000001</v>
      </c>
      <c r="G354">
        <v>1346919</v>
      </c>
    </row>
    <row r="355" spans="1:7" x14ac:dyDescent="0.3">
      <c r="A355" s="1">
        <v>43256</v>
      </c>
      <c r="B355">
        <v>1361.8000489999999</v>
      </c>
      <c r="C355">
        <v>1361.8000489999999</v>
      </c>
      <c r="D355">
        <v>1326.599976</v>
      </c>
      <c r="E355">
        <v>1333.75</v>
      </c>
      <c r="F355">
        <v>1271.062134</v>
      </c>
      <c r="G355">
        <v>1905926</v>
      </c>
    </row>
    <row r="356" spans="1:7" x14ac:dyDescent="0.3">
      <c r="A356" s="1">
        <v>43257</v>
      </c>
      <c r="B356">
        <v>1331</v>
      </c>
      <c r="C356">
        <v>1355</v>
      </c>
      <c r="D356">
        <v>1331</v>
      </c>
      <c r="E356">
        <v>1350.5500489999999</v>
      </c>
      <c r="F356">
        <v>1287.0726320000001</v>
      </c>
      <c r="G356">
        <v>1581905</v>
      </c>
    </row>
    <row r="357" spans="1:7" x14ac:dyDescent="0.3">
      <c r="A357" s="1">
        <v>43258</v>
      </c>
      <c r="B357">
        <v>1360.400024</v>
      </c>
      <c r="C357">
        <v>1366</v>
      </c>
      <c r="D357">
        <v>1348.9499510000001</v>
      </c>
      <c r="E357">
        <v>1355.150024</v>
      </c>
      <c r="F357">
        <v>1291.4564210000001</v>
      </c>
      <c r="G357">
        <v>2272271</v>
      </c>
    </row>
    <row r="358" spans="1:7" x14ac:dyDescent="0.3">
      <c r="A358" s="1">
        <v>43259</v>
      </c>
      <c r="B358">
        <v>1349.0500489999999</v>
      </c>
      <c r="C358">
        <v>1355</v>
      </c>
      <c r="D358">
        <v>1331.099976</v>
      </c>
      <c r="E358">
        <v>1343.9499510000001</v>
      </c>
      <c r="F358">
        <v>1280.782837</v>
      </c>
      <c r="G358">
        <v>2483519</v>
      </c>
    </row>
    <row r="359" spans="1:7" x14ac:dyDescent="0.3">
      <c r="A359" s="1">
        <v>43262</v>
      </c>
      <c r="B359">
        <v>1343</v>
      </c>
      <c r="C359">
        <v>1355</v>
      </c>
      <c r="D359">
        <v>1337</v>
      </c>
      <c r="E359">
        <v>1343.25</v>
      </c>
      <c r="F359">
        <v>1280.1157229999999</v>
      </c>
      <c r="G359">
        <v>1417401</v>
      </c>
    </row>
    <row r="360" spans="1:7" x14ac:dyDescent="0.3">
      <c r="A360" s="1">
        <v>43263</v>
      </c>
      <c r="B360">
        <v>1348</v>
      </c>
      <c r="C360">
        <v>1368.4499510000001</v>
      </c>
      <c r="D360">
        <v>1344.599976</v>
      </c>
      <c r="E360">
        <v>1366.400024</v>
      </c>
      <c r="F360">
        <v>1302.177612</v>
      </c>
      <c r="G360">
        <v>1853562</v>
      </c>
    </row>
    <row r="361" spans="1:7" x14ac:dyDescent="0.3">
      <c r="A361" s="1">
        <v>43264</v>
      </c>
      <c r="B361">
        <v>1366.8000489999999</v>
      </c>
      <c r="C361">
        <v>1368.25</v>
      </c>
      <c r="D361">
        <v>1353</v>
      </c>
      <c r="E361">
        <v>1358.75</v>
      </c>
      <c r="F361">
        <v>1294.887207</v>
      </c>
      <c r="G361">
        <v>1253808</v>
      </c>
    </row>
    <row r="362" spans="1:7" x14ac:dyDescent="0.3">
      <c r="A362" s="1">
        <v>43265</v>
      </c>
      <c r="B362">
        <v>1354</v>
      </c>
      <c r="C362">
        <v>1359.4499510000001</v>
      </c>
      <c r="D362">
        <v>1340</v>
      </c>
      <c r="E362">
        <v>1343</v>
      </c>
      <c r="F362">
        <v>1279.8774410000001</v>
      </c>
      <c r="G362">
        <v>1325652</v>
      </c>
    </row>
    <row r="363" spans="1:7" x14ac:dyDescent="0.3">
      <c r="A363" s="1">
        <v>43266</v>
      </c>
      <c r="B363">
        <v>1341</v>
      </c>
      <c r="C363">
        <v>1343</v>
      </c>
      <c r="D363">
        <v>1323.25</v>
      </c>
      <c r="E363">
        <v>1329.900024</v>
      </c>
      <c r="F363">
        <v>1267.393188</v>
      </c>
      <c r="G363">
        <v>2660969</v>
      </c>
    </row>
    <row r="364" spans="1:7" x14ac:dyDescent="0.3">
      <c r="A364" s="1">
        <v>43269</v>
      </c>
      <c r="B364">
        <v>1331.25</v>
      </c>
      <c r="C364">
        <v>1337.400024</v>
      </c>
      <c r="D364">
        <v>1321.0500489999999</v>
      </c>
      <c r="E364">
        <v>1323.1999510000001</v>
      </c>
      <c r="F364">
        <v>1261.0079350000001</v>
      </c>
      <c r="G364">
        <v>951701</v>
      </c>
    </row>
    <row r="365" spans="1:7" x14ac:dyDescent="0.3">
      <c r="A365" s="1">
        <v>43270</v>
      </c>
      <c r="B365">
        <v>1318.849976</v>
      </c>
      <c r="C365">
        <v>1327.5</v>
      </c>
      <c r="D365">
        <v>1307.0500489999999</v>
      </c>
      <c r="E365">
        <v>1310.400024</v>
      </c>
      <c r="F365">
        <v>1248.809814</v>
      </c>
      <c r="G365">
        <v>1607343</v>
      </c>
    </row>
    <row r="366" spans="1:7" x14ac:dyDescent="0.3">
      <c r="A366" s="1">
        <v>43271</v>
      </c>
      <c r="B366">
        <v>1311.0500489999999</v>
      </c>
      <c r="C366">
        <v>1319.1999510000001</v>
      </c>
      <c r="D366">
        <v>1300</v>
      </c>
      <c r="E366">
        <v>1306.75</v>
      </c>
      <c r="F366">
        <v>1245.331177</v>
      </c>
      <c r="G366">
        <v>2207289</v>
      </c>
    </row>
    <row r="367" spans="1:7" x14ac:dyDescent="0.3">
      <c r="A367" s="1">
        <v>43272</v>
      </c>
      <c r="B367">
        <v>1310</v>
      </c>
      <c r="C367">
        <v>1316</v>
      </c>
      <c r="D367">
        <v>1286</v>
      </c>
      <c r="E367">
        <v>1289.8000489999999</v>
      </c>
      <c r="F367">
        <v>1229.1779790000001</v>
      </c>
      <c r="G367">
        <v>2161971</v>
      </c>
    </row>
    <row r="368" spans="1:7" x14ac:dyDescent="0.3">
      <c r="A368" s="1">
        <v>43273</v>
      </c>
      <c r="B368">
        <v>1288.6999510000001</v>
      </c>
      <c r="C368">
        <v>1305</v>
      </c>
      <c r="D368">
        <v>1283.5</v>
      </c>
      <c r="E368">
        <v>1299.849976</v>
      </c>
      <c r="F368">
        <v>1238.7554929999999</v>
      </c>
      <c r="G368">
        <v>3364048</v>
      </c>
    </row>
    <row r="369" spans="1:7" x14ac:dyDescent="0.3">
      <c r="A369" s="1">
        <v>43276</v>
      </c>
      <c r="B369">
        <v>1301</v>
      </c>
      <c r="C369">
        <v>1303.75</v>
      </c>
      <c r="D369">
        <v>1264.25</v>
      </c>
      <c r="E369">
        <v>1268.150024</v>
      </c>
      <c r="F369">
        <v>1208.5455320000001</v>
      </c>
      <c r="G369">
        <v>1622133</v>
      </c>
    </row>
    <row r="370" spans="1:7" x14ac:dyDescent="0.3">
      <c r="A370" s="1">
        <v>43277</v>
      </c>
      <c r="B370">
        <v>1268.8000489999999</v>
      </c>
      <c r="C370">
        <v>1283.5</v>
      </c>
      <c r="D370">
        <v>1261.099976</v>
      </c>
      <c r="E370">
        <v>1270.0500489999999</v>
      </c>
      <c r="F370">
        <v>1210.3564449999999</v>
      </c>
      <c r="G370">
        <v>2003243</v>
      </c>
    </row>
    <row r="371" spans="1:7" x14ac:dyDescent="0.3">
      <c r="A371" s="1">
        <v>43278</v>
      </c>
      <c r="B371">
        <v>1273</v>
      </c>
      <c r="C371">
        <v>1275</v>
      </c>
      <c r="D371">
        <v>1229</v>
      </c>
      <c r="E371">
        <v>1232.75</v>
      </c>
      <c r="F371">
        <v>1174.8093260000001</v>
      </c>
      <c r="G371">
        <v>2332129</v>
      </c>
    </row>
    <row r="372" spans="1:7" x14ac:dyDescent="0.3">
      <c r="A372" s="1">
        <v>43279</v>
      </c>
      <c r="B372">
        <v>1228</v>
      </c>
      <c r="C372">
        <v>1240</v>
      </c>
      <c r="D372">
        <v>1206</v>
      </c>
      <c r="E372">
        <v>1234.9499510000001</v>
      </c>
      <c r="F372">
        <v>1176.905884</v>
      </c>
      <c r="G372">
        <v>4677061</v>
      </c>
    </row>
    <row r="373" spans="1:7" x14ac:dyDescent="0.3">
      <c r="A373" s="1">
        <v>43280</v>
      </c>
      <c r="B373">
        <v>1235.9499510000001</v>
      </c>
      <c r="C373">
        <v>1277.9499510000001</v>
      </c>
      <c r="D373">
        <v>1233.0500489999999</v>
      </c>
      <c r="E373">
        <v>1275.099976</v>
      </c>
      <c r="F373">
        <v>1215.1687010000001</v>
      </c>
      <c r="G373">
        <v>2324572</v>
      </c>
    </row>
    <row r="374" spans="1:7" x14ac:dyDescent="0.3">
      <c r="A374" s="1">
        <v>43283</v>
      </c>
      <c r="B374">
        <v>1277.900024</v>
      </c>
      <c r="C374">
        <v>1277.9499510000001</v>
      </c>
      <c r="D374">
        <v>1242.900024</v>
      </c>
      <c r="E374">
        <v>1255.9499510000001</v>
      </c>
      <c r="F374">
        <v>1196.918823</v>
      </c>
      <c r="G374">
        <v>3832519</v>
      </c>
    </row>
    <row r="375" spans="1:7" x14ac:dyDescent="0.3">
      <c r="A375" s="1">
        <v>43284</v>
      </c>
      <c r="B375">
        <v>1259.25</v>
      </c>
      <c r="C375">
        <v>1264</v>
      </c>
      <c r="D375">
        <v>1246.0500489999999</v>
      </c>
      <c r="E375">
        <v>1251.5</v>
      </c>
      <c r="F375">
        <v>1192.6779790000001</v>
      </c>
      <c r="G375">
        <v>2096700</v>
      </c>
    </row>
    <row r="376" spans="1:7" x14ac:dyDescent="0.3">
      <c r="A376" s="1">
        <v>43285</v>
      </c>
      <c r="B376">
        <v>1251.900024</v>
      </c>
      <c r="C376">
        <v>1261.400024</v>
      </c>
      <c r="D376">
        <v>1243.1999510000001</v>
      </c>
      <c r="E376">
        <v>1259.5</v>
      </c>
      <c r="F376">
        <v>1200.3020019999999</v>
      </c>
      <c r="G376">
        <v>1842579</v>
      </c>
    </row>
    <row r="377" spans="1:7" x14ac:dyDescent="0.3">
      <c r="A377" s="1">
        <v>43286</v>
      </c>
      <c r="B377">
        <v>1265</v>
      </c>
      <c r="C377">
        <v>1265</v>
      </c>
      <c r="D377">
        <v>1245.599976</v>
      </c>
      <c r="E377">
        <v>1254.4499510000001</v>
      </c>
      <c r="F377">
        <v>1195.48938</v>
      </c>
      <c r="G377">
        <v>2006459</v>
      </c>
    </row>
    <row r="378" spans="1:7" x14ac:dyDescent="0.3">
      <c r="A378" s="1">
        <v>43287</v>
      </c>
      <c r="B378">
        <v>1251</v>
      </c>
      <c r="C378">
        <v>1278.25</v>
      </c>
      <c r="D378">
        <v>1244.900024</v>
      </c>
      <c r="E378">
        <v>1266.3000489999999</v>
      </c>
      <c r="F378">
        <v>1206.7825929999999</v>
      </c>
      <c r="G378">
        <v>2064484</v>
      </c>
    </row>
    <row r="379" spans="1:7" x14ac:dyDescent="0.3">
      <c r="A379" s="1">
        <v>43290</v>
      </c>
      <c r="B379">
        <v>1271.8000489999999</v>
      </c>
      <c r="C379">
        <v>1291.4499510000001</v>
      </c>
      <c r="D379">
        <v>1263.1999510000001</v>
      </c>
      <c r="E379">
        <v>1288</v>
      </c>
      <c r="F379">
        <v>1227.462524</v>
      </c>
      <c r="G379">
        <v>2021357</v>
      </c>
    </row>
    <row r="380" spans="1:7" x14ac:dyDescent="0.3">
      <c r="A380" s="1">
        <v>43291</v>
      </c>
      <c r="B380">
        <v>1294.4499510000001</v>
      </c>
      <c r="C380">
        <v>1298</v>
      </c>
      <c r="D380">
        <v>1272.75</v>
      </c>
      <c r="E380">
        <v>1284.599976</v>
      </c>
      <c r="F380">
        <v>1224.2224120000001</v>
      </c>
      <c r="G380">
        <v>1923397</v>
      </c>
    </row>
    <row r="381" spans="1:7" x14ac:dyDescent="0.3">
      <c r="A381" s="1">
        <v>43292</v>
      </c>
      <c r="B381">
        <v>1283.5500489999999</v>
      </c>
      <c r="C381">
        <v>1285.9499510000001</v>
      </c>
      <c r="D381">
        <v>1271.599976</v>
      </c>
      <c r="E381">
        <v>1274.75</v>
      </c>
      <c r="F381">
        <v>1214.835327</v>
      </c>
      <c r="G381">
        <v>1326221</v>
      </c>
    </row>
    <row r="382" spans="1:7" x14ac:dyDescent="0.3">
      <c r="A382" s="1">
        <v>43293</v>
      </c>
      <c r="B382">
        <v>1280.099976</v>
      </c>
      <c r="C382">
        <v>1304.5</v>
      </c>
      <c r="D382">
        <v>1275</v>
      </c>
      <c r="E382">
        <v>1299.75</v>
      </c>
      <c r="F382">
        <v>1238.6601559999999</v>
      </c>
      <c r="G382">
        <v>2777124</v>
      </c>
    </row>
    <row r="383" spans="1:7" x14ac:dyDescent="0.3">
      <c r="A383" s="1">
        <v>43294</v>
      </c>
      <c r="B383">
        <v>1307</v>
      </c>
      <c r="C383">
        <v>1319</v>
      </c>
      <c r="D383">
        <v>1287.25</v>
      </c>
      <c r="E383">
        <v>1298.400024</v>
      </c>
      <c r="F383">
        <v>1237.3736570000001</v>
      </c>
      <c r="G383">
        <v>2360493</v>
      </c>
    </row>
    <row r="384" spans="1:7" x14ac:dyDescent="0.3">
      <c r="A384" s="1">
        <v>43297</v>
      </c>
      <c r="B384">
        <v>1300</v>
      </c>
      <c r="C384">
        <v>1301.150024</v>
      </c>
      <c r="D384">
        <v>1277.900024</v>
      </c>
      <c r="E384">
        <v>1283.099976</v>
      </c>
      <c r="F384">
        <v>1222.7928469999999</v>
      </c>
      <c r="G384">
        <v>1593400</v>
      </c>
    </row>
    <row r="385" spans="1:7" x14ac:dyDescent="0.3">
      <c r="A385" s="1">
        <v>43298</v>
      </c>
      <c r="B385">
        <v>1285.0500489999999</v>
      </c>
      <c r="C385">
        <v>1291</v>
      </c>
      <c r="D385">
        <v>1268.8000489999999</v>
      </c>
      <c r="E385">
        <v>1286.849976</v>
      </c>
      <c r="F385">
        <v>1226.3664550000001</v>
      </c>
      <c r="G385">
        <v>1598278</v>
      </c>
    </row>
    <row r="386" spans="1:7" x14ac:dyDescent="0.3">
      <c r="A386" s="1">
        <v>43299</v>
      </c>
      <c r="B386">
        <v>1295</v>
      </c>
      <c r="C386">
        <v>1308</v>
      </c>
      <c r="D386">
        <v>1283</v>
      </c>
      <c r="E386">
        <v>1292.150024</v>
      </c>
      <c r="F386">
        <v>1231.4173579999999</v>
      </c>
      <c r="G386">
        <v>1855985</v>
      </c>
    </row>
    <row r="387" spans="1:7" x14ac:dyDescent="0.3">
      <c r="A387" s="1">
        <v>43300</v>
      </c>
      <c r="B387">
        <v>1294.3000489999999</v>
      </c>
      <c r="C387">
        <v>1296.650024</v>
      </c>
      <c r="D387">
        <v>1253</v>
      </c>
      <c r="E387">
        <v>1258.099976</v>
      </c>
      <c r="F387">
        <v>1198.9677730000001</v>
      </c>
      <c r="G387">
        <v>1468552</v>
      </c>
    </row>
    <row r="388" spans="1:7" x14ac:dyDescent="0.3">
      <c r="A388" s="1">
        <v>43301</v>
      </c>
      <c r="B388">
        <v>1257.5</v>
      </c>
      <c r="C388">
        <v>1289</v>
      </c>
      <c r="D388">
        <v>1255.5500489999999</v>
      </c>
      <c r="E388">
        <v>1270.349976</v>
      </c>
      <c r="F388">
        <v>1210.642212</v>
      </c>
      <c r="G388">
        <v>1937969</v>
      </c>
    </row>
    <row r="389" spans="1:7" x14ac:dyDescent="0.3">
      <c r="A389" s="1">
        <v>43304</v>
      </c>
      <c r="B389">
        <v>1270.5</v>
      </c>
      <c r="C389">
        <v>1283</v>
      </c>
      <c r="D389">
        <v>1262.1999510000001</v>
      </c>
      <c r="E389">
        <v>1279.150024</v>
      </c>
      <c r="F389">
        <v>1219.028687</v>
      </c>
      <c r="G389">
        <v>1229445</v>
      </c>
    </row>
    <row r="390" spans="1:7" x14ac:dyDescent="0.3">
      <c r="A390" s="1">
        <v>43305</v>
      </c>
      <c r="B390">
        <v>1285</v>
      </c>
      <c r="C390">
        <v>1328</v>
      </c>
      <c r="D390">
        <v>1281</v>
      </c>
      <c r="E390">
        <v>1324</v>
      </c>
      <c r="F390">
        <v>1261.7703859999999</v>
      </c>
      <c r="G390">
        <v>4071039</v>
      </c>
    </row>
    <row r="391" spans="1:7" x14ac:dyDescent="0.3">
      <c r="A391" s="1">
        <v>43306</v>
      </c>
      <c r="B391">
        <v>1331.4499510000001</v>
      </c>
      <c r="C391">
        <v>1335.9499510000001</v>
      </c>
      <c r="D391">
        <v>1313.650024</v>
      </c>
      <c r="E391">
        <v>1320.6999510000001</v>
      </c>
      <c r="F391">
        <v>1258.6256100000001</v>
      </c>
      <c r="G391">
        <v>2254936</v>
      </c>
    </row>
    <row r="392" spans="1:7" x14ac:dyDescent="0.3">
      <c r="A392" s="1">
        <v>43307</v>
      </c>
      <c r="B392">
        <v>1331.8000489999999</v>
      </c>
      <c r="C392">
        <v>1346.900024</v>
      </c>
      <c r="D392">
        <v>1293.25</v>
      </c>
      <c r="E392">
        <v>1305.9499510000001</v>
      </c>
      <c r="F392">
        <v>1244.568726</v>
      </c>
      <c r="G392">
        <v>7489743</v>
      </c>
    </row>
    <row r="393" spans="1:7" x14ac:dyDescent="0.3">
      <c r="A393" s="1">
        <v>43308</v>
      </c>
      <c r="B393">
        <v>1313.6999510000001</v>
      </c>
      <c r="C393">
        <v>1319.5</v>
      </c>
      <c r="D393">
        <v>1300.5</v>
      </c>
      <c r="E393">
        <v>1311.4499510000001</v>
      </c>
      <c r="F393">
        <v>1249.810303</v>
      </c>
      <c r="G393">
        <v>1785314</v>
      </c>
    </row>
    <row r="394" spans="1:7" x14ac:dyDescent="0.3">
      <c r="A394" s="1">
        <v>43311</v>
      </c>
      <c r="B394">
        <v>1312.5</v>
      </c>
      <c r="C394">
        <v>1316.5</v>
      </c>
      <c r="D394">
        <v>1291.1999510000001</v>
      </c>
      <c r="E394">
        <v>1295.349976</v>
      </c>
      <c r="F394">
        <v>1234.466919</v>
      </c>
      <c r="G394">
        <v>3090391</v>
      </c>
    </row>
    <row r="395" spans="1:7" x14ac:dyDescent="0.3">
      <c r="A395" s="1">
        <v>43312</v>
      </c>
      <c r="B395">
        <v>1299.9499510000001</v>
      </c>
      <c r="C395">
        <v>1310.4499510000001</v>
      </c>
      <c r="D395">
        <v>1285</v>
      </c>
      <c r="E395">
        <v>1302.3000489999999</v>
      </c>
      <c r="F395">
        <v>1241.0905760000001</v>
      </c>
      <c r="G395">
        <v>2304148</v>
      </c>
    </row>
    <row r="396" spans="1:7" x14ac:dyDescent="0.3">
      <c r="A396" s="1">
        <v>43313</v>
      </c>
      <c r="B396">
        <v>1306</v>
      </c>
      <c r="C396">
        <v>1308.849976</v>
      </c>
      <c r="D396">
        <v>1292.9499510000001</v>
      </c>
      <c r="E396">
        <v>1298</v>
      </c>
      <c r="F396">
        <v>1236.9925539999999</v>
      </c>
      <c r="G396">
        <v>1924210</v>
      </c>
    </row>
    <row r="397" spans="1:7" x14ac:dyDescent="0.3">
      <c r="A397" s="1">
        <v>43314</v>
      </c>
      <c r="B397">
        <v>1294.400024</v>
      </c>
      <c r="C397">
        <v>1296.9499510000001</v>
      </c>
      <c r="D397">
        <v>1280</v>
      </c>
      <c r="E397">
        <v>1282.400024</v>
      </c>
      <c r="F397">
        <v>1222.125732</v>
      </c>
      <c r="G397">
        <v>1415162</v>
      </c>
    </row>
    <row r="398" spans="1:7" x14ac:dyDescent="0.3">
      <c r="A398" s="1">
        <v>43315</v>
      </c>
      <c r="B398">
        <v>1285.1999510000001</v>
      </c>
      <c r="C398">
        <v>1297.6999510000001</v>
      </c>
      <c r="D398">
        <v>1283.0500489999999</v>
      </c>
      <c r="E398">
        <v>1290</v>
      </c>
      <c r="F398">
        <v>1229.36853</v>
      </c>
      <c r="G398">
        <v>1279748</v>
      </c>
    </row>
    <row r="399" spans="1:7" x14ac:dyDescent="0.3">
      <c r="A399" s="1">
        <v>43318</v>
      </c>
      <c r="B399">
        <v>1294</v>
      </c>
      <c r="C399">
        <v>1299.8000489999999</v>
      </c>
      <c r="D399">
        <v>1285.8000489999999</v>
      </c>
      <c r="E399">
        <v>1290.4499510000001</v>
      </c>
      <c r="F399">
        <v>1229.7973629999999</v>
      </c>
      <c r="G399">
        <v>842106</v>
      </c>
    </row>
    <row r="400" spans="1:7" x14ac:dyDescent="0.3">
      <c r="A400" s="1">
        <v>43319</v>
      </c>
      <c r="B400">
        <v>1296.6999510000001</v>
      </c>
      <c r="C400">
        <v>1308</v>
      </c>
      <c r="D400">
        <v>1292.349976</v>
      </c>
      <c r="E400">
        <v>1295.3000489999999</v>
      </c>
      <c r="F400">
        <v>1234.4195560000001</v>
      </c>
      <c r="G400">
        <v>1458197</v>
      </c>
    </row>
    <row r="401" spans="1:7" x14ac:dyDescent="0.3">
      <c r="A401" s="1">
        <v>43320</v>
      </c>
      <c r="B401">
        <v>1297.650024</v>
      </c>
      <c r="C401">
        <v>1308.8000489999999</v>
      </c>
      <c r="D401">
        <v>1290.150024</v>
      </c>
      <c r="E401">
        <v>1298.25</v>
      </c>
      <c r="F401">
        <v>1237.2307129999999</v>
      </c>
      <c r="G401">
        <v>1308818</v>
      </c>
    </row>
    <row r="402" spans="1:7" x14ac:dyDescent="0.3">
      <c r="A402" s="1">
        <v>43321</v>
      </c>
      <c r="B402">
        <v>1299.9499510000001</v>
      </c>
      <c r="C402">
        <v>1303.900024</v>
      </c>
      <c r="D402">
        <v>1282.75</v>
      </c>
      <c r="E402">
        <v>1284.6999510000001</v>
      </c>
      <c r="F402">
        <v>1224.317505</v>
      </c>
      <c r="G402">
        <v>1035908</v>
      </c>
    </row>
    <row r="403" spans="1:7" x14ac:dyDescent="0.3">
      <c r="A403" s="1">
        <v>43322</v>
      </c>
      <c r="B403">
        <v>1282.349976</v>
      </c>
      <c r="C403">
        <v>1295.400024</v>
      </c>
      <c r="D403">
        <v>1262</v>
      </c>
      <c r="E403">
        <v>1264.650024</v>
      </c>
      <c r="F403">
        <v>1205.2100829999999</v>
      </c>
      <c r="G403">
        <v>1784956</v>
      </c>
    </row>
    <row r="404" spans="1:7" x14ac:dyDescent="0.3">
      <c r="A404" s="1">
        <v>43325</v>
      </c>
      <c r="B404">
        <v>1264.5</v>
      </c>
      <c r="C404">
        <v>1278.8000489999999</v>
      </c>
      <c r="D404">
        <v>1252</v>
      </c>
      <c r="E404">
        <v>1269.0500489999999</v>
      </c>
      <c r="F404">
        <v>1209.4033199999999</v>
      </c>
      <c r="G404">
        <v>1627092</v>
      </c>
    </row>
    <row r="405" spans="1:7" x14ac:dyDescent="0.3">
      <c r="A405" s="1">
        <v>43326</v>
      </c>
      <c r="B405">
        <v>1264.150024</v>
      </c>
      <c r="C405">
        <v>1266.6999510000001</v>
      </c>
      <c r="D405">
        <v>1250.099976</v>
      </c>
      <c r="E405">
        <v>1253.25</v>
      </c>
      <c r="F405">
        <v>1209.596313</v>
      </c>
      <c r="G405">
        <v>2146242</v>
      </c>
    </row>
    <row r="406" spans="1:7" x14ac:dyDescent="0.3">
      <c r="A406" s="1">
        <v>43328</v>
      </c>
      <c r="B406">
        <v>1247.900024</v>
      </c>
      <c r="C406">
        <v>1262.650024</v>
      </c>
      <c r="D406">
        <v>1226</v>
      </c>
      <c r="E406">
        <v>1231.650024</v>
      </c>
      <c r="F406">
        <v>1188.7485349999999</v>
      </c>
      <c r="G406">
        <v>2292161</v>
      </c>
    </row>
    <row r="407" spans="1:7" x14ac:dyDescent="0.3">
      <c r="A407" s="1">
        <v>43329</v>
      </c>
      <c r="B407">
        <v>1239</v>
      </c>
      <c r="C407">
        <v>1247.8000489999999</v>
      </c>
      <c r="D407">
        <v>1231.4499510000001</v>
      </c>
      <c r="E407">
        <v>1240.150024</v>
      </c>
      <c r="F407">
        <v>1196.9525149999999</v>
      </c>
      <c r="G407">
        <v>1750983</v>
      </c>
    </row>
    <row r="408" spans="1:7" x14ac:dyDescent="0.3">
      <c r="A408" s="1">
        <v>43332</v>
      </c>
      <c r="B408">
        <v>1300</v>
      </c>
      <c r="C408">
        <v>1331.900024</v>
      </c>
      <c r="D408">
        <v>1282</v>
      </c>
      <c r="E408">
        <v>1323.6999510000001</v>
      </c>
      <c r="F408">
        <v>1277.5922849999999</v>
      </c>
      <c r="G408">
        <v>11227838</v>
      </c>
    </row>
    <row r="409" spans="1:7" x14ac:dyDescent="0.3">
      <c r="A409" s="1">
        <v>43333</v>
      </c>
      <c r="B409">
        <v>1335</v>
      </c>
      <c r="C409">
        <v>1335</v>
      </c>
      <c r="D409">
        <v>1315</v>
      </c>
      <c r="E409">
        <v>1322.5500489999999</v>
      </c>
      <c r="F409">
        <v>1276.482422</v>
      </c>
      <c r="G409">
        <v>3057182</v>
      </c>
    </row>
    <row r="410" spans="1:7" x14ac:dyDescent="0.3">
      <c r="A410" s="1">
        <v>43335</v>
      </c>
      <c r="B410">
        <v>1329.1999510000001</v>
      </c>
      <c r="C410">
        <v>1363.900024</v>
      </c>
      <c r="D410">
        <v>1318.6999510000001</v>
      </c>
      <c r="E410">
        <v>1352.0500489999999</v>
      </c>
      <c r="F410">
        <v>1304.954956</v>
      </c>
      <c r="G410">
        <v>8248115</v>
      </c>
    </row>
    <row r="411" spans="1:7" x14ac:dyDescent="0.3">
      <c r="A411" s="1">
        <v>43336</v>
      </c>
      <c r="B411">
        <v>1353.6999510000001</v>
      </c>
      <c r="C411">
        <v>1363</v>
      </c>
      <c r="D411">
        <v>1341</v>
      </c>
      <c r="E411">
        <v>1342.900024</v>
      </c>
      <c r="F411">
        <v>1296.1236570000001</v>
      </c>
      <c r="G411">
        <v>3506532</v>
      </c>
    </row>
    <row r="412" spans="1:7" x14ac:dyDescent="0.3">
      <c r="A412" s="1">
        <v>43339</v>
      </c>
      <c r="B412">
        <v>1355</v>
      </c>
      <c r="C412">
        <v>1366</v>
      </c>
      <c r="D412">
        <v>1345.400024</v>
      </c>
      <c r="E412">
        <v>1356.099976</v>
      </c>
      <c r="F412">
        <v>1308.8637699999999</v>
      </c>
      <c r="G412">
        <v>2595682</v>
      </c>
    </row>
    <row r="413" spans="1:7" x14ac:dyDescent="0.3">
      <c r="A413" s="1">
        <v>43340</v>
      </c>
      <c r="B413">
        <v>1362.349976</v>
      </c>
      <c r="C413">
        <v>1366</v>
      </c>
      <c r="D413">
        <v>1352</v>
      </c>
      <c r="E413">
        <v>1355.599976</v>
      </c>
      <c r="F413">
        <v>1308.3811040000001</v>
      </c>
      <c r="G413">
        <v>1889337</v>
      </c>
    </row>
    <row r="414" spans="1:7" x14ac:dyDescent="0.3">
      <c r="A414" s="1">
        <v>43341</v>
      </c>
      <c r="B414">
        <v>1356.8000489999999</v>
      </c>
      <c r="C414">
        <v>1356.8000489999999</v>
      </c>
      <c r="D414">
        <v>1344.6999510000001</v>
      </c>
      <c r="E414">
        <v>1351.5500489999999</v>
      </c>
      <c r="F414">
        <v>1304.472168</v>
      </c>
      <c r="G414">
        <v>1435495</v>
      </c>
    </row>
    <row r="415" spans="1:7" x14ac:dyDescent="0.3">
      <c r="A415" s="1">
        <v>43342</v>
      </c>
      <c r="B415">
        <v>1351.150024</v>
      </c>
      <c r="C415">
        <v>1362.900024</v>
      </c>
      <c r="D415">
        <v>1344</v>
      </c>
      <c r="E415">
        <v>1346.5500489999999</v>
      </c>
      <c r="F415">
        <v>1299.6464840000001</v>
      </c>
      <c r="G415">
        <v>2288925</v>
      </c>
    </row>
    <row r="416" spans="1:7" x14ac:dyDescent="0.3">
      <c r="A416" s="1">
        <v>43343</v>
      </c>
      <c r="B416">
        <v>1348.9499510000001</v>
      </c>
      <c r="C416">
        <v>1374</v>
      </c>
      <c r="D416">
        <v>1348.9499510000001</v>
      </c>
      <c r="E416">
        <v>1369.5500489999999</v>
      </c>
      <c r="F416">
        <v>1321.845337</v>
      </c>
      <c r="G416">
        <v>3549583</v>
      </c>
    </row>
    <row r="417" spans="1:7" x14ac:dyDescent="0.3">
      <c r="A417" s="1">
        <v>43346</v>
      </c>
      <c r="B417">
        <v>1375</v>
      </c>
      <c r="C417">
        <v>1390</v>
      </c>
      <c r="D417">
        <v>1360.099976</v>
      </c>
      <c r="E417">
        <v>1363</v>
      </c>
      <c r="F417">
        <v>1315.5233149999999</v>
      </c>
      <c r="G417">
        <v>2347852</v>
      </c>
    </row>
    <row r="418" spans="1:7" x14ac:dyDescent="0.3">
      <c r="A418" s="1">
        <v>43347</v>
      </c>
      <c r="B418">
        <v>1365</v>
      </c>
      <c r="C418">
        <v>1371.599976</v>
      </c>
      <c r="D418">
        <v>1354.099976</v>
      </c>
      <c r="E418">
        <v>1359.3000489999999</v>
      </c>
      <c r="F418">
        <v>1311.952393</v>
      </c>
      <c r="G418">
        <v>1517216</v>
      </c>
    </row>
    <row r="419" spans="1:7" x14ac:dyDescent="0.3">
      <c r="A419" s="1">
        <v>43348</v>
      </c>
      <c r="B419">
        <v>1357.900024</v>
      </c>
      <c r="C419">
        <v>1363.900024</v>
      </c>
      <c r="D419">
        <v>1341.400024</v>
      </c>
      <c r="E419">
        <v>1348</v>
      </c>
      <c r="F419">
        <v>1301.0458980000001</v>
      </c>
      <c r="G419">
        <v>2413590</v>
      </c>
    </row>
    <row r="420" spans="1:7" x14ac:dyDescent="0.3">
      <c r="A420" s="1">
        <v>43349</v>
      </c>
      <c r="B420">
        <v>1349.8000489999999</v>
      </c>
      <c r="C420">
        <v>1355.599976</v>
      </c>
      <c r="D420">
        <v>1338.8000489999999</v>
      </c>
      <c r="E420">
        <v>1347.099976</v>
      </c>
      <c r="F420">
        <v>1300.177246</v>
      </c>
      <c r="G420">
        <v>1586350</v>
      </c>
    </row>
    <row r="421" spans="1:7" x14ac:dyDescent="0.3">
      <c r="A421" s="1">
        <v>43350</v>
      </c>
      <c r="B421">
        <v>1349</v>
      </c>
      <c r="C421">
        <v>1357</v>
      </c>
      <c r="D421">
        <v>1341</v>
      </c>
      <c r="E421">
        <v>1347.5</v>
      </c>
      <c r="F421">
        <v>1300.563232</v>
      </c>
      <c r="G421">
        <v>1307928</v>
      </c>
    </row>
    <row r="422" spans="1:7" x14ac:dyDescent="0.3">
      <c r="A422" s="1">
        <v>43353</v>
      </c>
      <c r="B422">
        <v>1347.75</v>
      </c>
      <c r="C422">
        <v>1352</v>
      </c>
      <c r="D422">
        <v>1335</v>
      </c>
      <c r="E422">
        <v>1336.8000489999999</v>
      </c>
      <c r="F422">
        <v>1290.235962</v>
      </c>
      <c r="G422">
        <v>1228247</v>
      </c>
    </row>
    <row r="423" spans="1:7" x14ac:dyDescent="0.3">
      <c r="A423" s="1">
        <v>43354</v>
      </c>
      <c r="B423">
        <v>1341.5500489999999</v>
      </c>
      <c r="C423">
        <v>1347.75</v>
      </c>
      <c r="D423">
        <v>1326.8000489999999</v>
      </c>
      <c r="E423">
        <v>1329.650024</v>
      </c>
      <c r="F423">
        <v>1283.3350829999999</v>
      </c>
      <c r="G423">
        <v>1617176</v>
      </c>
    </row>
    <row r="424" spans="1:7" x14ac:dyDescent="0.3">
      <c r="A424" s="1">
        <v>43355</v>
      </c>
      <c r="B424">
        <v>1335</v>
      </c>
      <c r="C424">
        <v>1355.9499510000001</v>
      </c>
      <c r="D424">
        <v>1320.5</v>
      </c>
      <c r="E424">
        <v>1352.25</v>
      </c>
      <c r="F424">
        <v>1305.147827</v>
      </c>
      <c r="G424">
        <v>1319469</v>
      </c>
    </row>
    <row r="425" spans="1:7" x14ac:dyDescent="0.3">
      <c r="A425" s="1">
        <v>43357</v>
      </c>
      <c r="B425">
        <v>1356</v>
      </c>
      <c r="C425">
        <v>1367.1999510000001</v>
      </c>
      <c r="D425">
        <v>1350.5500489999999</v>
      </c>
      <c r="E425">
        <v>1358.849976</v>
      </c>
      <c r="F425">
        <v>1311.5179439999999</v>
      </c>
      <c r="G425">
        <v>1462192</v>
      </c>
    </row>
    <row r="426" spans="1:7" x14ac:dyDescent="0.3">
      <c r="A426" s="1">
        <v>43360</v>
      </c>
      <c r="B426">
        <v>1351.5500489999999</v>
      </c>
      <c r="C426">
        <v>1353.8000489999999</v>
      </c>
      <c r="D426">
        <v>1339.599976</v>
      </c>
      <c r="E426">
        <v>1344.75</v>
      </c>
      <c r="F426">
        <v>1297.9091800000001</v>
      </c>
      <c r="G426">
        <v>912431</v>
      </c>
    </row>
    <row r="427" spans="1:7" x14ac:dyDescent="0.3">
      <c r="A427" s="1">
        <v>43361</v>
      </c>
      <c r="B427">
        <v>1343.8000489999999</v>
      </c>
      <c r="C427">
        <v>1350.150024</v>
      </c>
      <c r="D427">
        <v>1325.25</v>
      </c>
      <c r="E427">
        <v>1327.900024</v>
      </c>
      <c r="F427">
        <v>1281.645996</v>
      </c>
      <c r="G427">
        <v>1501479</v>
      </c>
    </row>
    <row r="428" spans="1:7" x14ac:dyDescent="0.3">
      <c r="A428" s="1">
        <v>43362</v>
      </c>
      <c r="B428">
        <v>1332.9499510000001</v>
      </c>
      <c r="C428">
        <v>1343</v>
      </c>
      <c r="D428">
        <v>1326</v>
      </c>
      <c r="E428">
        <v>1332.900024</v>
      </c>
      <c r="F428">
        <v>1286.4719239999999</v>
      </c>
      <c r="G428">
        <v>867001</v>
      </c>
    </row>
    <row r="429" spans="1:7" x14ac:dyDescent="0.3">
      <c r="A429" s="1">
        <v>43364</v>
      </c>
      <c r="B429">
        <v>1342.1999510000001</v>
      </c>
      <c r="C429">
        <v>1352.4499510000001</v>
      </c>
      <c r="D429">
        <v>1309.5500489999999</v>
      </c>
      <c r="E429">
        <v>1329.6999510000001</v>
      </c>
      <c r="F429">
        <v>1283.3833010000001</v>
      </c>
      <c r="G429">
        <v>2309530</v>
      </c>
    </row>
    <row r="430" spans="1:7" x14ac:dyDescent="0.3">
      <c r="A430" s="1">
        <v>43367</v>
      </c>
      <c r="B430">
        <v>1333.3000489999999</v>
      </c>
      <c r="C430">
        <v>1338.8000489999999</v>
      </c>
      <c r="D430">
        <v>1302.3000489999999</v>
      </c>
      <c r="E430">
        <v>1318.349976</v>
      </c>
      <c r="F430">
        <v>1272.4285890000001</v>
      </c>
      <c r="G430">
        <v>2425415</v>
      </c>
    </row>
    <row r="431" spans="1:7" x14ac:dyDescent="0.3">
      <c r="A431" s="1">
        <v>43368</v>
      </c>
      <c r="B431">
        <v>1316</v>
      </c>
      <c r="C431">
        <v>1332.6999510000001</v>
      </c>
      <c r="D431">
        <v>1308</v>
      </c>
      <c r="E431">
        <v>1319.0500489999999</v>
      </c>
      <c r="F431">
        <v>1273.10437</v>
      </c>
      <c r="G431">
        <v>2684511</v>
      </c>
    </row>
    <row r="432" spans="1:7" x14ac:dyDescent="0.3">
      <c r="A432" s="1">
        <v>43369</v>
      </c>
      <c r="B432">
        <v>1329</v>
      </c>
      <c r="C432">
        <v>1336.8000489999999</v>
      </c>
      <c r="D432">
        <v>1309</v>
      </c>
      <c r="E432">
        <v>1332.650024</v>
      </c>
      <c r="F432">
        <v>1286.230591</v>
      </c>
      <c r="G432">
        <v>2846089</v>
      </c>
    </row>
    <row r="433" spans="1:7" x14ac:dyDescent="0.3">
      <c r="A433" s="1">
        <v>43370</v>
      </c>
      <c r="B433">
        <v>1336.849976</v>
      </c>
      <c r="C433">
        <v>1337</v>
      </c>
      <c r="D433">
        <v>1296.5</v>
      </c>
      <c r="E433">
        <v>1309.900024</v>
      </c>
      <c r="F433">
        <v>1264.2730710000001</v>
      </c>
      <c r="G433">
        <v>3847372</v>
      </c>
    </row>
    <row r="434" spans="1:7" x14ac:dyDescent="0.3">
      <c r="A434" s="1">
        <v>43371</v>
      </c>
      <c r="B434">
        <v>1314.5</v>
      </c>
      <c r="C434">
        <v>1316.6999510000001</v>
      </c>
      <c r="D434">
        <v>1250.150024</v>
      </c>
      <c r="E434">
        <v>1272.099976</v>
      </c>
      <c r="F434">
        <v>1227.7895510000001</v>
      </c>
      <c r="G434">
        <v>4301355</v>
      </c>
    </row>
    <row r="435" spans="1:7" x14ac:dyDescent="0.3">
      <c r="A435" s="1">
        <v>43374</v>
      </c>
      <c r="B435">
        <v>1274</v>
      </c>
      <c r="C435">
        <v>1274</v>
      </c>
      <c r="D435">
        <v>1217.5500489999999</v>
      </c>
      <c r="E435">
        <v>1248.099976</v>
      </c>
      <c r="F435">
        <v>1204.6256100000001</v>
      </c>
      <c r="G435">
        <v>4955435</v>
      </c>
    </row>
    <row r="436" spans="1:7" x14ac:dyDescent="0.3">
      <c r="A436" s="1">
        <v>43376</v>
      </c>
      <c r="B436">
        <v>1247.099976</v>
      </c>
      <c r="C436">
        <v>1262</v>
      </c>
      <c r="D436">
        <v>1226.650024</v>
      </c>
      <c r="E436">
        <v>1245.4499510000001</v>
      </c>
      <c r="F436">
        <v>1202.067871</v>
      </c>
      <c r="G436">
        <v>4302314</v>
      </c>
    </row>
    <row r="437" spans="1:7" x14ac:dyDescent="0.3">
      <c r="A437" s="1">
        <v>43377</v>
      </c>
      <c r="B437">
        <v>1258</v>
      </c>
      <c r="C437">
        <v>1292.900024</v>
      </c>
      <c r="D437">
        <v>1251.25</v>
      </c>
      <c r="E437">
        <v>1257.900024</v>
      </c>
      <c r="F437">
        <v>1214.084351</v>
      </c>
      <c r="G437">
        <v>7398229</v>
      </c>
    </row>
    <row r="438" spans="1:7" x14ac:dyDescent="0.3">
      <c r="A438" s="1">
        <v>43378</v>
      </c>
      <c r="B438">
        <v>1258</v>
      </c>
      <c r="C438">
        <v>1267.6999510000001</v>
      </c>
      <c r="D438">
        <v>1215.849976</v>
      </c>
      <c r="E438">
        <v>1227.400024</v>
      </c>
      <c r="F438">
        <v>1184.646606</v>
      </c>
      <c r="G438">
        <v>4206887</v>
      </c>
    </row>
    <row r="439" spans="1:7" x14ac:dyDescent="0.3">
      <c r="A439" s="1">
        <v>43381</v>
      </c>
      <c r="B439">
        <v>1230</v>
      </c>
      <c r="C439">
        <v>1244</v>
      </c>
      <c r="D439">
        <v>1203.099976</v>
      </c>
      <c r="E439">
        <v>1215.349976</v>
      </c>
      <c r="F439">
        <v>1173.016357</v>
      </c>
      <c r="G439">
        <v>3957900</v>
      </c>
    </row>
    <row r="440" spans="1:7" x14ac:dyDescent="0.3">
      <c r="A440" s="1">
        <v>43382</v>
      </c>
      <c r="B440">
        <v>1222.8000489999999</v>
      </c>
      <c r="C440">
        <v>1236.0500489999999</v>
      </c>
      <c r="D440">
        <v>1215.4499510000001</v>
      </c>
      <c r="E440">
        <v>1221.0500489999999</v>
      </c>
      <c r="F440">
        <v>1178.5179439999999</v>
      </c>
      <c r="G440">
        <v>2559815</v>
      </c>
    </row>
    <row r="441" spans="1:7" x14ac:dyDescent="0.3">
      <c r="A441" s="1">
        <v>43383</v>
      </c>
      <c r="B441">
        <v>1227</v>
      </c>
      <c r="C441">
        <v>1265.900024</v>
      </c>
      <c r="D441">
        <v>1223.6999510000001</v>
      </c>
      <c r="E441">
        <v>1250.650024</v>
      </c>
      <c r="F441">
        <v>1207.086914</v>
      </c>
      <c r="G441">
        <v>4134413</v>
      </c>
    </row>
    <row r="442" spans="1:7" x14ac:dyDescent="0.3">
      <c r="A442" s="1">
        <v>43384</v>
      </c>
      <c r="B442">
        <v>1230</v>
      </c>
      <c r="C442">
        <v>1237</v>
      </c>
      <c r="D442">
        <v>1220.099976</v>
      </c>
      <c r="E442">
        <v>1225.849976</v>
      </c>
      <c r="F442">
        <v>1183.150635</v>
      </c>
      <c r="G442">
        <v>3942878</v>
      </c>
    </row>
    <row r="443" spans="1:7" x14ac:dyDescent="0.3">
      <c r="A443" s="1">
        <v>43385</v>
      </c>
      <c r="B443">
        <v>1224.8000489999999</v>
      </c>
      <c r="C443">
        <v>1245</v>
      </c>
      <c r="D443">
        <v>1218.75</v>
      </c>
      <c r="E443">
        <v>1235.25</v>
      </c>
      <c r="F443">
        <v>1192.2232670000001</v>
      </c>
      <c r="G443">
        <v>2773440</v>
      </c>
    </row>
    <row r="444" spans="1:7" x14ac:dyDescent="0.3">
      <c r="A444" s="1">
        <v>43388</v>
      </c>
      <c r="B444">
        <v>1230</v>
      </c>
      <c r="C444">
        <v>1236.8000489999999</v>
      </c>
      <c r="D444">
        <v>1208.400024</v>
      </c>
      <c r="E444">
        <v>1216.400024</v>
      </c>
      <c r="F444">
        <v>1174.0297849999999</v>
      </c>
      <c r="G444">
        <v>2945137</v>
      </c>
    </row>
    <row r="445" spans="1:7" x14ac:dyDescent="0.3">
      <c r="A445" s="1">
        <v>43389</v>
      </c>
      <c r="B445">
        <v>1220</v>
      </c>
      <c r="C445">
        <v>1228.9499510000001</v>
      </c>
      <c r="D445">
        <v>1215.5500489999999</v>
      </c>
      <c r="E445">
        <v>1224.650024</v>
      </c>
      <c r="F445">
        <v>1181.992432</v>
      </c>
      <c r="G445">
        <v>2336499</v>
      </c>
    </row>
    <row r="446" spans="1:7" x14ac:dyDescent="0.3">
      <c r="A446" s="1">
        <v>43390</v>
      </c>
      <c r="B446">
        <v>1236.650024</v>
      </c>
      <c r="C446">
        <v>1238</v>
      </c>
      <c r="D446">
        <v>1208.6999510000001</v>
      </c>
      <c r="E446">
        <v>1211.900024</v>
      </c>
      <c r="F446">
        <v>1169.6866460000001</v>
      </c>
      <c r="G446">
        <v>1746801</v>
      </c>
    </row>
    <row r="447" spans="1:7" x14ac:dyDescent="0.3">
      <c r="A447" s="1">
        <v>43392</v>
      </c>
      <c r="B447">
        <v>1200</v>
      </c>
      <c r="C447">
        <v>1211.900024</v>
      </c>
      <c r="D447">
        <v>1186</v>
      </c>
      <c r="E447">
        <v>1206.0500489999999</v>
      </c>
      <c r="F447">
        <v>1164.040283</v>
      </c>
      <c r="G447">
        <v>2006965</v>
      </c>
    </row>
    <row r="448" spans="1:7" x14ac:dyDescent="0.3">
      <c r="A448" s="1">
        <v>43395</v>
      </c>
      <c r="B448">
        <v>1214</v>
      </c>
      <c r="C448">
        <v>1218.650024</v>
      </c>
      <c r="D448">
        <v>1200.099976</v>
      </c>
      <c r="E448">
        <v>1206.599976</v>
      </c>
      <c r="F448">
        <v>1164.5710449999999</v>
      </c>
      <c r="G448">
        <v>1452784</v>
      </c>
    </row>
    <row r="449" spans="1:7" x14ac:dyDescent="0.3">
      <c r="A449" s="1">
        <v>43396</v>
      </c>
      <c r="B449">
        <v>1195.900024</v>
      </c>
      <c r="C449">
        <v>1209.0500489999999</v>
      </c>
      <c r="D449">
        <v>1182.5</v>
      </c>
      <c r="E449">
        <v>1200.6999510000001</v>
      </c>
      <c r="F449">
        <v>1158.8767089999999</v>
      </c>
      <c r="G449">
        <v>2109820</v>
      </c>
    </row>
    <row r="450" spans="1:7" x14ac:dyDescent="0.3">
      <c r="A450" s="1">
        <v>43397</v>
      </c>
      <c r="B450">
        <v>1211.1999510000001</v>
      </c>
      <c r="C450">
        <v>1222.3000489999999</v>
      </c>
      <c r="D450">
        <v>1204.099976</v>
      </c>
      <c r="E450">
        <v>1218.900024</v>
      </c>
      <c r="F450">
        <v>1176.442749</v>
      </c>
      <c r="G450">
        <v>1484693</v>
      </c>
    </row>
    <row r="451" spans="1:7" x14ac:dyDescent="0.3">
      <c r="A451" s="1">
        <v>43398</v>
      </c>
      <c r="B451">
        <v>1208</v>
      </c>
      <c r="C451">
        <v>1212.0500489999999</v>
      </c>
      <c r="D451">
        <v>1195.150024</v>
      </c>
      <c r="E451">
        <v>1201.5500489999999</v>
      </c>
      <c r="F451">
        <v>1159.6970209999999</v>
      </c>
      <c r="G451">
        <v>3063065</v>
      </c>
    </row>
    <row r="452" spans="1:7" x14ac:dyDescent="0.3">
      <c r="A452" s="1">
        <v>43399</v>
      </c>
      <c r="B452">
        <v>1200.599976</v>
      </c>
      <c r="C452">
        <v>1213</v>
      </c>
      <c r="D452">
        <v>1191.3000489999999</v>
      </c>
      <c r="E452">
        <v>1197.4499510000001</v>
      </c>
      <c r="F452">
        <v>1155.739746</v>
      </c>
      <c r="G452">
        <v>1101325</v>
      </c>
    </row>
    <row r="453" spans="1:7" x14ac:dyDescent="0.3">
      <c r="A453" s="1">
        <v>43402</v>
      </c>
      <c r="B453">
        <v>1201</v>
      </c>
      <c r="C453">
        <v>1264.5</v>
      </c>
      <c r="D453">
        <v>1198.25</v>
      </c>
      <c r="E453">
        <v>1261.3000489999999</v>
      </c>
      <c r="F453">
        <v>1217.365845</v>
      </c>
      <c r="G453">
        <v>2140956</v>
      </c>
    </row>
    <row r="454" spans="1:7" x14ac:dyDescent="0.3">
      <c r="A454" s="1">
        <v>43403</v>
      </c>
      <c r="B454">
        <v>1258.400024</v>
      </c>
      <c r="C454">
        <v>1278.650024</v>
      </c>
      <c r="D454">
        <v>1248.25</v>
      </c>
      <c r="E454">
        <v>1271.25</v>
      </c>
      <c r="F454">
        <v>1226.9692379999999</v>
      </c>
      <c r="G454">
        <v>1957735</v>
      </c>
    </row>
    <row r="455" spans="1:7" x14ac:dyDescent="0.3">
      <c r="A455" s="1">
        <v>43404</v>
      </c>
      <c r="B455">
        <v>1266</v>
      </c>
      <c r="C455">
        <v>1304</v>
      </c>
      <c r="D455">
        <v>1249.1999510000001</v>
      </c>
      <c r="E455">
        <v>1297.5</v>
      </c>
      <c r="F455">
        <v>1252.304932</v>
      </c>
      <c r="G455">
        <v>3117499</v>
      </c>
    </row>
    <row r="456" spans="1:7" x14ac:dyDescent="0.3">
      <c r="A456" s="1">
        <v>43405</v>
      </c>
      <c r="B456">
        <v>1337.4499510000001</v>
      </c>
      <c r="C456">
        <v>1384</v>
      </c>
      <c r="D456">
        <v>1321.599976</v>
      </c>
      <c r="E456">
        <v>1326.75</v>
      </c>
      <c r="F456">
        <v>1280.5360109999999</v>
      </c>
      <c r="G456">
        <v>8903105</v>
      </c>
    </row>
    <row r="457" spans="1:7" x14ac:dyDescent="0.3">
      <c r="A457" s="1">
        <v>43406</v>
      </c>
      <c r="B457">
        <v>1340</v>
      </c>
      <c r="C457">
        <v>1369.849976</v>
      </c>
      <c r="D457">
        <v>1340</v>
      </c>
      <c r="E457">
        <v>1358.1999510000001</v>
      </c>
      <c r="F457">
        <v>1310.890625</v>
      </c>
      <c r="G457">
        <v>2665756</v>
      </c>
    </row>
    <row r="458" spans="1:7" x14ac:dyDescent="0.3">
      <c r="A458" s="1">
        <v>43409</v>
      </c>
      <c r="B458">
        <v>1358.3000489999999</v>
      </c>
      <c r="C458">
        <v>1365</v>
      </c>
      <c r="D458">
        <v>1343.5500489999999</v>
      </c>
      <c r="E458">
        <v>1350.150024</v>
      </c>
      <c r="F458">
        <v>1303.1210940000001</v>
      </c>
      <c r="G458">
        <v>1457946</v>
      </c>
    </row>
    <row r="459" spans="1:7" x14ac:dyDescent="0.3">
      <c r="A459" s="1">
        <v>43410</v>
      </c>
      <c r="B459">
        <v>1350.150024</v>
      </c>
      <c r="C459">
        <v>1369.8000489999999</v>
      </c>
      <c r="D459">
        <v>1350.0500489999999</v>
      </c>
      <c r="E459">
        <v>1363.849976</v>
      </c>
      <c r="F459">
        <v>1316.34375</v>
      </c>
      <c r="G459">
        <v>1616734</v>
      </c>
    </row>
    <row r="460" spans="1:7" x14ac:dyDescent="0.3">
      <c r="A460" s="1">
        <v>43411</v>
      </c>
      <c r="B460">
        <v>1370</v>
      </c>
      <c r="C460">
        <v>1370</v>
      </c>
      <c r="D460">
        <v>1363.650024</v>
      </c>
      <c r="E460">
        <v>1365.9499510000001</v>
      </c>
      <c r="F460">
        <v>1318.3704829999999</v>
      </c>
      <c r="G460">
        <v>255086</v>
      </c>
    </row>
    <row r="461" spans="1:7" x14ac:dyDescent="0.3">
      <c r="A461" s="1">
        <v>43413</v>
      </c>
      <c r="B461">
        <v>1365.9499510000001</v>
      </c>
      <c r="C461">
        <v>1379</v>
      </c>
      <c r="D461">
        <v>1360</v>
      </c>
      <c r="E461">
        <v>1368.599976</v>
      </c>
      <c r="F461">
        <v>1320.9282229999999</v>
      </c>
      <c r="G461">
        <v>1247358</v>
      </c>
    </row>
    <row r="462" spans="1:7" x14ac:dyDescent="0.3">
      <c r="A462" s="1">
        <v>43416</v>
      </c>
      <c r="B462">
        <v>1372.900024</v>
      </c>
      <c r="C462">
        <v>1384.5</v>
      </c>
      <c r="D462">
        <v>1362</v>
      </c>
      <c r="E462">
        <v>1367.1999510000001</v>
      </c>
      <c r="F462">
        <v>1319.5770259999999</v>
      </c>
      <c r="G462">
        <v>2174698</v>
      </c>
    </row>
    <row r="463" spans="1:7" x14ac:dyDescent="0.3">
      <c r="A463" s="1">
        <v>43417</v>
      </c>
      <c r="B463">
        <v>1364</v>
      </c>
      <c r="C463">
        <v>1395</v>
      </c>
      <c r="D463">
        <v>1358.1999510000001</v>
      </c>
      <c r="E463">
        <v>1391.099976</v>
      </c>
      <c r="F463">
        <v>1342.6446530000001</v>
      </c>
      <c r="G463">
        <v>2068670</v>
      </c>
    </row>
    <row r="464" spans="1:7" x14ac:dyDescent="0.3">
      <c r="A464" s="1">
        <v>43418</v>
      </c>
      <c r="B464">
        <v>1394</v>
      </c>
      <c r="C464">
        <v>1398</v>
      </c>
      <c r="D464">
        <v>1379</v>
      </c>
      <c r="E464">
        <v>1384.6999510000001</v>
      </c>
      <c r="F464">
        <v>1336.4674070000001</v>
      </c>
      <c r="G464">
        <v>1364551</v>
      </c>
    </row>
    <row r="465" spans="1:7" x14ac:dyDescent="0.3">
      <c r="A465" s="1">
        <v>43419</v>
      </c>
      <c r="B465">
        <v>1388</v>
      </c>
      <c r="C465">
        <v>1408</v>
      </c>
      <c r="D465">
        <v>1386.099976</v>
      </c>
      <c r="E465">
        <v>1398.5</v>
      </c>
      <c r="F465">
        <v>1349.7867429999999</v>
      </c>
      <c r="G465">
        <v>2890196</v>
      </c>
    </row>
    <row r="466" spans="1:7" x14ac:dyDescent="0.3">
      <c r="A466" s="1">
        <v>43420</v>
      </c>
      <c r="B466">
        <v>1402.75</v>
      </c>
      <c r="C466">
        <v>1414</v>
      </c>
      <c r="D466">
        <v>1391.5</v>
      </c>
      <c r="E466">
        <v>1399.0500489999999</v>
      </c>
      <c r="F466">
        <v>1350.3176269999999</v>
      </c>
      <c r="G466">
        <v>1732865</v>
      </c>
    </row>
    <row r="467" spans="1:7" x14ac:dyDescent="0.3">
      <c r="A467" s="1">
        <v>43423</v>
      </c>
      <c r="B467">
        <v>1400</v>
      </c>
      <c r="C467">
        <v>1419.849976</v>
      </c>
      <c r="D467">
        <v>1395.0500489999999</v>
      </c>
      <c r="E467">
        <v>1417.1999510000001</v>
      </c>
      <c r="F467">
        <v>1367.8354489999999</v>
      </c>
      <c r="G467">
        <v>1932311</v>
      </c>
    </row>
    <row r="468" spans="1:7" x14ac:dyDescent="0.3">
      <c r="A468" s="1">
        <v>43424</v>
      </c>
      <c r="B468">
        <v>1410.25</v>
      </c>
      <c r="C468">
        <v>1423.099976</v>
      </c>
      <c r="D468">
        <v>1407.6999510000001</v>
      </c>
      <c r="E468">
        <v>1413.099976</v>
      </c>
      <c r="F468">
        <v>1363.8782960000001</v>
      </c>
      <c r="G468">
        <v>1889461</v>
      </c>
    </row>
    <row r="469" spans="1:7" x14ac:dyDescent="0.3">
      <c r="A469" s="1">
        <v>43425</v>
      </c>
      <c r="B469">
        <v>1410</v>
      </c>
      <c r="C469">
        <v>1413.75</v>
      </c>
      <c r="D469">
        <v>1393.25</v>
      </c>
      <c r="E469">
        <v>1402.099976</v>
      </c>
      <c r="F469">
        <v>1353.261475</v>
      </c>
      <c r="G469">
        <v>1320423</v>
      </c>
    </row>
    <row r="470" spans="1:7" x14ac:dyDescent="0.3">
      <c r="A470" s="1">
        <v>43426</v>
      </c>
      <c r="B470">
        <v>1405</v>
      </c>
      <c r="C470">
        <v>1419.5</v>
      </c>
      <c r="D470">
        <v>1396.1999510000001</v>
      </c>
      <c r="E470">
        <v>1410.150024</v>
      </c>
      <c r="F470">
        <v>1361.0310059999999</v>
      </c>
      <c r="G470">
        <v>1723570</v>
      </c>
    </row>
    <row r="471" spans="1:7" x14ac:dyDescent="0.3">
      <c r="A471" s="1">
        <v>43430</v>
      </c>
      <c r="B471">
        <v>1410.1999510000001</v>
      </c>
      <c r="C471">
        <v>1430</v>
      </c>
      <c r="D471">
        <v>1410.1999510000001</v>
      </c>
      <c r="E471">
        <v>1422</v>
      </c>
      <c r="F471">
        <v>1372.4682620000001</v>
      </c>
      <c r="G471">
        <v>2630117</v>
      </c>
    </row>
    <row r="472" spans="1:7" x14ac:dyDescent="0.3">
      <c r="A472" s="1">
        <v>43431</v>
      </c>
      <c r="B472">
        <v>1419.4499510000001</v>
      </c>
      <c r="C472">
        <v>1434</v>
      </c>
      <c r="D472">
        <v>1415.349976</v>
      </c>
      <c r="E472">
        <v>1431.599976</v>
      </c>
      <c r="F472">
        <v>1381.7337649999999</v>
      </c>
      <c r="G472">
        <v>1956946</v>
      </c>
    </row>
    <row r="473" spans="1:7" x14ac:dyDescent="0.3">
      <c r="A473" s="1">
        <v>43432</v>
      </c>
      <c r="B473">
        <v>1431.599976</v>
      </c>
      <c r="C473">
        <v>1434</v>
      </c>
      <c r="D473">
        <v>1399</v>
      </c>
      <c r="E473">
        <v>1403.400024</v>
      </c>
      <c r="F473">
        <v>1354.5162350000001</v>
      </c>
      <c r="G473">
        <v>1390580</v>
      </c>
    </row>
    <row r="474" spans="1:7" x14ac:dyDescent="0.3">
      <c r="A474" s="1">
        <v>43433</v>
      </c>
      <c r="B474">
        <v>1413.650024</v>
      </c>
      <c r="C474">
        <v>1435.5</v>
      </c>
      <c r="D474">
        <v>1407.5</v>
      </c>
      <c r="E474">
        <v>1422.4499510000001</v>
      </c>
      <c r="F474">
        <v>1372.902466</v>
      </c>
      <c r="G474">
        <v>2816724</v>
      </c>
    </row>
    <row r="475" spans="1:7" x14ac:dyDescent="0.3">
      <c r="A475" s="1">
        <v>43434</v>
      </c>
      <c r="B475">
        <v>1425.150024</v>
      </c>
      <c r="C475">
        <v>1438.150024</v>
      </c>
      <c r="D475">
        <v>1410</v>
      </c>
      <c r="E475">
        <v>1432.5</v>
      </c>
      <c r="F475">
        <v>1382.6024170000001</v>
      </c>
      <c r="G475">
        <v>2018571</v>
      </c>
    </row>
    <row r="476" spans="1:7" x14ac:dyDescent="0.3">
      <c r="A476" s="1">
        <v>43437</v>
      </c>
      <c r="B476">
        <v>1435.0500489999999</v>
      </c>
      <c r="C476">
        <v>1439.9499510000001</v>
      </c>
      <c r="D476">
        <v>1412</v>
      </c>
      <c r="E476">
        <v>1427.5</v>
      </c>
      <c r="F476">
        <v>1377.7767329999999</v>
      </c>
      <c r="G476">
        <v>1115862</v>
      </c>
    </row>
    <row r="477" spans="1:7" x14ac:dyDescent="0.3">
      <c r="A477" s="1">
        <v>43438</v>
      </c>
      <c r="B477">
        <v>1423.0500489999999</v>
      </c>
      <c r="C477">
        <v>1429.75</v>
      </c>
      <c r="D477">
        <v>1415</v>
      </c>
      <c r="E477">
        <v>1419.900024</v>
      </c>
      <c r="F477">
        <v>1370.4415280000001</v>
      </c>
      <c r="G477">
        <v>1061729</v>
      </c>
    </row>
    <row r="478" spans="1:7" x14ac:dyDescent="0.3">
      <c r="A478" s="1">
        <v>43439</v>
      </c>
      <c r="B478">
        <v>1412</v>
      </c>
      <c r="C478">
        <v>1419</v>
      </c>
      <c r="D478">
        <v>1389.150024</v>
      </c>
      <c r="E478">
        <v>1394.8000489999999</v>
      </c>
      <c r="F478">
        <v>1346.2158199999999</v>
      </c>
      <c r="G478">
        <v>1582751</v>
      </c>
    </row>
    <row r="479" spans="1:7" x14ac:dyDescent="0.3">
      <c r="A479" s="1">
        <v>43440</v>
      </c>
      <c r="B479">
        <v>1387.8000489999999</v>
      </c>
      <c r="C479">
        <v>1397.0500489999999</v>
      </c>
      <c r="D479">
        <v>1372.0500489999999</v>
      </c>
      <c r="E479">
        <v>1379.5</v>
      </c>
      <c r="F479">
        <v>1331.4486079999999</v>
      </c>
      <c r="G479">
        <v>1574405</v>
      </c>
    </row>
    <row r="480" spans="1:7" x14ac:dyDescent="0.3">
      <c r="A480" s="1">
        <v>43441</v>
      </c>
      <c r="B480">
        <v>1387</v>
      </c>
      <c r="C480">
        <v>1404</v>
      </c>
      <c r="D480">
        <v>1372.099976</v>
      </c>
      <c r="E480">
        <v>1399.900024</v>
      </c>
      <c r="F480">
        <v>1351.138062</v>
      </c>
      <c r="G480">
        <v>1185686</v>
      </c>
    </row>
    <row r="481" spans="1:7" x14ac:dyDescent="0.3">
      <c r="A481" s="1">
        <v>43444</v>
      </c>
      <c r="B481">
        <v>1374.6999510000001</v>
      </c>
      <c r="C481">
        <v>1386.400024</v>
      </c>
      <c r="D481">
        <v>1358.1999510000001</v>
      </c>
      <c r="E481">
        <v>1367.75</v>
      </c>
      <c r="F481">
        <v>1320.1079099999999</v>
      </c>
      <c r="G481">
        <v>1657418</v>
      </c>
    </row>
    <row r="482" spans="1:7" x14ac:dyDescent="0.3">
      <c r="A482" s="1">
        <v>43445</v>
      </c>
      <c r="B482">
        <v>1358</v>
      </c>
      <c r="C482">
        <v>1369.849976</v>
      </c>
      <c r="D482">
        <v>1343.650024</v>
      </c>
      <c r="E482">
        <v>1361.400024</v>
      </c>
      <c r="F482">
        <v>1313.979126</v>
      </c>
      <c r="G482">
        <v>2302505</v>
      </c>
    </row>
    <row r="483" spans="1:7" x14ac:dyDescent="0.3">
      <c r="A483" s="1">
        <v>43446</v>
      </c>
      <c r="B483">
        <v>1368.599976</v>
      </c>
      <c r="C483">
        <v>1407.650024</v>
      </c>
      <c r="D483">
        <v>1365.5</v>
      </c>
      <c r="E483">
        <v>1400.3000489999999</v>
      </c>
      <c r="F483">
        <v>1351.5242920000001</v>
      </c>
      <c r="G483">
        <v>1751549</v>
      </c>
    </row>
    <row r="484" spans="1:7" x14ac:dyDescent="0.3">
      <c r="A484" s="1">
        <v>43447</v>
      </c>
      <c r="B484">
        <v>1413.6999510000001</v>
      </c>
      <c r="C484">
        <v>1429</v>
      </c>
      <c r="D484">
        <v>1406</v>
      </c>
      <c r="E484">
        <v>1426.4499510000001</v>
      </c>
      <c r="F484">
        <v>1376.7631839999999</v>
      </c>
      <c r="G484">
        <v>1863210</v>
      </c>
    </row>
    <row r="485" spans="1:7" x14ac:dyDescent="0.3">
      <c r="A485" s="1">
        <v>43448</v>
      </c>
      <c r="B485">
        <v>1423.4499510000001</v>
      </c>
      <c r="C485">
        <v>1428.5500489999999</v>
      </c>
      <c r="D485">
        <v>1405.0500489999999</v>
      </c>
      <c r="E485">
        <v>1411.400024</v>
      </c>
      <c r="F485">
        <v>1362.2375489999999</v>
      </c>
      <c r="G485">
        <v>2189734</v>
      </c>
    </row>
    <row r="486" spans="1:7" x14ac:dyDescent="0.3">
      <c r="A486" s="1">
        <v>43451</v>
      </c>
      <c r="B486">
        <v>1395.400024</v>
      </c>
      <c r="C486">
        <v>1424.400024</v>
      </c>
      <c r="D486">
        <v>1395.0500489999999</v>
      </c>
      <c r="E486">
        <v>1408</v>
      </c>
      <c r="F486">
        <v>1358.955933</v>
      </c>
      <c r="G486">
        <v>1610515</v>
      </c>
    </row>
    <row r="487" spans="1:7" x14ac:dyDescent="0.3">
      <c r="A487" s="1">
        <v>43452</v>
      </c>
      <c r="B487">
        <v>1405</v>
      </c>
      <c r="C487">
        <v>1430</v>
      </c>
      <c r="D487">
        <v>1405</v>
      </c>
      <c r="E487">
        <v>1428.5</v>
      </c>
      <c r="F487">
        <v>1378.7418210000001</v>
      </c>
      <c r="G487">
        <v>1568498</v>
      </c>
    </row>
    <row r="488" spans="1:7" x14ac:dyDescent="0.3">
      <c r="A488" s="1">
        <v>43453</v>
      </c>
      <c r="B488">
        <v>1431</v>
      </c>
      <c r="C488">
        <v>1438</v>
      </c>
      <c r="D488">
        <v>1426.400024</v>
      </c>
      <c r="E488">
        <v>1434.75</v>
      </c>
      <c r="F488">
        <v>1384.7741699999999</v>
      </c>
      <c r="G488">
        <v>2073536</v>
      </c>
    </row>
    <row r="489" spans="1:7" x14ac:dyDescent="0.3">
      <c r="A489" s="1">
        <v>43454</v>
      </c>
      <c r="B489">
        <v>1430.599976</v>
      </c>
      <c r="C489">
        <v>1453</v>
      </c>
      <c r="D489">
        <v>1423.25</v>
      </c>
      <c r="E489">
        <v>1450.8000489999999</v>
      </c>
      <c r="F489">
        <v>1400.2651370000001</v>
      </c>
      <c r="G489">
        <v>2782410</v>
      </c>
    </row>
    <row r="490" spans="1:7" x14ac:dyDescent="0.3">
      <c r="A490" s="1">
        <v>43455</v>
      </c>
      <c r="B490">
        <v>1450.8000489999999</v>
      </c>
      <c r="C490">
        <v>1459.6999510000001</v>
      </c>
      <c r="D490">
        <v>1415.1999510000001</v>
      </c>
      <c r="E490">
        <v>1420</v>
      </c>
      <c r="F490">
        <v>1370.538086</v>
      </c>
      <c r="G490">
        <v>1975704</v>
      </c>
    </row>
    <row r="491" spans="1:7" x14ac:dyDescent="0.3">
      <c r="A491" s="1">
        <v>43458</v>
      </c>
      <c r="B491">
        <v>1427.599976</v>
      </c>
      <c r="C491">
        <v>1428.6999510000001</v>
      </c>
      <c r="D491">
        <v>1400</v>
      </c>
      <c r="E491">
        <v>1404.8000489999999</v>
      </c>
      <c r="F491">
        <v>1355.8675539999999</v>
      </c>
      <c r="G491">
        <v>1390194</v>
      </c>
    </row>
    <row r="492" spans="1:7" x14ac:dyDescent="0.3">
      <c r="A492" s="1">
        <v>43460</v>
      </c>
      <c r="B492">
        <v>1398.8000489999999</v>
      </c>
      <c r="C492">
        <v>1432</v>
      </c>
      <c r="D492">
        <v>1384.3000489999999</v>
      </c>
      <c r="E492">
        <v>1422.650024</v>
      </c>
      <c r="F492">
        <v>1373.095703</v>
      </c>
      <c r="G492">
        <v>1712084</v>
      </c>
    </row>
    <row r="493" spans="1:7" x14ac:dyDescent="0.3">
      <c r="A493" s="1">
        <v>43461</v>
      </c>
      <c r="B493">
        <v>1429.1999510000001</v>
      </c>
      <c r="C493">
        <v>1434.349976</v>
      </c>
      <c r="D493">
        <v>1408.5</v>
      </c>
      <c r="E493">
        <v>1425.0500489999999</v>
      </c>
      <c r="F493">
        <v>1375.4121090000001</v>
      </c>
      <c r="G493">
        <v>1872745</v>
      </c>
    </row>
    <row r="494" spans="1:7" x14ac:dyDescent="0.3">
      <c r="A494" s="1">
        <v>43462</v>
      </c>
      <c r="B494">
        <v>1426.5500489999999</v>
      </c>
      <c r="C494">
        <v>1448</v>
      </c>
      <c r="D494">
        <v>1426.3000489999999</v>
      </c>
      <c r="E494">
        <v>1439.400024</v>
      </c>
      <c r="F494">
        <v>1389.262207</v>
      </c>
      <c r="G494">
        <v>1918767</v>
      </c>
    </row>
    <row r="495" spans="1:7" x14ac:dyDescent="0.3">
      <c r="A495" s="1">
        <v>43465</v>
      </c>
      <c r="B495">
        <v>1445</v>
      </c>
      <c r="C495">
        <v>1450</v>
      </c>
      <c r="D495">
        <v>1431.1999510000001</v>
      </c>
      <c r="E495">
        <v>1437.5500489999999</v>
      </c>
      <c r="F495">
        <v>1387.4765629999999</v>
      </c>
      <c r="G495">
        <v>1487860</v>
      </c>
    </row>
    <row r="496" spans="1:7" x14ac:dyDescent="0.3">
      <c r="A496" s="1">
        <v>43466</v>
      </c>
      <c r="B496">
        <v>1445</v>
      </c>
      <c r="C496">
        <v>1445</v>
      </c>
      <c r="D496">
        <v>1425.1999510000001</v>
      </c>
      <c r="E496">
        <v>1441.900024</v>
      </c>
      <c r="F496">
        <v>1391.6751710000001</v>
      </c>
      <c r="G496">
        <v>786846</v>
      </c>
    </row>
    <row r="497" spans="1:7" x14ac:dyDescent="0.3">
      <c r="A497" s="1">
        <v>43467</v>
      </c>
      <c r="B497">
        <v>1441</v>
      </c>
      <c r="C497">
        <v>1444.900024</v>
      </c>
      <c r="D497">
        <v>1417.099976</v>
      </c>
      <c r="E497">
        <v>1425.5</v>
      </c>
      <c r="F497">
        <v>1375.846313</v>
      </c>
      <c r="G497">
        <v>2058504</v>
      </c>
    </row>
    <row r="498" spans="1:7" x14ac:dyDescent="0.3">
      <c r="A498" s="1">
        <v>43468</v>
      </c>
      <c r="B498">
        <v>1426</v>
      </c>
      <c r="C498">
        <v>1429</v>
      </c>
      <c r="D498">
        <v>1391</v>
      </c>
      <c r="E498">
        <v>1395</v>
      </c>
      <c r="F498">
        <v>1346.4086910000001</v>
      </c>
      <c r="G498">
        <v>2290756</v>
      </c>
    </row>
    <row r="499" spans="1:7" x14ac:dyDescent="0.3">
      <c r="A499" s="1">
        <v>43469</v>
      </c>
      <c r="B499">
        <v>1401.900024</v>
      </c>
      <c r="C499">
        <v>1407.599976</v>
      </c>
      <c r="D499">
        <v>1373.5500489999999</v>
      </c>
      <c r="E499">
        <v>1388.0500489999999</v>
      </c>
      <c r="F499">
        <v>1339.7008060000001</v>
      </c>
      <c r="G499">
        <v>2711485</v>
      </c>
    </row>
    <row r="500" spans="1:7" x14ac:dyDescent="0.3">
      <c r="A500" s="1">
        <v>43472</v>
      </c>
      <c r="B500">
        <v>1397</v>
      </c>
      <c r="C500">
        <v>1408.599976</v>
      </c>
      <c r="D500">
        <v>1379.0500489999999</v>
      </c>
      <c r="E500">
        <v>1383.8000489999999</v>
      </c>
      <c r="F500">
        <v>1335.598999</v>
      </c>
      <c r="G500">
        <v>1851513</v>
      </c>
    </row>
    <row r="501" spans="1:7" x14ac:dyDescent="0.3">
      <c r="A501" s="1">
        <v>43473</v>
      </c>
      <c r="B501">
        <v>1387.5</v>
      </c>
      <c r="C501">
        <v>1393.849976</v>
      </c>
      <c r="D501">
        <v>1375</v>
      </c>
      <c r="E501">
        <v>1382.1999510000001</v>
      </c>
      <c r="F501">
        <v>1334.0545649999999</v>
      </c>
      <c r="G501">
        <v>1437271</v>
      </c>
    </row>
    <row r="502" spans="1:7" x14ac:dyDescent="0.3">
      <c r="A502" s="1">
        <v>43474</v>
      </c>
      <c r="B502">
        <v>1389.5</v>
      </c>
      <c r="C502">
        <v>1393.5500489999999</v>
      </c>
      <c r="D502">
        <v>1372</v>
      </c>
      <c r="E502">
        <v>1386.0500489999999</v>
      </c>
      <c r="F502">
        <v>1337.7705080000001</v>
      </c>
      <c r="G502">
        <v>1413005</v>
      </c>
    </row>
    <row r="503" spans="1:7" x14ac:dyDescent="0.3">
      <c r="A503" s="1">
        <v>43475</v>
      </c>
      <c r="B503">
        <v>1388</v>
      </c>
      <c r="C503">
        <v>1398.900024</v>
      </c>
      <c r="D503">
        <v>1383.25</v>
      </c>
      <c r="E503">
        <v>1392.599976</v>
      </c>
      <c r="F503">
        <v>1344.0924070000001</v>
      </c>
      <c r="G503">
        <v>1063647</v>
      </c>
    </row>
    <row r="504" spans="1:7" x14ac:dyDescent="0.3">
      <c r="A504" s="1">
        <v>43476</v>
      </c>
      <c r="B504">
        <v>1393</v>
      </c>
      <c r="C504">
        <v>1393.900024</v>
      </c>
      <c r="D504">
        <v>1361.0500489999999</v>
      </c>
      <c r="E504">
        <v>1369.599976</v>
      </c>
      <c r="F504">
        <v>1321.893433</v>
      </c>
      <c r="G504">
        <v>2489197</v>
      </c>
    </row>
    <row r="505" spans="1:7" x14ac:dyDescent="0.3">
      <c r="A505" s="1">
        <v>43479</v>
      </c>
      <c r="B505">
        <v>1367.1999510000001</v>
      </c>
      <c r="C505">
        <v>1367.1999510000001</v>
      </c>
      <c r="D505">
        <v>1331</v>
      </c>
      <c r="E505">
        <v>1333.900024</v>
      </c>
      <c r="F505">
        <v>1287.4370120000001</v>
      </c>
      <c r="G505">
        <v>3080984</v>
      </c>
    </row>
    <row r="506" spans="1:7" x14ac:dyDescent="0.3">
      <c r="A506" s="1">
        <v>43480</v>
      </c>
      <c r="B506">
        <v>1340</v>
      </c>
      <c r="C506">
        <v>1348</v>
      </c>
      <c r="D506">
        <v>1330</v>
      </c>
      <c r="E506">
        <v>1340.900024</v>
      </c>
      <c r="F506">
        <v>1294.193115</v>
      </c>
      <c r="G506">
        <v>3079248</v>
      </c>
    </row>
    <row r="507" spans="1:7" x14ac:dyDescent="0.3">
      <c r="A507" s="1">
        <v>43481</v>
      </c>
      <c r="B507">
        <v>1342.900024</v>
      </c>
      <c r="C507">
        <v>1361.5</v>
      </c>
      <c r="D507">
        <v>1336</v>
      </c>
      <c r="E507">
        <v>1342.150024</v>
      </c>
      <c r="F507">
        <v>1295.399658</v>
      </c>
      <c r="G507">
        <v>2454470</v>
      </c>
    </row>
    <row r="508" spans="1:7" x14ac:dyDescent="0.3">
      <c r="A508" s="1">
        <v>43482</v>
      </c>
      <c r="B508">
        <v>1345.099976</v>
      </c>
      <c r="C508">
        <v>1351.8000489999999</v>
      </c>
      <c r="D508">
        <v>1336.9499510000001</v>
      </c>
      <c r="E508">
        <v>1346.0500489999999</v>
      </c>
      <c r="F508">
        <v>1299.163818</v>
      </c>
      <c r="G508">
        <v>1610419</v>
      </c>
    </row>
    <row r="509" spans="1:7" x14ac:dyDescent="0.3">
      <c r="A509" s="1">
        <v>43483</v>
      </c>
      <c r="B509">
        <v>1350.849976</v>
      </c>
      <c r="C509">
        <v>1352</v>
      </c>
      <c r="D509">
        <v>1313</v>
      </c>
      <c r="E509">
        <v>1317.900024</v>
      </c>
      <c r="F509">
        <v>1271.994263</v>
      </c>
      <c r="G509">
        <v>2135781</v>
      </c>
    </row>
    <row r="510" spans="1:7" x14ac:dyDescent="0.3">
      <c r="A510" s="1">
        <v>43486</v>
      </c>
      <c r="B510">
        <v>1279</v>
      </c>
      <c r="C510">
        <v>1337.25</v>
      </c>
      <c r="D510">
        <v>1273.4499510000001</v>
      </c>
      <c r="E510">
        <v>1314.5500489999999</v>
      </c>
      <c r="F510">
        <v>1268.7611079999999</v>
      </c>
      <c r="G510">
        <v>8813681</v>
      </c>
    </row>
    <row r="511" spans="1:7" x14ac:dyDescent="0.3">
      <c r="A511" s="1">
        <v>43487</v>
      </c>
      <c r="B511">
        <v>1316.900024</v>
      </c>
      <c r="C511">
        <v>1321.5</v>
      </c>
      <c r="D511">
        <v>1298.099976</v>
      </c>
      <c r="E511">
        <v>1301.150024</v>
      </c>
      <c r="F511">
        <v>1255.827759</v>
      </c>
      <c r="G511">
        <v>2544978</v>
      </c>
    </row>
    <row r="512" spans="1:7" x14ac:dyDescent="0.3">
      <c r="A512" s="1">
        <v>43488</v>
      </c>
      <c r="B512">
        <v>1301</v>
      </c>
      <c r="C512">
        <v>1306.900024</v>
      </c>
      <c r="D512">
        <v>1293.5500489999999</v>
      </c>
      <c r="E512">
        <v>1301.4499510000001</v>
      </c>
      <c r="F512">
        <v>1256.1173100000001</v>
      </c>
      <c r="G512">
        <v>1821323</v>
      </c>
    </row>
    <row r="513" spans="1:7" x14ac:dyDescent="0.3">
      <c r="A513" s="1">
        <v>43489</v>
      </c>
      <c r="B513">
        <v>1305</v>
      </c>
      <c r="C513">
        <v>1305.5500489999999</v>
      </c>
      <c r="D513">
        <v>1287</v>
      </c>
      <c r="E513">
        <v>1295.349976</v>
      </c>
      <c r="F513">
        <v>1250.229736</v>
      </c>
      <c r="G513">
        <v>1654706</v>
      </c>
    </row>
    <row r="514" spans="1:7" x14ac:dyDescent="0.3">
      <c r="A514" s="1">
        <v>43490</v>
      </c>
      <c r="B514">
        <v>1300</v>
      </c>
      <c r="C514">
        <v>1314.099976</v>
      </c>
      <c r="D514">
        <v>1281.5</v>
      </c>
      <c r="E514">
        <v>1285.4499510000001</v>
      </c>
      <c r="F514">
        <v>1240.674561</v>
      </c>
      <c r="G514">
        <v>3136788</v>
      </c>
    </row>
    <row r="515" spans="1:7" x14ac:dyDescent="0.3">
      <c r="A515" s="1">
        <v>43493</v>
      </c>
      <c r="B515">
        <v>1295.4499510000001</v>
      </c>
      <c r="C515">
        <v>1337.900024</v>
      </c>
      <c r="D515">
        <v>1291.650024</v>
      </c>
      <c r="E515">
        <v>1300.4499510000001</v>
      </c>
      <c r="F515">
        <v>1255.1521</v>
      </c>
      <c r="G515">
        <v>8004136</v>
      </c>
    </row>
    <row r="516" spans="1:7" x14ac:dyDescent="0.3">
      <c r="A516" s="1">
        <v>43494</v>
      </c>
      <c r="B516">
        <v>1304</v>
      </c>
      <c r="C516">
        <v>1308.8000489999999</v>
      </c>
      <c r="D516">
        <v>1268.1999510000001</v>
      </c>
      <c r="E516">
        <v>1278.0500489999999</v>
      </c>
      <c r="F516">
        <v>1233.532471</v>
      </c>
      <c r="G516">
        <v>3685535</v>
      </c>
    </row>
    <row r="517" spans="1:7" x14ac:dyDescent="0.3">
      <c r="A517" s="1">
        <v>43495</v>
      </c>
      <c r="B517">
        <v>1284.3000489999999</v>
      </c>
      <c r="C517">
        <v>1309</v>
      </c>
      <c r="D517">
        <v>1281</v>
      </c>
      <c r="E517">
        <v>1294.4499510000001</v>
      </c>
      <c r="F517">
        <v>1249.3610839999999</v>
      </c>
      <c r="G517">
        <v>2385425</v>
      </c>
    </row>
    <row r="518" spans="1:7" x14ac:dyDescent="0.3">
      <c r="A518" s="1">
        <v>43496</v>
      </c>
      <c r="B518">
        <v>1304</v>
      </c>
      <c r="C518">
        <v>1321.6999510000001</v>
      </c>
      <c r="D518">
        <v>1296.5500489999999</v>
      </c>
      <c r="E518">
        <v>1314.3000489999999</v>
      </c>
      <c r="F518">
        <v>1268.5198969999999</v>
      </c>
      <c r="G518">
        <v>5852257</v>
      </c>
    </row>
    <row r="519" spans="1:7" x14ac:dyDescent="0.3">
      <c r="A519" s="1">
        <v>43497</v>
      </c>
      <c r="B519">
        <v>1315.5</v>
      </c>
      <c r="C519">
        <v>1334.5500489999999</v>
      </c>
      <c r="D519">
        <v>1313</v>
      </c>
      <c r="E519">
        <v>1324.599976</v>
      </c>
      <c r="F519">
        <v>1278.4608149999999</v>
      </c>
      <c r="G519">
        <v>2515736</v>
      </c>
    </row>
    <row r="520" spans="1:7" x14ac:dyDescent="0.3">
      <c r="A520" s="1">
        <v>43500</v>
      </c>
      <c r="B520">
        <v>1326.849976</v>
      </c>
      <c r="C520">
        <v>1326.849976</v>
      </c>
      <c r="D520">
        <v>1302.599976</v>
      </c>
      <c r="E520">
        <v>1307.400024</v>
      </c>
      <c r="F520">
        <v>1261.860107</v>
      </c>
      <c r="G520">
        <v>2308931</v>
      </c>
    </row>
    <row r="521" spans="1:7" x14ac:dyDescent="0.3">
      <c r="A521" s="1">
        <v>43501</v>
      </c>
      <c r="B521">
        <v>1310.6999510000001</v>
      </c>
      <c r="C521">
        <v>1323</v>
      </c>
      <c r="D521">
        <v>1300</v>
      </c>
      <c r="E521">
        <v>1304.599976</v>
      </c>
      <c r="F521">
        <v>1259.1575929999999</v>
      </c>
      <c r="G521">
        <v>1447400</v>
      </c>
    </row>
    <row r="522" spans="1:7" x14ac:dyDescent="0.3">
      <c r="A522" s="1">
        <v>43502</v>
      </c>
      <c r="B522">
        <v>1308</v>
      </c>
      <c r="C522">
        <v>1322</v>
      </c>
      <c r="D522">
        <v>1293.0500489999999</v>
      </c>
      <c r="E522">
        <v>1314.400024</v>
      </c>
      <c r="F522">
        <v>1268.6163329999999</v>
      </c>
      <c r="G522">
        <v>2034886</v>
      </c>
    </row>
    <row r="523" spans="1:7" x14ac:dyDescent="0.3">
      <c r="A523" s="1">
        <v>43503</v>
      </c>
      <c r="B523">
        <v>1314</v>
      </c>
      <c r="C523">
        <v>1320.849976</v>
      </c>
      <c r="D523">
        <v>1289.1999510000001</v>
      </c>
      <c r="E523">
        <v>1296.0500489999999</v>
      </c>
      <c r="F523">
        <v>1250.9053960000001</v>
      </c>
      <c r="G523">
        <v>1556295</v>
      </c>
    </row>
    <row r="524" spans="1:7" x14ac:dyDescent="0.3">
      <c r="A524" s="1">
        <v>43504</v>
      </c>
      <c r="B524">
        <v>1295</v>
      </c>
      <c r="C524">
        <v>1298.900024</v>
      </c>
      <c r="D524">
        <v>1255.5500489999999</v>
      </c>
      <c r="E524">
        <v>1261.75</v>
      </c>
      <c r="F524">
        <v>1217.800293</v>
      </c>
      <c r="G524">
        <v>2993525</v>
      </c>
    </row>
    <row r="525" spans="1:7" x14ac:dyDescent="0.3">
      <c r="A525" s="1">
        <v>43507</v>
      </c>
      <c r="B525">
        <v>1259</v>
      </c>
      <c r="C525">
        <v>1259</v>
      </c>
      <c r="D525">
        <v>1221</v>
      </c>
      <c r="E525">
        <v>1246.5</v>
      </c>
      <c r="F525">
        <v>1203.0812989999999</v>
      </c>
      <c r="G525">
        <v>2981408</v>
      </c>
    </row>
    <row r="526" spans="1:7" x14ac:dyDescent="0.3">
      <c r="A526" s="1">
        <v>43508</v>
      </c>
      <c r="B526">
        <v>1244.5</v>
      </c>
      <c r="C526">
        <v>1264.900024</v>
      </c>
      <c r="D526">
        <v>1241.5500489999999</v>
      </c>
      <c r="E526">
        <v>1246.849976</v>
      </c>
      <c r="F526">
        <v>1203.419067</v>
      </c>
      <c r="G526">
        <v>1571390</v>
      </c>
    </row>
    <row r="527" spans="1:7" x14ac:dyDescent="0.3">
      <c r="A527" s="1">
        <v>43510</v>
      </c>
      <c r="B527">
        <v>1219</v>
      </c>
      <c r="C527">
        <v>1231.75</v>
      </c>
      <c r="D527">
        <v>1201.099976</v>
      </c>
      <c r="E527">
        <v>1227.599976</v>
      </c>
      <c r="F527">
        <v>1184.8396</v>
      </c>
      <c r="G527">
        <v>6974738</v>
      </c>
    </row>
    <row r="528" spans="1:7" x14ac:dyDescent="0.3">
      <c r="A528" s="1">
        <v>43511</v>
      </c>
      <c r="B528">
        <v>1244</v>
      </c>
      <c r="C528">
        <v>1253.900024</v>
      </c>
      <c r="D528">
        <v>1230.900024</v>
      </c>
      <c r="E528">
        <v>1243.099976</v>
      </c>
      <c r="F528">
        <v>1199.7998050000001</v>
      </c>
      <c r="G528">
        <v>3620228</v>
      </c>
    </row>
    <row r="529" spans="1:7" x14ac:dyDescent="0.3">
      <c r="A529" s="1">
        <v>43514</v>
      </c>
      <c r="B529">
        <v>1245</v>
      </c>
      <c r="C529">
        <v>1259.5500489999999</v>
      </c>
      <c r="D529">
        <v>1240</v>
      </c>
      <c r="E529">
        <v>1244.5</v>
      </c>
      <c r="F529">
        <v>1201.1511230000001</v>
      </c>
      <c r="G529">
        <v>2186849</v>
      </c>
    </row>
    <row r="530" spans="1:7" x14ac:dyDescent="0.3">
      <c r="A530" s="1">
        <v>43515</v>
      </c>
      <c r="B530">
        <v>1245</v>
      </c>
      <c r="C530">
        <v>1270</v>
      </c>
      <c r="D530">
        <v>1245</v>
      </c>
      <c r="E530">
        <v>1258.3000489999999</v>
      </c>
      <c r="F530">
        <v>1214.470337</v>
      </c>
      <c r="G530">
        <v>2389086</v>
      </c>
    </row>
    <row r="531" spans="1:7" x14ac:dyDescent="0.3">
      <c r="A531" s="1">
        <v>43516</v>
      </c>
      <c r="B531">
        <v>1265</v>
      </c>
      <c r="C531">
        <v>1282.650024</v>
      </c>
      <c r="D531">
        <v>1264.1999510000001</v>
      </c>
      <c r="E531">
        <v>1276.5500489999999</v>
      </c>
      <c r="F531">
        <v>1232.084717</v>
      </c>
      <c r="G531">
        <v>2433082</v>
      </c>
    </row>
    <row r="532" spans="1:7" x14ac:dyDescent="0.3">
      <c r="A532" s="1">
        <v>43517</v>
      </c>
      <c r="B532">
        <v>1282</v>
      </c>
      <c r="C532">
        <v>1291.5</v>
      </c>
      <c r="D532">
        <v>1265.099976</v>
      </c>
      <c r="E532">
        <v>1284.099976</v>
      </c>
      <c r="F532">
        <v>1239.3717039999999</v>
      </c>
      <c r="G532">
        <v>2392129</v>
      </c>
    </row>
    <row r="533" spans="1:7" x14ac:dyDescent="0.3">
      <c r="A533" s="1">
        <v>43518</v>
      </c>
      <c r="B533">
        <v>1282</v>
      </c>
      <c r="C533">
        <v>1283.400024</v>
      </c>
      <c r="D533">
        <v>1265.5</v>
      </c>
      <c r="E533">
        <v>1280.349976</v>
      </c>
      <c r="F533">
        <v>1235.7523189999999</v>
      </c>
      <c r="G533">
        <v>2390188</v>
      </c>
    </row>
    <row r="534" spans="1:7" x14ac:dyDescent="0.3">
      <c r="A534" s="1">
        <v>43521</v>
      </c>
      <c r="B534">
        <v>1280.349976</v>
      </c>
      <c r="C534">
        <v>1286.4499510000001</v>
      </c>
      <c r="D534">
        <v>1264</v>
      </c>
      <c r="E534">
        <v>1275.849976</v>
      </c>
      <c r="F534">
        <v>1231.408936</v>
      </c>
      <c r="G534">
        <v>5873730</v>
      </c>
    </row>
    <row r="535" spans="1:7" x14ac:dyDescent="0.3">
      <c r="A535" s="1">
        <v>43522</v>
      </c>
      <c r="B535">
        <v>1263.8000489999999</v>
      </c>
      <c r="C535">
        <v>1275</v>
      </c>
      <c r="D535">
        <v>1253</v>
      </c>
      <c r="E535">
        <v>1265.849976</v>
      </c>
      <c r="F535">
        <v>1221.7573239999999</v>
      </c>
      <c r="G535">
        <v>2417931</v>
      </c>
    </row>
    <row r="536" spans="1:7" x14ac:dyDescent="0.3">
      <c r="A536" s="1">
        <v>43523</v>
      </c>
      <c r="B536">
        <v>1270.5500489999999</v>
      </c>
      <c r="C536">
        <v>1295</v>
      </c>
      <c r="D536">
        <v>1268</v>
      </c>
      <c r="E536">
        <v>1284.6999510000001</v>
      </c>
      <c r="F536">
        <v>1239.9506839999999</v>
      </c>
      <c r="G536">
        <v>3555914</v>
      </c>
    </row>
    <row r="537" spans="1:7" x14ac:dyDescent="0.3">
      <c r="A537" s="1">
        <v>43524</v>
      </c>
      <c r="B537">
        <v>1293</v>
      </c>
      <c r="C537">
        <v>1302.9499510000001</v>
      </c>
      <c r="D537">
        <v>1273.3000489999999</v>
      </c>
      <c r="E537">
        <v>1292.9499510000001</v>
      </c>
      <c r="F537">
        <v>1247.913452</v>
      </c>
      <c r="G537">
        <v>9321535</v>
      </c>
    </row>
    <row r="538" spans="1:7" x14ac:dyDescent="0.3">
      <c r="A538" s="1">
        <v>43525</v>
      </c>
      <c r="B538">
        <v>1300.3000489999999</v>
      </c>
      <c r="C538">
        <v>1311.9499510000001</v>
      </c>
      <c r="D538">
        <v>1297.25</v>
      </c>
      <c r="E538">
        <v>1308.5500489999999</v>
      </c>
      <c r="F538">
        <v>1262.969971</v>
      </c>
      <c r="G538">
        <v>2831577</v>
      </c>
    </row>
    <row r="539" spans="1:7" x14ac:dyDescent="0.3">
      <c r="A539" s="1">
        <v>43529</v>
      </c>
      <c r="B539">
        <v>1302</v>
      </c>
      <c r="C539">
        <v>1310.400024</v>
      </c>
      <c r="D539">
        <v>1277.0500489999999</v>
      </c>
      <c r="E539">
        <v>1305.8000489999999</v>
      </c>
      <c r="F539">
        <v>1260.3157960000001</v>
      </c>
      <c r="G539">
        <v>3948051</v>
      </c>
    </row>
    <row r="540" spans="1:7" x14ac:dyDescent="0.3">
      <c r="A540" s="1">
        <v>43530</v>
      </c>
      <c r="B540">
        <v>1310.5</v>
      </c>
      <c r="C540">
        <v>1327.5500489999999</v>
      </c>
      <c r="D540">
        <v>1310.5</v>
      </c>
      <c r="E540">
        <v>1317</v>
      </c>
      <c r="F540">
        <v>1271.125732</v>
      </c>
      <c r="G540">
        <v>2776738</v>
      </c>
    </row>
    <row r="541" spans="1:7" x14ac:dyDescent="0.3">
      <c r="A541" s="1">
        <v>43531</v>
      </c>
      <c r="B541">
        <v>1323.849976</v>
      </c>
      <c r="C541">
        <v>1357.3000489999999</v>
      </c>
      <c r="D541">
        <v>1310</v>
      </c>
      <c r="E541">
        <v>1352.400024</v>
      </c>
      <c r="F541">
        <v>1305.2926030000001</v>
      </c>
      <c r="G541">
        <v>6207580</v>
      </c>
    </row>
    <row r="542" spans="1:7" x14ac:dyDescent="0.3">
      <c r="A542" s="1">
        <v>43532</v>
      </c>
      <c r="B542">
        <v>1350</v>
      </c>
      <c r="C542">
        <v>1363</v>
      </c>
      <c r="D542">
        <v>1337</v>
      </c>
      <c r="E542">
        <v>1339.400024</v>
      </c>
      <c r="F542">
        <v>1292.7454829999999</v>
      </c>
      <c r="G542">
        <v>4868283</v>
      </c>
    </row>
    <row r="543" spans="1:7" x14ac:dyDescent="0.3">
      <c r="A543" s="1">
        <v>43535</v>
      </c>
      <c r="B543">
        <v>1343.5500489999999</v>
      </c>
      <c r="C543">
        <v>1351</v>
      </c>
      <c r="D543">
        <v>1340</v>
      </c>
      <c r="E543">
        <v>1346.5500489999999</v>
      </c>
      <c r="F543">
        <v>1299.6464840000001</v>
      </c>
      <c r="G543">
        <v>2661353</v>
      </c>
    </row>
    <row r="544" spans="1:7" x14ac:dyDescent="0.3">
      <c r="A544" s="1">
        <v>43536</v>
      </c>
      <c r="B544">
        <v>1355</v>
      </c>
      <c r="C544">
        <v>1403</v>
      </c>
      <c r="D544">
        <v>1355</v>
      </c>
      <c r="E544">
        <v>1388.900024</v>
      </c>
      <c r="F544">
        <v>1340.52124</v>
      </c>
      <c r="G544">
        <v>6631152</v>
      </c>
    </row>
    <row r="545" spans="1:7" x14ac:dyDescent="0.3">
      <c r="A545" s="1">
        <v>43537</v>
      </c>
      <c r="B545">
        <v>1395.6999510000001</v>
      </c>
      <c r="C545">
        <v>1397.5500489999999</v>
      </c>
      <c r="D545">
        <v>1372.849976</v>
      </c>
      <c r="E545">
        <v>1378.599976</v>
      </c>
      <c r="F545">
        <v>1330.579956</v>
      </c>
      <c r="G545">
        <v>2241672</v>
      </c>
    </row>
    <row r="546" spans="1:7" x14ac:dyDescent="0.3">
      <c r="A546" s="1">
        <v>43538</v>
      </c>
      <c r="B546">
        <v>1384.6999510000001</v>
      </c>
      <c r="C546">
        <v>1396</v>
      </c>
      <c r="D546">
        <v>1377</v>
      </c>
      <c r="E546">
        <v>1379.75</v>
      </c>
      <c r="F546">
        <v>1331.6899410000001</v>
      </c>
      <c r="G546">
        <v>1838850</v>
      </c>
    </row>
    <row r="547" spans="1:7" x14ac:dyDescent="0.3">
      <c r="A547" s="1">
        <v>43539</v>
      </c>
      <c r="B547">
        <v>1386</v>
      </c>
      <c r="C547">
        <v>1410.8000489999999</v>
      </c>
      <c r="D547">
        <v>1378.599976</v>
      </c>
      <c r="E547">
        <v>1396.5</v>
      </c>
      <c r="F547">
        <v>1347.856567</v>
      </c>
      <c r="G547">
        <v>5723980</v>
      </c>
    </row>
    <row r="548" spans="1:7" x14ac:dyDescent="0.3">
      <c r="A548" s="1">
        <v>43542</v>
      </c>
      <c r="B548">
        <v>1397</v>
      </c>
      <c r="C548">
        <v>1411.6999510000001</v>
      </c>
      <c r="D548">
        <v>1370.349976</v>
      </c>
      <c r="E548">
        <v>1378.900024</v>
      </c>
      <c r="F548">
        <v>1330.869629</v>
      </c>
      <c r="G548">
        <v>2450686</v>
      </c>
    </row>
    <row r="549" spans="1:7" x14ac:dyDescent="0.3">
      <c r="A549" s="1">
        <v>43543</v>
      </c>
      <c r="B549">
        <v>1371</v>
      </c>
      <c r="C549">
        <v>1374.9499510000001</v>
      </c>
      <c r="D549">
        <v>1346.5</v>
      </c>
      <c r="E549">
        <v>1357.9499510000001</v>
      </c>
      <c r="F549">
        <v>1310.6492920000001</v>
      </c>
      <c r="G549">
        <v>4053209</v>
      </c>
    </row>
    <row r="550" spans="1:7" x14ac:dyDescent="0.3">
      <c r="A550" s="1">
        <v>43544</v>
      </c>
      <c r="B550">
        <v>1362</v>
      </c>
      <c r="C550">
        <v>1382</v>
      </c>
      <c r="D550">
        <v>1361</v>
      </c>
      <c r="E550">
        <v>1370.900024</v>
      </c>
      <c r="F550">
        <v>1323.148193</v>
      </c>
      <c r="G550">
        <v>3871744</v>
      </c>
    </row>
    <row r="551" spans="1:7" x14ac:dyDescent="0.3">
      <c r="A551" s="1">
        <v>43546</v>
      </c>
      <c r="B551">
        <v>1379</v>
      </c>
      <c r="C551">
        <v>1415</v>
      </c>
      <c r="D551">
        <v>1376.1999510000001</v>
      </c>
      <c r="E551">
        <v>1394.6999510000001</v>
      </c>
      <c r="F551">
        <v>1346.1191409999999</v>
      </c>
      <c r="G551">
        <v>3788604</v>
      </c>
    </row>
    <row r="552" spans="1:7" x14ac:dyDescent="0.3">
      <c r="A552" s="1">
        <v>43549</v>
      </c>
      <c r="B552">
        <v>1387</v>
      </c>
      <c r="C552">
        <v>1389</v>
      </c>
      <c r="D552">
        <v>1370.099976</v>
      </c>
      <c r="E552">
        <v>1376.75</v>
      </c>
      <c r="F552">
        <v>1328.7944339999999</v>
      </c>
      <c r="G552">
        <v>1666203</v>
      </c>
    </row>
    <row r="553" spans="1:7" x14ac:dyDescent="0.3">
      <c r="A553" s="1">
        <v>43550</v>
      </c>
      <c r="B553">
        <v>1379.8000489999999</v>
      </c>
      <c r="C553">
        <v>1388.8000489999999</v>
      </c>
      <c r="D553">
        <v>1367.75</v>
      </c>
      <c r="E553">
        <v>1372.8000489999999</v>
      </c>
      <c r="F553">
        <v>1324.982178</v>
      </c>
      <c r="G553">
        <v>2021089</v>
      </c>
    </row>
    <row r="554" spans="1:7" x14ac:dyDescent="0.3">
      <c r="A554" s="1">
        <v>43551</v>
      </c>
      <c r="B554">
        <v>1379</v>
      </c>
      <c r="C554">
        <v>1391.099976</v>
      </c>
      <c r="D554">
        <v>1363.150024</v>
      </c>
      <c r="E554">
        <v>1366.4499510000001</v>
      </c>
      <c r="F554">
        <v>1318.853149</v>
      </c>
      <c r="G554">
        <v>2558997</v>
      </c>
    </row>
    <row r="555" spans="1:7" x14ac:dyDescent="0.3">
      <c r="A555" s="1">
        <v>43552</v>
      </c>
      <c r="B555">
        <v>1371</v>
      </c>
      <c r="C555">
        <v>1392.5</v>
      </c>
      <c r="D555">
        <v>1364</v>
      </c>
      <c r="E555">
        <v>1386.6999510000001</v>
      </c>
      <c r="F555">
        <v>1338.397827</v>
      </c>
      <c r="G555">
        <v>3184285</v>
      </c>
    </row>
    <row r="556" spans="1:7" x14ac:dyDescent="0.3">
      <c r="A556" s="1">
        <v>43556</v>
      </c>
      <c r="B556">
        <v>1390.099976</v>
      </c>
      <c r="C556">
        <v>1424</v>
      </c>
      <c r="D556">
        <v>1390.099976</v>
      </c>
      <c r="E556">
        <v>1412.1999510000001</v>
      </c>
      <c r="F556">
        <v>1363.0095209999999</v>
      </c>
      <c r="G556">
        <v>3842703</v>
      </c>
    </row>
    <row r="557" spans="1:7" x14ac:dyDescent="0.3">
      <c r="A557" s="1">
        <v>43557</v>
      </c>
      <c r="B557">
        <v>1415.099976</v>
      </c>
      <c r="C557">
        <v>1426.9499510000001</v>
      </c>
      <c r="D557">
        <v>1403.5</v>
      </c>
      <c r="E557">
        <v>1409.75</v>
      </c>
      <c r="F557">
        <v>1360.6450199999999</v>
      </c>
      <c r="G557">
        <v>2737093</v>
      </c>
    </row>
    <row r="558" spans="1:7" x14ac:dyDescent="0.3">
      <c r="A558" s="1">
        <v>43558</v>
      </c>
      <c r="B558">
        <v>1409.400024</v>
      </c>
      <c r="C558">
        <v>1415</v>
      </c>
      <c r="D558">
        <v>1375</v>
      </c>
      <c r="E558">
        <v>1378.0500489999999</v>
      </c>
      <c r="F558">
        <v>1330.0491939999999</v>
      </c>
      <c r="G558">
        <v>2366304</v>
      </c>
    </row>
    <row r="559" spans="1:7" x14ac:dyDescent="0.3">
      <c r="A559" s="1">
        <v>43559</v>
      </c>
      <c r="B559">
        <v>1384.900024</v>
      </c>
      <c r="C559">
        <v>1393.900024</v>
      </c>
      <c r="D559">
        <v>1365.6999510000001</v>
      </c>
      <c r="E559">
        <v>1368.6999510000001</v>
      </c>
      <c r="F559">
        <v>1321.02478</v>
      </c>
      <c r="G559">
        <v>1980318</v>
      </c>
    </row>
    <row r="560" spans="1:7" x14ac:dyDescent="0.3">
      <c r="A560" s="1">
        <v>43560</v>
      </c>
      <c r="B560">
        <v>1373.75</v>
      </c>
      <c r="C560">
        <v>1392.75</v>
      </c>
      <c r="D560">
        <v>1370.3000489999999</v>
      </c>
      <c r="E560">
        <v>1373.8000489999999</v>
      </c>
      <c r="F560">
        <v>1325.9472659999999</v>
      </c>
      <c r="G560">
        <v>2037782</v>
      </c>
    </row>
    <row r="561" spans="1:7" x14ac:dyDescent="0.3">
      <c r="A561" s="1">
        <v>43563</v>
      </c>
      <c r="B561">
        <v>1379.6999510000001</v>
      </c>
      <c r="C561">
        <v>1386.8000489999999</v>
      </c>
      <c r="D561">
        <v>1365.4499510000001</v>
      </c>
      <c r="E561">
        <v>1373.650024</v>
      </c>
      <c r="F561">
        <v>1325.8023679999999</v>
      </c>
      <c r="G561">
        <v>1013017</v>
      </c>
    </row>
    <row r="562" spans="1:7" x14ac:dyDescent="0.3">
      <c r="A562" s="1">
        <v>43564</v>
      </c>
      <c r="B562">
        <v>1375.900024</v>
      </c>
      <c r="C562">
        <v>1387</v>
      </c>
      <c r="D562">
        <v>1366</v>
      </c>
      <c r="E562">
        <v>1375.1999510000001</v>
      </c>
      <c r="F562">
        <v>1327.2983400000001</v>
      </c>
      <c r="G562">
        <v>2209945</v>
      </c>
    </row>
    <row r="563" spans="1:7" x14ac:dyDescent="0.3">
      <c r="A563" s="1">
        <v>43565</v>
      </c>
      <c r="B563">
        <v>1370</v>
      </c>
      <c r="C563">
        <v>1382</v>
      </c>
      <c r="D563">
        <v>1365</v>
      </c>
      <c r="E563">
        <v>1371.5500489999999</v>
      </c>
      <c r="F563">
        <v>1323.775513</v>
      </c>
      <c r="G563">
        <v>2014958</v>
      </c>
    </row>
    <row r="564" spans="1:7" x14ac:dyDescent="0.3">
      <c r="A564" s="1">
        <v>43566</v>
      </c>
      <c r="B564">
        <v>1371.650024</v>
      </c>
      <c r="C564">
        <v>1387.9499510000001</v>
      </c>
      <c r="D564">
        <v>1371.650024</v>
      </c>
      <c r="E564">
        <v>1378</v>
      </c>
      <c r="F564">
        <v>1330.0008539999999</v>
      </c>
      <c r="G564">
        <v>3110225</v>
      </c>
    </row>
    <row r="565" spans="1:7" x14ac:dyDescent="0.3">
      <c r="A565" s="1">
        <v>43567</v>
      </c>
      <c r="B565">
        <v>1380</v>
      </c>
      <c r="C565">
        <v>1381.849976</v>
      </c>
      <c r="D565">
        <v>1358.3000489999999</v>
      </c>
      <c r="E565">
        <v>1360.900024</v>
      </c>
      <c r="F565">
        <v>1313.496582</v>
      </c>
      <c r="G565">
        <v>2751659</v>
      </c>
    </row>
    <row r="566" spans="1:7" x14ac:dyDescent="0.3">
      <c r="A566" s="1">
        <v>43570</v>
      </c>
      <c r="B566">
        <v>1365</v>
      </c>
      <c r="C566">
        <v>1368</v>
      </c>
      <c r="D566">
        <v>1354</v>
      </c>
      <c r="E566">
        <v>1356.900024</v>
      </c>
      <c r="F566">
        <v>1309.635986</v>
      </c>
      <c r="G566">
        <v>1933204</v>
      </c>
    </row>
    <row r="567" spans="1:7" x14ac:dyDescent="0.3">
      <c r="A567" s="1">
        <v>43571</v>
      </c>
      <c r="B567">
        <v>1360</v>
      </c>
      <c r="C567">
        <v>1390.900024</v>
      </c>
      <c r="D567">
        <v>1360</v>
      </c>
      <c r="E567">
        <v>1381.400024</v>
      </c>
      <c r="F567">
        <v>1333.2825929999999</v>
      </c>
      <c r="G567">
        <v>3217456</v>
      </c>
    </row>
    <row r="568" spans="1:7" x14ac:dyDescent="0.3">
      <c r="A568" s="1">
        <v>43573</v>
      </c>
      <c r="B568">
        <v>1387</v>
      </c>
      <c r="C568">
        <v>1387.599976</v>
      </c>
      <c r="D568">
        <v>1357.400024</v>
      </c>
      <c r="E568">
        <v>1360.6999510000001</v>
      </c>
      <c r="F568">
        <v>1313.3035890000001</v>
      </c>
      <c r="G568">
        <v>2594906</v>
      </c>
    </row>
    <row r="569" spans="1:7" x14ac:dyDescent="0.3">
      <c r="A569" s="1">
        <v>43577</v>
      </c>
      <c r="B569">
        <v>1362</v>
      </c>
      <c r="C569">
        <v>1370.900024</v>
      </c>
      <c r="D569">
        <v>1352.5</v>
      </c>
      <c r="E569">
        <v>1360.150024</v>
      </c>
      <c r="F569">
        <v>1312.772827</v>
      </c>
      <c r="G569">
        <v>3101477</v>
      </c>
    </row>
    <row r="570" spans="1:7" x14ac:dyDescent="0.3">
      <c r="A570" s="1">
        <v>43578</v>
      </c>
      <c r="B570">
        <v>1361.6999510000001</v>
      </c>
      <c r="C570">
        <v>1365</v>
      </c>
      <c r="D570">
        <v>1336.599976</v>
      </c>
      <c r="E570">
        <v>1348.1999510000001</v>
      </c>
      <c r="F570">
        <v>1301.2388920000001</v>
      </c>
      <c r="G570">
        <v>2016454</v>
      </c>
    </row>
    <row r="571" spans="1:7" x14ac:dyDescent="0.3">
      <c r="A571" s="1">
        <v>43579</v>
      </c>
      <c r="B571">
        <v>1353</v>
      </c>
      <c r="C571">
        <v>1363.4499510000001</v>
      </c>
      <c r="D571">
        <v>1350</v>
      </c>
      <c r="E571">
        <v>1360.650024</v>
      </c>
      <c r="F571">
        <v>1313.255249</v>
      </c>
      <c r="G571">
        <v>1753395</v>
      </c>
    </row>
    <row r="572" spans="1:7" x14ac:dyDescent="0.3">
      <c r="A572" s="1">
        <v>43580</v>
      </c>
      <c r="B572">
        <v>1366.849976</v>
      </c>
      <c r="C572">
        <v>1380.5500489999999</v>
      </c>
      <c r="D572">
        <v>1352.150024</v>
      </c>
      <c r="E572">
        <v>1355.150024</v>
      </c>
      <c r="F572">
        <v>1307.9467770000001</v>
      </c>
      <c r="G572">
        <v>2886022</v>
      </c>
    </row>
    <row r="573" spans="1:7" x14ac:dyDescent="0.3">
      <c r="A573" s="1">
        <v>43581</v>
      </c>
      <c r="B573">
        <v>1358.1999510000001</v>
      </c>
      <c r="C573">
        <v>1367</v>
      </c>
      <c r="D573">
        <v>1351</v>
      </c>
      <c r="E573">
        <v>1358.1999510000001</v>
      </c>
      <c r="F573">
        <v>1310.890625</v>
      </c>
      <c r="G573">
        <v>1767153</v>
      </c>
    </row>
    <row r="574" spans="1:7" x14ac:dyDescent="0.3">
      <c r="A574" s="1">
        <v>43585</v>
      </c>
      <c r="B574">
        <v>1365</v>
      </c>
      <c r="C574">
        <v>1366.5</v>
      </c>
      <c r="D574">
        <v>1340</v>
      </c>
      <c r="E574">
        <v>1348.5500489999999</v>
      </c>
      <c r="F574">
        <v>1301.5767820000001</v>
      </c>
      <c r="G574">
        <v>1905624</v>
      </c>
    </row>
    <row r="575" spans="1:7" x14ac:dyDescent="0.3">
      <c r="A575" s="1">
        <v>43587</v>
      </c>
      <c r="B575">
        <v>1349.4499510000001</v>
      </c>
      <c r="C575">
        <v>1376.5</v>
      </c>
      <c r="D575">
        <v>1342</v>
      </c>
      <c r="E575">
        <v>1358.75</v>
      </c>
      <c r="F575">
        <v>1311.421509</v>
      </c>
      <c r="G575">
        <v>1985540</v>
      </c>
    </row>
    <row r="576" spans="1:7" x14ac:dyDescent="0.3">
      <c r="A576" s="1">
        <v>43588</v>
      </c>
      <c r="B576">
        <v>1362</v>
      </c>
      <c r="C576">
        <v>1373.1999510000001</v>
      </c>
      <c r="D576">
        <v>1360</v>
      </c>
      <c r="E576">
        <v>1363.599976</v>
      </c>
      <c r="F576">
        <v>1316.102539</v>
      </c>
      <c r="G576">
        <v>1239667</v>
      </c>
    </row>
    <row r="577" spans="1:7" x14ac:dyDescent="0.3">
      <c r="A577" s="1">
        <v>43591</v>
      </c>
      <c r="B577">
        <v>1353.3000489999999</v>
      </c>
      <c r="C577">
        <v>1364.849976</v>
      </c>
      <c r="D577">
        <v>1349.900024</v>
      </c>
      <c r="E577">
        <v>1352.6999510000001</v>
      </c>
      <c r="F577">
        <v>1305.5821530000001</v>
      </c>
      <c r="G577">
        <v>1515052</v>
      </c>
    </row>
    <row r="578" spans="1:7" x14ac:dyDescent="0.3">
      <c r="A578" s="1">
        <v>43592</v>
      </c>
      <c r="B578">
        <v>1357.400024</v>
      </c>
      <c r="C578">
        <v>1374.349976</v>
      </c>
      <c r="D578">
        <v>1350</v>
      </c>
      <c r="E578">
        <v>1366.599976</v>
      </c>
      <c r="F578">
        <v>1318.9979249999999</v>
      </c>
      <c r="G578">
        <v>2596385</v>
      </c>
    </row>
    <row r="579" spans="1:7" x14ac:dyDescent="0.3">
      <c r="A579" s="1">
        <v>43593</v>
      </c>
      <c r="B579">
        <v>1363.900024</v>
      </c>
      <c r="C579">
        <v>1371</v>
      </c>
      <c r="D579">
        <v>1355</v>
      </c>
      <c r="E579">
        <v>1360.349976</v>
      </c>
      <c r="F579">
        <v>1312.965698</v>
      </c>
      <c r="G579">
        <v>1601700</v>
      </c>
    </row>
    <row r="580" spans="1:7" x14ac:dyDescent="0.3">
      <c r="A580" s="1">
        <v>43594</v>
      </c>
      <c r="B580">
        <v>1357</v>
      </c>
      <c r="C580">
        <v>1368.8000489999999</v>
      </c>
      <c r="D580">
        <v>1337.599976</v>
      </c>
      <c r="E580">
        <v>1356.4499510000001</v>
      </c>
      <c r="F580">
        <v>1309.2014160000001</v>
      </c>
      <c r="G580">
        <v>2464425</v>
      </c>
    </row>
    <row r="581" spans="1:7" x14ac:dyDescent="0.3">
      <c r="A581" s="1">
        <v>43595</v>
      </c>
      <c r="B581">
        <v>1359.650024</v>
      </c>
      <c r="C581">
        <v>1362.5</v>
      </c>
      <c r="D581">
        <v>1345.099976</v>
      </c>
      <c r="E581">
        <v>1355.5</v>
      </c>
      <c r="F581">
        <v>1308.284668</v>
      </c>
      <c r="G581">
        <v>1466154</v>
      </c>
    </row>
    <row r="582" spans="1:7" x14ac:dyDescent="0.3">
      <c r="A582" s="1">
        <v>43598</v>
      </c>
      <c r="B582">
        <v>1345</v>
      </c>
      <c r="C582">
        <v>1355</v>
      </c>
      <c r="D582">
        <v>1312</v>
      </c>
      <c r="E582">
        <v>1317.650024</v>
      </c>
      <c r="F582">
        <v>1271.753052</v>
      </c>
      <c r="G582">
        <v>3422913</v>
      </c>
    </row>
    <row r="583" spans="1:7" x14ac:dyDescent="0.3">
      <c r="A583" s="1">
        <v>43599</v>
      </c>
      <c r="B583">
        <v>1309</v>
      </c>
      <c r="C583">
        <v>1347.650024</v>
      </c>
      <c r="D583">
        <v>1285.3000489999999</v>
      </c>
      <c r="E583">
        <v>1341.8000489999999</v>
      </c>
      <c r="F583">
        <v>1295.0620120000001</v>
      </c>
      <c r="G583">
        <v>3132767</v>
      </c>
    </row>
    <row r="584" spans="1:7" x14ac:dyDescent="0.3">
      <c r="A584" s="1">
        <v>43600</v>
      </c>
      <c r="B584">
        <v>1347.5</v>
      </c>
      <c r="C584">
        <v>1355</v>
      </c>
      <c r="D584">
        <v>1320.5</v>
      </c>
      <c r="E584">
        <v>1325.8000489999999</v>
      </c>
      <c r="F584">
        <v>1279.6191409999999</v>
      </c>
      <c r="G584">
        <v>2054728</v>
      </c>
    </row>
    <row r="585" spans="1:7" x14ac:dyDescent="0.3">
      <c r="A585" s="1">
        <v>43601</v>
      </c>
      <c r="B585">
        <v>1326</v>
      </c>
      <c r="C585">
        <v>1348</v>
      </c>
      <c r="D585">
        <v>1308.3000489999999</v>
      </c>
      <c r="E585">
        <v>1337.150024</v>
      </c>
      <c r="F585">
        <v>1290.5737300000001</v>
      </c>
      <c r="G585">
        <v>2058450</v>
      </c>
    </row>
    <row r="586" spans="1:7" x14ac:dyDescent="0.3">
      <c r="A586" s="1">
        <v>43602</v>
      </c>
      <c r="B586">
        <v>1335</v>
      </c>
      <c r="C586">
        <v>1371.5</v>
      </c>
      <c r="D586">
        <v>1332.5500489999999</v>
      </c>
      <c r="E586">
        <v>1361.900024</v>
      </c>
      <c r="F586">
        <v>1314.4616699999999</v>
      </c>
      <c r="G586">
        <v>2776586</v>
      </c>
    </row>
    <row r="587" spans="1:7" x14ac:dyDescent="0.3">
      <c r="A587" s="1">
        <v>43605</v>
      </c>
      <c r="B587">
        <v>1400</v>
      </c>
      <c r="C587">
        <v>1455</v>
      </c>
      <c r="D587">
        <v>1400</v>
      </c>
      <c r="E587">
        <v>1451.4499510000001</v>
      </c>
      <c r="F587">
        <v>1400.892456</v>
      </c>
      <c r="G587">
        <v>6210427</v>
      </c>
    </row>
    <row r="588" spans="1:7" x14ac:dyDescent="0.3">
      <c r="A588" s="1">
        <v>43606</v>
      </c>
      <c r="B588">
        <v>1455</v>
      </c>
      <c r="C588">
        <v>1462.0500489999999</v>
      </c>
      <c r="D588">
        <v>1437.849976</v>
      </c>
      <c r="E588">
        <v>1449.099976</v>
      </c>
      <c r="F588">
        <v>1398.624268</v>
      </c>
      <c r="G588">
        <v>2961180</v>
      </c>
    </row>
    <row r="589" spans="1:7" x14ac:dyDescent="0.3">
      <c r="A589" s="1">
        <v>43607</v>
      </c>
      <c r="B589">
        <v>1450.099976</v>
      </c>
      <c r="C589">
        <v>1473.400024</v>
      </c>
      <c r="D589">
        <v>1441.599976</v>
      </c>
      <c r="E589">
        <v>1461.099976</v>
      </c>
      <c r="F589">
        <v>1410.2062989999999</v>
      </c>
      <c r="G589">
        <v>3304912</v>
      </c>
    </row>
    <row r="590" spans="1:7" x14ac:dyDescent="0.3">
      <c r="A590" s="1">
        <v>43608</v>
      </c>
      <c r="B590">
        <v>1476.1999510000001</v>
      </c>
      <c r="C590">
        <v>1562.400024</v>
      </c>
      <c r="D590">
        <v>1466</v>
      </c>
      <c r="E590">
        <v>1476.099976</v>
      </c>
      <c r="F590">
        <v>1424.6838379999999</v>
      </c>
      <c r="G590">
        <v>10485813</v>
      </c>
    </row>
    <row r="591" spans="1:7" x14ac:dyDescent="0.3">
      <c r="A591" s="1">
        <v>43609</v>
      </c>
      <c r="B591">
        <v>1493</v>
      </c>
      <c r="C591">
        <v>1549.1999510000001</v>
      </c>
      <c r="D591">
        <v>1490.349976</v>
      </c>
      <c r="E591">
        <v>1544.150024</v>
      </c>
      <c r="F591">
        <v>1490.363525</v>
      </c>
      <c r="G591">
        <v>5626500</v>
      </c>
    </row>
    <row r="592" spans="1:7" x14ac:dyDescent="0.3">
      <c r="A592" s="1">
        <v>43612</v>
      </c>
      <c r="B592">
        <v>1543.6999510000001</v>
      </c>
      <c r="C592">
        <v>1600</v>
      </c>
      <c r="D592">
        <v>1532.099976</v>
      </c>
      <c r="E592">
        <v>1596</v>
      </c>
      <c r="F592">
        <v>1540.407471</v>
      </c>
      <c r="G592">
        <v>6730594</v>
      </c>
    </row>
    <row r="593" spans="1:7" x14ac:dyDescent="0.3">
      <c r="A593" s="1">
        <v>43613</v>
      </c>
      <c r="B593">
        <v>1596</v>
      </c>
      <c r="C593">
        <v>1607</v>
      </c>
      <c r="D593">
        <v>1563.3000489999999</v>
      </c>
      <c r="E593">
        <v>1574.5</v>
      </c>
      <c r="F593">
        <v>1519.6563719999999</v>
      </c>
      <c r="G593">
        <v>4987068</v>
      </c>
    </row>
    <row r="594" spans="1:7" x14ac:dyDescent="0.3">
      <c r="A594" s="1">
        <v>43614</v>
      </c>
      <c r="B594">
        <v>1570.1999510000001</v>
      </c>
      <c r="C594">
        <v>1596.9499510000001</v>
      </c>
      <c r="D594">
        <v>1546.1999510000001</v>
      </c>
      <c r="E594">
        <v>1552.4499510000001</v>
      </c>
      <c r="F594">
        <v>1498.374268</v>
      </c>
      <c r="G594">
        <v>3070738</v>
      </c>
    </row>
    <row r="595" spans="1:7" x14ac:dyDescent="0.3">
      <c r="A595" s="1">
        <v>43615</v>
      </c>
      <c r="B595">
        <v>1550</v>
      </c>
      <c r="C595">
        <v>1569.349976</v>
      </c>
      <c r="D595">
        <v>1540</v>
      </c>
      <c r="E595">
        <v>1558.599976</v>
      </c>
      <c r="F595">
        <v>1504.3100589999999</v>
      </c>
      <c r="G595">
        <v>2675199</v>
      </c>
    </row>
    <row r="596" spans="1:7" x14ac:dyDescent="0.3">
      <c r="A596" s="1">
        <v>43616</v>
      </c>
      <c r="B596">
        <v>1569.9499510000001</v>
      </c>
      <c r="C596">
        <v>1581.5</v>
      </c>
      <c r="D596">
        <v>1534.8000489999999</v>
      </c>
      <c r="E596">
        <v>1557.5500489999999</v>
      </c>
      <c r="F596">
        <v>1503.2967530000001</v>
      </c>
      <c r="G596">
        <v>3945900</v>
      </c>
    </row>
    <row r="597" spans="1:7" x14ac:dyDescent="0.3">
      <c r="A597" s="1">
        <v>43619</v>
      </c>
      <c r="B597">
        <v>1563.6999510000001</v>
      </c>
      <c r="C597">
        <v>1570</v>
      </c>
      <c r="D597">
        <v>1546.400024</v>
      </c>
      <c r="E597">
        <v>1559.400024</v>
      </c>
      <c r="F597">
        <v>1505.082275</v>
      </c>
      <c r="G597">
        <v>2617068</v>
      </c>
    </row>
    <row r="598" spans="1:7" x14ac:dyDescent="0.3">
      <c r="A598" s="1">
        <v>43620</v>
      </c>
      <c r="B598">
        <v>1561</v>
      </c>
      <c r="C598">
        <v>1585</v>
      </c>
      <c r="D598">
        <v>1558</v>
      </c>
      <c r="E598">
        <v>1569.8000489999999</v>
      </c>
      <c r="F598">
        <v>1515.1201169999999</v>
      </c>
      <c r="G598">
        <v>3854101</v>
      </c>
    </row>
    <row r="599" spans="1:7" x14ac:dyDescent="0.3">
      <c r="A599" s="1">
        <v>43622</v>
      </c>
      <c r="B599">
        <v>1569.650024</v>
      </c>
      <c r="C599">
        <v>1571.8000489999999</v>
      </c>
      <c r="D599">
        <v>1511.599976</v>
      </c>
      <c r="E599">
        <v>1515.900024</v>
      </c>
      <c r="F599">
        <v>1463.0976559999999</v>
      </c>
      <c r="G599">
        <v>3268594</v>
      </c>
    </row>
    <row r="600" spans="1:7" x14ac:dyDescent="0.3">
      <c r="A600" s="1">
        <v>43623</v>
      </c>
      <c r="B600">
        <v>1518.5500489999999</v>
      </c>
      <c r="C600">
        <v>1533.6999510000001</v>
      </c>
      <c r="D600">
        <v>1495.5</v>
      </c>
      <c r="E600">
        <v>1513.849976</v>
      </c>
      <c r="F600">
        <v>1461.1188959999999</v>
      </c>
      <c r="G600">
        <v>2572146</v>
      </c>
    </row>
    <row r="601" spans="1:7" x14ac:dyDescent="0.3">
      <c r="A601" s="1">
        <v>43626</v>
      </c>
      <c r="B601">
        <v>1525</v>
      </c>
      <c r="C601">
        <v>1542</v>
      </c>
      <c r="D601">
        <v>1521.3000489999999</v>
      </c>
      <c r="E601">
        <v>1532.099976</v>
      </c>
      <c r="F601">
        <v>1478.7332759999999</v>
      </c>
      <c r="G601">
        <v>1608705</v>
      </c>
    </row>
    <row r="602" spans="1:7" x14ac:dyDescent="0.3">
      <c r="A602" s="1">
        <v>43627</v>
      </c>
      <c r="B602">
        <v>1540.1999510000001</v>
      </c>
      <c r="C602">
        <v>1540.1999510000001</v>
      </c>
      <c r="D602">
        <v>1522</v>
      </c>
      <c r="E602">
        <v>1524.3000489999999</v>
      </c>
      <c r="F602">
        <v>1471.204956</v>
      </c>
      <c r="G602">
        <v>1745105</v>
      </c>
    </row>
    <row r="603" spans="1:7" x14ac:dyDescent="0.3">
      <c r="A603" s="1">
        <v>43628</v>
      </c>
      <c r="B603">
        <v>1524.099976</v>
      </c>
      <c r="C603">
        <v>1525.900024</v>
      </c>
      <c r="D603">
        <v>1503.6999510000001</v>
      </c>
      <c r="E603">
        <v>1509.25</v>
      </c>
      <c r="F603">
        <v>1456.679077</v>
      </c>
      <c r="G603">
        <v>1495586</v>
      </c>
    </row>
    <row r="604" spans="1:7" x14ac:dyDescent="0.3">
      <c r="A604" s="1">
        <v>43629</v>
      </c>
      <c r="B604">
        <v>1509</v>
      </c>
      <c r="C604">
        <v>1529</v>
      </c>
      <c r="D604">
        <v>1504.599976</v>
      </c>
      <c r="E604">
        <v>1517.5500489999999</v>
      </c>
      <c r="F604">
        <v>1464.690186</v>
      </c>
      <c r="G604">
        <v>1828211</v>
      </c>
    </row>
    <row r="605" spans="1:7" x14ac:dyDescent="0.3">
      <c r="A605" s="1">
        <v>43630</v>
      </c>
      <c r="B605">
        <v>1521</v>
      </c>
      <c r="C605">
        <v>1539.900024</v>
      </c>
      <c r="D605">
        <v>1513.0500489999999</v>
      </c>
      <c r="E605">
        <v>1526.3000489999999</v>
      </c>
      <c r="F605">
        <v>1473.135254</v>
      </c>
      <c r="G605">
        <v>1854211</v>
      </c>
    </row>
    <row r="606" spans="1:7" x14ac:dyDescent="0.3">
      <c r="A606" s="1">
        <v>43633</v>
      </c>
      <c r="B606">
        <v>1530</v>
      </c>
      <c r="C606">
        <v>1537</v>
      </c>
      <c r="D606">
        <v>1495.25</v>
      </c>
      <c r="E606">
        <v>1498.75</v>
      </c>
      <c r="F606">
        <v>1446.544922</v>
      </c>
      <c r="G606">
        <v>2048759</v>
      </c>
    </row>
    <row r="607" spans="1:7" x14ac:dyDescent="0.3">
      <c r="A607" s="1">
        <v>43634</v>
      </c>
      <c r="B607">
        <v>1500</v>
      </c>
      <c r="C607">
        <v>1519.9499510000001</v>
      </c>
      <c r="D607">
        <v>1497.8000489999999</v>
      </c>
      <c r="E607">
        <v>1505.3000489999999</v>
      </c>
      <c r="F607">
        <v>1452.8666989999999</v>
      </c>
      <c r="G607">
        <v>2098714</v>
      </c>
    </row>
    <row r="608" spans="1:7" x14ac:dyDescent="0.3">
      <c r="A608" s="1">
        <v>43635</v>
      </c>
      <c r="B608">
        <v>1513.9499510000001</v>
      </c>
      <c r="C608">
        <v>1530</v>
      </c>
      <c r="D608">
        <v>1497</v>
      </c>
      <c r="E608">
        <v>1505.150024</v>
      </c>
      <c r="F608">
        <v>1452.7220460000001</v>
      </c>
      <c r="G608">
        <v>2140698</v>
      </c>
    </row>
    <row r="609" spans="1:7" x14ac:dyDescent="0.3">
      <c r="A609" s="1">
        <v>43636</v>
      </c>
      <c r="B609">
        <v>1509.25</v>
      </c>
      <c r="C609">
        <v>1563</v>
      </c>
      <c r="D609">
        <v>1507.0500489999999</v>
      </c>
      <c r="E609">
        <v>1557.099976</v>
      </c>
      <c r="F609">
        <v>1502.8623050000001</v>
      </c>
      <c r="G609">
        <v>3483179</v>
      </c>
    </row>
    <row r="610" spans="1:7" x14ac:dyDescent="0.3">
      <c r="A610" s="1">
        <v>43637</v>
      </c>
      <c r="B610">
        <v>1560</v>
      </c>
      <c r="C610">
        <v>1569.9499510000001</v>
      </c>
      <c r="D610">
        <v>1530</v>
      </c>
      <c r="E610">
        <v>1539.75</v>
      </c>
      <c r="F610">
        <v>1486.1168210000001</v>
      </c>
      <c r="G610">
        <v>3028524</v>
      </c>
    </row>
    <row r="611" spans="1:7" x14ac:dyDescent="0.3">
      <c r="A611" s="1">
        <v>43640</v>
      </c>
      <c r="B611">
        <v>1545.5</v>
      </c>
      <c r="C611">
        <v>1563.4499510000001</v>
      </c>
      <c r="D611">
        <v>1537.150024</v>
      </c>
      <c r="E611">
        <v>1541</v>
      </c>
      <c r="F611">
        <v>1487.3232419999999</v>
      </c>
      <c r="G611">
        <v>1941777</v>
      </c>
    </row>
    <row r="612" spans="1:7" x14ac:dyDescent="0.3">
      <c r="A612" s="1">
        <v>43641</v>
      </c>
      <c r="B612">
        <v>1545.8000489999999</v>
      </c>
      <c r="C612">
        <v>1552</v>
      </c>
      <c r="D612">
        <v>1521.099976</v>
      </c>
      <c r="E612">
        <v>1535</v>
      </c>
      <c r="F612">
        <v>1481.5322269999999</v>
      </c>
      <c r="G612">
        <v>2384122</v>
      </c>
    </row>
    <row r="613" spans="1:7" x14ac:dyDescent="0.3">
      <c r="A613" s="1">
        <v>43642</v>
      </c>
      <c r="B613">
        <v>1533</v>
      </c>
      <c r="C613">
        <v>1563.75</v>
      </c>
      <c r="D613">
        <v>1529</v>
      </c>
      <c r="E613">
        <v>1551.1999510000001</v>
      </c>
      <c r="F613">
        <v>1497.1679690000001</v>
      </c>
      <c r="G613">
        <v>2789166</v>
      </c>
    </row>
    <row r="614" spans="1:7" x14ac:dyDescent="0.3">
      <c r="A614" s="1">
        <v>43643</v>
      </c>
      <c r="B614">
        <v>1560</v>
      </c>
      <c r="C614">
        <v>1568.9499510000001</v>
      </c>
      <c r="D614">
        <v>1540.650024</v>
      </c>
      <c r="E614">
        <v>1550.900024</v>
      </c>
      <c r="F614">
        <v>1496.878418</v>
      </c>
      <c r="G614">
        <v>3763146</v>
      </c>
    </row>
    <row r="615" spans="1:7" x14ac:dyDescent="0.3">
      <c r="A615" s="1">
        <v>43644</v>
      </c>
      <c r="B615">
        <v>1556.1999510000001</v>
      </c>
      <c r="C615">
        <v>1573.900024</v>
      </c>
      <c r="D615">
        <v>1547.650024</v>
      </c>
      <c r="E615">
        <v>1553.1999510000001</v>
      </c>
      <c r="F615">
        <v>1499.0981449999999</v>
      </c>
      <c r="G615">
        <v>3002811</v>
      </c>
    </row>
    <row r="616" spans="1:7" x14ac:dyDescent="0.3">
      <c r="A616" s="1">
        <v>43647</v>
      </c>
      <c r="B616">
        <v>1563.4499510000001</v>
      </c>
      <c r="C616">
        <v>1569</v>
      </c>
      <c r="D616">
        <v>1552.25</v>
      </c>
      <c r="E616">
        <v>1556.650024</v>
      </c>
      <c r="F616">
        <v>1502.428101</v>
      </c>
      <c r="G616">
        <v>1537022</v>
      </c>
    </row>
    <row r="617" spans="1:7" x14ac:dyDescent="0.3">
      <c r="A617" s="1">
        <v>43648</v>
      </c>
      <c r="B617">
        <v>1560</v>
      </c>
      <c r="C617">
        <v>1565.9499510000001</v>
      </c>
      <c r="D617">
        <v>1553</v>
      </c>
      <c r="E617">
        <v>1563.849976</v>
      </c>
      <c r="F617">
        <v>1509.3773189999999</v>
      </c>
      <c r="G617">
        <v>1294135</v>
      </c>
    </row>
    <row r="618" spans="1:7" x14ac:dyDescent="0.3">
      <c r="A618" s="1">
        <v>43649</v>
      </c>
      <c r="B618">
        <v>1565</v>
      </c>
      <c r="C618">
        <v>1583.900024</v>
      </c>
      <c r="D618">
        <v>1560.1999510000001</v>
      </c>
      <c r="E618">
        <v>1578.0500489999999</v>
      </c>
      <c r="F618">
        <v>1523.082764</v>
      </c>
      <c r="G618">
        <v>2800104</v>
      </c>
    </row>
    <row r="619" spans="1:7" x14ac:dyDescent="0.3">
      <c r="A619" s="1">
        <v>43650</v>
      </c>
      <c r="B619">
        <v>1582.9499510000001</v>
      </c>
      <c r="C619">
        <v>1590.599976</v>
      </c>
      <c r="D619">
        <v>1568.25</v>
      </c>
      <c r="E619">
        <v>1571.6999510000001</v>
      </c>
      <c r="F619">
        <v>1516.953857</v>
      </c>
      <c r="G619">
        <v>1981745</v>
      </c>
    </row>
    <row r="620" spans="1:7" x14ac:dyDescent="0.3">
      <c r="A620" s="1">
        <v>43651</v>
      </c>
      <c r="B620">
        <v>1581</v>
      </c>
      <c r="C620">
        <v>1591.650024</v>
      </c>
      <c r="D620">
        <v>1545.5500489999999</v>
      </c>
      <c r="E620">
        <v>1558.349976</v>
      </c>
      <c r="F620">
        <v>1504.0688479999999</v>
      </c>
      <c r="G620">
        <v>3693134</v>
      </c>
    </row>
    <row r="621" spans="1:7" x14ac:dyDescent="0.3">
      <c r="A621" s="1">
        <v>43654</v>
      </c>
      <c r="B621">
        <v>1549.900024</v>
      </c>
      <c r="C621">
        <v>1551.25</v>
      </c>
      <c r="D621">
        <v>1461.5500489999999</v>
      </c>
      <c r="E621">
        <v>1490.349976</v>
      </c>
      <c r="F621">
        <v>1438.4375</v>
      </c>
      <c r="G621">
        <v>4697122</v>
      </c>
    </row>
    <row r="622" spans="1:7" x14ac:dyDescent="0.3">
      <c r="A622" s="1">
        <v>43655</v>
      </c>
      <c r="B622">
        <v>1486.599976</v>
      </c>
      <c r="C622">
        <v>1538.400024</v>
      </c>
      <c r="D622">
        <v>1485.349976</v>
      </c>
      <c r="E622">
        <v>1526.599976</v>
      </c>
      <c r="F622">
        <v>1473.4248050000001</v>
      </c>
      <c r="G622">
        <v>4329323</v>
      </c>
    </row>
    <row r="623" spans="1:7" x14ac:dyDescent="0.3">
      <c r="A623" s="1">
        <v>43656</v>
      </c>
      <c r="B623">
        <v>1523.8000489999999</v>
      </c>
      <c r="C623">
        <v>1529.599976</v>
      </c>
      <c r="D623">
        <v>1482.6999510000001</v>
      </c>
      <c r="E623">
        <v>1499.5500489999999</v>
      </c>
      <c r="F623">
        <v>1447.3170170000001</v>
      </c>
      <c r="G623">
        <v>2823544</v>
      </c>
    </row>
    <row r="624" spans="1:7" x14ac:dyDescent="0.3">
      <c r="A624" s="1">
        <v>43657</v>
      </c>
      <c r="B624">
        <v>1512</v>
      </c>
      <c r="C624">
        <v>1512.9499510000001</v>
      </c>
      <c r="D624">
        <v>1490.099976</v>
      </c>
      <c r="E624">
        <v>1495.1999510000001</v>
      </c>
      <c r="F624">
        <v>1443.1186520000001</v>
      </c>
      <c r="G624">
        <v>2156264</v>
      </c>
    </row>
    <row r="625" spans="1:7" x14ac:dyDescent="0.3">
      <c r="A625" s="1">
        <v>43658</v>
      </c>
      <c r="B625">
        <v>1499</v>
      </c>
      <c r="C625">
        <v>1499</v>
      </c>
      <c r="D625">
        <v>1462</v>
      </c>
      <c r="E625">
        <v>1466.849976</v>
      </c>
      <c r="F625">
        <v>1415.7561040000001</v>
      </c>
      <c r="G625">
        <v>3495971</v>
      </c>
    </row>
    <row r="626" spans="1:7" x14ac:dyDescent="0.3">
      <c r="A626" s="1">
        <v>43661</v>
      </c>
      <c r="B626">
        <v>1471</v>
      </c>
      <c r="C626">
        <v>1473.9499510000001</v>
      </c>
      <c r="D626">
        <v>1431.900024</v>
      </c>
      <c r="E626">
        <v>1440.599976</v>
      </c>
      <c r="F626">
        <v>1390.420288</v>
      </c>
      <c r="G626">
        <v>3950399</v>
      </c>
    </row>
    <row r="627" spans="1:7" x14ac:dyDescent="0.3">
      <c r="A627" s="1">
        <v>43662</v>
      </c>
      <c r="B627">
        <v>1442</v>
      </c>
      <c r="C627">
        <v>1464</v>
      </c>
      <c r="D627">
        <v>1426.900024</v>
      </c>
      <c r="E627">
        <v>1461.1999510000001</v>
      </c>
      <c r="F627">
        <v>1410.3027340000001</v>
      </c>
      <c r="G627">
        <v>3654380</v>
      </c>
    </row>
    <row r="628" spans="1:7" x14ac:dyDescent="0.3">
      <c r="A628" s="1">
        <v>43663</v>
      </c>
      <c r="B628">
        <v>1461</v>
      </c>
      <c r="C628">
        <v>1470.5500489999999</v>
      </c>
      <c r="D628">
        <v>1452</v>
      </c>
      <c r="E628">
        <v>1455.4499510000001</v>
      </c>
      <c r="F628">
        <v>1404.753052</v>
      </c>
      <c r="G628">
        <v>2225647</v>
      </c>
    </row>
    <row r="629" spans="1:7" x14ac:dyDescent="0.3">
      <c r="A629" s="1">
        <v>43664</v>
      </c>
      <c r="B629">
        <v>1444.8000489999999</v>
      </c>
      <c r="C629">
        <v>1454.9499510000001</v>
      </c>
      <c r="D629">
        <v>1432</v>
      </c>
      <c r="E629">
        <v>1435.1999510000001</v>
      </c>
      <c r="F629">
        <v>1385.208374</v>
      </c>
      <c r="G629">
        <v>2342881</v>
      </c>
    </row>
    <row r="630" spans="1:7" x14ac:dyDescent="0.3">
      <c r="A630" s="1">
        <v>43665</v>
      </c>
      <c r="B630">
        <v>1446.400024</v>
      </c>
      <c r="C630">
        <v>1446.8000489999999</v>
      </c>
      <c r="D630">
        <v>1402.099976</v>
      </c>
      <c r="E630">
        <v>1411.5500489999999</v>
      </c>
      <c r="F630">
        <v>1362.3823239999999</v>
      </c>
      <c r="G630">
        <v>3199700</v>
      </c>
    </row>
    <row r="631" spans="1:7" x14ac:dyDescent="0.3">
      <c r="A631" s="1">
        <v>43668</v>
      </c>
      <c r="B631">
        <v>1409.599976</v>
      </c>
      <c r="C631">
        <v>1419</v>
      </c>
      <c r="D631">
        <v>1394</v>
      </c>
      <c r="E631">
        <v>1403.6999510000001</v>
      </c>
      <c r="F631">
        <v>1354.805664</v>
      </c>
      <c r="G631">
        <v>2646126</v>
      </c>
    </row>
    <row r="632" spans="1:7" x14ac:dyDescent="0.3">
      <c r="A632" s="1">
        <v>43669</v>
      </c>
      <c r="B632">
        <v>1414.8000489999999</v>
      </c>
      <c r="C632">
        <v>1414.8000489999999</v>
      </c>
      <c r="D632">
        <v>1386.1999510000001</v>
      </c>
      <c r="E632">
        <v>1409.5</v>
      </c>
      <c r="F632">
        <v>1360.403564</v>
      </c>
      <c r="G632">
        <v>4013444</v>
      </c>
    </row>
    <row r="633" spans="1:7" x14ac:dyDescent="0.3">
      <c r="A633" s="1">
        <v>43670</v>
      </c>
      <c r="B633">
        <v>1410.25</v>
      </c>
      <c r="C633">
        <v>1420.1999510000001</v>
      </c>
      <c r="D633">
        <v>1376.150024</v>
      </c>
      <c r="E633">
        <v>1387.349976</v>
      </c>
      <c r="F633">
        <v>1356.346436</v>
      </c>
      <c r="G633">
        <v>5434450</v>
      </c>
    </row>
    <row r="634" spans="1:7" x14ac:dyDescent="0.3">
      <c r="A634" s="1">
        <v>43671</v>
      </c>
      <c r="B634">
        <v>1395.099976</v>
      </c>
      <c r="C634">
        <v>1402.900024</v>
      </c>
      <c r="D634">
        <v>1369</v>
      </c>
      <c r="E634">
        <v>1372.400024</v>
      </c>
      <c r="F634">
        <v>1341.7304690000001</v>
      </c>
      <c r="G634">
        <v>4181824</v>
      </c>
    </row>
    <row r="635" spans="1:7" x14ac:dyDescent="0.3">
      <c r="A635" s="1">
        <v>43672</v>
      </c>
      <c r="B635">
        <v>1370.900024</v>
      </c>
      <c r="C635">
        <v>1397.25</v>
      </c>
      <c r="D635">
        <v>1363.099976</v>
      </c>
      <c r="E635">
        <v>1392.150024</v>
      </c>
      <c r="F635">
        <v>1361.0391850000001</v>
      </c>
      <c r="G635">
        <v>3019850</v>
      </c>
    </row>
    <row r="636" spans="1:7" x14ac:dyDescent="0.3">
      <c r="A636" s="1">
        <v>43675</v>
      </c>
      <c r="B636">
        <v>1393.4499510000001</v>
      </c>
      <c r="C636">
        <v>1398</v>
      </c>
      <c r="D636">
        <v>1360.5</v>
      </c>
      <c r="E636">
        <v>1371.5</v>
      </c>
      <c r="F636">
        <v>1340.850586</v>
      </c>
      <c r="G636">
        <v>1987927</v>
      </c>
    </row>
    <row r="637" spans="1:7" x14ac:dyDescent="0.3">
      <c r="A637" s="1">
        <v>43676</v>
      </c>
      <c r="B637">
        <v>1376</v>
      </c>
      <c r="C637">
        <v>1393.150024</v>
      </c>
      <c r="D637">
        <v>1372.3000489999999</v>
      </c>
      <c r="E637">
        <v>1376.349976</v>
      </c>
      <c r="F637">
        <v>1345.592163</v>
      </c>
      <c r="G637">
        <v>2714475</v>
      </c>
    </row>
    <row r="638" spans="1:7" x14ac:dyDescent="0.3">
      <c r="A638" s="1">
        <v>43677</v>
      </c>
      <c r="B638">
        <v>1371.650024</v>
      </c>
      <c r="C638">
        <v>1397.9499510000001</v>
      </c>
      <c r="D638">
        <v>1367.099976</v>
      </c>
      <c r="E638">
        <v>1387.3000489999999</v>
      </c>
      <c r="F638">
        <v>1356.2974850000001</v>
      </c>
      <c r="G638">
        <v>2693653</v>
      </c>
    </row>
    <row r="639" spans="1:7" x14ac:dyDescent="0.3">
      <c r="A639" s="1">
        <v>43678</v>
      </c>
      <c r="B639">
        <v>1380</v>
      </c>
      <c r="C639">
        <v>1386</v>
      </c>
      <c r="D639">
        <v>1339</v>
      </c>
      <c r="E639">
        <v>1358.0500489999999</v>
      </c>
      <c r="F639">
        <v>1327.701172</v>
      </c>
      <c r="G639">
        <v>2774996</v>
      </c>
    </row>
    <row r="640" spans="1:7" x14ac:dyDescent="0.3">
      <c r="A640" s="1">
        <v>43679</v>
      </c>
      <c r="B640">
        <v>1352.599976</v>
      </c>
      <c r="C640">
        <v>1376.900024</v>
      </c>
      <c r="D640">
        <v>1340</v>
      </c>
      <c r="E640">
        <v>1370.25</v>
      </c>
      <c r="F640">
        <v>1339.6285399999999</v>
      </c>
      <c r="G640">
        <v>2776965</v>
      </c>
    </row>
    <row r="641" spans="1:7" x14ac:dyDescent="0.3">
      <c r="A641" s="1">
        <v>43682</v>
      </c>
      <c r="B641">
        <v>1355</v>
      </c>
      <c r="C641">
        <v>1358.8000489999999</v>
      </c>
      <c r="D641">
        <v>1325</v>
      </c>
      <c r="E641">
        <v>1345.8000489999999</v>
      </c>
      <c r="F641">
        <v>1315.724976</v>
      </c>
      <c r="G641">
        <v>2287548</v>
      </c>
    </row>
    <row r="642" spans="1:7" x14ac:dyDescent="0.3">
      <c r="A642" s="1">
        <v>43683</v>
      </c>
      <c r="B642">
        <v>1342.6999510000001</v>
      </c>
      <c r="C642">
        <v>1399.400024</v>
      </c>
      <c r="D642">
        <v>1340.0500489999999</v>
      </c>
      <c r="E642">
        <v>1377.5</v>
      </c>
      <c r="F642">
        <v>1346.7164310000001</v>
      </c>
      <c r="G642">
        <v>4152548</v>
      </c>
    </row>
    <row r="643" spans="1:7" x14ac:dyDescent="0.3">
      <c r="A643" s="1">
        <v>43684</v>
      </c>
      <c r="B643">
        <v>1380</v>
      </c>
      <c r="C643">
        <v>1389.900024</v>
      </c>
      <c r="D643">
        <v>1352.849976</v>
      </c>
      <c r="E643">
        <v>1360.0500489999999</v>
      </c>
      <c r="F643">
        <v>1329.656616</v>
      </c>
      <c r="G643">
        <v>2247223</v>
      </c>
    </row>
    <row r="644" spans="1:7" x14ac:dyDescent="0.3">
      <c r="A644" s="1">
        <v>43685</v>
      </c>
      <c r="B644">
        <v>1370</v>
      </c>
      <c r="C644">
        <v>1372</v>
      </c>
      <c r="D644">
        <v>1340.099976</v>
      </c>
      <c r="E644">
        <v>1360.650024</v>
      </c>
      <c r="F644">
        <v>1330.2430420000001</v>
      </c>
      <c r="G644">
        <v>2788577</v>
      </c>
    </row>
    <row r="645" spans="1:7" x14ac:dyDescent="0.3">
      <c r="A645" s="1">
        <v>43686</v>
      </c>
      <c r="B645">
        <v>1372</v>
      </c>
      <c r="C645">
        <v>1392.5</v>
      </c>
      <c r="D645">
        <v>1361.099976</v>
      </c>
      <c r="E645">
        <v>1364.599976</v>
      </c>
      <c r="F645">
        <v>1334.104736</v>
      </c>
      <c r="G645">
        <v>2419380</v>
      </c>
    </row>
    <row r="646" spans="1:7" x14ac:dyDescent="0.3">
      <c r="A646" s="1">
        <v>43690</v>
      </c>
      <c r="B646">
        <v>1370</v>
      </c>
      <c r="C646">
        <v>1370</v>
      </c>
      <c r="D646">
        <v>1307</v>
      </c>
      <c r="E646">
        <v>1313.25</v>
      </c>
      <c r="F646">
        <v>1283.9023440000001</v>
      </c>
      <c r="G646">
        <v>3135817</v>
      </c>
    </row>
    <row r="647" spans="1:7" x14ac:dyDescent="0.3">
      <c r="A647" s="1">
        <v>43691</v>
      </c>
      <c r="B647">
        <v>1320</v>
      </c>
      <c r="C647">
        <v>1340.9499510000001</v>
      </c>
      <c r="D647">
        <v>1316</v>
      </c>
      <c r="E647">
        <v>1333.6999510000001</v>
      </c>
      <c r="F647">
        <v>1303.895264</v>
      </c>
      <c r="G647">
        <v>2798429</v>
      </c>
    </row>
    <row r="648" spans="1:7" x14ac:dyDescent="0.3">
      <c r="A648" s="1">
        <v>43693</v>
      </c>
      <c r="B648">
        <v>1335</v>
      </c>
      <c r="C648">
        <v>1339.900024</v>
      </c>
      <c r="D648">
        <v>1320.5</v>
      </c>
      <c r="E648">
        <v>1335.25</v>
      </c>
      <c r="F648">
        <v>1305.4106449999999</v>
      </c>
      <c r="G648">
        <v>2654524</v>
      </c>
    </row>
    <row r="649" spans="1:7" x14ac:dyDescent="0.3">
      <c r="A649" s="1">
        <v>43696</v>
      </c>
      <c r="B649">
        <v>1339</v>
      </c>
      <c r="C649">
        <v>1360.9499510000001</v>
      </c>
      <c r="D649">
        <v>1339</v>
      </c>
      <c r="E649">
        <v>1352.1999510000001</v>
      </c>
      <c r="F649">
        <v>1321.981812</v>
      </c>
      <c r="G649">
        <v>2509331</v>
      </c>
    </row>
    <row r="650" spans="1:7" x14ac:dyDescent="0.3">
      <c r="A650" s="1">
        <v>43697</v>
      </c>
      <c r="B650">
        <v>1352.9499510000001</v>
      </c>
      <c r="C650">
        <v>1355.5500489999999</v>
      </c>
      <c r="D650">
        <v>1334</v>
      </c>
      <c r="E650">
        <v>1342.5</v>
      </c>
      <c r="F650">
        <v>1312.4986570000001</v>
      </c>
      <c r="G650">
        <v>2145169</v>
      </c>
    </row>
    <row r="651" spans="1:7" x14ac:dyDescent="0.3">
      <c r="A651" s="1">
        <v>43698</v>
      </c>
      <c r="B651">
        <v>1341.1999510000001</v>
      </c>
      <c r="C651">
        <v>1341.900024</v>
      </c>
      <c r="D651">
        <v>1302.5500489999999</v>
      </c>
      <c r="E651">
        <v>1310.650024</v>
      </c>
      <c r="F651">
        <v>1281.3604740000001</v>
      </c>
      <c r="G651">
        <v>2361165</v>
      </c>
    </row>
    <row r="652" spans="1:7" x14ac:dyDescent="0.3">
      <c r="A652" s="1">
        <v>43699</v>
      </c>
      <c r="B652">
        <v>1302</v>
      </c>
      <c r="C652">
        <v>1327.4499510000001</v>
      </c>
      <c r="D652">
        <v>1283.150024</v>
      </c>
      <c r="E652">
        <v>1294.25</v>
      </c>
      <c r="F652">
        <v>1265.326904</v>
      </c>
      <c r="G652">
        <v>3780476</v>
      </c>
    </row>
    <row r="653" spans="1:7" x14ac:dyDescent="0.3">
      <c r="A653" s="1">
        <v>43700</v>
      </c>
      <c r="B653">
        <v>1290</v>
      </c>
      <c r="C653">
        <v>1297.4499510000001</v>
      </c>
      <c r="D653">
        <v>1274</v>
      </c>
      <c r="E653">
        <v>1286.5</v>
      </c>
      <c r="F653">
        <v>1257.7501219999999</v>
      </c>
      <c r="G653">
        <v>5252370</v>
      </c>
    </row>
    <row r="654" spans="1:7" x14ac:dyDescent="0.3">
      <c r="A654" s="1">
        <v>43703</v>
      </c>
      <c r="B654">
        <v>1310</v>
      </c>
      <c r="C654">
        <v>1343.1999510000001</v>
      </c>
      <c r="D654">
        <v>1276.5500489999999</v>
      </c>
      <c r="E654">
        <v>1333.650024</v>
      </c>
      <c r="F654">
        <v>1303.846558</v>
      </c>
      <c r="G654">
        <v>3759248</v>
      </c>
    </row>
    <row r="655" spans="1:7" x14ac:dyDescent="0.3">
      <c r="A655" s="1">
        <v>43704</v>
      </c>
      <c r="B655">
        <v>1344.849976</v>
      </c>
      <c r="C655">
        <v>1379.9499510000001</v>
      </c>
      <c r="D655">
        <v>1343.650024</v>
      </c>
      <c r="E655">
        <v>1356.9499510000001</v>
      </c>
      <c r="F655">
        <v>1326.6256100000001</v>
      </c>
      <c r="G655">
        <v>5431422</v>
      </c>
    </row>
    <row r="656" spans="1:7" x14ac:dyDescent="0.3">
      <c r="A656" s="1">
        <v>43705</v>
      </c>
      <c r="B656">
        <v>1362.099976</v>
      </c>
      <c r="C656">
        <v>1370</v>
      </c>
      <c r="D656">
        <v>1336.099976</v>
      </c>
      <c r="E656">
        <v>1344.650024</v>
      </c>
      <c r="F656">
        <v>1314.6007079999999</v>
      </c>
      <c r="G656">
        <v>2272465</v>
      </c>
    </row>
    <row r="657" spans="1:7" x14ac:dyDescent="0.3">
      <c r="A657" s="1">
        <v>43706</v>
      </c>
      <c r="B657">
        <v>1339.900024</v>
      </c>
      <c r="C657">
        <v>1355</v>
      </c>
      <c r="D657">
        <v>1332.25</v>
      </c>
      <c r="E657">
        <v>1342.4499510000001</v>
      </c>
      <c r="F657">
        <v>1312.4498289999999</v>
      </c>
      <c r="G657">
        <v>2421312</v>
      </c>
    </row>
    <row r="658" spans="1:7" x14ac:dyDescent="0.3">
      <c r="A658" s="1">
        <v>43707</v>
      </c>
      <c r="B658">
        <v>1344.9499510000001</v>
      </c>
      <c r="C658">
        <v>1356.900024</v>
      </c>
      <c r="D658">
        <v>1302.900024</v>
      </c>
      <c r="E658">
        <v>1328.25</v>
      </c>
      <c r="F658">
        <v>1298.5670170000001</v>
      </c>
      <c r="G658">
        <v>3715119</v>
      </c>
    </row>
    <row r="659" spans="1:7" x14ac:dyDescent="0.3">
      <c r="A659" s="1">
        <v>43711</v>
      </c>
      <c r="B659">
        <v>1327</v>
      </c>
      <c r="C659">
        <v>1327</v>
      </c>
      <c r="D659">
        <v>1290</v>
      </c>
      <c r="E659">
        <v>1294.400024</v>
      </c>
      <c r="F659">
        <v>1265.4736330000001</v>
      </c>
      <c r="G659">
        <v>3617815</v>
      </c>
    </row>
    <row r="660" spans="1:7" x14ac:dyDescent="0.3">
      <c r="A660" s="1">
        <v>43712</v>
      </c>
      <c r="B660">
        <v>1296</v>
      </c>
      <c r="C660">
        <v>1314.3000489999999</v>
      </c>
      <c r="D660">
        <v>1292.400024</v>
      </c>
      <c r="E660">
        <v>1308.0500489999999</v>
      </c>
      <c r="F660">
        <v>1278.8186040000001</v>
      </c>
      <c r="G660">
        <v>2786181</v>
      </c>
    </row>
    <row r="661" spans="1:7" x14ac:dyDescent="0.3">
      <c r="A661" s="1">
        <v>43713</v>
      </c>
      <c r="B661">
        <v>1312.849976</v>
      </c>
      <c r="C661">
        <v>1338</v>
      </c>
      <c r="D661">
        <v>1308.650024</v>
      </c>
      <c r="E661">
        <v>1320.3000489999999</v>
      </c>
      <c r="F661">
        <v>1290.7947999999999</v>
      </c>
      <c r="G661">
        <v>2758679</v>
      </c>
    </row>
    <row r="662" spans="1:7" x14ac:dyDescent="0.3">
      <c r="A662" s="1">
        <v>43714</v>
      </c>
      <c r="B662">
        <v>1328.4499510000001</v>
      </c>
      <c r="C662">
        <v>1334</v>
      </c>
      <c r="D662">
        <v>1320.349976</v>
      </c>
      <c r="E662">
        <v>1328.650024</v>
      </c>
      <c r="F662">
        <v>1298.9582519999999</v>
      </c>
      <c r="G662">
        <v>1694661</v>
      </c>
    </row>
    <row r="663" spans="1:7" x14ac:dyDescent="0.3">
      <c r="A663" s="1">
        <v>43717</v>
      </c>
      <c r="B663">
        <v>1330</v>
      </c>
      <c r="C663">
        <v>1361.8000489999999</v>
      </c>
      <c r="D663">
        <v>1323.0500489999999</v>
      </c>
      <c r="E663">
        <v>1357</v>
      </c>
      <c r="F663">
        <v>1326.674683</v>
      </c>
      <c r="G663">
        <v>3508361</v>
      </c>
    </row>
    <row r="664" spans="1:7" x14ac:dyDescent="0.3">
      <c r="A664" s="1">
        <v>43719</v>
      </c>
      <c r="B664">
        <v>1364</v>
      </c>
      <c r="C664">
        <v>1383.8000489999999</v>
      </c>
      <c r="D664">
        <v>1356</v>
      </c>
      <c r="E664">
        <v>1363.650024</v>
      </c>
      <c r="F664">
        <v>1333.176025</v>
      </c>
      <c r="G664">
        <v>2545642</v>
      </c>
    </row>
    <row r="665" spans="1:7" x14ac:dyDescent="0.3">
      <c r="A665" s="1">
        <v>43720</v>
      </c>
      <c r="B665">
        <v>1370.099976</v>
      </c>
      <c r="C665">
        <v>1379.75</v>
      </c>
      <c r="D665">
        <v>1355.349976</v>
      </c>
      <c r="E665">
        <v>1362.400024</v>
      </c>
      <c r="F665">
        <v>1331.9539789999999</v>
      </c>
      <c r="G665">
        <v>2249695</v>
      </c>
    </row>
    <row r="666" spans="1:7" x14ac:dyDescent="0.3">
      <c r="A666" s="1">
        <v>43721</v>
      </c>
      <c r="B666">
        <v>1362</v>
      </c>
      <c r="C666">
        <v>1366.9499510000001</v>
      </c>
      <c r="D666">
        <v>1344.099976</v>
      </c>
      <c r="E666">
        <v>1363.4499510000001</v>
      </c>
      <c r="F666">
        <v>1332.9804690000001</v>
      </c>
      <c r="G666">
        <v>1771658</v>
      </c>
    </row>
    <row r="667" spans="1:7" x14ac:dyDescent="0.3">
      <c r="A667" s="1">
        <v>43724</v>
      </c>
      <c r="B667">
        <v>1354</v>
      </c>
      <c r="C667">
        <v>1356.9499510000001</v>
      </c>
      <c r="D667">
        <v>1338.599976</v>
      </c>
      <c r="E667">
        <v>1343.599976</v>
      </c>
      <c r="F667">
        <v>1313.5740969999999</v>
      </c>
      <c r="G667">
        <v>1835805</v>
      </c>
    </row>
    <row r="668" spans="1:7" x14ac:dyDescent="0.3">
      <c r="A668" s="1">
        <v>43725</v>
      </c>
      <c r="B668">
        <v>1344</v>
      </c>
      <c r="C668">
        <v>1345</v>
      </c>
      <c r="D668">
        <v>1310.1999510000001</v>
      </c>
      <c r="E668">
        <v>1313.6999510000001</v>
      </c>
      <c r="F668">
        <v>1284.342163</v>
      </c>
      <c r="G668">
        <v>2210178</v>
      </c>
    </row>
    <row r="669" spans="1:7" x14ac:dyDescent="0.3">
      <c r="A669" s="1">
        <v>43726</v>
      </c>
      <c r="B669">
        <v>1320.099976</v>
      </c>
      <c r="C669">
        <v>1328.400024</v>
      </c>
      <c r="D669">
        <v>1313.3000489999999</v>
      </c>
      <c r="E669">
        <v>1318</v>
      </c>
      <c r="F669">
        <v>1288.546143</v>
      </c>
      <c r="G669">
        <v>2081625</v>
      </c>
    </row>
    <row r="670" spans="1:7" x14ac:dyDescent="0.3">
      <c r="A670" s="1">
        <v>43727</v>
      </c>
      <c r="B670">
        <v>1320</v>
      </c>
      <c r="C670">
        <v>1320.1999510000001</v>
      </c>
      <c r="D670">
        <v>1298</v>
      </c>
      <c r="E670">
        <v>1300.6999510000001</v>
      </c>
      <c r="F670">
        <v>1271.6328129999999</v>
      </c>
      <c r="G670">
        <v>1808736</v>
      </c>
    </row>
    <row r="671" spans="1:7" x14ac:dyDescent="0.3">
      <c r="A671" s="1">
        <v>43728</v>
      </c>
      <c r="B671">
        <v>1305</v>
      </c>
      <c r="C671">
        <v>1416.4499510000001</v>
      </c>
      <c r="D671">
        <v>1289.099976</v>
      </c>
      <c r="E671">
        <v>1411.5</v>
      </c>
      <c r="F671">
        <v>1379.9566649999999</v>
      </c>
      <c r="G671">
        <v>9975807</v>
      </c>
    </row>
    <row r="672" spans="1:7" x14ac:dyDescent="0.3">
      <c r="A672" s="1">
        <v>43731</v>
      </c>
      <c r="B672">
        <v>1452</v>
      </c>
      <c r="C672">
        <v>1551</v>
      </c>
      <c r="D672">
        <v>1451</v>
      </c>
      <c r="E672">
        <v>1528.5</v>
      </c>
      <c r="F672">
        <v>1494.3420410000001</v>
      </c>
      <c r="G672">
        <v>12082820</v>
      </c>
    </row>
    <row r="673" spans="1:7" x14ac:dyDescent="0.3">
      <c r="A673" s="1">
        <v>43732</v>
      </c>
      <c r="B673">
        <v>1524</v>
      </c>
      <c r="C673">
        <v>1524</v>
      </c>
      <c r="D673">
        <v>1475.5500489999999</v>
      </c>
      <c r="E673">
        <v>1481.3000489999999</v>
      </c>
      <c r="F673">
        <v>1448.196899</v>
      </c>
      <c r="G673">
        <v>3831602</v>
      </c>
    </row>
    <row r="674" spans="1:7" x14ac:dyDescent="0.3">
      <c r="A674" s="1">
        <v>43733</v>
      </c>
      <c r="B674">
        <v>1480.900024</v>
      </c>
      <c r="C674">
        <v>1481.6999510000001</v>
      </c>
      <c r="D674">
        <v>1446.650024</v>
      </c>
      <c r="E674">
        <v>1450.099976</v>
      </c>
      <c r="F674">
        <v>1417.69397</v>
      </c>
      <c r="G674">
        <v>2746428</v>
      </c>
    </row>
    <row r="675" spans="1:7" x14ac:dyDescent="0.3">
      <c r="A675" s="1">
        <v>43734</v>
      </c>
      <c r="B675">
        <v>1456.3000489999999</v>
      </c>
      <c r="C675">
        <v>1495</v>
      </c>
      <c r="D675">
        <v>1456.3000489999999</v>
      </c>
      <c r="E675">
        <v>1489.849976</v>
      </c>
      <c r="F675">
        <v>1456.5557859999999</v>
      </c>
      <c r="G675">
        <v>3560962</v>
      </c>
    </row>
    <row r="676" spans="1:7" x14ac:dyDescent="0.3">
      <c r="A676" s="1">
        <v>43735</v>
      </c>
      <c r="B676">
        <v>1484.0500489999999</v>
      </c>
      <c r="C676">
        <v>1491.6999510000001</v>
      </c>
      <c r="D676">
        <v>1462</v>
      </c>
      <c r="E676">
        <v>1472.650024</v>
      </c>
      <c r="F676">
        <v>1439.740112</v>
      </c>
      <c r="G676">
        <v>2167976</v>
      </c>
    </row>
    <row r="677" spans="1:7" x14ac:dyDescent="0.3">
      <c r="A677" s="1">
        <v>43738</v>
      </c>
      <c r="B677">
        <v>1473</v>
      </c>
      <c r="C677">
        <v>1484</v>
      </c>
      <c r="D677">
        <v>1448.1999510000001</v>
      </c>
      <c r="E677">
        <v>1474.25</v>
      </c>
      <c r="F677">
        <v>1441.304443</v>
      </c>
      <c r="G677">
        <v>2961398</v>
      </c>
    </row>
    <row r="678" spans="1:7" x14ac:dyDescent="0.3">
      <c r="A678" s="1">
        <v>43739</v>
      </c>
      <c r="B678">
        <v>1480</v>
      </c>
      <c r="C678">
        <v>1496.4499510000001</v>
      </c>
      <c r="D678">
        <v>1439.150024</v>
      </c>
      <c r="E678">
        <v>1464.0500489999999</v>
      </c>
      <c r="F678">
        <v>1431.3323969999999</v>
      </c>
      <c r="G678">
        <v>2578275</v>
      </c>
    </row>
    <row r="679" spans="1:7" x14ac:dyDescent="0.3">
      <c r="A679" s="1">
        <v>43741</v>
      </c>
      <c r="B679">
        <v>1445.4499510000001</v>
      </c>
      <c r="C679">
        <v>1475.5</v>
      </c>
      <c r="D679">
        <v>1422.25</v>
      </c>
      <c r="E679">
        <v>1458.0500489999999</v>
      </c>
      <c r="F679">
        <v>1425.466553</v>
      </c>
      <c r="G679">
        <v>1966976</v>
      </c>
    </row>
    <row r="680" spans="1:7" x14ac:dyDescent="0.3">
      <c r="A680" s="1">
        <v>43742</v>
      </c>
      <c r="B680">
        <v>1463.8000489999999</v>
      </c>
      <c r="C680">
        <v>1474</v>
      </c>
      <c r="D680">
        <v>1420.099976</v>
      </c>
      <c r="E680">
        <v>1424.900024</v>
      </c>
      <c r="F680">
        <v>1393.057251</v>
      </c>
      <c r="G680">
        <v>3266487</v>
      </c>
    </row>
    <row r="681" spans="1:7" x14ac:dyDescent="0.3">
      <c r="A681" s="1">
        <v>43745</v>
      </c>
      <c r="B681">
        <v>1420</v>
      </c>
      <c r="C681">
        <v>1429</v>
      </c>
      <c r="D681">
        <v>1381.0500489999999</v>
      </c>
      <c r="E681">
        <v>1397.849976</v>
      </c>
      <c r="F681">
        <v>1366.6116939999999</v>
      </c>
      <c r="G681">
        <v>2192329</v>
      </c>
    </row>
    <row r="682" spans="1:7" x14ac:dyDescent="0.3">
      <c r="A682" s="1">
        <v>43747</v>
      </c>
      <c r="B682">
        <v>1401</v>
      </c>
      <c r="C682">
        <v>1433.400024</v>
      </c>
      <c r="D682">
        <v>1399.099976</v>
      </c>
      <c r="E682">
        <v>1426.25</v>
      </c>
      <c r="F682">
        <v>1394.377197</v>
      </c>
      <c r="G682">
        <v>1818865</v>
      </c>
    </row>
    <row r="683" spans="1:7" x14ac:dyDescent="0.3">
      <c r="A683" s="1">
        <v>43748</v>
      </c>
      <c r="B683">
        <v>1423</v>
      </c>
      <c r="C683">
        <v>1432</v>
      </c>
      <c r="D683">
        <v>1407.0500489999999</v>
      </c>
      <c r="E683">
        <v>1425.099976</v>
      </c>
      <c r="F683">
        <v>1393.252808</v>
      </c>
      <c r="G683">
        <v>1626821</v>
      </c>
    </row>
    <row r="684" spans="1:7" x14ac:dyDescent="0.3">
      <c r="A684" s="1">
        <v>43749</v>
      </c>
      <c r="B684">
        <v>1431</v>
      </c>
      <c r="C684">
        <v>1450</v>
      </c>
      <c r="D684">
        <v>1420.1999510000001</v>
      </c>
      <c r="E684">
        <v>1427.6999510000001</v>
      </c>
      <c r="F684">
        <v>1395.794678</v>
      </c>
      <c r="G684">
        <v>2024214</v>
      </c>
    </row>
    <row r="685" spans="1:7" x14ac:dyDescent="0.3">
      <c r="A685" s="1">
        <v>43752</v>
      </c>
      <c r="B685">
        <v>1435</v>
      </c>
      <c r="C685">
        <v>1439.900024</v>
      </c>
      <c r="D685">
        <v>1418.349976</v>
      </c>
      <c r="E685">
        <v>1423.9499510000001</v>
      </c>
      <c r="F685">
        <v>1392.1285399999999</v>
      </c>
      <c r="G685">
        <v>2220364</v>
      </c>
    </row>
    <row r="686" spans="1:7" x14ac:dyDescent="0.3">
      <c r="A686" s="1">
        <v>43753</v>
      </c>
      <c r="B686">
        <v>1429.099976</v>
      </c>
      <c r="C686">
        <v>1444.8000489999999</v>
      </c>
      <c r="D686">
        <v>1420.650024</v>
      </c>
      <c r="E686">
        <v>1432.25</v>
      </c>
      <c r="F686">
        <v>1400.2430420000001</v>
      </c>
      <c r="G686">
        <v>1797471</v>
      </c>
    </row>
    <row r="687" spans="1:7" x14ac:dyDescent="0.3">
      <c r="A687" s="1">
        <v>43754</v>
      </c>
      <c r="B687">
        <v>1440</v>
      </c>
      <c r="C687">
        <v>1441.8000489999999</v>
      </c>
      <c r="D687">
        <v>1416.25</v>
      </c>
      <c r="E687">
        <v>1424.1999510000001</v>
      </c>
      <c r="F687">
        <v>1392.372803</v>
      </c>
      <c r="G687">
        <v>2446615</v>
      </c>
    </row>
    <row r="688" spans="1:7" x14ac:dyDescent="0.3">
      <c r="A688" s="1">
        <v>43755</v>
      </c>
      <c r="B688">
        <v>1428</v>
      </c>
      <c r="C688">
        <v>1438.599976</v>
      </c>
      <c r="D688">
        <v>1420.1999510000001</v>
      </c>
      <c r="E688">
        <v>1424.349976</v>
      </c>
      <c r="F688">
        <v>1392.5195309999999</v>
      </c>
      <c r="G688">
        <v>2304434</v>
      </c>
    </row>
    <row r="689" spans="1:7" x14ac:dyDescent="0.3">
      <c r="A689" s="1">
        <v>43756</v>
      </c>
      <c r="B689">
        <v>1428</v>
      </c>
      <c r="C689">
        <v>1457</v>
      </c>
      <c r="D689">
        <v>1425.400024</v>
      </c>
      <c r="E689">
        <v>1447.8000489999999</v>
      </c>
      <c r="F689">
        <v>1415.445557</v>
      </c>
      <c r="G689">
        <v>3516394</v>
      </c>
    </row>
    <row r="690" spans="1:7" x14ac:dyDescent="0.3">
      <c r="A690" s="1">
        <v>43760</v>
      </c>
      <c r="B690">
        <v>1448.5</v>
      </c>
      <c r="C690">
        <v>1467.8000489999999</v>
      </c>
      <c r="D690">
        <v>1439.150024</v>
      </c>
      <c r="E690">
        <v>1442.5500489999999</v>
      </c>
      <c r="F690">
        <v>1410.312866</v>
      </c>
      <c r="G690">
        <v>2858390</v>
      </c>
    </row>
    <row r="691" spans="1:7" x14ac:dyDescent="0.3">
      <c r="A691" s="1">
        <v>43761</v>
      </c>
      <c r="B691">
        <v>1445</v>
      </c>
      <c r="C691">
        <v>1448.900024</v>
      </c>
      <c r="D691">
        <v>1418.599976</v>
      </c>
      <c r="E691">
        <v>1431.8000489999999</v>
      </c>
      <c r="F691">
        <v>1399.803101</v>
      </c>
      <c r="G691">
        <v>2410781</v>
      </c>
    </row>
    <row r="692" spans="1:7" x14ac:dyDescent="0.3">
      <c r="A692" s="1">
        <v>43762</v>
      </c>
      <c r="B692">
        <v>1460</v>
      </c>
      <c r="C692">
        <v>1467</v>
      </c>
      <c r="D692">
        <v>1426.349976</v>
      </c>
      <c r="E692">
        <v>1432.25</v>
      </c>
      <c r="F692">
        <v>1400.2430420000001</v>
      </c>
      <c r="G692">
        <v>3646005</v>
      </c>
    </row>
    <row r="693" spans="1:7" x14ac:dyDescent="0.3">
      <c r="A693" s="1">
        <v>43763</v>
      </c>
      <c r="B693">
        <v>1439.9499510000001</v>
      </c>
      <c r="C693">
        <v>1441.6999510000001</v>
      </c>
      <c r="D693">
        <v>1420.099976</v>
      </c>
      <c r="E693">
        <v>1425</v>
      </c>
      <c r="F693">
        <v>1393.155029</v>
      </c>
      <c r="G693">
        <v>2013793</v>
      </c>
    </row>
    <row r="694" spans="1:7" x14ac:dyDescent="0.3">
      <c r="A694" s="1">
        <v>43765</v>
      </c>
      <c r="B694" t="s">
        <v>7</v>
      </c>
      <c r="C694" t="s">
        <v>7</v>
      </c>
      <c r="D694" t="s">
        <v>7</v>
      </c>
      <c r="E694" t="s">
        <v>7</v>
      </c>
      <c r="F694" t="s">
        <v>7</v>
      </c>
      <c r="G694" t="s">
        <v>7</v>
      </c>
    </row>
    <row r="695" spans="1:7" x14ac:dyDescent="0.3">
      <c r="A695" s="1">
        <v>43767</v>
      </c>
      <c r="B695">
        <v>1435.5</v>
      </c>
      <c r="C695">
        <v>1464.8000489999999</v>
      </c>
      <c r="D695">
        <v>1431</v>
      </c>
      <c r="E695">
        <v>1461.099976</v>
      </c>
      <c r="F695">
        <v>1428.4482419999999</v>
      </c>
      <c r="G695">
        <v>3351491</v>
      </c>
    </row>
    <row r="696" spans="1:7" x14ac:dyDescent="0.3">
      <c r="A696" s="1">
        <v>43768</v>
      </c>
      <c r="B696">
        <v>1469.9499510000001</v>
      </c>
      <c r="C696">
        <v>1491.9499510000001</v>
      </c>
      <c r="D696">
        <v>1465</v>
      </c>
      <c r="E696">
        <v>1474.25</v>
      </c>
      <c r="F696">
        <v>1441.304443</v>
      </c>
      <c r="G696">
        <v>3722066</v>
      </c>
    </row>
    <row r="697" spans="1:7" x14ac:dyDescent="0.3">
      <c r="A697" s="1">
        <v>43769</v>
      </c>
      <c r="B697">
        <v>1481</v>
      </c>
      <c r="C697">
        <v>1486.5</v>
      </c>
      <c r="D697">
        <v>1467.25</v>
      </c>
      <c r="E697">
        <v>1473.0500489999999</v>
      </c>
      <c r="F697">
        <v>1440.131226</v>
      </c>
      <c r="G697">
        <v>2210277</v>
      </c>
    </row>
    <row r="698" spans="1:7" x14ac:dyDescent="0.3">
      <c r="A698" s="1">
        <v>43770</v>
      </c>
      <c r="B698">
        <v>1476.6999510000001</v>
      </c>
      <c r="C698">
        <v>1481.0500489999999</v>
      </c>
      <c r="D698">
        <v>1445</v>
      </c>
      <c r="E698">
        <v>1449.400024</v>
      </c>
      <c r="F698">
        <v>1417.0097659999999</v>
      </c>
      <c r="G698">
        <v>2287220</v>
      </c>
    </row>
    <row r="699" spans="1:7" x14ac:dyDescent="0.3">
      <c r="A699" s="1">
        <v>43773</v>
      </c>
      <c r="B699">
        <v>1457.8000489999999</v>
      </c>
      <c r="C699">
        <v>1468</v>
      </c>
      <c r="D699">
        <v>1450</v>
      </c>
      <c r="E699">
        <v>1452.1999510000001</v>
      </c>
      <c r="F699">
        <v>1419.747192</v>
      </c>
      <c r="G699">
        <v>1459894</v>
      </c>
    </row>
    <row r="700" spans="1:7" x14ac:dyDescent="0.3">
      <c r="A700" s="1">
        <v>43774</v>
      </c>
      <c r="B700">
        <v>1455</v>
      </c>
      <c r="C700">
        <v>1459.599976</v>
      </c>
      <c r="D700">
        <v>1432</v>
      </c>
      <c r="E700">
        <v>1439.8000489999999</v>
      </c>
      <c r="F700">
        <v>1407.6243899999999</v>
      </c>
      <c r="G700">
        <v>2401916</v>
      </c>
    </row>
    <row r="701" spans="1:7" x14ac:dyDescent="0.3">
      <c r="A701" s="1">
        <v>43775</v>
      </c>
      <c r="B701">
        <v>1440</v>
      </c>
      <c r="C701">
        <v>1466.9499510000001</v>
      </c>
      <c r="D701">
        <v>1437.75</v>
      </c>
      <c r="E701">
        <v>1453.0500489999999</v>
      </c>
      <c r="F701">
        <v>1420.5782469999999</v>
      </c>
      <c r="G701">
        <v>2434431</v>
      </c>
    </row>
    <row r="702" spans="1:7" x14ac:dyDescent="0.3">
      <c r="A702" s="1">
        <v>43776</v>
      </c>
      <c r="B702">
        <v>1459.9499510000001</v>
      </c>
      <c r="C702">
        <v>1459.9499510000001</v>
      </c>
      <c r="D702">
        <v>1431</v>
      </c>
      <c r="E702">
        <v>1435.0500489999999</v>
      </c>
      <c r="F702">
        <v>1402.980591</v>
      </c>
      <c r="G702">
        <v>1999085</v>
      </c>
    </row>
    <row r="703" spans="1:7" x14ac:dyDescent="0.3">
      <c r="A703" s="1">
        <v>43777</v>
      </c>
      <c r="B703">
        <v>1429.9499510000001</v>
      </c>
      <c r="C703">
        <v>1448</v>
      </c>
      <c r="D703">
        <v>1420</v>
      </c>
      <c r="E703">
        <v>1423</v>
      </c>
      <c r="F703">
        <v>1391.199707</v>
      </c>
      <c r="G703">
        <v>2217408</v>
      </c>
    </row>
    <row r="704" spans="1:7" x14ac:dyDescent="0.3">
      <c r="A704" s="1">
        <v>43780</v>
      </c>
      <c r="B704">
        <v>1419.1999510000001</v>
      </c>
      <c r="C704">
        <v>1430.75</v>
      </c>
      <c r="D704">
        <v>1408.0500489999999</v>
      </c>
      <c r="E704">
        <v>1417</v>
      </c>
      <c r="F704">
        <v>1385.33374</v>
      </c>
      <c r="G704">
        <v>2097492</v>
      </c>
    </row>
    <row r="705" spans="1:7" x14ac:dyDescent="0.3">
      <c r="A705" s="1">
        <v>43782</v>
      </c>
      <c r="B705">
        <v>1418.4499510000001</v>
      </c>
      <c r="C705">
        <v>1419.849976</v>
      </c>
      <c r="D705">
        <v>1389.0500489999999</v>
      </c>
      <c r="E705">
        <v>1393</v>
      </c>
      <c r="F705">
        <v>1361.8701169999999</v>
      </c>
      <c r="G705">
        <v>2929404</v>
      </c>
    </row>
    <row r="706" spans="1:7" x14ac:dyDescent="0.3">
      <c r="A706" s="1">
        <v>43783</v>
      </c>
      <c r="B706">
        <v>1397</v>
      </c>
      <c r="C706">
        <v>1405.9499510000001</v>
      </c>
      <c r="D706">
        <v>1376.9499510000001</v>
      </c>
      <c r="E706">
        <v>1380.4499510000001</v>
      </c>
      <c r="F706">
        <v>1349.600586</v>
      </c>
      <c r="G706">
        <v>3000518</v>
      </c>
    </row>
    <row r="707" spans="1:7" x14ac:dyDescent="0.3">
      <c r="A707" s="1">
        <v>43784</v>
      </c>
      <c r="B707">
        <v>1383.599976</v>
      </c>
      <c r="C707">
        <v>1392.6999510000001</v>
      </c>
      <c r="D707">
        <v>1366.1999510000001</v>
      </c>
      <c r="E707">
        <v>1377.650024</v>
      </c>
      <c r="F707">
        <v>1346.8632809999999</v>
      </c>
      <c r="G707">
        <v>3409434</v>
      </c>
    </row>
    <row r="708" spans="1:7" x14ac:dyDescent="0.3">
      <c r="A708" s="1">
        <v>43787</v>
      </c>
      <c r="B708">
        <v>1388</v>
      </c>
      <c r="C708">
        <v>1393.8000489999999</v>
      </c>
      <c r="D708">
        <v>1361.25</v>
      </c>
      <c r="E708">
        <v>1364.5</v>
      </c>
      <c r="F708">
        <v>1334.0070800000001</v>
      </c>
      <c r="G708">
        <v>2733161</v>
      </c>
    </row>
    <row r="709" spans="1:7" x14ac:dyDescent="0.3">
      <c r="A709" s="1">
        <v>43788</v>
      </c>
      <c r="B709">
        <v>1364.5</v>
      </c>
      <c r="C709">
        <v>1378.1999510000001</v>
      </c>
      <c r="D709">
        <v>1361.5</v>
      </c>
      <c r="E709">
        <v>1365.75</v>
      </c>
      <c r="F709">
        <v>1335.229004</v>
      </c>
      <c r="G709">
        <v>2396206</v>
      </c>
    </row>
    <row r="710" spans="1:7" x14ac:dyDescent="0.3">
      <c r="A710" s="1">
        <v>43789</v>
      </c>
      <c r="B710">
        <v>1372</v>
      </c>
      <c r="C710">
        <v>1393.349976</v>
      </c>
      <c r="D710">
        <v>1365.349976</v>
      </c>
      <c r="E710">
        <v>1380.8000489999999</v>
      </c>
      <c r="F710">
        <v>1349.942749</v>
      </c>
      <c r="G710">
        <v>3914075</v>
      </c>
    </row>
    <row r="711" spans="1:7" x14ac:dyDescent="0.3">
      <c r="A711" s="1">
        <v>43790</v>
      </c>
      <c r="B711">
        <v>1405</v>
      </c>
      <c r="C711">
        <v>1417.900024</v>
      </c>
      <c r="D711">
        <v>1385</v>
      </c>
      <c r="E711">
        <v>1392.6999510000001</v>
      </c>
      <c r="F711">
        <v>1361.576904</v>
      </c>
      <c r="G711">
        <v>5719318</v>
      </c>
    </row>
    <row r="712" spans="1:7" x14ac:dyDescent="0.3">
      <c r="A712" s="1">
        <v>43791</v>
      </c>
      <c r="B712">
        <v>1393.75</v>
      </c>
      <c r="C712">
        <v>1398.9499510000001</v>
      </c>
      <c r="D712">
        <v>1371</v>
      </c>
      <c r="E712">
        <v>1378.650024</v>
      </c>
      <c r="F712">
        <v>1347.8408199999999</v>
      </c>
      <c r="G712">
        <v>2363205</v>
      </c>
    </row>
    <row r="713" spans="1:7" x14ac:dyDescent="0.3">
      <c r="A713" s="1">
        <v>43794</v>
      </c>
      <c r="B713">
        <v>1378.5</v>
      </c>
      <c r="C713">
        <v>1389</v>
      </c>
      <c r="D713">
        <v>1371.099976</v>
      </c>
      <c r="E713">
        <v>1380.849976</v>
      </c>
      <c r="F713">
        <v>1349.9916989999999</v>
      </c>
      <c r="G713">
        <v>2956576</v>
      </c>
    </row>
    <row r="714" spans="1:7" x14ac:dyDescent="0.3">
      <c r="A714" s="1">
        <v>43795</v>
      </c>
      <c r="B714">
        <v>1379.349976</v>
      </c>
      <c r="C714">
        <v>1380</v>
      </c>
      <c r="D714">
        <v>1359.5500489999999</v>
      </c>
      <c r="E714">
        <v>1363</v>
      </c>
      <c r="F714">
        <v>1332.5405270000001</v>
      </c>
      <c r="G714">
        <v>4853977</v>
      </c>
    </row>
    <row r="715" spans="1:7" x14ac:dyDescent="0.3">
      <c r="A715" s="1">
        <v>43796</v>
      </c>
      <c r="B715">
        <v>1365</v>
      </c>
      <c r="C715">
        <v>1370</v>
      </c>
      <c r="D715">
        <v>1314.150024</v>
      </c>
      <c r="E715">
        <v>1335.5</v>
      </c>
      <c r="F715">
        <v>1305.655029</v>
      </c>
      <c r="G715">
        <v>7904745</v>
      </c>
    </row>
    <row r="716" spans="1:7" x14ac:dyDescent="0.3">
      <c r="A716" s="1">
        <v>43797</v>
      </c>
      <c r="B716">
        <v>1344</v>
      </c>
      <c r="C716">
        <v>1354</v>
      </c>
      <c r="D716">
        <v>1327.1999510000001</v>
      </c>
      <c r="E716">
        <v>1349.900024</v>
      </c>
      <c r="F716">
        <v>1319.7332759999999</v>
      </c>
      <c r="G716">
        <v>4503913</v>
      </c>
    </row>
    <row r="717" spans="1:7" x14ac:dyDescent="0.3">
      <c r="A717" s="1">
        <v>43798</v>
      </c>
      <c r="B717">
        <v>1350</v>
      </c>
      <c r="C717">
        <v>1350.1999510000001</v>
      </c>
      <c r="D717">
        <v>1328</v>
      </c>
      <c r="E717">
        <v>1330.5500489999999</v>
      </c>
      <c r="F717">
        <v>1300.8156739999999</v>
      </c>
      <c r="G717">
        <v>2515083</v>
      </c>
    </row>
    <row r="718" spans="1:7" x14ac:dyDescent="0.3">
      <c r="A718" s="1">
        <v>43801</v>
      </c>
      <c r="B718">
        <v>1330.5500489999999</v>
      </c>
      <c r="C718">
        <v>1342.900024</v>
      </c>
      <c r="D718">
        <v>1320.349976</v>
      </c>
      <c r="E718">
        <v>1333.349976</v>
      </c>
      <c r="F718">
        <v>1303.553101</v>
      </c>
      <c r="G718">
        <v>3044008</v>
      </c>
    </row>
    <row r="719" spans="1:7" x14ac:dyDescent="0.3">
      <c r="A719" s="1">
        <v>43802</v>
      </c>
      <c r="B719">
        <v>1333.4499510000001</v>
      </c>
      <c r="C719">
        <v>1333.4499510000001</v>
      </c>
      <c r="D719">
        <v>1310</v>
      </c>
      <c r="E719">
        <v>1313.1999510000001</v>
      </c>
      <c r="F719">
        <v>1283.853394</v>
      </c>
      <c r="G719">
        <v>3068849</v>
      </c>
    </row>
    <row r="720" spans="1:7" x14ac:dyDescent="0.3">
      <c r="A720" s="1">
        <v>43803</v>
      </c>
      <c r="B720">
        <v>1310</v>
      </c>
      <c r="C720">
        <v>1312</v>
      </c>
      <c r="D720">
        <v>1282.150024</v>
      </c>
      <c r="E720">
        <v>1285.099976</v>
      </c>
      <c r="F720">
        <v>1256.3813479999999</v>
      </c>
      <c r="G720">
        <v>10230371</v>
      </c>
    </row>
    <row r="721" spans="1:7" x14ac:dyDescent="0.3">
      <c r="A721" s="1">
        <v>43804</v>
      </c>
      <c r="B721">
        <v>1294</v>
      </c>
      <c r="C721">
        <v>1313</v>
      </c>
      <c r="D721">
        <v>1285.150024</v>
      </c>
      <c r="E721">
        <v>1302.1999510000001</v>
      </c>
      <c r="F721">
        <v>1273.0992429999999</v>
      </c>
      <c r="G721">
        <v>6644324</v>
      </c>
    </row>
    <row r="722" spans="1:7" x14ac:dyDescent="0.3">
      <c r="A722" s="1">
        <v>43805</v>
      </c>
      <c r="B722">
        <v>1308.849976</v>
      </c>
      <c r="C722">
        <v>1309</v>
      </c>
      <c r="D722">
        <v>1283.099976</v>
      </c>
      <c r="E722">
        <v>1290.8000489999999</v>
      </c>
      <c r="F722">
        <v>1261.9541019999999</v>
      </c>
      <c r="G722">
        <v>3302384</v>
      </c>
    </row>
    <row r="723" spans="1:7" x14ac:dyDescent="0.3">
      <c r="A723" s="1">
        <v>43808</v>
      </c>
      <c r="B723">
        <v>1294</v>
      </c>
      <c r="C723">
        <v>1298.900024</v>
      </c>
      <c r="D723">
        <v>1271.8000489999999</v>
      </c>
      <c r="E723">
        <v>1276</v>
      </c>
      <c r="F723">
        <v>1247.484741</v>
      </c>
      <c r="G723">
        <v>3038475</v>
      </c>
    </row>
    <row r="724" spans="1:7" x14ac:dyDescent="0.3">
      <c r="A724" s="1">
        <v>43809</v>
      </c>
      <c r="B724">
        <v>1277</v>
      </c>
      <c r="C724">
        <v>1284</v>
      </c>
      <c r="D724">
        <v>1267.150024</v>
      </c>
      <c r="E724">
        <v>1279</v>
      </c>
      <c r="F724">
        <v>1250.417725</v>
      </c>
      <c r="G724">
        <v>2759100</v>
      </c>
    </row>
    <row r="725" spans="1:7" x14ac:dyDescent="0.3">
      <c r="A725" s="1">
        <v>43810</v>
      </c>
      <c r="B725">
        <v>1282.9499510000001</v>
      </c>
      <c r="C725">
        <v>1288.75</v>
      </c>
      <c r="D725">
        <v>1255</v>
      </c>
      <c r="E725">
        <v>1264.3000489999999</v>
      </c>
      <c r="F725">
        <v>1236.0462649999999</v>
      </c>
      <c r="G725">
        <v>3949135</v>
      </c>
    </row>
    <row r="726" spans="1:7" x14ac:dyDescent="0.3">
      <c r="A726" s="1">
        <v>43811</v>
      </c>
      <c r="B726">
        <v>1270</v>
      </c>
      <c r="C726">
        <v>1282.849976</v>
      </c>
      <c r="D726">
        <v>1268.1999510000001</v>
      </c>
      <c r="E726">
        <v>1279.6999510000001</v>
      </c>
      <c r="F726">
        <v>1251.1020510000001</v>
      </c>
      <c r="G726">
        <v>3264836</v>
      </c>
    </row>
    <row r="727" spans="1:7" x14ac:dyDescent="0.3">
      <c r="A727" s="1">
        <v>43812</v>
      </c>
      <c r="B727">
        <v>1287.9499510000001</v>
      </c>
      <c r="C727">
        <v>1308</v>
      </c>
      <c r="D727">
        <v>1285.3000489999999</v>
      </c>
      <c r="E727">
        <v>1305.3000489999999</v>
      </c>
      <c r="F727">
        <v>1276.1301269999999</v>
      </c>
      <c r="G727">
        <v>3655956</v>
      </c>
    </row>
    <row r="728" spans="1:7" x14ac:dyDescent="0.3">
      <c r="A728" s="1">
        <v>43815</v>
      </c>
      <c r="B728">
        <v>1314.4499510000001</v>
      </c>
      <c r="C728">
        <v>1318</v>
      </c>
      <c r="D728">
        <v>1300</v>
      </c>
      <c r="E728">
        <v>1303</v>
      </c>
      <c r="F728">
        <v>1273.88147</v>
      </c>
      <c r="G728">
        <v>3969819</v>
      </c>
    </row>
    <row r="729" spans="1:7" x14ac:dyDescent="0.3">
      <c r="A729" s="1">
        <v>43816</v>
      </c>
      <c r="B729">
        <v>1309.1999510000001</v>
      </c>
      <c r="C729">
        <v>1325</v>
      </c>
      <c r="D729">
        <v>1303.8000489999999</v>
      </c>
      <c r="E729">
        <v>1317.9499510000001</v>
      </c>
      <c r="F729">
        <v>1288.497314</v>
      </c>
      <c r="G729">
        <v>3719446</v>
      </c>
    </row>
    <row r="730" spans="1:7" x14ac:dyDescent="0.3">
      <c r="A730" s="1">
        <v>43817</v>
      </c>
      <c r="B730">
        <v>1324.75</v>
      </c>
      <c r="C730">
        <v>1325.9499510000001</v>
      </c>
      <c r="D730">
        <v>1314.599976</v>
      </c>
      <c r="E730">
        <v>1319.349976</v>
      </c>
      <c r="F730">
        <v>1289.8660890000001</v>
      </c>
      <c r="G730">
        <v>2961222</v>
      </c>
    </row>
    <row r="731" spans="1:7" x14ac:dyDescent="0.3">
      <c r="A731" s="1">
        <v>43818</v>
      </c>
      <c r="B731">
        <v>1316.75</v>
      </c>
      <c r="C731">
        <v>1321</v>
      </c>
      <c r="D731">
        <v>1307.099976</v>
      </c>
      <c r="E731">
        <v>1311.75</v>
      </c>
      <c r="F731">
        <v>1282.4357910000001</v>
      </c>
      <c r="G731">
        <v>1936623</v>
      </c>
    </row>
    <row r="732" spans="1:7" x14ac:dyDescent="0.3">
      <c r="A732" s="1">
        <v>43819</v>
      </c>
      <c r="B732">
        <v>1313</v>
      </c>
      <c r="C732">
        <v>1327.900024</v>
      </c>
      <c r="D732">
        <v>1307.3000489999999</v>
      </c>
      <c r="E732">
        <v>1311.5500489999999</v>
      </c>
      <c r="F732">
        <v>1282.2404790000001</v>
      </c>
      <c r="G732">
        <v>3297390</v>
      </c>
    </row>
    <row r="733" spans="1:7" x14ac:dyDescent="0.3">
      <c r="A733" s="1">
        <v>43822</v>
      </c>
      <c r="B733">
        <v>1307.900024</v>
      </c>
      <c r="C733">
        <v>1322</v>
      </c>
      <c r="D733">
        <v>1305</v>
      </c>
      <c r="E733">
        <v>1311.25</v>
      </c>
      <c r="F733">
        <v>1281.9470209999999</v>
      </c>
      <c r="G733">
        <v>3394916</v>
      </c>
    </row>
    <row r="734" spans="1:7" x14ac:dyDescent="0.3">
      <c r="A734" s="1">
        <v>43823</v>
      </c>
      <c r="B734">
        <v>1314.650024</v>
      </c>
      <c r="C734">
        <v>1319</v>
      </c>
      <c r="D734">
        <v>1298</v>
      </c>
      <c r="E734">
        <v>1301</v>
      </c>
      <c r="F734">
        <v>1271.9261469999999</v>
      </c>
      <c r="G734">
        <v>1803814</v>
      </c>
    </row>
    <row r="735" spans="1:7" x14ac:dyDescent="0.3">
      <c r="A735" s="1">
        <v>43825</v>
      </c>
      <c r="B735">
        <v>1299.650024</v>
      </c>
      <c r="C735">
        <v>1306.6999510000001</v>
      </c>
      <c r="D735">
        <v>1277</v>
      </c>
      <c r="E735">
        <v>1279.3000489999999</v>
      </c>
      <c r="F735">
        <v>1250.7110600000001</v>
      </c>
      <c r="G735">
        <v>3723801</v>
      </c>
    </row>
    <row r="736" spans="1:7" x14ac:dyDescent="0.3">
      <c r="A736" s="1">
        <v>43826</v>
      </c>
      <c r="B736">
        <v>1281.5500489999999</v>
      </c>
      <c r="C736">
        <v>1301.849976</v>
      </c>
      <c r="D736">
        <v>1280.150024</v>
      </c>
      <c r="E736">
        <v>1299.599976</v>
      </c>
      <c r="F736">
        <v>1270.5573730000001</v>
      </c>
      <c r="G736">
        <v>2459664</v>
      </c>
    </row>
    <row r="737" spans="1:7" x14ac:dyDescent="0.3">
      <c r="A737" s="1">
        <v>43829</v>
      </c>
      <c r="B737">
        <v>1301.900024</v>
      </c>
      <c r="C737">
        <v>1307.1999510000001</v>
      </c>
      <c r="D737">
        <v>1296.5</v>
      </c>
      <c r="E737">
        <v>1302.3000489999999</v>
      </c>
      <c r="F737">
        <v>1273.197144</v>
      </c>
      <c r="G737">
        <v>2072838</v>
      </c>
    </row>
    <row r="738" spans="1:7" x14ac:dyDescent="0.3">
      <c r="A738" s="1">
        <v>43830</v>
      </c>
      <c r="B738">
        <v>1300</v>
      </c>
      <c r="C738">
        <v>1310</v>
      </c>
      <c r="D738">
        <v>1291.150024</v>
      </c>
      <c r="E738">
        <v>1298.1999510000001</v>
      </c>
      <c r="F738">
        <v>1269.1885990000001</v>
      </c>
      <c r="G738">
        <v>3043254</v>
      </c>
    </row>
    <row r="739" spans="1:7" x14ac:dyDescent="0.3">
      <c r="A739" s="1">
        <v>43831</v>
      </c>
      <c r="B739">
        <v>1308.400024</v>
      </c>
      <c r="C739">
        <v>1318.900024</v>
      </c>
      <c r="D739">
        <v>1303</v>
      </c>
      <c r="E739">
        <v>1309.9499510000001</v>
      </c>
      <c r="F739">
        <v>1280.676025</v>
      </c>
      <c r="G739">
        <v>3123998</v>
      </c>
    </row>
    <row r="740" spans="1:7" x14ac:dyDescent="0.3">
      <c r="A740" s="1">
        <v>43832</v>
      </c>
      <c r="B740">
        <v>1312</v>
      </c>
      <c r="C740">
        <v>1348</v>
      </c>
      <c r="D740">
        <v>1311</v>
      </c>
      <c r="E740">
        <v>1345.3000489999999</v>
      </c>
      <c r="F740">
        <v>1315.236206</v>
      </c>
      <c r="G740">
        <v>4335359</v>
      </c>
    </row>
    <row r="741" spans="1:7" x14ac:dyDescent="0.3">
      <c r="A741" s="1">
        <v>43833</v>
      </c>
      <c r="B741">
        <v>1344.9499510000001</v>
      </c>
      <c r="C741">
        <v>1344.9499510000001</v>
      </c>
      <c r="D741">
        <v>1330.150024</v>
      </c>
      <c r="E741">
        <v>1335.0500489999999</v>
      </c>
      <c r="F741">
        <v>1305.2152100000001</v>
      </c>
      <c r="G741">
        <v>2059871</v>
      </c>
    </row>
    <row r="742" spans="1:7" x14ac:dyDescent="0.3">
      <c r="A742" s="1">
        <v>43836</v>
      </c>
      <c r="B742">
        <v>1331</v>
      </c>
      <c r="C742">
        <v>1332</v>
      </c>
      <c r="D742">
        <v>1314.099976</v>
      </c>
      <c r="E742">
        <v>1316.75</v>
      </c>
      <c r="F742">
        <v>1287.3240969999999</v>
      </c>
      <c r="G742">
        <v>2646905</v>
      </c>
    </row>
    <row r="743" spans="1:7" x14ac:dyDescent="0.3">
      <c r="A743" s="1">
        <v>43837</v>
      </c>
      <c r="B743">
        <v>1328</v>
      </c>
      <c r="C743">
        <v>1339.5</v>
      </c>
      <c r="D743">
        <v>1313.75</v>
      </c>
      <c r="E743">
        <v>1320.5</v>
      </c>
      <c r="F743">
        <v>1290.990356</v>
      </c>
      <c r="G743">
        <v>2077893</v>
      </c>
    </row>
    <row r="744" spans="1:7" x14ac:dyDescent="0.3">
      <c r="A744" s="1">
        <v>43838</v>
      </c>
      <c r="B744">
        <v>1302</v>
      </c>
      <c r="C744">
        <v>1308.6999510000001</v>
      </c>
      <c r="D744">
        <v>1283.349976</v>
      </c>
      <c r="E744">
        <v>1291.5500489999999</v>
      </c>
      <c r="F744">
        <v>1262.6873780000001</v>
      </c>
      <c r="G744">
        <v>4147568</v>
      </c>
    </row>
    <row r="745" spans="1:7" x14ac:dyDescent="0.3">
      <c r="A745" s="1">
        <v>43839</v>
      </c>
      <c r="B745">
        <v>1311</v>
      </c>
      <c r="C745">
        <v>1319.900024</v>
      </c>
      <c r="D745">
        <v>1305.099976</v>
      </c>
      <c r="E745">
        <v>1316.150024</v>
      </c>
      <c r="F745">
        <v>1286.7375489999999</v>
      </c>
      <c r="G745">
        <v>2067779</v>
      </c>
    </row>
    <row r="746" spans="1:7" x14ac:dyDescent="0.3">
      <c r="A746" s="1">
        <v>43840</v>
      </c>
      <c r="B746">
        <v>1319</v>
      </c>
      <c r="C746">
        <v>1335.9499510000001</v>
      </c>
      <c r="D746">
        <v>1319</v>
      </c>
      <c r="E746">
        <v>1324.599976</v>
      </c>
      <c r="F746">
        <v>1294.9986570000001</v>
      </c>
      <c r="G746">
        <v>2360798</v>
      </c>
    </row>
    <row r="747" spans="1:7" x14ac:dyDescent="0.3">
      <c r="A747" s="1">
        <v>43843</v>
      </c>
      <c r="B747">
        <v>1329</v>
      </c>
      <c r="C747">
        <v>1339.400024</v>
      </c>
      <c r="D747">
        <v>1328.6999510000001</v>
      </c>
      <c r="E747">
        <v>1334.6999510000001</v>
      </c>
      <c r="F747">
        <v>1304.8729249999999</v>
      </c>
      <c r="G747">
        <v>1825244</v>
      </c>
    </row>
    <row r="748" spans="1:7" x14ac:dyDescent="0.3">
      <c r="A748" s="1">
        <v>43844</v>
      </c>
      <c r="B748">
        <v>1329.8000489999999</v>
      </c>
      <c r="C748">
        <v>1331</v>
      </c>
      <c r="D748">
        <v>1315.099976</v>
      </c>
      <c r="E748">
        <v>1326.099976</v>
      </c>
      <c r="F748">
        <v>1296.4652100000001</v>
      </c>
      <c r="G748">
        <v>2046500</v>
      </c>
    </row>
    <row r="749" spans="1:7" x14ac:dyDescent="0.3">
      <c r="A749" s="1">
        <v>43845</v>
      </c>
      <c r="B749">
        <v>1325.599976</v>
      </c>
      <c r="C749">
        <v>1336.150024</v>
      </c>
      <c r="D749">
        <v>1320</v>
      </c>
      <c r="E749">
        <v>1323.599976</v>
      </c>
      <c r="F749">
        <v>1294.020996</v>
      </c>
      <c r="G749">
        <v>2127677</v>
      </c>
    </row>
    <row r="750" spans="1:7" x14ac:dyDescent="0.3">
      <c r="A750" s="1">
        <v>43846</v>
      </c>
      <c r="B750">
        <v>1327.6999510000001</v>
      </c>
      <c r="C750">
        <v>1332.900024</v>
      </c>
      <c r="D750">
        <v>1317.400024</v>
      </c>
      <c r="E750">
        <v>1319.3000489999999</v>
      </c>
      <c r="F750">
        <v>1289.817139</v>
      </c>
      <c r="G750">
        <v>1773135</v>
      </c>
    </row>
    <row r="751" spans="1:7" x14ac:dyDescent="0.3">
      <c r="A751" s="1">
        <v>43847</v>
      </c>
      <c r="B751">
        <v>1320.599976</v>
      </c>
      <c r="C751">
        <v>1325.9499510000001</v>
      </c>
      <c r="D751">
        <v>1302</v>
      </c>
      <c r="E751">
        <v>1304.1999510000001</v>
      </c>
      <c r="F751">
        <v>1275.0545649999999</v>
      </c>
      <c r="G751">
        <v>2941837</v>
      </c>
    </row>
    <row r="752" spans="1:7" x14ac:dyDescent="0.3">
      <c r="A752" s="1">
        <v>43850</v>
      </c>
      <c r="B752">
        <v>1313.9499510000001</v>
      </c>
      <c r="C752">
        <v>1319.900024</v>
      </c>
      <c r="D752">
        <v>1306.5</v>
      </c>
      <c r="E752">
        <v>1309.599976</v>
      </c>
      <c r="F752">
        <v>1280.333862</v>
      </c>
      <c r="G752">
        <v>2542477</v>
      </c>
    </row>
    <row r="753" spans="1:7" x14ac:dyDescent="0.3">
      <c r="A753" s="1">
        <v>43851</v>
      </c>
      <c r="B753">
        <v>1304.75</v>
      </c>
      <c r="C753">
        <v>1313.900024</v>
      </c>
      <c r="D753">
        <v>1300.4499510000001</v>
      </c>
      <c r="E753">
        <v>1302.349976</v>
      </c>
      <c r="F753">
        <v>1273.24585</v>
      </c>
      <c r="G753">
        <v>1361576</v>
      </c>
    </row>
    <row r="754" spans="1:7" x14ac:dyDescent="0.3">
      <c r="A754" s="1">
        <v>43852</v>
      </c>
      <c r="B754">
        <v>1311</v>
      </c>
      <c r="C754">
        <v>1312</v>
      </c>
      <c r="D754">
        <v>1292</v>
      </c>
      <c r="E754">
        <v>1294.1999510000001</v>
      </c>
      <c r="F754">
        <v>1265.2780760000001</v>
      </c>
      <c r="G754">
        <v>2449753</v>
      </c>
    </row>
    <row r="755" spans="1:7" x14ac:dyDescent="0.3">
      <c r="A755" s="1">
        <v>43853</v>
      </c>
      <c r="B755">
        <v>1307</v>
      </c>
      <c r="C755">
        <v>1339.849976</v>
      </c>
      <c r="D755">
        <v>1306</v>
      </c>
      <c r="E755">
        <v>1332.3000489999999</v>
      </c>
      <c r="F755">
        <v>1302.526611</v>
      </c>
      <c r="G755">
        <v>10056067</v>
      </c>
    </row>
    <row r="756" spans="1:7" x14ac:dyDescent="0.3">
      <c r="A756" s="1">
        <v>43854</v>
      </c>
      <c r="B756">
        <v>1332</v>
      </c>
      <c r="C756">
        <v>1367.849976</v>
      </c>
      <c r="D756">
        <v>1332</v>
      </c>
      <c r="E756">
        <v>1359.1999510000001</v>
      </c>
      <c r="F756">
        <v>1328.825439</v>
      </c>
      <c r="G756">
        <v>5837319</v>
      </c>
    </row>
    <row r="757" spans="1:7" x14ac:dyDescent="0.3">
      <c r="A757" s="1">
        <v>43857</v>
      </c>
      <c r="B757">
        <v>1340</v>
      </c>
      <c r="C757">
        <v>1364.900024</v>
      </c>
      <c r="D757">
        <v>1340</v>
      </c>
      <c r="E757">
        <v>1348.599976</v>
      </c>
      <c r="F757">
        <v>1318.4624020000001</v>
      </c>
      <c r="G757">
        <v>2510013</v>
      </c>
    </row>
    <row r="758" spans="1:7" x14ac:dyDescent="0.3">
      <c r="A758" s="1">
        <v>43858</v>
      </c>
      <c r="B758">
        <v>1350.900024</v>
      </c>
      <c r="C758">
        <v>1355</v>
      </c>
      <c r="D758">
        <v>1338</v>
      </c>
      <c r="E758">
        <v>1346.650024</v>
      </c>
      <c r="F758">
        <v>1316.55603</v>
      </c>
      <c r="G758">
        <v>2352852</v>
      </c>
    </row>
    <row r="759" spans="1:7" x14ac:dyDescent="0.3">
      <c r="A759" s="1">
        <v>43859</v>
      </c>
      <c r="B759">
        <v>1353.099976</v>
      </c>
      <c r="C759">
        <v>1374.9499510000001</v>
      </c>
      <c r="D759">
        <v>1352.099976</v>
      </c>
      <c r="E759">
        <v>1365.6999510000001</v>
      </c>
      <c r="F759">
        <v>1335.1801760000001</v>
      </c>
      <c r="G759">
        <v>3678474</v>
      </c>
    </row>
    <row r="760" spans="1:7" x14ac:dyDescent="0.3">
      <c r="A760" s="1">
        <v>43860</v>
      </c>
      <c r="B760">
        <v>1365.9499510000001</v>
      </c>
      <c r="C760">
        <v>1376.8000489999999</v>
      </c>
      <c r="D760">
        <v>1353</v>
      </c>
      <c r="E760">
        <v>1370.1999510000001</v>
      </c>
      <c r="F760">
        <v>1339.5795900000001</v>
      </c>
      <c r="G760">
        <v>2743506</v>
      </c>
    </row>
    <row r="761" spans="1:7" x14ac:dyDescent="0.3">
      <c r="A761" s="1">
        <v>43861</v>
      </c>
      <c r="B761">
        <v>1375.9499510000001</v>
      </c>
      <c r="C761">
        <v>1377</v>
      </c>
      <c r="D761">
        <v>1360.4499510000001</v>
      </c>
      <c r="E761">
        <v>1369.3000489999999</v>
      </c>
      <c r="F761">
        <v>1338.6998289999999</v>
      </c>
      <c r="G761">
        <v>3939306</v>
      </c>
    </row>
    <row r="762" spans="1:7" x14ac:dyDescent="0.3">
      <c r="A762" s="1">
        <v>43864</v>
      </c>
      <c r="B762">
        <v>1290</v>
      </c>
      <c r="C762">
        <v>1303.900024</v>
      </c>
      <c r="D762">
        <v>1272</v>
      </c>
      <c r="E762">
        <v>1286.650024</v>
      </c>
      <c r="F762">
        <v>1257.8967290000001</v>
      </c>
      <c r="G762">
        <v>5767353</v>
      </c>
    </row>
    <row r="763" spans="1:7" x14ac:dyDescent="0.3">
      <c r="A763" s="1">
        <v>43865</v>
      </c>
      <c r="B763">
        <v>1296</v>
      </c>
      <c r="C763">
        <v>1307.3000489999999</v>
      </c>
      <c r="D763">
        <v>1287.5500489999999</v>
      </c>
      <c r="E763">
        <v>1291.75</v>
      </c>
      <c r="F763">
        <v>1262.8828129999999</v>
      </c>
      <c r="G763">
        <v>3604309</v>
      </c>
    </row>
    <row r="764" spans="1:7" x14ac:dyDescent="0.3">
      <c r="A764" s="1">
        <v>43866</v>
      </c>
      <c r="B764">
        <v>1297.900024</v>
      </c>
      <c r="C764">
        <v>1325</v>
      </c>
      <c r="D764">
        <v>1295</v>
      </c>
      <c r="E764">
        <v>1310.0500489999999</v>
      </c>
      <c r="F764">
        <v>1280.7739260000001</v>
      </c>
      <c r="G764">
        <v>4220104</v>
      </c>
    </row>
    <row r="765" spans="1:7" x14ac:dyDescent="0.3">
      <c r="A765" s="1">
        <v>43867</v>
      </c>
      <c r="B765">
        <v>1322.900024</v>
      </c>
      <c r="C765">
        <v>1325</v>
      </c>
      <c r="D765">
        <v>1309.0500489999999</v>
      </c>
      <c r="E765">
        <v>1317.599976</v>
      </c>
      <c r="F765">
        <v>1288.1551509999999</v>
      </c>
      <c r="G765">
        <v>2354458</v>
      </c>
    </row>
    <row r="766" spans="1:7" x14ac:dyDescent="0.3">
      <c r="A766" s="1">
        <v>43868</v>
      </c>
      <c r="B766">
        <v>1313.0500489999999</v>
      </c>
      <c r="C766">
        <v>1314.400024</v>
      </c>
      <c r="D766">
        <v>1296</v>
      </c>
      <c r="E766">
        <v>1299</v>
      </c>
      <c r="F766">
        <v>1269.9708250000001</v>
      </c>
      <c r="G766">
        <v>3053804</v>
      </c>
    </row>
    <row r="767" spans="1:7" x14ac:dyDescent="0.3">
      <c r="A767" s="1">
        <v>43871</v>
      </c>
      <c r="B767">
        <v>1300</v>
      </c>
      <c r="C767">
        <v>1302.4499510000001</v>
      </c>
      <c r="D767">
        <v>1273.099976</v>
      </c>
      <c r="E767">
        <v>1285.3000489999999</v>
      </c>
      <c r="F767">
        <v>1256.5770259999999</v>
      </c>
      <c r="G767">
        <v>3039992</v>
      </c>
    </row>
    <row r="768" spans="1:7" x14ac:dyDescent="0.3">
      <c r="A768" s="1">
        <v>43872</v>
      </c>
      <c r="B768">
        <v>1292</v>
      </c>
      <c r="C768">
        <v>1298.9499510000001</v>
      </c>
      <c r="D768">
        <v>1284</v>
      </c>
      <c r="E768">
        <v>1286.900024</v>
      </c>
      <c r="F768">
        <v>1258.1411129999999</v>
      </c>
      <c r="G768">
        <v>2200796</v>
      </c>
    </row>
    <row r="769" spans="1:7" x14ac:dyDescent="0.3">
      <c r="A769" s="1">
        <v>43873</v>
      </c>
      <c r="B769">
        <v>1289.099976</v>
      </c>
      <c r="C769">
        <v>1299.849976</v>
      </c>
      <c r="D769">
        <v>1280</v>
      </c>
      <c r="E769">
        <v>1297.3000489999999</v>
      </c>
      <c r="F769">
        <v>1268.3088379999999</v>
      </c>
      <c r="G769">
        <v>2568696</v>
      </c>
    </row>
    <row r="770" spans="1:7" x14ac:dyDescent="0.3">
      <c r="A770" s="1">
        <v>43874</v>
      </c>
      <c r="B770">
        <v>1299</v>
      </c>
      <c r="C770">
        <v>1299.849976</v>
      </c>
      <c r="D770">
        <v>1285</v>
      </c>
      <c r="E770">
        <v>1292.25</v>
      </c>
      <c r="F770">
        <v>1263.371582</v>
      </c>
      <c r="G770">
        <v>1545536</v>
      </c>
    </row>
    <row r="771" spans="1:7" x14ac:dyDescent="0.3">
      <c r="A771" s="1">
        <v>43875</v>
      </c>
      <c r="B771">
        <v>1295</v>
      </c>
      <c r="C771">
        <v>1304.9499510000001</v>
      </c>
      <c r="D771">
        <v>1290.599976</v>
      </c>
      <c r="E771">
        <v>1295.150024</v>
      </c>
      <c r="F771">
        <v>1266.206909</v>
      </c>
      <c r="G771">
        <v>1780119</v>
      </c>
    </row>
    <row r="772" spans="1:7" x14ac:dyDescent="0.3">
      <c r="A772" s="1">
        <v>43878</v>
      </c>
      <c r="B772">
        <v>1297</v>
      </c>
      <c r="C772">
        <v>1297.849976</v>
      </c>
      <c r="D772">
        <v>1277</v>
      </c>
      <c r="E772">
        <v>1280.1999510000001</v>
      </c>
      <c r="F772">
        <v>1251.590942</v>
      </c>
      <c r="G772">
        <v>2155085</v>
      </c>
    </row>
    <row r="773" spans="1:7" x14ac:dyDescent="0.3">
      <c r="A773" s="1">
        <v>43879</v>
      </c>
      <c r="B773">
        <v>1281.5</v>
      </c>
      <c r="C773">
        <v>1289.8000489999999</v>
      </c>
      <c r="D773">
        <v>1266.4499510000001</v>
      </c>
      <c r="E773">
        <v>1286.349976</v>
      </c>
      <c r="F773">
        <v>1257.603394</v>
      </c>
      <c r="G773">
        <v>2347917</v>
      </c>
    </row>
    <row r="774" spans="1:7" x14ac:dyDescent="0.3">
      <c r="A774" s="1">
        <v>43880</v>
      </c>
      <c r="B774">
        <v>1298</v>
      </c>
      <c r="C774">
        <v>1299</v>
      </c>
      <c r="D774">
        <v>1276.599976</v>
      </c>
      <c r="E774">
        <v>1281.400024</v>
      </c>
      <c r="F774">
        <v>1252.764038</v>
      </c>
      <c r="G774">
        <v>1820353</v>
      </c>
    </row>
    <row r="775" spans="1:7" x14ac:dyDescent="0.3">
      <c r="A775" s="1">
        <v>43881</v>
      </c>
      <c r="B775">
        <v>1279.900024</v>
      </c>
      <c r="C775">
        <v>1288.900024</v>
      </c>
      <c r="D775">
        <v>1275.3000489999999</v>
      </c>
      <c r="E775">
        <v>1280.599976</v>
      </c>
      <c r="F775">
        <v>1251.9819339999999</v>
      </c>
      <c r="G775">
        <v>3034681</v>
      </c>
    </row>
    <row r="776" spans="1:7" x14ac:dyDescent="0.3">
      <c r="A776" s="1">
        <v>43885</v>
      </c>
      <c r="B776">
        <v>1271.900024</v>
      </c>
      <c r="C776">
        <v>1271.900024</v>
      </c>
      <c r="D776">
        <v>1252.650024</v>
      </c>
      <c r="E776">
        <v>1259.6999510000001</v>
      </c>
      <c r="F776">
        <v>1231.5489500000001</v>
      </c>
      <c r="G776">
        <v>3414064</v>
      </c>
    </row>
    <row r="777" spans="1:7" x14ac:dyDescent="0.3">
      <c r="A777" s="1">
        <v>43886</v>
      </c>
      <c r="B777">
        <v>1262.1999510000001</v>
      </c>
      <c r="C777">
        <v>1265.650024</v>
      </c>
      <c r="D777">
        <v>1240.150024</v>
      </c>
      <c r="E777">
        <v>1242.0500489999999</v>
      </c>
      <c r="F777">
        <v>1214.2935789999999</v>
      </c>
      <c r="G777">
        <v>3133077</v>
      </c>
    </row>
    <row r="778" spans="1:7" x14ac:dyDescent="0.3">
      <c r="A778" s="1">
        <v>43887</v>
      </c>
      <c r="B778">
        <v>1235</v>
      </c>
      <c r="C778">
        <v>1238</v>
      </c>
      <c r="D778">
        <v>1206</v>
      </c>
      <c r="E778">
        <v>1211.150024</v>
      </c>
      <c r="F778">
        <v>1184.084106</v>
      </c>
      <c r="G778">
        <v>5721483</v>
      </c>
    </row>
    <row r="779" spans="1:7" x14ac:dyDescent="0.3">
      <c r="A779" s="1">
        <v>43888</v>
      </c>
      <c r="B779">
        <v>1212.349976</v>
      </c>
      <c r="C779">
        <v>1216.9499510000001</v>
      </c>
      <c r="D779">
        <v>1200</v>
      </c>
      <c r="E779">
        <v>1210.349976</v>
      </c>
      <c r="F779">
        <v>1183.3017580000001</v>
      </c>
      <c r="G779">
        <v>4003149</v>
      </c>
    </row>
    <row r="780" spans="1:7" x14ac:dyDescent="0.3">
      <c r="A780" s="1">
        <v>43889</v>
      </c>
      <c r="B780">
        <v>1189.650024</v>
      </c>
      <c r="C780">
        <v>1196.4499510000001</v>
      </c>
      <c r="D780">
        <v>1162</v>
      </c>
      <c r="E780">
        <v>1187.5500489999999</v>
      </c>
      <c r="F780">
        <v>1161.011475</v>
      </c>
      <c r="G780">
        <v>6286647</v>
      </c>
    </row>
    <row r="781" spans="1:7" x14ac:dyDescent="0.3">
      <c r="A781" s="1">
        <v>43892</v>
      </c>
      <c r="B781">
        <v>1205</v>
      </c>
      <c r="C781">
        <v>1212.349976</v>
      </c>
      <c r="D781">
        <v>1150.5500489999999</v>
      </c>
      <c r="E781">
        <v>1160.900024</v>
      </c>
      <c r="F781">
        <v>1134.9570309999999</v>
      </c>
      <c r="G781">
        <v>3177486</v>
      </c>
    </row>
    <row r="782" spans="1:7" x14ac:dyDescent="0.3">
      <c r="A782" s="1">
        <v>43893</v>
      </c>
      <c r="B782">
        <v>1166</v>
      </c>
      <c r="C782">
        <v>1186.8000489999999</v>
      </c>
      <c r="D782">
        <v>1162.0500489999999</v>
      </c>
      <c r="E782">
        <v>1181.3000489999999</v>
      </c>
      <c r="F782">
        <v>1154.9011230000001</v>
      </c>
      <c r="G782">
        <v>3134527</v>
      </c>
    </row>
    <row r="783" spans="1:7" x14ac:dyDescent="0.3">
      <c r="A783" s="1">
        <v>43894</v>
      </c>
      <c r="B783">
        <v>1185</v>
      </c>
      <c r="C783">
        <v>1187.849976</v>
      </c>
      <c r="D783">
        <v>1158</v>
      </c>
      <c r="E783">
        <v>1176.650024</v>
      </c>
      <c r="F783">
        <v>1150.3549800000001</v>
      </c>
      <c r="G783">
        <v>3135151</v>
      </c>
    </row>
    <row r="784" spans="1:7" x14ac:dyDescent="0.3">
      <c r="A784" s="1">
        <v>43895</v>
      </c>
      <c r="B784">
        <v>1180.099976</v>
      </c>
      <c r="C784">
        <v>1187.25</v>
      </c>
      <c r="D784">
        <v>1166.1999510000001</v>
      </c>
      <c r="E784">
        <v>1182.4499510000001</v>
      </c>
      <c r="F784">
        <v>1156.0253909999999</v>
      </c>
      <c r="G784">
        <v>2625152</v>
      </c>
    </row>
    <row r="785" spans="1:7" x14ac:dyDescent="0.3">
      <c r="A785" s="1">
        <v>43896</v>
      </c>
      <c r="B785">
        <v>1148</v>
      </c>
      <c r="C785">
        <v>1164</v>
      </c>
      <c r="D785">
        <v>1130.849976</v>
      </c>
      <c r="E785">
        <v>1158.900024</v>
      </c>
      <c r="F785">
        <v>1133.0017089999999</v>
      </c>
      <c r="G785">
        <v>3956575</v>
      </c>
    </row>
    <row r="786" spans="1:7" x14ac:dyDescent="0.3">
      <c r="A786" s="1">
        <v>43899</v>
      </c>
      <c r="B786">
        <v>1135.8000489999999</v>
      </c>
      <c r="C786">
        <v>1135.8000489999999</v>
      </c>
      <c r="D786">
        <v>1067.3000489999999</v>
      </c>
      <c r="E786">
        <v>1101.9499510000001</v>
      </c>
      <c r="F786">
        <v>1077.324341</v>
      </c>
      <c r="G786">
        <v>8038295</v>
      </c>
    </row>
    <row r="787" spans="1:7" x14ac:dyDescent="0.3">
      <c r="A787" s="1">
        <v>43901</v>
      </c>
      <c r="B787">
        <v>1090</v>
      </c>
      <c r="C787">
        <v>1120.9499510000001</v>
      </c>
      <c r="D787">
        <v>1085.8000489999999</v>
      </c>
      <c r="E787">
        <v>1116.9499510000001</v>
      </c>
      <c r="F787">
        <v>1091.989014</v>
      </c>
      <c r="G787">
        <v>5628125</v>
      </c>
    </row>
    <row r="788" spans="1:7" x14ac:dyDescent="0.3">
      <c r="A788" s="1">
        <v>43902</v>
      </c>
      <c r="B788">
        <v>1070</v>
      </c>
      <c r="C788">
        <v>1070.0500489999999</v>
      </c>
      <c r="D788">
        <v>1004.099976</v>
      </c>
      <c r="E788">
        <v>1016.549988</v>
      </c>
      <c r="F788">
        <v>993.83282499999996</v>
      </c>
      <c r="G788">
        <v>9200130</v>
      </c>
    </row>
    <row r="789" spans="1:7" x14ac:dyDescent="0.3">
      <c r="A789" s="1">
        <v>43903</v>
      </c>
      <c r="B789">
        <v>950</v>
      </c>
      <c r="C789">
        <v>1060.4499510000001</v>
      </c>
      <c r="D789">
        <v>890</v>
      </c>
      <c r="E789">
        <v>1051.4499510000001</v>
      </c>
      <c r="F789">
        <v>1027.9528809999999</v>
      </c>
      <c r="G789">
        <v>8117911</v>
      </c>
    </row>
    <row r="790" spans="1:7" x14ac:dyDescent="0.3">
      <c r="A790" s="1">
        <v>43906</v>
      </c>
      <c r="B790">
        <v>1014.25</v>
      </c>
      <c r="C790">
        <v>1042</v>
      </c>
      <c r="D790">
        <v>961.90002400000003</v>
      </c>
      <c r="E790">
        <v>968.70001200000002</v>
      </c>
      <c r="F790">
        <v>947.05212400000005</v>
      </c>
      <c r="G790">
        <v>6671806</v>
      </c>
    </row>
    <row r="791" spans="1:7" x14ac:dyDescent="0.3">
      <c r="A791" s="1">
        <v>43907</v>
      </c>
      <c r="B791">
        <v>972</v>
      </c>
      <c r="C791">
        <v>1005</v>
      </c>
      <c r="D791">
        <v>940.15002400000003</v>
      </c>
      <c r="E791">
        <v>956.75</v>
      </c>
      <c r="F791">
        <v>935.36914100000001</v>
      </c>
      <c r="G791">
        <v>4720207</v>
      </c>
    </row>
    <row r="792" spans="1:7" x14ac:dyDescent="0.3">
      <c r="A792" s="1">
        <v>43908</v>
      </c>
      <c r="B792">
        <v>968</v>
      </c>
      <c r="C792">
        <v>974.75</v>
      </c>
      <c r="D792">
        <v>900</v>
      </c>
      <c r="E792">
        <v>904.54998799999998</v>
      </c>
      <c r="F792">
        <v>884.33569299999999</v>
      </c>
      <c r="G792">
        <v>5586097</v>
      </c>
    </row>
    <row r="793" spans="1:7" x14ac:dyDescent="0.3">
      <c r="A793" s="1">
        <v>43909</v>
      </c>
      <c r="B793">
        <v>873.90002400000003</v>
      </c>
      <c r="C793">
        <v>884</v>
      </c>
      <c r="D793">
        <v>837.70001200000002</v>
      </c>
      <c r="E793">
        <v>843.09997599999997</v>
      </c>
      <c r="F793">
        <v>824.25891100000001</v>
      </c>
      <c r="G793">
        <v>7251950</v>
      </c>
    </row>
    <row r="794" spans="1:7" x14ac:dyDescent="0.3">
      <c r="A794" s="1">
        <v>43910</v>
      </c>
      <c r="B794">
        <v>849</v>
      </c>
      <c r="C794">
        <v>877.79998799999998</v>
      </c>
      <c r="D794">
        <v>831.29998799999998</v>
      </c>
      <c r="E794">
        <v>864.70001200000002</v>
      </c>
      <c r="F794">
        <v>845.37628199999995</v>
      </c>
      <c r="G794">
        <v>6130185</v>
      </c>
    </row>
    <row r="795" spans="1:7" x14ac:dyDescent="0.3">
      <c r="A795" s="1">
        <v>43913</v>
      </c>
      <c r="B795">
        <v>809</v>
      </c>
      <c r="C795">
        <v>809.95001200000002</v>
      </c>
      <c r="D795">
        <v>706</v>
      </c>
      <c r="E795">
        <v>724.04998799999998</v>
      </c>
      <c r="F795">
        <v>707.86938499999997</v>
      </c>
      <c r="G795">
        <v>7308612</v>
      </c>
    </row>
    <row r="796" spans="1:7" x14ac:dyDescent="0.3">
      <c r="A796" s="1">
        <v>43914</v>
      </c>
      <c r="B796">
        <v>755</v>
      </c>
      <c r="C796">
        <v>755.75</v>
      </c>
      <c r="D796">
        <v>672</v>
      </c>
      <c r="E796">
        <v>707.90002400000003</v>
      </c>
      <c r="F796">
        <v>701.77270499999997</v>
      </c>
      <c r="G796">
        <v>7110384</v>
      </c>
    </row>
    <row r="797" spans="1:7" x14ac:dyDescent="0.3">
      <c r="A797" s="1">
        <v>43915</v>
      </c>
      <c r="B797">
        <v>697.20001200000002</v>
      </c>
      <c r="C797">
        <v>775</v>
      </c>
      <c r="D797">
        <v>661</v>
      </c>
      <c r="E797">
        <v>765.75</v>
      </c>
      <c r="F797">
        <v>759.12194799999997</v>
      </c>
      <c r="G797">
        <v>16122446</v>
      </c>
    </row>
    <row r="798" spans="1:7" x14ac:dyDescent="0.3">
      <c r="A798" s="1">
        <v>43916</v>
      </c>
      <c r="B798">
        <v>787.75</v>
      </c>
      <c r="C798">
        <v>842.29998799999998</v>
      </c>
      <c r="D798">
        <v>754.15002400000003</v>
      </c>
      <c r="E798">
        <v>838</v>
      </c>
      <c r="F798">
        <v>830.74652100000003</v>
      </c>
      <c r="G798">
        <v>9028497</v>
      </c>
    </row>
    <row r="799" spans="1:7" x14ac:dyDescent="0.3">
      <c r="A799" s="1">
        <v>43917</v>
      </c>
      <c r="B799">
        <v>867.90002400000003</v>
      </c>
      <c r="C799">
        <v>890</v>
      </c>
      <c r="D799">
        <v>812</v>
      </c>
      <c r="E799">
        <v>837.04998799999998</v>
      </c>
      <c r="F799">
        <v>829.80474900000002</v>
      </c>
      <c r="G799">
        <v>6573448</v>
      </c>
    </row>
    <row r="800" spans="1:7" x14ac:dyDescent="0.3">
      <c r="A800" s="1">
        <v>43920</v>
      </c>
      <c r="B800">
        <v>801</v>
      </c>
      <c r="C800">
        <v>815</v>
      </c>
      <c r="D800">
        <v>791</v>
      </c>
      <c r="E800">
        <v>798.65002400000003</v>
      </c>
      <c r="F800">
        <v>791.73718299999996</v>
      </c>
      <c r="G800">
        <v>4474168</v>
      </c>
    </row>
    <row r="801" spans="1:7" x14ac:dyDescent="0.3">
      <c r="A801" s="1">
        <v>43921</v>
      </c>
      <c r="B801">
        <v>820</v>
      </c>
      <c r="C801">
        <v>823</v>
      </c>
      <c r="D801">
        <v>791.20001200000002</v>
      </c>
      <c r="E801">
        <v>808.5</v>
      </c>
      <c r="F801">
        <v>801.501892</v>
      </c>
      <c r="G801">
        <v>8045468</v>
      </c>
    </row>
    <row r="802" spans="1:7" x14ac:dyDescent="0.3">
      <c r="A802" s="1">
        <v>43922</v>
      </c>
      <c r="B802">
        <v>806.84997599999997</v>
      </c>
      <c r="C802">
        <v>812.40002400000003</v>
      </c>
      <c r="D802">
        <v>766.54998799999998</v>
      </c>
      <c r="E802">
        <v>774.34997599999997</v>
      </c>
      <c r="F802">
        <v>767.64746100000002</v>
      </c>
      <c r="G802">
        <v>4104403</v>
      </c>
    </row>
    <row r="803" spans="1:7" x14ac:dyDescent="0.3">
      <c r="A803" s="1">
        <v>43924</v>
      </c>
      <c r="B803">
        <v>791.09997599999997</v>
      </c>
      <c r="C803">
        <v>791.09997599999997</v>
      </c>
      <c r="D803">
        <v>762.79998799999998</v>
      </c>
      <c r="E803">
        <v>774.65002400000003</v>
      </c>
      <c r="F803">
        <v>767.944885</v>
      </c>
      <c r="G803">
        <v>4268480</v>
      </c>
    </row>
    <row r="804" spans="1:7" x14ac:dyDescent="0.3">
      <c r="A804" s="1">
        <v>43928</v>
      </c>
      <c r="B804">
        <v>805</v>
      </c>
      <c r="C804">
        <v>813</v>
      </c>
      <c r="D804">
        <v>791</v>
      </c>
      <c r="E804">
        <v>801.65002400000003</v>
      </c>
      <c r="F804">
        <v>794.71118200000001</v>
      </c>
      <c r="G804">
        <v>5768998</v>
      </c>
    </row>
    <row r="805" spans="1:7" x14ac:dyDescent="0.3">
      <c r="A805" s="1">
        <v>43929</v>
      </c>
      <c r="B805">
        <v>804</v>
      </c>
      <c r="C805">
        <v>832</v>
      </c>
      <c r="D805">
        <v>797.70001200000002</v>
      </c>
      <c r="E805">
        <v>807.09997599999997</v>
      </c>
      <c r="F805">
        <v>800.114014</v>
      </c>
      <c r="G805">
        <v>6151091</v>
      </c>
    </row>
    <row r="806" spans="1:7" x14ac:dyDescent="0.3">
      <c r="A806" s="1">
        <v>43930</v>
      </c>
      <c r="B806">
        <v>834.34997599999997</v>
      </c>
      <c r="C806">
        <v>834.34997599999997</v>
      </c>
      <c r="D806">
        <v>804.40002400000003</v>
      </c>
      <c r="E806">
        <v>812.79998799999998</v>
      </c>
      <c r="F806">
        <v>805.76464799999997</v>
      </c>
      <c r="G806">
        <v>6410296</v>
      </c>
    </row>
    <row r="807" spans="1:7" x14ac:dyDescent="0.3">
      <c r="A807" s="1">
        <v>43934</v>
      </c>
      <c r="B807">
        <v>812.79998799999998</v>
      </c>
      <c r="C807">
        <v>872.40002400000003</v>
      </c>
      <c r="D807">
        <v>807.95001200000002</v>
      </c>
      <c r="E807">
        <v>865.45001200000002</v>
      </c>
      <c r="F807">
        <v>857.95898399999999</v>
      </c>
      <c r="G807">
        <v>9462711</v>
      </c>
    </row>
    <row r="808" spans="1:7" x14ac:dyDescent="0.3">
      <c r="A808" s="1">
        <v>43936</v>
      </c>
      <c r="B808">
        <v>890.95001200000002</v>
      </c>
      <c r="C808">
        <v>926.59997599999997</v>
      </c>
      <c r="D808">
        <v>869</v>
      </c>
      <c r="E808">
        <v>880.15002400000003</v>
      </c>
      <c r="F808">
        <v>872.53173800000002</v>
      </c>
      <c r="G808">
        <v>10435477</v>
      </c>
    </row>
    <row r="809" spans="1:7" x14ac:dyDescent="0.3">
      <c r="A809" s="1">
        <v>43937</v>
      </c>
      <c r="B809">
        <v>875.95001200000002</v>
      </c>
      <c r="C809">
        <v>919.79998799999998</v>
      </c>
      <c r="D809">
        <v>870.15002400000003</v>
      </c>
      <c r="E809">
        <v>911.65002400000003</v>
      </c>
      <c r="F809">
        <v>903.759094</v>
      </c>
      <c r="G809">
        <v>6980512</v>
      </c>
    </row>
    <row r="810" spans="1:7" x14ac:dyDescent="0.3">
      <c r="A810" s="1">
        <v>43938</v>
      </c>
      <c r="B810">
        <v>930</v>
      </c>
      <c r="C810">
        <v>940</v>
      </c>
      <c r="D810">
        <v>916</v>
      </c>
      <c r="E810">
        <v>932.90002400000003</v>
      </c>
      <c r="F810">
        <v>924.82513400000005</v>
      </c>
      <c r="G810">
        <v>5827648</v>
      </c>
    </row>
    <row r="811" spans="1:7" x14ac:dyDescent="0.3">
      <c r="A811" s="1">
        <v>43941</v>
      </c>
      <c r="B811">
        <v>940.79998799999998</v>
      </c>
      <c r="C811">
        <v>943</v>
      </c>
      <c r="D811">
        <v>911</v>
      </c>
      <c r="E811">
        <v>915.59997599999997</v>
      </c>
      <c r="F811">
        <v>907.67486599999995</v>
      </c>
      <c r="G811">
        <v>4958362</v>
      </c>
    </row>
    <row r="812" spans="1:7" x14ac:dyDescent="0.3">
      <c r="A812" s="1">
        <v>43942</v>
      </c>
      <c r="B812">
        <v>897</v>
      </c>
      <c r="C812">
        <v>906.59997599999997</v>
      </c>
      <c r="D812">
        <v>863</v>
      </c>
      <c r="E812">
        <v>870.34997599999997</v>
      </c>
      <c r="F812">
        <v>862.81652799999995</v>
      </c>
      <c r="G812">
        <v>5122305</v>
      </c>
    </row>
    <row r="813" spans="1:7" x14ac:dyDescent="0.3">
      <c r="A813" s="1">
        <v>43943</v>
      </c>
      <c r="B813">
        <v>873</v>
      </c>
      <c r="C813">
        <v>885.5</v>
      </c>
      <c r="D813">
        <v>850</v>
      </c>
      <c r="E813">
        <v>852.59997599999997</v>
      </c>
      <c r="F813">
        <v>845.22015399999998</v>
      </c>
      <c r="G813">
        <v>6090168</v>
      </c>
    </row>
    <row r="814" spans="1:7" x14ac:dyDescent="0.3">
      <c r="A814" s="1">
        <v>43944</v>
      </c>
      <c r="B814">
        <v>860</v>
      </c>
      <c r="C814">
        <v>869.5</v>
      </c>
      <c r="D814">
        <v>835</v>
      </c>
      <c r="E814">
        <v>840.59997599999997</v>
      </c>
      <c r="F814">
        <v>833.32403599999998</v>
      </c>
      <c r="G814">
        <v>6321888</v>
      </c>
    </row>
    <row r="815" spans="1:7" x14ac:dyDescent="0.3">
      <c r="A815" s="1">
        <v>43945</v>
      </c>
      <c r="B815">
        <v>838</v>
      </c>
      <c r="C815">
        <v>869</v>
      </c>
      <c r="D815">
        <v>834.15002400000003</v>
      </c>
      <c r="E815">
        <v>851.20001200000002</v>
      </c>
      <c r="F815">
        <v>843.83233600000005</v>
      </c>
      <c r="G815">
        <v>7960368</v>
      </c>
    </row>
    <row r="816" spans="1:7" x14ac:dyDescent="0.3">
      <c r="A816" s="1">
        <v>43948</v>
      </c>
      <c r="B816">
        <v>861.95001200000002</v>
      </c>
      <c r="C816">
        <v>874.90002400000003</v>
      </c>
      <c r="D816">
        <v>852.25</v>
      </c>
      <c r="E816">
        <v>855.25</v>
      </c>
      <c r="F816">
        <v>847.84722899999997</v>
      </c>
      <c r="G816">
        <v>4224177</v>
      </c>
    </row>
    <row r="817" spans="1:7" x14ac:dyDescent="0.3">
      <c r="A817" s="1">
        <v>43949</v>
      </c>
      <c r="B817">
        <v>863.79998799999998</v>
      </c>
      <c r="C817">
        <v>867.70001200000002</v>
      </c>
      <c r="D817">
        <v>852.09997599999997</v>
      </c>
      <c r="E817">
        <v>857.15002400000003</v>
      </c>
      <c r="F817">
        <v>849.73083499999996</v>
      </c>
      <c r="G817">
        <v>3772704</v>
      </c>
    </row>
    <row r="818" spans="1:7" x14ac:dyDescent="0.3">
      <c r="A818" s="1">
        <v>43950</v>
      </c>
      <c r="B818">
        <v>862</v>
      </c>
      <c r="C818">
        <v>883.04998799999998</v>
      </c>
      <c r="D818">
        <v>854</v>
      </c>
      <c r="E818">
        <v>875.34997599999997</v>
      </c>
      <c r="F818">
        <v>867.77325399999995</v>
      </c>
      <c r="G818">
        <v>4837925</v>
      </c>
    </row>
    <row r="819" spans="1:7" x14ac:dyDescent="0.3">
      <c r="A819" s="1">
        <v>43951</v>
      </c>
      <c r="B819">
        <v>890.20001200000002</v>
      </c>
      <c r="C819">
        <v>916.79998799999998</v>
      </c>
      <c r="D819">
        <v>884.09997599999997</v>
      </c>
      <c r="E819">
        <v>897.54998799999998</v>
      </c>
      <c r="F819">
        <v>889.78106700000001</v>
      </c>
      <c r="G819">
        <v>6332497</v>
      </c>
    </row>
    <row r="820" spans="1:7" x14ac:dyDescent="0.3">
      <c r="A820" s="1">
        <v>43955</v>
      </c>
      <c r="B820">
        <v>880</v>
      </c>
      <c r="C820">
        <v>880</v>
      </c>
      <c r="D820">
        <v>845</v>
      </c>
      <c r="E820">
        <v>850.65002400000003</v>
      </c>
      <c r="F820">
        <v>843.28710899999999</v>
      </c>
      <c r="G820">
        <v>4678576</v>
      </c>
    </row>
    <row r="821" spans="1:7" x14ac:dyDescent="0.3">
      <c r="A821" s="1">
        <v>43956</v>
      </c>
      <c r="B821">
        <v>861</v>
      </c>
      <c r="C821">
        <v>869.79998799999998</v>
      </c>
      <c r="D821">
        <v>835</v>
      </c>
      <c r="E821">
        <v>836.90002400000003</v>
      </c>
      <c r="F821">
        <v>829.65606700000001</v>
      </c>
      <c r="G821">
        <v>4296433</v>
      </c>
    </row>
    <row r="822" spans="1:7" x14ac:dyDescent="0.3">
      <c r="A822" s="1">
        <v>43957</v>
      </c>
      <c r="B822">
        <v>838</v>
      </c>
      <c r="C822">
        <v>848</v>
      </c>
      <c r="D822">
        <v>817.59997599999997</v>
      </c>
      <c r="E822">
        <v>837.29998799999998</v>
      </c>
      <c r="F822">
        <v>830.05261199999995</v>
      </c>
      <c r="G822">
        <v>5081524</v>
      </c>
    </row>
    <row r="823" spans="1:7" x14ac:dyDescent="0.3">
      <c r="A823" s="1">
        <v>43958</v>
      </c>
      <c r="B823">
        <v>833</v>
      </c>
      <c r="C823">
        <v>836.04998799999998</v>
      </c>
      <c r="D823">
        <v>820.09997599999997</v>
      </c>
      <c r="E823">
        <v>822.84997599999997</v>
      </c>
      <c r="F823">
        <v>815.72766100000001</v>
      </c>
      <c r="G823">
        <v>3529134</v>
      </c>
    </row>
    <row r="824" spans="1:7" x14ac:dyDescent="0.3">
      <c r="A824" s="1">
        <v>43959</v>
      </c>
      <c r="B824">
        <v>833</v>
      </c>
      <c r="C824">
        <v>834.84997599999997</v>
      </c>
      <c r="D824">
        <v>810</v>
      </c>
      <c r="E824">
        <v>815.95001200000002</v>
      </c>
      <c r="F824">
        <v>808.88738999999998</v>
      </c>
      <c r="G824">
        <v>4394509</v>
      </c>
    </row>
    <row r="825" spans="1:7" x14ac:dyDescent="0.3">
      <c r="A825" s="1">
        <v>43962</v>
      </c>
      <c r="B825">
        <v>821.20001200000002</v>
      </c>
      <c r="C825">
        <v>827.5</v>
      </c>
      <c r="D825">
        <v>816.34997599999997</v>
      </c>
      <c r="E825">
        <v>821.59997599999997</v>
      </c>
      <c r="F825">
        <v>814.48846400000002</v>
      </c>
      <c r="G825">
        <v>2882920</v>
      </c>
    </row>
    <row r="826" spans="1:7" x14ac:dyDescent="0.3">
      <c r="A826" s="1">
        <v>43963</v>
      </c>
      <c r="B826">
        <v>817</v>
      </c>
      <c r="C826">
        <v>819.25</v>
      </c>
      <c r="D826">
        <v>804</v>
      </c>
      <c r="E826">
        <v>814.79998799999998</v>
      </c>
      <c r="F826">
        <v>807.74737500000003</v>
      </c>
      <c r="G826">
        <v>3024381</v>
      </c>
    </row>
    <row r="827" spans="1:7" x14ac:dyDescent="0.3">
      <c r="A827" s="1">
        <v>43964</v>
      </c>
      <c r="B827">
        <v>863.70001200000002</v>
      </c>
      <c r="C827">
        <v>871.95001200000002</v>
      </c>
      <c r="D827">
        <v>850.5</v>
      </c>
      <c r="E827">
        <v>862.90002400000003</v>
      </c>
      <c r="F827">
        <v>855.43102999999996</v>
      </c>
      <c r="G827">
        <v>8625444</v>
      </c>
    </row>
    <row r="828" spans="1:7" x14ac:dyDescent="0.3">
      <c r="A828" s="1">
        <v>43965</v>
      </c>
      <c r="B828">
        <v>858.90002400000003</v>
      </c>
      <c r="C828">
        <v>879.59997599999997</v>
      </c>
      <c r="D828">
        <v>841.5</v>
      </c>
      <c r="E828">
        <v>871.65002400000003</v>
      </c>
      <c r="F828">
        <v>864.10528599999998</v>
      </c>
      <c r="G828">
        <v>6778584</v>
      </c>
    </row>
    <row r="829" spans="1:7" x14ac:dyDescent="0.3">
      <c r="A829" s="1">
        <v>43966</v>
      </c>
      <c r="B829">
        <v>881.95001200000002</v>
      </c>
      <c r="C829">
        <v>885</v>
      </c>
      <c r="D829">
        <v>854</v>
      </c>
      <c r="E829">
        <v>864.40002400000003</v>
      </c>
      <c r="F829">
        <v>856.918091</v>
      </c>
      <c r="G829">
        <v>5653901</v>
      </c>
    </row>
    <row r="830" spans="1:7" x14ac:dyDescent="0.3">
      <c r="A830" s="1">
        <v>43969</v>
      </c>
      <c r="B830">
        <v>869.90002400000003</v>
      </c>
      <c r="C830">
        <v>870</v>
      </c>
      <c r="D830">
        <v>810</v>
      </c>
      <c r="E830">
        <v>813.34997599999997</v>
      </c>
      <c r="F830">
        <v>806.30987500000003</v>
      </c>
      <c r="G830">
        <v>6211249</v>
      </c>
    </row>
    <row r="831" spans="1:7" x14ac:dyDescent="0.3">
      <c r="A831" s="1">
        <v>43970</v>
      </c>
      <c r="B831">
        <v>827.09997599999997</v>
      </c>
      <c r="C831">
        <v>833.79998799999998</v>
      </c>
      <c r="D831">
        <v>791.70001200000002</v>
      </c>
      <c r="E831">
        <v>796.34997599999997</v>
      </c>
      <c r="F831">
        <v>789.45703100000003</v>
      </c>
      <c r="G831">
        <v>5533176</v>
      </c>
    </row>
    <row r="832" spans="1:7" x14ac:dyDescent="0.3">
      <c r="A832" s="1">
        <v>43971</v>
      </c>
      <c r="B832">
        <v>800</v>
      </c>
      <c r="C832">
        <v>841</v>
      </c>
      <c r="D832">
        <v>800</v>
      </c>
      <c r="E832">
        <v>835</v>
      </c>
      <c r="F832">
        <v>827.77252199999998</v>
      </c>
      <c r="G832">
        <v>5949898</v>
      </c>
    </row>
    <row r="833" spans="1:7" x14ac:dyDescent="0.3">
      <c r="A833" s="1">
        <v>43972</v>
      </c>
      <c r="B833">
        <v>835.95001200000002</v>
      </c>
      <c r="C833">
        <v>845</v>
      </c>
      <c r="D833">
        <v>818.09997599999997</v>
      </c>
      <c r="E833">
        <v>820.5</v>
      </c>
      <c r="F833">
        <v>813.39801</v>
      </c>
      <c r="G833">
        <v>4701930</v>
      </c>
    </row>
    <row r="834" spans="1:7" x14ac:dyDescent="0.3">
      <c r="A834" s="1">
        <v>43973</v>
      </c>
      <c r="B834">
        <v>815</v>
      </c>
      <c r="C834">
        <v>826.5</v>
      </c>
      <c r="D834">
        <v>810.09997599999997</v>
      </c>
      <c r="E834">
        <v>815.70001200000002</v>
      </c>
      <c r="F834">
        <v>808.63958700000001</v>
      </c>
      <c r="G834">
        <v>4607479</v>
      </c>
    </row>
    <row r="835" spans="1:7" x14ac:dyDescent="0.3">
      <c r="A835" s="1">
        <v>43977</v>
      </c>
      <c r="B835">
        <v>821.90002400000003</v>
      </c>
      <c r="C835">
        <v>842.70001200000002</v>
      </c>
      <c r="D835">
        <v>821</v>
      </c>
      <c r="E835">
        <v>825.54998799999998</v>
      </c>
      <c r="F835">
        <v>818.40429700000004</v>
      </c>
      <c r="G835">
        <v>4335209</v>
      </c>
    </row>
    <row r="836" spans="1:7" x14ac:dyDescent="0.3">
      <c r="A836" s="1">
        <v>43978</v>
      </c>
      <c r="B836">
        <v>831.95001200000002</v>
      </c>
      <c r="C836">
        <v>857.20001200000002</v>
      </c>
      <c r="D836">
        <v>827</v>
      </c>
      <c r="E836">
        <v>850.84997599999997</v>
      </c>
      <c r="F836">
        <v>843.48529099999996</v>
      </c>
      <c r="G836">
        <v>5159287</v>
      </c>
    </row>
    <row r="837" spans="1:7" x14ac:dyDescent="0.3">
      <c r="A837" s="1">
        <v>43979</v>
      </c>
      <c r="B837">
        <v>855</v>
      </c>
      <c r="C837">
        <v>912</v>
      </c>
      <c r="D837">
        <v>855</v>
      </c>
      <c r="E837">
        <v>905.5</v>
      </c>
      <c r="F837">
        <v>897.66229199999998</v>
      </c>
      <c r="G837">
        <v>11481079</v>
      </c>
    </row>
    <row r="838" spans="1:7" x14ac:dyDescent="0.3">
      <c r="A838" s="1">
        <v>43980</v>
      </c>
      <c r="B838">
        <v>893.20001200000002</v>
      </c>
      <c r="C838">
        <v>937.5</v>
      </c>
      <c r="D838">
        <v>891</v>
      </c>
      <c r="E838">
        <v>932.25</v>
      </c>
      <c r="F838">
        <v>924.18072500000005</v>
      </c>
      <c r="G838">
        <v>10166556</v>
      </c>
    </row>
    <row r="839" spans="1:7" x14ac:dyDescent="0.3">
      <c r="A839" s="1">
        <v>43983</v>
      </c>
      <c r="B839">
        <v>944.65002400000003</v>
      </c>
      <c r="C839">
        <v>974.15002400000003</v>
      </c>
      <c r="D839">
        <v>924</v>
      </c>
      <c r="E839">
        <v>928.15002400000003</v>
      </c>
      <c r="F839">
        <v>920.11627199999998</v>
      </c>
      <c r="G839">
        <v>7617144</v>
      </c>
    </row>
    <row r="840" spans="1:7" x14ac:dyDescent="0.3">
      <c r="A840" s="1">
        <v>43984</v>
      </c>
      <c r="B840">
        <v>935</v>
      </c>
      <c r="C840">
        <v>953</v>
      </c>
      <c r="D840">
        <v>913.04998799999998</v>
      </c>
      <c r="E840">
        <v>945.45001200000002</v>
      </c>
      <c r="F840">
        <v>937.26654099999996</v>
      </c>
      <c r="G840">
        <v>7325471</v>
      </c>
    </row>
    <row r="841" spans="1:7" x14ac:dyDescent="0.3">
      <c r="A841" s="1">
        <v>43985</v>
      </c>
      <c r="B841">
        <v>955.95001200000002</v>
      </c>
      <c r="C841">
        <v>972.84997599999997</v>
      </c>
      <c r="D841">
        <v>955</v>
      </c>
      <c r="E841">
        <v>961.29998799999998</v>
      </c>
      <c r="F841">
        <v>952.97930899999994</v>
      </c>
      <c r="G841">
        <v>4651554</v>
      </c>
    </row>
    <row r="842" spans="1:7" x14ac:dyDescent="0.3">
      <c r="A842" s="1">
        <v>43986</v>
      </c>
      <c r="B842">
        <v>961.04998799999998</v>
      </c>
      <c r="C842">
        <v>968</v>
      </c>
      <c r="D842">
        <v>928.59997599999997</v>
      </c>
      <c r="E842">
        <v>930.70001200000002</v>
      </c>
      <c r="F842">
        <v>922.64416500000004</v>
      </c>
      <c r="G842">
        <v>5355931</v>
      </c>
    </row>
    <row r="843" spans="1:7" x14ac:dyDescent="0.3">
      <c r="A843" s="1">
        <v>43987</v>
      </c>
      <c r="B843">
        <v>940</v>
      </c>
      <c r="C843">
        <v>959.90002400000003</v>
      </c>
      <c r="D843">
        <v>936.59997599999997</v>
      </c>
      <c r="E843">
        <v>955.25</v>
      </c>
      <c r="F843">
        <v>946.98168899999996</v>
      </c>
      <c r="G843">
        <v>6071040</v>
      </c>
    </row>
    <row r="844" spans="1:7" x14ac:dyDescent="0.3">
      <c r="A844" s="1">
        <v>43990</v>
      </c>
      <c r="B844">
        <v>979.5</v>
      </c>
      <c r="C844">
        <v>995</v>
      </c>
      <c r="D844">
        <v>949</v>
      </c>
      <c r="E844">
        <v>961.34997599999997</v>
      </c>
      <c r="F844">
        <v>953.02886999999998</v>
      </c>
      <c r="G844">
        <v>9858804</v>
      </c>
    </row>
    <row r="845" spans="1:7" x14ac:dyDescent="0.3">
      <c r="A845" s="1">
        <v>43991</v>
      </c>
      <c r="B845">
        <v>964.5</v>
      </c>
      <c r="C845">
        <v>970.25</v>
      </c>
      <c r="D845">
        <v>949.70001200000002</v>
      </c>
      <c r="E845">
        <v>953.29998799999998</v>
      </c>
      <c r="F845">
        <v>945.04852300000005</v>
      </c>
      <c r="G845">
        <v>5117749</v>
      </c>
    </row>
    <row r="846" spans="1:7" x14ac:dyDescent="0.3">
      <c r="A846" s="1">
        <v>43992</v>
      </c>
      <c r="B846">
        <v>957</v>
      </c>
      <c r="C846">
        <v>959.5</v>
      </c>
      <c r="D846">
        <v>935.70001200000002</v>
      </c>
      <c r="E846">
        <v>946.54998799999998</v>
      </c>
      <c r="F846">
        <v>938.35699499999998</v>
      </c>
      <c r="G846">
        <v>5175923</v>
      </c>
    </row>
    <row r="847" spans="1:7" x14ac:dyDescent="0.3">
      <c r="A847" s="1">
        <v>43993</v>
      </c>
      <c r="B847">
        <v>944</v>
      </c>
      <c r="C847">
        <v>952</v>
      </c>
      <c r="D847">
        <v>928.20001200000002</v>
      </c>
      <c r="E847">
        <v>930.45001200000002</v>
      </c>
      <c r="F847">
        <v>922.39636199999995</v>
      </c>
      <c r="G847">
        <v>3602957</v>
      </c>
    </row>
    <row r="848" spans="1:7" x14ac:dyDescent="0.3">
      <c r="A848" s="1">
        <v>43994</v>
      </c>
      <c r="B848">
        <v>890</v>
      </c>
      <c r="C848">
        <v>929.90002400000003</v>
      </c>
      <c r="D848">
        <v>890</v>
      </c>
      <c r="E848">
        <v>926.40002400000003</v>
      </c>
      <c r="F848">
        <v>918.38140899999996</v>
      </c>
      <c r="G848">
        <v>5411314</v>
      </c>
    </row>
    <row r="849" spans="1:7" x14ac:dyDescent="0.3">
      <c r="A849" s="1">
        <v>43997</v>
      </c>
      <c r="B849">
        <v>921.79998799999998</v>
      </c>
      <c r="C849">
        <v>929.45001200000002</v>
      </c>
      <c r="D849">
        <v>894.09997599999997</v>
      </c>
      <c r="E849">
        <v>899.90002400000003</v>
      </c>
      <c r="F849">
        <v>892.11077899999998</v>
      </c>
      <c r="G849">
        <v>4982324</v>
      </c>
    </row>
    <row r="850" spans="1:7" x14ac:dyDescent="0.3">
      <c r="A850" s="1">
        <v>43998</v>
      </c>
      <c r="B850">
        <v>920</v>
      </c>
      <c r="C850">
        <v>924.70001200000002</v>
      </c>
      <c r="D850">
        <v>891.15002400000003</v>
      </c>
      <c r="E850">
        <v>895.04998799999998</v>
      </c>
      <c r="F850">
        <v>887.30273399999999</v>
      </c>
      <c r="G850">
        <v>4661460</v>
      </c>
    </row>
    <row r="851" spans="1:7" x14ac:dyDescent="0.3">
      <c r="A851" s="1">
        <v>43999</v>
      </c>
      <c r="B851">
        <v>892.70001200000002</v>
      </c>
      <c r="C851">
        <v>899.75</v>
      </c>
      <c r="D851">
        <v>881.09997599999997</v>
      </c>
      <c r="E851">
        <v>884.79998799999998</v>
      </c>
      <c r="F851">
        <v>877.141479</v>
      </c>
      <c r="G851">
        <v>4681085</v>
      </c>
    </row>
    <row r="852" spans="1:7" x14ac:dyDescent="0.3">
      <c r="A852" s="1">
        <v>44000</v>
      </c>
      <c r="B852">
        <v>876</v>
      </c>
      <c r="C852">
        <v>900</v>
      </c>
      <c r="D852">
        <v>874</v>
      </c>
      <c r="E852">
        <v>896.65002400000003</v>
      </c>
      <c r="F852">
        <v>888.88891599999999</v>
      </c>
      <c r="G852">
        <v>5869802</v>
      </c>
    </row>
    <row r="853" spans="1:7" x14ac:dyDescent="0.3">
      <c r="A853" s="1">
        <v>44001</v>
      </c>
      <c r="B853">
        <v>902</v>
      </c>
      <c r="C853">
        <v>915.90002400000003</v>
      </c>
      <c r="D853">
        <v>895.09997599999997</v>
      </c>
      <c r="E853">
        <v>898.20001200000002</v>
      </c>
      <c r="F853">
        <v>890.425476</v>
      </c>
      <c r="G853">
        <v>5409996</v>
      </c>
    </row>
    <row r="854" spans="1:7" x14ac:dyDescent="0.3">
      <c r="A854" s="1">
        <v>44004</v>
      </c>
      <c r="B854">
        <v>905</v>
      </c>
      <c r="C854">
        <v>916</v>
      </c>
      <c r="D854">
        <v>896</v>
      </c>
      <c r="E854">
        <v>907.45001200000002</v>
      </c>
      <c r="F854">
        <v>899.59539800000005</v>
      </c>
      <c r="G854">
        <v>6839642</v>
      </c>
    </row>
    <row r="855" spans="1:7" x14ac:dyDescent="0.3">
      <c r="A855" s="1">
        <v>44005</v>
      </c>
      <c r="B855">
        <v>910</v>
      </c>
      <c r="C855">
        <v>970</v>
      </c>
      <c r="D855">
        <v>909</v>
      </c>
      <c r="E855">
        <v>967.59997599999997</v>
      </c>
      <c r="F855">
        <v>959.22473100000002</v>
      </c>
      <c r="G855">
        <v>14580218</v>
      </c>
    </row>
    <row r="856" spans="1:7" x14ac:dyDescent="0.3">
      <c r="A856" s="1">
        <v>44006</v>
      </c>
      <c r="B856">
        <v>979</v>
      </c>
      <c r="C856">
        <v>989.90002400000003</v>
      </c>
      <c r="D856">
        <v>952</v>
      </c>
      <c r="E856">
        <v>955.54998799999998</v>
      </c>
      <c r="F856">
        <v>947.27905299999998</v>
      </c>
      <c r="G856">
        <v>11985132</v>
      </c>
    </row>
    <row r="857" spans="1:7" x14ac:dyDescent="0.3">
      <c r="A857" s="1">
        <v>44007</v>
      </c>
      <c r="B857">
        <v>949.90002400000003</v>
      </c>
      <c r="C857">
        <v>964.79998799999998</v>
      </c>
      <c r="D857">
        <v>936.25</v>
      </c>
      <c r="E857">
        <v>943.09997599999997</v>
      </c>
      <c r="F857">
        <v>934.93682899999999</v>
      </c>
      <c r="G857">
        <v>7508087</v>
      </c>
    </row>
    <row r="858" spans="1:7" x14ac:dyDescent="0.3">
      <c r="A858" s="1">
        <v>44008</v>
      </c>
      <c r="B858">
        <v>955</v>
      </c>
      <c r="C858">
        <v>976.09997599999997</v>
      </c>
      <c r="D858">
        <v>940.5</v>
      </c>
      <c r="E858">
        <v>962.20001200000002</v>
      </c>
      <c r="F858">
        <v>953.87152100000003</v>
      </c>
      <c r="G858">
        <v>6554103</v>
      </c>
    </row>
    <row r="859" spans="1:7" x14ac:dyDescent="0.3">
      <c r="A859" s="1">
        <v>44011</v>
      </c>
      <c r="B859">
        <v>950</v>
      </c>
      <c r="C859">
        <v>956.09997599999997</v>
      </c>
      <c r="D859">
        <v>930</v>
      </c>
      <c r="E859">
        <v>936.59997599999997</v>
      </c>
      <c r="F859">
        <v>928.49310300000002</v>
      </c>
      <c r="G859">
        <v>4575801</v>
      </c>
    </row>
    <row r="860" spans="1:7" x14ac:dyDescent="0.3">
      <c r="A860" s="1">
        <v>44012</v>
      </c>
      <c r="B860">
        <v>948.70001200000002</v>
      </c>
      <c r="C860">
        <v>952.15002400000003</v>
      </c>
      <c r="D860">
        <v>931.40002400000003</v>
      </c>
      <c r="E860">
        <v>943.65002400000003</v>
      </c>
      <c r="F860">
        <v>935.48211700000002</v>
      </c>
      <c r="G860">
        <v>3656480</v>
      </c>
    </row>
    <row r="861" spans="1:7" x14ac:dyDescent="0.3">
      <c r="A861" s="1">
        <v>44013</v>
      </c>
      <c r="B861">
        <v>941</v>
      </c>
      <c r="C861">
        <v>941</v>
      </c>
      <c r="D861">
        <v>917</v>
      </c>
      <c r="E861">
        <v>924.29998799999998</v>
      </c>
      <c r="F861">
        <v>916.29956100000004</v>
      </c>
      <c r="G861">
        <v>6426017</v>
      </c>
    </row>
    <row r="862" spans="1:7" x14ac:dyDescent="0.3">
      <c r="A862" s="1">
        <v>44014</v>
      </c>
      <c r="B862">
        <v>936</v>
      </c>
      <c r="C862">
        <v>950.70001200000002</v>
      </c>
      <c r="D862">
        <v>926</v>
      </c>
      <c r="E862">
        <v>941.29998799999998</v>
      </c>
      <c r="F862">
        <v>933.15240500000004</v>
      </c>
      <c r="G862">
        <v>6542705</v>
      </c>
    </row>
    <row r="863" spans="1:7" x14ac:dyDescent="0.3">
      <c r="A863" s="1">
        <v>44015</v>
      </c>
      <c r="B863">
        <v>948</v>
      </c>
      <c r="C863">
        <v>955.40002400000003</v>
      </c>
      <c r="D863">
        <v>941.59997599999997</v>
      </c>
      <c r="E863">
        <v>944.25</v>
      </c>
      <c r="F863">
        <v>936.07690400000001</v>
      </c>
      <c r="G863">
        <v>3928063</v>
      </c>
    </row>
    <row r="864" spans="1:7" x14ac:dyDescent="0.3">
      <c r="A864" s="1">
        <v>44018</v>
      </c>
      <c r="B864">
        <v>953.09997599999997</v>
      </c>
      <c r="C864">
        <v>959.5</v>
      </c>
      <c r="D864">
        <v>946.65002400000003</v>
      </c>
      <c r="E864">
        <v>951.20001200000002</v>
      </c>
      <c r="F864">
        <v>942.96673599999997</v>
      </c>
      <c r="G864">
        <v>3900219</v>
      </c>
    </row>
    <row r="865" spans="1:7" x14ac:dyDescent="0.3">
      <c r="A865" s="1">
        <v>44019</v>
      </c>
      <c r="B865">
        <v>955</v>
      </c>
      <c r="C865">
        <v>961.90002400000003</v>
      </c>
      <c r="D865">
        <v>940</v>
      </c>
      <c r="E865">
        <v>943.59997599999997</v>
      </c>
      <c r="F865">
        <v>935.43249500000002</v>
      </c>
      <c r="G865">
        <v>4051767</v>
      </c>
    </row>
    <row r="866" spans="1:7" x14ac:dyDescent="0.3">
      <c r="A866" s="1">
        <v>44020</v>
      </c>
      <c r="B866">
        <v>944.95001200000002</v>
      </c>
      <c r="C866">
        <v>964.40002400000003</v>
      </c>
      <c r="D866">
        <v>938</v>
      </c>
      <c r="E866">
        <v>941.25</v>
      </c>
      <c r="F866">
        <v>933.102844</v>
      </c>
      <c r="G866">
        <v>5227021</v>
      </c>
    </row>
    <row r="867" spans="1:7" x14ac:dyDescent="0.3">
      <c r="A867" s="1">
        <v>44021</v>
      </c>
      <c r="B867">
        <v>945</v>
      </c>
      <c r="C867">
        <v>952</v>
      </c>
      <c r="D867">
        <v>940</v>
      </c>
      <c r="E867">
        <v>944.95001200000002</v>
      </c>
      <c r="F867">
        <v>936.77081299999998</v>
      </c>
      <c r="G867">
        <v>3777760</v>
      </c>
    </row>
    <row r="868" spans="1:7" x14ac:dyDescent="0.3">
      <c r="A868" s="1">
        <v>44022</v>
      </c>
      <c r="B868">
        <v>940</v>
      </c>
      <c r="C868">
        <v>952</v>
      </c>
      <c r="D868">
        <v>930.54998799999998</v>
      </c>
      <c r="E868">
        <v>932.15002400000003</v>
      </c>
      <c r="F868">
        <v>924.08166500000004</v>
      </c>
      <c r="G868">
        <v>4537688</v>
      </c>
    </row>
    <row r="869" spans="1:7" x14ac:dyDescent="0.3">
      <c r="A869" s="1">
        <v>44025</v>
      </c>
      <c r="B869">
        <v>940</v>
      </c>
      <c r="C869">
        <v>944.79998799999998</v>
      </c>
      <c r="D869">
        <v>925</v>
      </c>
      <c r="E869">
        <v>928.15002400000003</v>
      </c>
      <c r="F869">
        <v>920.11627199999998</v>
      </c>
      <c r="G869">
        <v>3821300</v>
      </c>
    </row>
    <row r="870" spans="1:7" x14ac:dyDescent="0.3">
      <c r="A870" s="1">
        <v>44026</v>
      </c>
      <c r="B870">
        <v>928</v>
      </c>
      <c r="C870">
        <v>934.95001200000002</v>
      </c>
      <c r="D870">
        <v>905.84997599999997</v>
      </c>
      <c r="E870">
        <v>912.90002400000003</v>
      </c>
      <c r="F870">
        <v>904.99829099999999</v>
      </c>
      <c r="G870">
        <v>3646237</v>
      </c>
    </row>
    <row r="871" spans="1:7" x14ac:dyDescent="0.3">
      <c r="A871" s="1">
        <v>44027</v>
      </c>
      <c r="B871">
        <v>918.04998799999998</v>
      </c>
      <c r="C871">
        <v>925</v>
      </c>
      <c r="D871">
        <v>909.29998799999998</v>
      </c>
      <c r="E871">
        <v>912.20001200000002</v>
      </c>
      <c r="F871">
        <v>904.30432099999996</v>
      </c>
      <c r="G871">
        <v>3229770</v>
      </c>
    </row>
    <row r="872" spans="1:7" x14ac:dyDescent="0.3">
      <c r="A872" s="1">
        <v>44028</v>
      </c>
      <c r="B872">
        <v>913</v>
      </c>
      <c r="C872">
        <v>924</v>
      </c>
      <c r="D872">
        <v>898.45001200000002</v>
      </c>
      <c r="E872">
        <v>921.15002400000003</v>
      </c>
      <c r="F872">
        <v>913.17687999999998</v>
      </c>
      <c r="G872">
        <v>3134451</v>
      </c>
    </row>
    <row r="873" spans="1:7" x14ac:dyDescent="0.3">
      <c r="A873" s="1">
        <v>44029</v>
      </c>
      <c r="B873">
        <v>922.09997599999997</v>
      </c>
      <c r="C873">
        <v>929.95001200000002</v>
      </c>
      <c r="D873">
        <v>918</v>
      </c>
      <c r="E873">
        <v>925.54998799999998</v>
      </c>
      <c r="F873">
        <v>917.53875700000003</v>
      </c>
      <c r="G873">
        <v>2040517</v>
      </c>
    </row>
    <row r="874" spans="1:7" x14ac:dyDescent="0.3">
      <c r="A874" s="1">
        <v>44032</v>
      </c>
      <c r="B874">
        <v>929</v>
      </c>
      <c r="C874">
        <v>931.90002400000003</v>
      </c>
      <c r="D874">
        <v>915</v>
      </c>
      <c r="E874">
        <v>919.59997599999997</v>
      </c>
      <c r="F874">
        <v>911.64019800000005</v>
      </c>
      <c r="G874">
        <v>3035845</v>
      </c>
    </row>
    <row r="875" spans="1:7" x14ac:dyDescent="0.3">
      <c r="A875" s="1">
        <v>44033</v>
      </c>
      <c r="B875">
        <v>927</v>
      </c>
      <c r="C875">
        <v>942.29998799999998</v>
      </c>
      <c r="D875">
        <v>920.59997599999997</v>
      </c>
      <c r="E875">
        <v>938.04998799999998</v>
      </c>
      <c r="F875">
        <v>929.93054199999995</v>
      </c>
      <c r="G875">
        <v>4756570</v>
      </c>
    </row>
    <row r="876" spans="1:7" x14ac:dyDescent="0.3">
      <c r="A876" s="1">
        <v>44034</v>
      </c>
      <c r="B876">
        <v>939.20001200000002</v>
      </c>
      <c r="C876">
        <v>941</v>
      </c>
      <c r="D876">
        <v>910</v>
      </c>
      <c r="E876">
        <v>920.90002400000003</v>
      </c>
      <c r="F876">
        <v>912.92901600000005</v>
      </c>
      <c r="G876">
        <v>4977432</v>
      </c>
    </row>
    <row r="877" spans="1:7" x14ac:dyDescent="0.3">
      <c r="A877" s="1">
        <v>44035</v>
      </c>
      <c r="B877">
        <v>912</v>
      </c>
      <c r="C877">
        <v>937.95001200000002</v>
      </c>
      <c r="D877">
        <v>911.34997599999997</v>
      </c>
      <c r="E877">
        <v>916.54998799999998</v>
      </c>
      <c r="F877">
        <v>908.61663799999997</v>
      </c>
      <c r="G877">
        <v>9075059</v>
      </c>
    </row>
    <row r="878" spans="1:7" x14ac:dyDescent="0.3">
      <c r="A878" s="1">
        <v>44036</v>
      </c>
      <c r="B878">
        <v>914.40002400000003</v>
      </c>
      <c r="C878">
        <v>914.5</v>
      </c>
      <c r="D878">
        <v>898.04998799999998</v>
      </c>
      <c r="E878">
        <v>904.40002400000003</v>
      </c>
      <c r="F878">
        <v>896.57183799999996</v>
      </c>
      <c r="G878">
        <v>6059379</v>
      </c>
    </row>
    <row r="879" spans="1:7" x14ac:dyDescent="0.3">
      <c r="A879" s="1">
        <v>44039</v>
      </c>
      <c r="B879">
        <v>908</v>
      </c>
      <c r="C879">
        <v>915</v>
      </c>
      <c r="D879">
        <v>896.29998799999998</v>
      </c>
      <c r="E879">
        <v>903.79998799999998</v>
      </c>
      <c r="F879">
        <v>895.97699</v>
      </c>
      <c r="G879">
        <v>3615970</v>
      </c>
    </row>
    <row r="880" spans="1:7" x14ac:dyDescent="0.3">
      <c r="A880" s="1">
        <v>44040</v>
      </c>
      <c r="B880">
        <v>908.79998799999998</v>
      </c>
      <c r="C880">
        <v>917</v>
      </c>
      <c r="D880">
        <v>899</v>
      </c>
      <c r="E880">
        <v>913.5</v>
      </c>
      <c r="F880">
        <v>905.59301800000003</v>
      </c>
      <c r="G880">
        <v>3793721</v>
      </c>
    </row>
    <row r="881" spans="1:7" x14ac:dyDescent="0.3">
      <c r="A881" s="1">
        <v>44041</v>
      </c>
      <c r="B881">
        <v>919.59997599999997</v>
      </c>
      <c r="C881">
        <v>940.84997599999997</v>
      </c>
      <c r="D881">
        <v>917.25</v>
      </c>
      <c r="E881">
        <v>921.95001200000002</v>
      </c>
      <c r="F881">
        <v>913.96991000000003</v>
      </c>
      <c r="G881">
        <v>7245021</v>
      </c>
    </row>
    <row r="882" spans="1:7" x14ac:dyDescent="0.3">
      <c r="A882" s="1">
        <v>44042</v>
      </c>
      <c r="B882">
        <v>929</v>
      </c>
      <c r="C882">
        <v>932.70001200000002</v>
      </c>
      <c r="D882">
        <v>904.20001200000002</v>
      </c>
      <c r="E882">
        <v>908.25</v>
      </c>
      <c r="F882">
        <v>900.38848900000005</v>
      </c>
      <c r="G882">
        <v>3364408</v>
      </c>
    </row>
    <row r="883" spans="1:7" x14ac:dyDescent="0.3">
      <c r="A883" s="1">
        <v>44043</v>
      </c>
      <c r="B883">
        <v>913.90002400000003</v>
      </c>
      <c r="C883">
        <v>922.90002400000003</v>
      </c>
      <c r="D883">
        <v>907.04998799999998</v>
      </c>
      <c r="E883">
        <v>913.45001200000002</v>
      </c>
      <c r="F883">
        <v>905.54351799999995</v>
      </c>
      <c r="G883">
        <v>2943858</v>
      </c>
    </row>
    <row r="884" spans="1:7" x14ac:dyDescent="0.3">
      <c r="A884" s="1">
        <v>44046</v>
      </c>
      <c r="B884">
        <v>913</v>
      </c>
      <c r="C884">
        <v>919.75</v>
      </c>
      <c r="D884">
        <v>903.54998799999998</v>
      </c>
      <c r="E884">
        <v>915.90002400000003</v>
      </c>
      <c r="F884">
        <v>907.97229000000004</v>
      </c>
      <c r="G884">
        <v>3583167</v>
      </c>
    </row>
    <row r="885" spans="1:7" x14ac:dyDescent="0.3">
      <c r="A885" s="1">
        <v>44047</v>
      </c>
      <c r="B885">
        <v>918</v>
      </c>
      <c r="C885">
        <v>930</v>
      </c>
      <c r="D885">
        <v>916.59997599999997</v>
      </c>
      <c r="E885">
        <v>924.25</v>
      </c>
      <c r="F885">
        <v>916.25</v>
      </c>
      <c r="G885">
        <v>3860346</v>
      </c>
    </row>
    <row r="886" spans="1:7" x14ac:dyDescent="0.3">
      <c r="A886" s="1">
        <v>44048</v>
      </c>
      <c r="B886">
        <v>923.95001200000002</v>
      </c>
      <c r="C886">
        <v>934.5</v>
      </c>
      <c r="D886">
        <v>920.79998799999998</v>
      </c>
      <c r="E886">
        <v>925.75</v>
      </c>
      <c r="F886">
        <v>925.75</v>
      </c>
      <c r="G886">
        <v>3007723</v>
      </c>
    </row>
    <row r="887" spans="1:7" x14ac:dyDescent="0.3">
      <c r="A887" s="1">
        <v>44049</v>
      </c>
      <c r="B887">
        <v>926.04998799999998</v>
      </c>
      <c r="C887">
        <v>933.70001200000002</v>
      </c>
      <c r="D887">
        <v>920.25</v>
      </c>
      <c r="E887">
        <v>922.15002400000003</v>
      </c>
      <c r="F887">
        <v>922.15002400000003</v>
      </c>
      <c r="G887">
        <v>2188023</v>
      </c>
    </row>
    <row r="888" spans="1:7" x14ac:dyDescent="0.3">
      <c r="A888" s="1">
        <v>44050</v>
      </c>
      <c r="B888">
        <v>922.54998799999998</v>
      </c>
      <c r="C888">
        <v>926.84997599999997</v>
      </c>
      <c r="D888">
        <v>914.09997599999997</v>
      </c>
      <c r="E888">
        <v>915.65002400000003</v>
      </c>
      <c r="F888">
        <v>915.65002400000003</v>
      </c>
      <c r="G888">
        <v>2461109</v>
      </c>
    </row>
    <row r="889" spans="1:7" x14ac:dyDescent="0.3">
      <c r="A889" s="1">
        <v>44053</v>
      </c>
      <c r="B889">
        <v>925</v>
      </c>
      <c r="C889">
        <v>970</v>
      </c>
      <c r="D889">
        <v>925</v>
      </c>
      <c r="E889">
        <v>960.04998799999998</v>
      </c>
      <c r="F889">
        <v>960.04998799999998</v>
      </c>
      <c r="G889">
        <v>11861641</v>
      </c>
    </row>
    <row r="890" spans="1:7" x14ac:dyDescent="0.3">
      <c r="A890" s="1">
        <v>44054</v>
      </c>
      <c r="B890">
        <v>969.59997599999997</v>
      </c>
      <c r="C890">
        <v>979.70001200000002</v>
      </c>
      <c r="D890">
        <v>957.09997599999997</v>
      </c>
      <c r="E890">
        <v>961.90002400000003</v>
      </c>
      <c r="F890">
        <v>961.90002400000003</v>
      </c>
      <c r="G890">
        <v>5427516</v>
      </c>
    </row>
    <row r="891" spans="1:7" x14ac:dyDescent="0.3">
      <c r="A891" s="1">
        <v>44055</v>
      </c>
      <c r="B891">
        <v>952</v>
      </c>
      <c r="C891">
        <v>956</v>
      </c>
      <c r="D891">
        <v>945</v>
      </c>
      <c r="E891">
        <v>949.75</v>
      </c>
      <c r="F891">
        <v>949.75</v>
      </c>
      <c r="G891">
        <v>3672458</v>
      </c>
    </row>
    <row r="892" spans="1:7" x14ac:dyDescent="0.3">
      <c r="A892" s="1">
        <v>44056</v>
      </c>
      <c r="B892">
        <v>957</v>
      </c>
      <c r="C892">
        <v>993.65002400000003</v>
      </c>
      <c r="D892">
        <v>951.54998799999998</v>
      </c>
      <c r="E892">
        <v>990.70001200000002</v>
      </c>
      <c r="F892">
        <v>990.70001200000002</v>
      </c>
      <c r="G892">
        <v>8816193</v>
      </c>
    </row>
    <row r="893" spans="1:7" x14ac:dyDescent="0.3">
      <c r="A893" s="1">
        <v>44057</v>
      </c>
      <c r="B893">
        <v>999.95001200000002</v>
      </c>
      <c r="C893">
        <v>1017</v>
      </c>
      <c r="D893">
        <v>973.40002400000003</v>
      </c>
      <c r="E893">
        <v>982.79998799999998</v>
      </c>
      <c r="F893">
        <v>982.79998799999998</v>
      </c>
      <c r="G893">
        <v>13443785</v>
      </c>
    </row>
    <row r="894" spans="1:7" x14ac:dyDescent="0.3">
      <c r="A894" s="1">
        <v>44060</v>
      </c>
      <c r="B894">
        <v>1002</v>
      </c>
      <c r="C894">
        <v>1007</v>
      </c>
      <c r="D894">
        <v>987.70001200000002</v>
      </c>
      <c r="E894">
        <v>1000.799988</v>
      </c>
      <c r="F894">
        <v>1000.799988</v>
      </c>
      <c r="G894">
        <v>4735094</v>
      </c>
    </row>
    <row r="895" spans="1:7" x14ac:dyDescent="0.3">
      <c r="A895" s="1">
        <v>44061</v>
      </c>
      <c r="B895">
        <v>1005.950012</v>
      </c>
      <c r="C895">
        <v>1008</v>
      </c>
      <c r="D895">
        <v>995.40002400000003</v>
      </c>
      <c r="E895">
        <v>1004.549988</v>
      </c>
      <c r="F895">
        <v>1004.549988</v>
      </c>
      <c r="G895">
        <v>4362050</v>
      </c>
    </row>
    <row r="896" spans="1:7" x14ac:dyDescent="0.3">
      <c r="A896" s="1">
        <v>44062</v>
      </c>
      <c r="B896">
        <v>1017.25</v>
      </c>
      <c r="C896">
        <v>1024.9499510000001</v>
      </c>
      <c r="D896">
        <v>1005.400024</v>
      </c>
      <c r="E896">
        <v>1009.099976</v>
      </c>
      <c r="F896">
        <v>1009.099976</v>
      </c>
      <c r="G896">
        <v>4914223</v>
      </c>
    </row>
    <row r="897" spans="1:7" x14ac:dyDescent="0.3">
      <c r="A897" s="1">
        <v>44063</v>
      </c>
      <c r="B897">
        <v>986</v>
      </c>
      <c r="C897">
        <v>1005</v>
      </c>
      <c r="D897">
        <v>981</v>
      </c>
      <c r="E897">
        <v>995.75</v>
      </c>
      <c r="F897">
        <v>995.75</v>
      </c>
      <c r="G897">
        <v>4791040</v>
      </c>
    </row>
    <row r="898" spans="1:7" x14ac:dyDescent="0.3">
      <c r="A898" s="1">
        <v>44064</v>
      </c>
      <c r="B898">
        <v>1010</v>
      </c>
      <c r="C898">
        <v>1010</v>
      </c>
      <c r="D898">
        <v>992</v>
      </c>
      <c r="E898">
        <v>994.15002400000003</v>
      </c>
      <c r="F898">
        <v>994.15002400000003</v>
      </c>
      <c r="G898">
        <v>2806380</v>
      </c>
    </row>
    <row r="899" spans="1:7" x14ac:dyDescent="0.3">
      <c r="A899" s="1">
        <v>44067</v>
      </c>
      <c r="B899">
        <v>996</v>
      </c>
      <c r="C899">
        <v>1001.400024</v>
      </c>
      <c r="D899">
        <v>990</v>
      </c>
      <c r="E899">
        <v>991.34997599999997</v>
      </c>
      <c r="F899">
        <v>991.34997599999997</v>
      </c>
      <c r="G899">
        <v>2026255</v>
      </c>
    </row>
    <row r="900" spans="1:7" x14ac:dyDescent="0.3">
      <c r="A900" s="1">
        <v>44068</v>
      </c>
      <c r="B900">
        <v>993</v>
      </c>
      <c r="C900">
        <v>999.90002400000003</v>
      </c>
      <c r="D900">
        <v>977.79998799999998</v>
      </c>
      <c r="E900">
        <v>980.40002400000003</v>
      </c>
      <c r="F900">
        <v>980.40002400000003</v>
      </c>
      <c r="G900">
        <v>2914757</v>
      </c>
    </row>
    <row r="901" spans="1:7" x14ac:dyDescent="0.3">
      <c r="A901" s="1">
        <v>44069</v>
      </c>
      <c r="B901">
        <v>987</v>
      </c>
      <c r="C901">
        <v>988</v>
      </c>
      <c r="D901">
        <v>965</v>
      </c>
      <c r="E901">
        <v>968.95001200000002</v>
      </c>
      <c r="F901">
        <v>968.95001200000002</v>
      </c>
      <c r="G901">
        <v>4482066</v>
      </c>
    </row>
    <row r="902" spans="1:7" x14ac:dyDescent="0.3">
      <c r="A902" s="1">
        <v>44070</v>
      </c>
      <c r="B902">
        <v>975.25</v>
      </c>
      <c r="C902">
        <v>980</v>
      </c>
      <c r="D902">
        <v>965.29998799999998</v>
      </c>
      <c r="E902">
        <v>975.59997599999997</v>
      </c>
      <c r="F902">
        <v>975.59997599999997</v>
      </c>
      <c r="G902">
        <v>4466609</v>
      </c>
    </row>
    <row r="903" spans="1:7" x14ac:dyDescent="0.3">
      <c r="A903" s="1">
        <v>44071</v>
      </c>
      <c r="B903">
        <v>988</v>
      </c>
      <c r="C903">
        <v>1004.700012</v>
      </c>
      <c r="D903">
        <v>978.20001200000002</v>
      </c>
      <c r="E903">
        <v>981.84997599999997</v>
      </c>
      <c r="F903">
        <v>981.84997599999997</v>
      </c>
      <c r="G903">
        <v>7821191</v>
      </c>
    </row>
    <row r="904" spans="1:7" x14ac:dyDescent="0.3">
      <c r="A904" s="1">
        <v>44074</v>
      </c>
      <c r="B904">
        <v>988.09997599999997</v>
      </c>
      <c r="C904">
        <v>995.40002400000003</v>
      </c>
      <c r="D904">
        <v>940.40002400000003</v>
      </c>
      <c r="E904">
        <v>944.95001200000002</v>
      </c>
      <c r="F904">
        <v>944.95001200000002</v>
      </c>
      <c r="G904">
        <v>8489726</v>
      </c>
    </row>
    <row r="905" spans="1:7" x14ac:dyDescent="0.3">
      <c r="A905" s="1">
        <v>44075</v>
      </c>
      <c r="B905">
        <v>964.95001200000002</v>
      </c>
      <c r="C905">
        <v>966</v>
      </c>
      <c r="D905">
        <v>943.29998799999998</v>
      </c>
      <c r="E905">
        <v>955.20001200000002</v>
      </c>
      <c r="F905">
        <v>955.20001200000002</v>
      </c>
      <c r="G905">
        <v>5099949</v>
      </c>
    </row>
    <row r="906" spans="1:7" x14ac:dyDescent="0.3">
      <c r="A906" s="1">
        <v>44076</v>
      </c>
      <c r="B906">
        <v>956.45001200000002</v>
      </c>
      <c r="C906">
        <v>959.79998799999998</v>
      </c>
      <c r="D906">
        <v>948</v>
      </c>
      <c r="E906">
        <v>955.54998799999998</v>
      </c>
      <c r="F906">
        <v>955.54998799999998</v>
      </c>
      <c r="G906">
        <v>2107714</v>
      </c>
    </row>
    <row r="907" spans="1:7" x14ac:dyDescent="0.3">
      <c r="A907" s="1">
        <v>44077</v>
      </c>
      <c r="B907">
        <v>960</v>
      </c>
      <c r="C907">
        <v>971</v>
      </c>
      <c r="D907">
        <v>953.29998799999998</v>
      </c>
      <c r="E907">
        <v>961.15002400000003</v>
      </c>
      <c r="F907">
        <v>961.15002400000003</v>
      </c>
      <c r="G907">
        <v>3278899</v>
      </c>
    </row>
    <row r="908" spans="1:7" x14ac:dyDescent="0.3">
      <c r="A908" s="1">
        <v>44078</v>
      </c>
      <c r="B908">
        <v>948</v>
      </c>
      <c r="C908">
        <v>956.15002400000003</v>
      </c>
      <c r="D908">
        <v>940</v>
      </c>
      <c r="E908">
        <v>942.5</v>
      </c>
      <c r="F908">
        <v>942.5</v>
      </c>
      <c r="G908">
        <v>3130721</v>
      </c>
    </row>
    <row r="909" spans="1:7" x14ac:dyDescent="0.3">
      <c r="A909" s="1">
        <v>44081</v>
      </c>
      <c r="B909">
        <v>947.15002400000003</v>
      </c>
      <c r="C909">
        <v>950.75</v>
      </c>
      <c r="D909">
        <v>916.25</v>
      </c>
      <c r="E909">
        <v>932.15002400000003</v>
      </c>
      <c r="F909">
        <v>932.15002400000003</v>
      </c>
      <c r="G909">
        <v>3470806</v>
      </c>
    </row>
    <row r="910" spans="1:7" x14ac:dyDescent="0.3">
      <c r="A910" s="1">
        <v>44082</v>
      </c>
      <c r="B910">
        <v>936</v>
      </c>
      <c r="C910">
        <v>936</v>
      </c>
      <c r="D910">
        <v>912.95001200000002</v>
      </c>
      <c r="E910">
        <v>916.70001200000002</v>
      </c>
      <c r="F910">
        <v>916.70001200000002</v>
      </c>
      <c r="G910">
        <v>3738931</v>
      </c>
    </row>
    <row r="911" spans="1:7" x14ac:dyDescent="0.3">
      <c r="A911" s="1">
        <v>44083</v>
      </c>
      <c r="B911">
        <v>907.54998799999998</v>
      </c>
      <c r="C911">
        <v>928</v>
      </c>
      <c r="D911">
        <v>901</v>
      </c>
      <c r="E911">
        <v>909.5</v>
      </c>
      <c r="F911">
        <v>909.5</v>
      </c>
      <c r="G911">
        <v>5656245</v>
      </c>
    </row>
    <row r="912" spans="1:7" x14ac:dyDescent="0.3">
      <c r="A912" s="1">
        <v>44084</v>
      </c>
      <c r="B912">
        <v>917.70001200000002</v>
      </c>
      <c r="C912">
        <v>923</v>
      </c>
      <c r="D912">
        <v>912</v>
      </c>
      <c r="E912">
        <v>920.95001200000002</v>
      </c>
      <c r="F912">
        <v>920.95001200000002</v>
      </c>
      <c r="G912">
        <v>2948599</v>
      </c>
    </row>
    <row r="913" spans="1:7" x14ac:dyDescent="0.3">
      <c r="A913" s="1">
        <v>44085</v>
      </c>
      <c r="B913">
        <v>920</v>
      </c>
      <c r="C913">
        <v>921.54998799999998</v>
      </c>
      <c r="D913">
        <v>912</v>
      </c>
      <c r="E913">
        <v>917.40002400000003</v>
      </c>
      <c r="F913">
        <v>917.40002400000003</v>
      </c>
      <c r="G913">
        <v>2632298</v>
      </c>
    </row>
    <row r="914" spans="1:7" x14ac:dyDescent="0.3">
      <c r="A914" s="1">
        <v>44088</v>
      </c>
      <c r="B914">
        <v>922.40002400000003</v>
      </c>
      <c r="C914">
        <v>923.34997599999997</v>
      </c>
      <c r="D914">
        <v>901</v>
      </c>
      <c r="E914">
        <v>902.09997599999997</v>
      </c>
      <c r="F914">
        <v>902.09997599999997</v>
      </c>
      <c r="G914">
        <v>5006356</v>
      </c>
    </row>
    <row r="915" spans="1:7" x14ac:dyDescent="0.3">
      <c r="A915" s="1">
        <v>44089</v>
      </c>
      <c r="B915">
        <v>910</v>
      </c>
      <c r="C915">
        <v>915.20001200000002</v>
      </c>
      <c r="D915">
        <v>900</v>
      </c>
      <c r="E915">
        <v>909.95001200000002</v>
      </c>
      <c r="F915">
        <v>909.95001200000002</v>
      </c>
      <c r="G915">
        <v>4488829</v>
      </c>
    </row>
    <row r="916" spans="1:7" x14ac:dyDescent="0.3">
      <c r="A916" s="1">
        <v>44090</v>
      </c>
      <c r="B916">
        <v>915</v>
      </c>
      <c r="C916">
        <v>924</v>
      </c>
      <c r="D916">
        <v>911.34997599999997</v>
      </c>
      <c r="E916">
        <v>921.79998799999998</v>
      </c>
      <c r="F916">
        <v>921.79998799999998</v>
      </c>
      <c r="G916">
        <v>3596197</v>
      </c>
    </row>
    <row r="917" spans="1:7" x14ac:dyDescent="0.3">
      <c r="A917" s="1">
        <v>44091</v>
      </c>
      <c r="B917">
        <v>915</v>
      </c>
      <c r="C917">
        <v>917.95001200000002</v>
      </c>
      <c r="D917">
        <v>905.04998799999998</v>
      </c>
      <c r="E917">
        <v>906.29998799999998</v>
      </c>
      <c r="F917">
        <v>906.29998799999998</v>
      </c>
      <c r="G917">
        <v>4512652</v>
      </c>
    </row>
    <row r="918" spans="1:7" x14ac:dyDescent="0.3">
      <c r="A918" s="1">
        <v>44092</v>
      </c>
      <c r="B918">
        <v>911.20001200000002</v>
      </c>
      <c r="C918">
        <v>914.09997599999997</v>
      </c>
      <c r="D918">
        <v>897</v>
      </c>
      <c r="E918">
        <v>900.70001200000002</v>
      </c>
      <c r="F918">
        <v>900.70001200000002</v>
      </c>
      <c r="G918">
        <v>7496145</v>
      </c>
    </row>
    <row r="919" spans="1:7" x14ac:dyDescent="0.3">
      <c r="A919" s="1">
        <v>44095</v>
      </c>
      <c r="B919">
        <v>901</v>
      </c>
      <c r="C919">
        <v>903.79998799999998</v>
      </c>
      <c r="D919">
        <v>874.29998799999998</v>
      </c>
      <c r="E919">
        <v>881.84997599999997</v>
      </c>
      <c r="F919">
        <v>881.84997599999997</v>
      </c>
      <c r="G919">
        <v>4597697</v>
      </c>
    </row>
    <row r="920" spans="1:7" x14ac:dyDescent="0.3">
      <c r="A920" s="1">
        <v>44096</v>
      </c>
      <c r="B920">
        <v>887.95001200000002</v>
      </c>
      <c r="C920">
        <v>887.95001200000002</v>
      </c>
      <c r="D920">
        <v>852</v>
      </c>
      <c r="E920">
        <v>856.5</v>
      </c>
      <c r="F920">
        <v>856.5</v>
      </c>
      <c r="G920">
        <v>5089087</v>
      </c>
    </row>
    <row r="921" spans="1:7" x14ac:dyDescent="0.3">
      <c r="A921" s="1">
        <v>44097</v>
      </c>
      <c r="B921">
        <v>866.20001200000002</v>
      </c>
      <c r="C921">
        <v>873.70001200000002</v>
      </c>
      <c r="D921">
        <v>854.54998799999998</v>
      </c>
      <c r="E921">
        <v>860.59997599999997</v>
      </c>
      <c r="F921">
        <v>860.59997599999997</v>
      </c>
      <c r="G921">
        <v>3709291</v>
      </c>
    </row>
    <row r="922" spans="1:7" x14ac:dyDescent="0.3">
      <c r="A922" s="1">
        <v>44098</v>
      </c>
      <c r="B922">
        <v>856</v>
      </c>
      <c r="C922">
        <v>859.90002400000003</v>
      </c>
      <c r="D922">
        <v>843</v>
      </c>
      <c r="E922">
        <v>850.70001200000002</v>
      </c>
      <c r="F922">
        <v>850.70001200000002</v>
      </c>
      <c r="G922">
        <v>11609426</v>
      </c>
    </row>
    <row r="923" spans="1:7" x14ac:dyDescent="0.3">
      <c r="A923" s="1">
        <v>44099</v>
      </c>
      <c r="B923">
        <v>860.09997599999997</v>
      </c>
      <c r="C923">
        <v>895.40002400000003</v>
      </c>
      <c r="D923">
        <v>852</v>
      </c>
      <c r="E923">
        <v>889.25</v>
      </c>
      <c r="F923">
        <v>889.25</v>
      </c>
      <c r="G923">
        <v>4961967</v>
      </c>
    </row>
    <row r="924" spans="1:7" x14ac:dyDescent="0.3">
      <c r="A924" s="1">
        <v>44102</v>
      </c>
      <c r="B924">
        <v>898</v>
      </c>
      <c r="C924">
        <v>917.5</v>
      </c>
      <c r="D924">
        <v>893</v>
      </c>
      <c r="E924">
        <v>902.84997599999997</v>
      </c>
      <c r="F924">
        <v>902.84997599999997</v>
      </c>
      <c r="G924">
        <v>3853608</v>
      </c>
    </row>
    <row r="925" spans="1:7" x14ac:dyDescent="0.3">
      <c r="A925" s="1">
        <v>44103</v>
      </c>
      <c r="B925">
        <v>909.95001200000002</v>
      </c>
      <c r="C925">
        <v>912.84997599999997</v>
      </c>
      <c r="D925">
        <v>892.40002400000003</v>
      </c>
      <c r="E925">
        <v>895.45001200000002</v>
      </c>
      <c r="F925">
        <v>895.45001200000002</v>
      </c>
      <c r="G925">
        <v>3362381</v>
      </c>
    </row>
    <row r="926" spans="1:7" x14ac:dyDescent="0.3">
      <c r="A926" s="1">
        <v>44104</v>
      </c>
      <c r="B926">
        <v>897.79998799999998</v>
      </c>
      <c r="C926">
        <v>904.5</v>
      </c>
      <c r="D926">
        <v>884.09997599999997</v>
      </c>
      <c r="E926">
        <v>901.59997599999997</v>
      </c>
      <c r="F926">
        <v>901.59997599999997</v>
      </c>
      <c r="G926">
        <v>3582787</v>
      </c>
    </row>
    <row r="927" spans="1:7" x14ac:dyDescent="0.3">
      <c r="A927" s="1">
        <v>44105</v>
      </c>
      <c r="B927">
        <v>909.95001200000002</v>
      </c>
      <c r="C927">
        <v>913.59997599999997</v>
      </c>
      <c r="D927">
        <v>900.70001200000002</v>
      </c>
      <c r="E927">
        <v>902.79998799999998</v>
      </c>
      <c r="F927">
        <v>902.79998799999998</v>
      </c>
      <c r="G927">
        <v>2506154</v>
      </c>
    </row>
    <row r="928" spans="1:7" x14ac:dyDescent="0.3">
      <c r="A928" s="1">
        <v>44109</v>
      </c>
      <c r="B928">
        <v>907.95001200000002</v>
      </c>
      <c r="C928">
        <v>908.54998799999998</v>
      </c>
      <c r="D928">
        <v>895.04998799999998</v>
      </c>
      <c r="E928">
        <v>896.95001200000002</v>
      </c>
      <c r="F928">
        <v>896.95001200000002</v>
      </c>
      <c r="G928">
        <v>2788003</v>
      </c>
    </row>
    <row r="929" spans="1:7" x14ac:dyDescent="0.3">
      <c r="A929" s="1">
        <v>44110</v>
      </c>
      <c r="B929">
        <v>901.04998799999998</v>
      </c>
      <c r="C929">
        <v>904.54998799999998</v>
      </c>
      <c r="D929">
        <v>888.25</v>
      </c>
      <c r="E929">
        <v>892.59997599999997</v>
      </c>
      <c r="F929">
        <v>892.59997599999997</v>
      </c>
      <c r="G929">
        <v>3497325</v>
      </c>
    </row>
    <row r="930" spans="1:7" x14ac:dyDescent="0.3">
      <c r="A930" s="1">
        <v>44111</v>
      </c>
      <c r="B930">
        <v>895</v>
      </c>
      <c r="C930">
        <v>895</v>
      </c>
      <c r="D930">
        <v>876.04998799999998</v>
      </c>
      <c r="E930">
        <v>887.90002400000003</v>
      </c>
      <c r="F930">
        <v>887.90002400000003</v>
      </c>
      <c r="G930">
        <v>5073845</v>
      </c>
    </row>
    <row r="931" spans="1:7" x14ac:dyDescent="0.3">
      <c r="A931" s="1">
        <v>44112</v>
      </c>
      <c r="B931">
        <v>890.29998799999998</v>
      </c>
      <c r="C931">
        <v>894</v>
      </c>
      <c r="D931">
        <v>879.04998799999998</v>
      </c>
      <c r="E931">
        <v>881.04998799999998</v>
      </c>
      <c r="F931">
        <v>881.04998799999998</v>
      </c>
      <c r="G931">
        <v>3918217</v>
      </c>
    </row>
    <row r="932" spans="1:7" x14ac:dyDescent="0.3">
      <c r="A932" s="1">
        <v>44113</v>
      </c>
      <c r="B932">
        <v>887.40002400000003</v>
      </c>
      <c r="C932">
        <v>914.95001200000002</v>
      </c>
      <c r="D932">
        <v>885.59997599999997</v>
      </c>
      <c r="E932">
        <v>908.45001200000002</v>
      </c>
      <c r="F932">
        <v>908.45001200000002</v>
      </c>
      <c r="G932">
        <v>9668150</v>
      </c>
    </row>
    <row r="933" spans="1:7" x14ac:dyDescent="0.3">
      <c r="A933" s="1">
        <v>44116</v>
      </c>
      <c r="B933">
        <v>916.95001200000002</v>
      </c>
      <c r="C933">
        <v>925.75</v>
      </c>
      <c r="D933">
        <v>902.04998799999998</v>
      </c>
      <c r="E933">
        <v>905.75</v>
      </c>
      <c r="F933">
        <v>905.75</v>
      </c>
      <c r="G933">
        <v>6188905</v>
      </c>
    </row>
    <row r="934" spans="1:7" x14ac:dyDescent="0.3">
      <c r="A934" s="1">
        <v>44117</v>
      </c>
      <c r="B934">
        <v>907.95001200000002</v>
      </c>
      <c r="C934">
        <v>915.70001200000002</v>
      </c>
      <c r="D934">
        <v>888.84997599999997</v>
      </c>
      <c r="E934">
        <v>896.45001200000002</v>
      </c>
      <c r="F934">
        <v>896.45001200000002</v>
      </c>
      <c r="G934">
        <v>4548652</v>
      </c>
    </row>
    <row r="935" spans="1:7" x14ac:dyDescent="0.3">
      <c r="A935" s="1">
        <v>44118</v>
      </c>
      <c r="B935">
        <v>897</v>
      </c>
      <c r="C935">
        <v>917</v>
      </c>
      <c r="D935">
        <v>887.20001200000002</v>
      </c>
      <c r="E935">
        <v>915.20001200000002</v>
      </c>
      <c r="F935">
        <v>915.20001200000002</v>
      </c>
      <c r="G935">
        <v>5286914</v>
      </c>
    </row>
    <row r="936" spans="1:7" x14ac:dyDescent="0.3">
      <c r="A936" s="1">
        <v>44119</v>
      </c>
      <c r="B936">
        <v>913</v>
      </c>
      <c r="C936">
        <v>919</v>
      </c>
      <c r="D936">
        <v>885.40002400000003</v>
      </c>
      <c r="E936">
        <v>888.79998799999998</v>
      </c>
      <c r="F936">
        <v>888.79998799999998</v>
      </c>
      <c r="G936">
        <v>4926387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935"/>
  <sheetViews>
    <sheetView showGridLines="0" workbookViewId="0"/>
  </sheetViews>
  <sheetFormatPr defaultRowHeight="14.4" x14ac:dyDescent="0.3"/>
  <cols>
    <col min="1" max="1" width="10.6640625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s="1">
        <v>42737</v>
      </c>
      <c r="B2">
        <v>1183.3000489999999</v>
      </c>
      <c r="C2">
        <v>1187.5500489999999</v>
      </c>
      <c r="D2">
        <v>1176.1999510000001</v>
      </c>
      <c r="E2">
        <v>1180.6800539999999</v>
      </c>
      <c r="F2">
        <v>1080.8101810000001</v>
      </c>
      <c r="G2">
        <v>823132</v>
      </c>
    </row>
    <row r="3" spans="1:7" x14ac:dyDescent="0.3">
      <c r="A3" s="1">
        <v>42738</v>
      </c>
      <c r="B3">
        <v>1180.619995</v>
      </c>
      <c r="C3">
        <v>1185.849976</v>
      </c>
      <c r="D3">
        <v>1171.650024</v>
      </c>
      <c r="E3">
        <v>1184.119995</v>
      </c>
      <c r="F3">
        <v>1083.9589840000001</v>
      </c>
      <c r="G3">
        <v>1475324</v>
      </c>
    </row>
    <row r="4" spans="1:7" x14ac:dyDescent="0.3">
      <c r="A4" s="1">
        <v>42739</v>
      </c>
      <c r="B4">
        <v>1184.849976</v>
      </c>
      <c r="C4">
        <v>1194.4300539999999</v>
      </c>
      <c r="D4">
        <v>1179.150024</v>
      </c>
      <c r="E4">
        <v>1189.75</v>
      </c>
      <c r="F4">
        <v>1089.1129149999999</v>
      </c>
      <c r="G4">
        <v>1420066</v>
      </c>
    </row>
    <row r="5" spans="1:7" x14ac:dyDescent="0.3">
      <c r="A5" s="1">
        <v>42740</v>
      </c>
      <c r="B5">
        <v>1192</v>
      </c>
      <c r="C5">
        <v>1194.969971</v>
      </c>
      <c r="D5">
        <v>1160.1999510000001</v>
      </c>
      <c r="E5">
        <v>1167.1999510000001</v>
      </c>
      <c r="F5">
        <v>1068.4700929999999</v>
      </c>
      <c r="G5">
        <v>2216404</v>
      </c>
    </row>
    <row r="6" spans="1:7" x14ac:dyDescent="0.3">
      <c r="A6" s="1">
        <v>42741</v>
      </c>
      <c r="B6">
        <v>1160.5</v>
      </c>
      <c r="C6">
        <v>1164.6800539999999</v>
      </c>
      <c r="D6">
        <v>1128.5500489999999</v>
      </c>
      <c r="E6">
        <v>1140.6999510000001</v>
      </c>
      <c r="F6">
        <v>1044.2117920000001</v>
      </c>
      <c r="G6">
        <v>3009896</v>
      </c>
    </row>
    <row r="7" spans="1:7" x14ac:dyDescent="0.3">
      <c r="A7" s="1">
        <v>42744</v>
      </c>
      <c r="B7">
        <v>1137.5</v>
      </c>
      <c r="C7">
        <v>1155.650024</v>
      </c>
      <c r="D7">
        <v>1128.5</v>
      </c>
      <c r="E7">
        <v>1151.849976</v>
      </c>
      <c r="F7">
        <v>1054.418823</v>
      </c>
      <c r="G7">
        <v>1854578</v>
      </c>
    </row>
    <row r="8" spans="1:7" x14ac:dyDescent="0.3">
      <c r="A8" s="1">
        <v>42745</v>
      </c>
      <c r="B8">
        <v>1152</v>
      </c>
      <c r="C8">
        <v>1164.900024</v>
      </c>
      <c r="D8">
        <v>1145.75</v>
      </c>
      <c r="E8">
        <v>1157.6800539999999</v>
      </c>
      <c r="F8">
        <v>1059.7558590000001</v>
      </c>
      <c r="G8">
        <v>1533914</v>
      </c>
    </row>
    <row r="9" spans="1:7" x14ac:dyDescent="0.3">
      <c r="A9" s="1">
        <v>42746</v>
      </c>
      <c r="B9">
        <v>1157.5</v>
      </c>
      <c r="C9">
        <v>1164.8000489999999</v>
      </c>
      <c r="D9">
        <v>1140.099976</v>
      </c>
      <c r="E9">
        <v>1162.1999510000001</v>
      </c>
      <c r="F9">
        <v>1063.893188</v>
      </c>
      <c r="G9">
        <v>1931296</v>
      </c>
    </row>
    <row r="10" spans="1:7" x14ac:dyDescent="0.3">
      <c r="A10" s="1">
        <v>42747</v>
      </c>
      <c r="B10">
        <v>1162.1999510000001</v>
      </c>
      <c r="C10">
        <v>1180</v>
      </c>
      <c r="D10">
        <v>1152</v>
      </c>
      <c r="E10">
        <v>1172.1800539999999</v>
      </c>
      <c r="F10">
        <v>1073.0291749999999</v>
      </c>
      <c r="G10">
        <v>2570374</v>
      </c>
    </row>
    <row r="11" spans="1:7" x14ac:dyDescent="0.3">
      <c r="A11" s="1">
        <v>42748</v>
      </c>
      <c r="B11">
        <v>1174</v>
      </c>
      <c r="C11">
        <v>1178.969971</v>
      </c>
      <c r="D11">
        <v>1118.9300539999999</v>
      </c>
      <c r="E11">
        <v>1124.650024</v>
      </c>
      <c r="F11">
        <v>1029.5191649999999</v>
      </c>
      <c r="G11">
        <v>10235580</v>
      </c>
    </row>
    <row r="12" spans="1:7" x14ac:dyDescent="0.3">
      <c r="A12" s="1">
        <v>42751</v>
      </c>
      <c r="B12">
        <v>1125</v>
      </c>
      <c r="C12">
        <v>1136.9499510000001</v>
      </c>
      <c r="D12">
        <v>1114</v>
      </c>
      <c r="E12">
        <v>1129.280029</v>
      </c>
      <c r="F12">
        <v>1033.7576899999999</v>
      </c>
      <c r="G12">
        <v>3364808</v>
      </c>
    </row>
    <row r="13" spans="1:7" x14ac:dyDescent="0.3">
      <c r="A13" s="1">
        <v>42752</v>
      </c>
      <c r="B13">
        <v>1127.4499510000001</v>
      </c>
      <c r="C13">
        <v>1143.900024</v>
      </c>
      <c r="D13">
        <v>1126.400024</v>
      </c>
      <c r="E13">
        <v>1139.380005</v>
      </c>
      <c r="F13">
        <v>1043.0035399999999</v>
      </c>
      <c r="G13">
        <v>3009956</v>
      </c>
    </row>
    <row r="14" spans="1:7" x14ac:dyDescent="0.3">
      <c r="A14" s="1">
        <v>42753</v>
      </c>
      <c r="B14">
        <v>1139</v>
      </c>
      <c r="C14">
        <v>1149</v>
      </c>
      <c r="D14">
        <v>1132.719971</v>
      </c>
      <c r="E14">
        <v>1147.5500489999999</v>
      </c>
      <c r="F14">
        <v>1050.4826660000001</v>
      </c>
      <c r="G14">
        <v>3136574</v>
      </c>
    </row>
    <row r="15" spans="1:7" x14ac:dyDescent="0.3">
      <c r="A15" s="1">
        <v>42754</v>
      </c>
      <c r="B15">
        <v>1147.5</v>
      </c>
      <c r="C15">
        <v>1147.5699460000001</v>
      </c>
      <c r="D15">
        <v>1141.469971</v>
      </c>
      <c r="E15">
        <v>1145.5</v>
      </c>
      <c r="F15">
        <v>1048.6058350000001</v>
      </c>
      <c r="G15">
        <v>2251676</v>
      </c>
    </row>
    <row r="16" spans="1:7" x14ac:dyDescent="0.3">
      <c r="A16" s="1">
        <v>42755</v>
      </c>
      <c r="B16">
        <v>1143.5</v>
      </c>
      <c r="C16">
        <v>1150</v>
      </c>
      <c r="D16">
        <v>1132.5</v>
      </c>
      <c r="E16">
        <v>1142.6800539999999</v>
      </c>
      <c r="F16">
        <v>1046.0245359999999</v>
      </c>
      <c r="G16">
        <v>2037246</v>
      </c>
    </row>
    <row r="17" spans="1:7" x14ac:dyDescent="0.3">
      <c r="A17" s="1">
        <v>42758</v>
      </c>
      <c r="B17">
        <v>1132.5</v>
      </c>
      <c r="C17">
        <v>1156.75</v>
      </c>
      <c r="D17">
        <v>1129.900024</v>
      </c>
      <c r="E17">
        <v>1153.349976</v>
      </c>
      <c r="F17">
        <v>1061.831909</v>
      </c>
      <c r="G17">
        <v>2318546</v>
      </c>
    </row>
    <row r="18" spans="1:7" x14ac:dyDescent="0.3">
      <c r="A18" s="1">
        <v>42759</v>
      </c>
      <c r="B18">
        <v>1152</v>
      </c>
      <c r="C18">
        <v>1161.5</v>
      </c>
      <c r="D18">
        <v>1145</v>
      </c>
      <c r="E18">
        <v>1159.1800539999999</v>
      </c>
      <c r="F18">
        <v>1067.1994629999999</v>
      </c>
      <c r="G18">
        <v>2282638</v>
      </c>
    </row>
    <row r="19" spans="1:7" x14ac:dyDescent="0.3">
      <c r="A19" s="1">
        <v>42760</v>
      </c>
      <c r="B19">
        <v>1161.3000489999999</v>
      </c>
      <c r="C19">
        <v>1180</v>
      </c>
      <c r="D19">
        <v>1159.030029</v>
      </c>
      <c r="E19">
        <v>1176.5</v>
      </c>
      <c r="F19">
        <v>1083.1451420000001</v>
      </c>
      <c r="G19">
        <v>4111648</v>
      </c>
    </row>
    <row r="20" spans="1:7" x14ac:dyDescent="0.3">
      <c r="A20" s="1">
        <v>42762</v>
      </c>
      <c r="B20">
        <v>1172.530029</v>
      </c>
      <c r="C20">
        <v>1189.380005</v>
      </c>
      <c r="D20">
        <v>1172.530029</v>
      </c>
      <c r="E20">
        <v>1178.900024</v>
      </c>
      <c r="F20">
        <v>1085.354736</v>
      </c>
      <c r="G20">
        <v>2871658</v>
      </c>
    </row>
    <row r="21" spans="1:7" x14ac:dyDescent="0.3">
      <c r="A21" s="1">
        <v>42765</v>
      </c>
      <c r="B21">
        <v>1170.5</v>
      </c>
      <c r="C21">
        <v>1175.969971</v>
      </c>
      <c r="D21">
        <v>1159.0699460000001</v>
      </c>
      <c r="E21">
        <v>1166.4499510000001</v>
      </c>
      <c r="F21">
        <v>1073.892212</v>
      </c>
      <c r="G21">
        <v>2577956</v>
      </c>
    </row>
    <row r="22" spans="1:7" x14ac:dyDescent="0.3">
      <c r="A22" s="1">
        <v>42766</v>
      </c>
      <c r="B22">
        <v>1160</v>
      </c>
      <c r="C22">
        <v>1166.030029</v>
      </c>
      <c r="D22">
        <v>1100.030029</v>
      </c>
      <c r="E22">
        <v>1114.900024</v>
      </c>
      <c r="F22">
        <v>1026.432861</v>
      </c>
      <c r="G22">
        <v>4666804</v>
      </c>
    </row>
    <row r="23" spans="1:7" x14ac:dyDescent="0.3">
      <c r="A23" s="1">
        <v>42767</v>
      </c>
      <c r="B23">
        <v>1110</v>
      </c>
      <c r="C23">
        <v>1119.969971</v>
      </c>
      <c r="D23">
        <v>1077.780029</v>
      </c>
      <c r="E23">
        <v>1083.9499510000001</v>
      </c>
      <c r="F23">
        <v>997.93884300000002</v>
      </c>
      <c r="G23">
        <v>4864152</v>
      </c>
    </row>
    <row r="24" spans="1:7" x14ac:dyDescent="0.3">
      <c r="A24" s="1">
        <v>42768</v>
      </c>
      <c r="B24">
        <v>1085.030029</v>
      </c>
      <c r="C24">
        <v>1109.5</v>
      </c>
      <c r="D24">
        <v>1076.5</v>
      </c>
      <c r="E24">
        <v>1103.8199460000001</v>
      </c>
      <c r="F24">
        <v>1016.2320560000001</v>
      </c>
      <c r="G24">
        <v>6009482</v>
      </c>
    </row>
    <row r="25" spans="1:7" x14ac:dyDescent="0.3">
      <c r="A25" s="1">
        <v>42769</v>
      </c>
      <c r="B25">
        <v>1104.849976</v>
      </c>
      <c r="C25">
        <v>1121.5</v>
      </c>
      <c r="D25">
        <v>1095.5</v>
      </c>
      <c r="E25">
        <v>1116.280029</v>
      </c>
      <c r="F25">
        <v>1027.703491</v>
      </c>
      <c r="G25">
        <v>2153372</v>
      </c>
    </row>
    <row r="26" spans="1:7" x14ac:dyDescent="0.3">
      <c r="A26" s="1">
        <v>42772</v>
      </c>
      <c r="B26">
        <v>1129</v>
      </c>
      <c r="C26">
        <v>1129.25</v>
      </c>
      <c r="D26">
        <v>1107.469971</v>
      </c>
      <c r="E26">
        <v>1120.380005</v>
      </c>
      <c r="F26">
        <v>1031.4776609999999</v>
      </c>
      <c r="G26">
        <v>2408910</v>
      </c>
    </row>
    <row r="27" spans="1:7" x14ac:dyDescent="0.3">
      <c r="A27" s="1">
        <v>42773</v>
      </c>
      <c r="B27">
        <v>1122</v>
      </c>
      <c r="C27">
        <v>1126.3000489999999</v>
      </c>
      <c r="D27">
        <v>1113</v>
      </c>
      <c r="E27">
        <v>1122.3000489999999</v>
      </c>
      <c r="F27">
        <v>1033.24585</v>
      </c>
      <c r="G27">
        <v>1814638</v>
      </c>
    </row>
    <row r="28" spans="1:7" x14ac:dyDescent="0.3">
      <c r="A28" s="1">
        <v>42774</v>
      </c>
      <c r="B28">
        <v>1122.4499510000001</v>
      </c>
      <c r="C28">
        <v>1141.3000489999999</v>
      </c>
      <c r="D28">
        <v>1122.030029</v>
      </c>
      <c r="E28">
        <v>1135.469971</v>
      </c>
      <c r="F28">
        <v>1045.3706050000001</v>
      </c>
      <c r="G28">
        <v>2212584</v>
      </c>
    </row>
    <row r="29" spans="1:7" x14ac:dyDescent="0.3">
      <c r="A29" s="1">
        <v>42775</v>
      </c>
      <c r="B29">
        <v>1137.5</v>
      </c>
      <c r="C29">
        <v>1164</v>
      </c>
      <c r="D29">
        <v>1135.099976</v>
      </c>
      <c r="E29">
        <v>1158.650024</v>
      </c>
      <c r="F29">
        <v>1066.711548</v>
      </c>
      <c r="G29">
        <v>4033202</v>
      </c>
    </row>
    <row r="30" spans="1:7" x14ac:dyDescent="0.3">
      <c r="A30" s="1">
        <v>42776</v>
      </c>
      <c r="B30">
        <v>1155.5</v>
      </c>
      <c r="C30">
        <v>1212.219971</v>
      </c>
      <c r="D30">
        <v>1155.5</v>
      </c>
      <c r="E30">
        <v>1198.969971</v>
      </c>
      <c r="F30">
        <v>1103.8321530000001</v>
      </c>
      <c r="G30">
        <v>5782160</v>
      </c>
    </row>
    <row r="31" spans="1:7" x14ac:dyDescent="0.3">
      <c r="A31" s="1">
        <v>42779</v>
      </c>
      <c r="B31">
        <v>1198</v>
      </c>
      <c r="C31">
        <v>1214.5</v>
      </c>
      <c r="D31">
        <v>1191.1800539999999</v>
      </c>
      <c r="E31">
        <v>1207.119995</v>
      </c>
      <c r="F31">
        <v>1111.3352050000001</v>
      </c>
      <c r="G31">
        <v>3819812</v>
      </c>
    </row>
    <row r="32" spans="1:7" x14ac:dyDescent="0.3">
      <c r="A32" s="1">
        <v>42780</v>
      </c>
      <c r="B32">
        <v>1209.8199460000001</v>
      </c>
      <c r="C32">
        <v>1209.8199460000001</v>
      </c>
      <c r="D32">
        <v>1199</v>
      </c>
      <c r="E32">
        <v>1203.119995</v>
      </c>
      <c r="F32">
        <v>1107.6529539999999</v>
      </c>
      <c r="G32">
        <v>2033328</v>
      </c>
    </row>
    <row r="33" spans="1:7" x14ac:dyDescent="0.3">
      <c r="A33" s="1">
        <v>42781</v>
      </c>
      <c r="B33">
        <v>1198.5</v>
      </c>
      <c r="C33">
        <v>1214</v>
      </c>
      <c r="D33">
        <v>1187.5500489999999</v>
      </c>
      <c r="E33">
        <v>1206.849976</v>
      </c>
      <c r="F33">
        <v>1111.0866699999999</v>
      </c>
      <c r="G33">
        <v>1924972</v>
      </c>
    </row>
    <row r="34" spans="1:7" x14ac:dyDescent="0.3">
      <c r="A34" s="1">
        <v>42782</v>
      </c>
      <c r="B34">
        <v>1230</v>
      </c>
      <c r="C34">
        <v>1239</v>
      </c>
      <c r="D34">
        <v>1217.8000489999999</v>
      </c>
      <c r="E34">
        <v>1223.880005</v>
      </c>
      <c r="F34">
        <v>1126.7657469999999</v>
      </c>
      <c r="G34">
        <v>4175680</v>
      </c>
    </row>
    <row r="35" spans="1:7" x14ac:dyDescent="0.3">
      <c r="A35" s="1">
        <v>42783</v>
      </c>
      <c r="B35">
        <v>1236</v>
      </c>
      <c r="C35">
        <v>1237.8000489999999</v>
      </c>
      <c r="D35">
        <v>1201</v>
      </c>
      <c r="E35">
        <v>1203.9499510000001</v>
      </c>
      <c r="F35">
        <v>1108.4167480000001</v>
      </c>
      <c r="G35">
        <v>2723324</v>
      </c>
    </row>
    <row r="36" spans="1:7" x14ac:dyDescent="0.3">
      <c r="A36" s="1">
        <v>42786</v>
      </c>
      <c r="B36">
        <v>1212.5</v>
      </c>
      <c r="C36">
        <v>1277.5</v>
      </c>
      <c r="D36">
        <v>1204.0500489999999</v>
      </c>
      <c r="E36">
        <v>1251.099976</v>
      </c>
      <c r="F36">
        <v>1151.825562</v>
      </c>
      <c r="G36">
        <v>3973948</v>
      </c>
    </row>
    <row r="37" spans="1:7" x14ac:dyDescent="0.3">
      <c r="A37" s="1">
        <v>42787</v>
      </c>
      <c r="B37">
        <v>1257</v>
      </c>
      <c r="C37">
        <v>1262.9499510000001</v>
      </c>
      <c r="D37">
        <v>1227.5699460000001</v>
      </c>
      <c r="E37">
        <v>1232.6800539999999</v>
      </c>
      <c r="F37">
        <v>1134.8671879999999</v>
      </c>
      <c r="G37">
        <v>5501112</v>
      </c>
    </row>
    <row r="38" spans="1:7" x14ac:dyDescent="0.3">
      <c r="A38" s="1">
        <v>42788</v>
      </c>
      <c r="B38">
        <v>1232.9499510000001</v>
      </c>
      <c r="C38">
        <v>1235</v>
      </c>
      <c r="D38">
        <v>1200.0699460000001</v>
      </c>
      <c r="E38">
        <v>1205.75</v>
      </c>
      <c r="F38">
        <v>1110.0740969999999</v>
      </c>
      <c r="G38">
        <v>4505496</v>
      </c>
    </row>
    <row r="39" spans="1:7" x14ac:dyDescent="0.3">
      <c r="A39" s="1">
        <v>42789</v>
      </c>
      <c r="B39">
        <v>1207.5</v>
      </c>
      <c r="C39">
        <v>1246.619995</v>
      </c>
      <c r="D39">
        <v>1207.5</v>
      </c>
      <c r="E39">
        <v>1240.900024</v>
      </c>
      <c r="F39">
        <v>1142.4351810000001</v>
      </c>
      <c r="G39">
        <v>4853352</v>
      </c>
    </row>
    <row r="40" spans="1:7" x14ac:dyDescent="0.3">
      <c r="A40" s="1">
        <v>42793</v>
      </c>
      <c r="B40">
        <v>1239.5500489999999</v>
      </c>
      <c r="C40">
        <v>1251</v>
      </c>
      <c r="D40">
        <v>1235.030029</v>
      </c>
      <c r="E40">
        <v>1244.9300539999999</v>
      </c>
      <c r="F40">
        <v>1146.1450199999999</v>
      </c>
      <c r="G40">
        <v>2139892</v>
      </c>
    </row>
    <row r="41" spans="1:7" x14ac:dyDescent="0.3">
      <c r="A41" s="1">
        <v>42794</v>
      </c>
      <c r="B41">
        <v>1244.75</v>
      </c>
      <c r="C41">
        <v>1245</v>
      </c>
      <c r="D41">
        <v>1225</v>
      </c>
      <c r="E41">
        <v>1233.119995</v>
      </c>
      <c r="F41">
        <v>1135.272217</v>
      </c>
      <c r="G41">
        <v>2354828</v>
      </c>
    </row>
    <row r="42" spans="1:7" x14ac:dyDescent="0.3">
      <c r="A42" s="1">
        <v>42795</v>
      </c>
      <c r="B42">
        <v>1239.9499510000001</v>
      </c>
      <c r="C42">
        <v>1250.9499510000001</v>
      </c>
      <c r="D42">
        <v>1235</v>
      </c>
      <c r="E42">
        <v>1239.780029</v>
      </c>
      <c r="F42">
        <v>1141.403687</v>
      </c>
      <c r="G42">
        <v>1130374</v>
      </c>
    </row>
    <row r="43" spans="1:7" x14ac:dyDescent="0.3">
      <c r="A43" s="1">
        <v>42796</v>
      </c>
      <c r="B43">
        <v>1243.349976</v>
      </c>
      <c r="C43">
        <v>1255</v>
      </c>
      <c r="D43">
        <v>1235.030029</v>
      </c>
      <c r="E43">
        <v>1250.719971</v>
      </c>
      <c r="F43">
        <v>1151.4757079999999</v>
      </c>
      <c r="G43">
        <v>1544942</v>
      </c>
    </row>
    <row r="44" spans="1:7" x14ac:dyDescent="0.3">
      <c r="A44" s="1">
        <v>42797</v>
      </c>
      <c r="B44">
        <v>1246</v>
      </c>
      <c r="C44">
        <v>1249.849976</v>
      </c>
      <c r="D44">
        <v>1237.6999510000001</v>
      </c>
      <c r="E44">
        <v>1247.030029</v>
      </c>
      <c r="F44">
        <v>1148.078491</v>
      </c>
      <c r="G44">
        <v>1013970</v>
      </c>
    </row>
    <row r="45" spans="1:7" x14ac:dyDescent="0.3">
      <c r="A45" s="1">
        <v>42800</v>
      </c>
      <c r="B45">
        <v>1240</v>
      </c>
      <c r="C45">
        <v>1242</v>
      </c>
      <c r="D45">
        <v>1227.280029</v>
      </c>
      <c r="E45">
        <v>1236.25</v>
      </c>
      <c r="F45">
        <v>1138.1538089999999</v>
      </c>
      <c r="G45">
        <v>1400694</v>
      </c>
    </row>
    <row r="46" spans="1:7" x14ac:dyDescent="0.3">
      <c r="A46" s="1">
        <v>42801</v>
      </c>
      <c r="B46">
        <v>1241.4499510000001</v>
      </c>
      <c r="C46">
        <v>1252.5</v>
      </c>
      <c r="D46">
        <v>1237.530029</v>
      </c>
      <c r="E46">
        <v>1249.900024</v>
      </c>
      <c r="F46">
        <v>1150.7208250000001</v>
      </c>
      <c r="G46">
        <v>1511672</v>
      </c>
    </row>
    <row r="47" spans="1:7" x14ac:dyDescent="0.3">
      <c r="A47" s="1">
        <v>42802</v>
      </c>
      <c r="B47">
        <v>1251</v>
      </c>
      <c r="C47">
        <v>1260</v>
      </c>
      <c r="D47">
        <v>1246.099976</v>
      </c>
      <c r="E47">
        <v>1256.099976</v>
      </c>
      <c r="F47">
        <v>1156.428711</v>
      </c>
      <c r="G47">
        <v>1791510</v>
      </c>
    </row>
    <row r="48" spans="1:7" x14ac:dyDescent="0.3">
      <c r="A48" s="1">
        <v>42803</v>
      </c>
      <c r="B48">
        <v>1257.0699460000001</v>
      </c>
      <c r="C48">
        <v>1262</v>
      </c>
      <c r="D48">
        <v>1252.030029</v>
      </c>
      <c r="E48">
        <v>1259.880005</v>
      </c>
      <c r="F48">
        <v>1159.908936</v>
      </c>
      <c r="G48">
        <v>858468</v>
      </c>
    </row>
    <row r="49" spans="1:7" x14ac:dyDescent="0.3">
      <c r="A49" s="1">
        <v>42804</v>
      </c>
      <c r="B49">
        <v>1259.8000489999999</v>
      </c>
      <c r="C49">
        <v>1274.780029</v>
      </c>
      <c r="D49">
        <v>1256.969971</v>
      </c>
      <c r="E49">
        <v>1271.119995</v>
      </c>
      <c r="F49">
        <v>1170.2569579999999</v>
      </c>
      <c r="G49">
        <v>1171420</v>
      </c>
    </row>
    <row r="50" spans="1:7" x14ac:dyDescent="0.3">
      <c r="A50" s="1">
        <v>42808</v>
      </c>
      <c r="B50">
        <v>1278.400024</v>
      </c>
      <c r="C50">
        <v>1293.5699460000001</v>
      </c>
      <c r="D50">
        <v>1275.530029</v>
      </c>
      <c r="E50">
        <v>1283.75</v>
      </c>
      <c r="F50">
        <v>1181.8847659999999</v>
      </c>
      <c r="G50">
        <v>3402294</v>
      </c>
    </row>
    <row r="51" spans="1:7" x14ac:dyDescent="0.3">
      <c r="A51" s="1">
        <v>42809</v>
      </c>
      <c r="B51">
        <v>1286</v>
      </c>
      <c r="C51">
        <v>1286.0699460000001</v>
      </c>
      <c r="D51">
        <v>1246.9300539999999</v>
      </c>
      <c r="E51">
        <v>1249.150024</v>
      </c>
      <c r="F51">
        <v>1150.0301509999999</v>
      </c>
      <c r="G51">
        <v>3022496</v>
      </c>
    </row>
    <row r="52" spans="1:7" x14ac:dyDescent="0.3">
      <c r="A52" s="1">
        <v>42810</v>
      </c>
      <c r="B52">
        <v>1253</v>
      </c>
      <c r="C52">
        <v>1263.5</v>
      </c>
      <c r="D52">
        <v>1253</v>
      </c>
      <c r="E52">
        <v>1260.4499510000001</v>
      </c>
      <c r="F52">
        <v>1160.4334719999999</v>
      </c>
      <c r="G52">
        <v>1571818</v>
      </c>
    </row>
    <row r="53" spans="1:7" x14ac:dyDescent="0.3">
      <c r="A53" s="1">
        <v>42811</v>
      </c>
      <c r="B53">
        <v>1273</v>
      </c>
      <c r="C53">
        <v>1273</v>
      </c>
      <c r="D53">
        <v>1254.880005</v>
      </c>
      <c r="E53">
        <v>1262.880005</v>
      </c>
      <c r="F53">
        <v>1162.670654</v>
      </c>
      <c r="G53">
        <v>2593152</v>
      </c>
    </row>
    <row r="54" spans="1:7" x14ac:dyDescent="0.3">
      <c r="A54" s="1">
        <v>42814</v>
      </c>
      <c r="B54">
        <v>1262.969971</v>
      </c>
      <c r="C54">
        <v>1262.969971</v>
      </c>
      <c r="D54">
        <v>1233</v>
      </c>
      <c r="E54">
        <v>1240</v>
      </c>
      <c r="F54">
        <v>1141.6062010000001</v>
      </c>
      <c r="G54">
        <v>3487540</v>
      </c>
    </row>
    <row r="55" spans="1:7" x14ac:dyDescent="0.3">
      <c r="A55" s="1">
        <v>42815</v>
      </c>
      <c r="B55">
        <v>1241</v>
      </c>
      <c r="C55">
        <v>1246</v>
      </c>
      <c r="D55">
        <v>1232.5</v>
      </c>
      <c r="E55">
        <v>1243.349976</v>
      </c>
      <c r="F55">
        <v>1144.6904300000001</v>
      </c>
      <c r="G55">
        <v>3373700</v>
      </c>
    </row>
    <row r="56" spans="1:7" x14ac:dyDescent="0.3">
      <c r="A56" s="1">
        <v>42816</v>
      </c>
      <c r="B56">
        <v>1240.0699460000001</v>
      </c>
      <c r="C56">
        <v>1248</v>
      </c>
      <c r="D56">
        <v>1234.969971</v>
      </c>
      <c r="E56">
        <v>1239.469971</v>
      </c>
      <c r="F56">
        <v>1141.1182859999999</v>
      </c>
      <c r="G56">
        <v>1888716</v>
      </c>
    </row>
    <row r="57" spans="1:7" x14ac:dyDescent="0.3">
      <c r="A57" s="1">
        <v>42817</v>
      </c>
      <c r="B57">
        <v>1241</v>
      </c>
      <c r="C57">
        <v>1242.530029</v>
      </c>
      <c r="D57">
        <v>1223.599976</v>
      </c>
      <c r="E57">
        <v>1230.1800539999999</v>
      </c>
      <c r="F57">
        <v>1132.5656739999999</v>
      </c>
      <c r="G57">
        <v>2620638</v>
      </c>
    </row>
    <row r="58" spans="1:7" x14ac:dyDescent="0.3">
      <c r="A58" s="1">
        <v>42818</v>
      </c>
      <c r="B58">
        <v>1234.900024</v>
      </c>
      <c r="C58">
        <v>1234.900024</v>
      </c>
      <c r="D58">
        <v>1211.650024</v>
      </c>
      <c r="E58">
        <v>1213.599976</v>
      </c>
      <c r="F58">
        <v>1117.3012699999999</v>
      </c>
      <c r="G58">
        <v>5099814</v>
      </c>
    </row>
    <row r="59" spans="1:7" x14ac:dyDescent="0.3">
      <c r="A59" s="1">
        <v>42821</v>
      </c>
      <c r="B59">
        <v>1213.469971</v>
      </c>
      <c r="C59">
        <v>1220</v>
      </c>
      <c r="D59">
        <v>1203</v>
      </c>
      <c r="E59">
        <v>1206.030029</v>
      </c>
      <c r="F59">
        <v>1110.331909</v>
      </c>
      <c r="G59">
        <v>2181270</v>
      </c>
    </row>
    <row r="60" spans="1:7" x14ac:dyDescent="0.3">
      <c r="A60" s="1">
        <v>42822</v>
      </c>
      <c r="B60">
        <v>1205</v>
      </c>
      <c r="C60">
        <v>1221.6999510000001</v>
      </c>
      <c r="D60">
        <v>1205</v>
      </c>
      <c r="E60">
        <v>1214.969971</v>
      </c>
      <c r="F60">
        <v>1118.5622559999999</v>
      </c>
      <c r="G60">
        <v>1153158</v>
      </c>
    </row>
    <row r="61" spans="1:7" x14ac:dyDescent="0.3">
      <c r="A61" s="1">
        <v>42823</v>
      </c>
      <c r="B61">
        <v>1218</v>
      </c>
      <c r="C61">
        <v>1225.400024</v>
      </c>
      <c r="D61">
        <v>1212.8000489999999</v>
      </c>
      <c r="E61">
        <v>1222.3000489999999</v>
      </c>
      <c r="F61">
        <v>1125.310669</v>
      </c>
      <c r="G61">
        <v>1717764</v>
      </c>
    </row>
    <row r="62" spans="1:7" x14ac:dyDescent="0.3">
      <c r="A62" s="1">
        <v>42824</v>
      </c>
      <c r="B62">
        <v>1222.4499510000001</v>
      </c>
      <c r="C62">
        <v>1232.5</v>
      </c>
      <c r="D62">
        <v>1217.5</v>
      </c>
      <c r="E62">
        <v>1220.5</v>
      </c>
      <c r="F62">
        <v>1123.653442</v>
      </c>
      <c r="G62">
        <v>2986086</v>
      </c>
    </row>
    <row r="63" spans="1:7" x14ac:dyDescent="0.3">
      <c r="A63" s="1">
        <v>42825</v>
      </c>
      <c r="B63">
        <v>1219.1999510000001</v>
      </c>
      <c r="C63">
        <v>1220.4300539999999</v>
      </c>
      <c r="D63">
        <v>1207.5</v>
      </c>
      <c r="E63">
        <v>1215.900024</v>
      </c>
      <c r="F63">
        <v>1119.4187010000001</v>
      </c>
      <c r="G63">
        <v>1867044</v>
      </c>
    </row>
    <row r="64" spans="1:7" x14ac:dyDescent="0.3">
      <c r="A64" s="1">
        <v>42828</v>
      </c>
      <c r="B64">
        <v>1217.5</v>
      </c>
      <c r="C64">
        <v>1217.5</v>
      </c>
      <c r="D64">
        <v>1204.099976</v>
      </c>
      <c r="E64">
        <v>1205.849976</v>
      </c>
      <c r="F64">
        <v>1110.1660159999999</v>
      </c>
      <c r="G64">
        <v>1196888</v>
      </c>
    </row>
    <row r="65" spans="1:7" x14ac:dyDescent="0.3">
      <c r="A65" s="1">
        <v>42830</v>
      </c>
      <c r="B65">
        <v>1209.9499510000001</v>
      </c>
      <c r="C65">
        <v>1209.9499510000001</v>
      </c>
      <c r="D65">
        <v>1197.5</v>
      </c>
      <c r="E65">
        <v>1200.619995</v>
      </c>
      <c r="F65">
        <v>1105.350952</v>
      </c>
      <c r="G65">
        <v>2905568</v>
      </c>
    </row>
    <row r="66" spans="1:7" x14ac:dyDescent="0.3">
      <c r="A66" s="1">
        <v>42831</v>
      </c>
      <c r="B66">
        <v>1200</v>
      </c>
      <c r="C66">
        <v>1205</v>
      </c>
      <c r="D66">
        <v>1196.280029</v>
      </c>
      <c r="E66">
        <v>1200.030029</v>
      </c>
      <c r="F66">
        <v>1104.8079829999999</v>
      </c>
      <c r="G66">
        <v>1720704</v>
      </c>
    </row>
    <row r="67" spans="1:7" x14ac:dyDescent="0.3">
      <c r="A67" s="1">
        <v>42832</v>
      </c>
      <c r="B67">
        <v>1197.4499510000001</v>
      </c>
      <c r="C67">
        <v>1216.619995</v>
      </c>
      <c r="D67">
        <v>1196.0699460000001</v>
      </c>
      <c r="E67">
        <v>1214.530029</v>
      </c>
      <c r="F67">
        <v>1118.1575929999999</v>
      </c>
      <c r="G67">
        <v>2277012</v>
      </c>
    </row>
    <row r="68" spans="1:7" x14ac:dyDescent="0.3">
      <c r="A68" s="1">
        <v>42835</v>
      </c>
      <c r="B68">
        <v>1216</v>
      </c>
      <c r="C68">
        <v>1224.5</v>
      </c>
      <c r="D68">
        <v>1202.5</v>
      </c>
      <c r="E68">
        <v>1211.119995</v>
      </c>
      <c r="F68">
        <v>1115.0179439999999</v>
      </c>
      <c r="G68">
        <v>2543264</v>
      </c>
    </row>
    <row r="69" spans="1:7" x14ac:dyDescent="0.3">
      <c r="A69" s="1">
        <v>42836</v>
      </c>
      <c r="B69">
        <v>1208.650024</v>
      </c>
      <c r="C69">
        <v>1221.5500489999999</v>
      </c>
      <c r="D69">
        <v>1203</v>
      </c>
      <c r="E69">
        <v>1209.650024</v>
      </c>
      <c r="F69">
        <v>1113.6645510000001</v>
      </c>
      <c r="G69">
        <v>1557784</v>
      </c>
    </row>
    <row r="70" spans="1:7" x14ac:dyDescent="0.3">
      <c r="A70" s="1">
        <v>42837</v>
      </c>
      <c r="B70">
        <v>1211.25</v>
      </c>
      <c r="C70">
        <v>1214</v>
      </c>
      <c r="D70">
        <v>1191.5</v>
      </c>
      <c r="E70">
        <v>1196.619995</v>
      </c>
      <c r="F70">
        <v>1101.6683350000001</v>
      </c>
      <c r="G70">
        <v>1050538</v>
      </c>
    </row>
    <row r="71" spans="1:7" x14ac:dyDescent="0.3">
      <c r="A71" s="1">
        <v>42838</v>
      </c>
      <c r="B71">
        <v>1200</v>
      </c>
      <c r="C71">
        <v>1204.5</v>
      </c>
      <c r="D71">
        <v>1160.530029</v>
      </c>
      <c r="E71">
        <v>1164.3199460000001</v>
      </c>
      <c r="F71">
        <v>1071.9311520000001</v>
      </c>
      <c r="G71">
        <v>2500472</v>
      </c>
    </row>
    <row r="72" spans="1:7" x14ac:dyDescent="0.3">
      <c r="A72" s="1">
        <v>42842</v>
      </c>
      <c r="B72">
        <v>1165.1999510000001</v>
      </c>
      <c r="C72">
        <v>1166.4499510000001</v>
      </c>
      <c r="D72">
        <v>1147.5699460000001</v>
      </c>
      <c r="E72">
        <v>1157.4300539999999</v>
      </c>
      <c r="F72">
        <v>1065.5882570000001</v>
      </c>
      <c r="G72">
        <v>2270882</v>
      </c>
    </row>
    <row r="73" spans="1:7" x14ac:dyDescent="0.3">
      <c r="A73" s="1">
        <v>42843</v>
      </c>
      <c r="B73">
        <v>1165</v>
      </c>
      <c r="C73">
        <v>1167.099976</v>
      </c>
      <c r="D73">
        <v>1151.030029</v>
      </c>
      <c r="E73">
        <v>1154.400024</v>
      </c>
      <c r="F73">
        <v>1062.798828</v>
      </c>
      <c r="G73">
        <v>1730620</v>
      </c>
    </row>
    <row r="74" spans="1:7" x14ac:dyDescent="0.3">
      <c r="A74" s="1">
        <v>42844</v>
      </c>
      <c r="B74">
        <v>1131.75</v>
      </c>
      <c r="C74">
        <v>1174.349976</v>
      </c>
      <c r="D74">
        <v>1126.400024</v>
      </c>
      <c r="E74">
        <v>1149.5699460000001</v>
      </c>
      <c r="F74">
        <v>1058.351807</v>
      </c>
      <c r="G74">
        <v>5626812</v>
      </c>
    </row>
    <row r="75" spans="1:7" x14ac:dyDescent="0.3">
      <c r="A75" s="1">
        <v>42845</v>
      </c>
      <c r="B75">
        <v>1152.650024</v>
      </c>
      <c r="C75">
        <v>1166</v>
      </c>
      <c r="D75">
        <v>1145.469971</v>
      </c>
      <c r="E75">
        <v>1162.75</v>
      </c>
      <c r="F75">
        <v>1070.486206</v>
      </c>
      <c r="G75">
        <v>1268842</v>
      </c>
    </row>
    <row r="76" spans="1:7" x14ac:dyDescent="0.3">
      <c r="A76" s="1">
        <v>42846</v>
      </c>
      <c r="B76">
        <v>1164.5500489999999</v>
      </c>
      <c r="C76">
        <v>1167.8199460000001</v>
      </c>
      <c r="D76">
        <v>1150.5</v>
      </c>
      <c r="E76">
        <v>1155.400024</v>
      </c>
      <c r="F76">
        <v>1063.7193600000001</v>
      </c>
      <c r="G76">
        <v>1161154</v>
      </c>
    </row>
    <row r="77" spans="1:7" x14ac:dyDescent="0.3">
      <c r="A77" s="1">
        <v>42849</v>
      </c>
      <c r="B77">
        <v>1150</v>
      </c>
      <c r="C77">
        <v>1169.8199460000001</v>
      </c>
      <c r="D77">
        <v>1141.25</v>
      </c>
      <c r="E77">
        <v>1164.0500489999999</v>
      </c>
      <c r="F77">
        <v>1071.6827390000001</v>
      </c>
      <c r="G77">
        <v>2000020</v>
      </c>
    </row>
    <row r="78" spans="1:7" x14ac:dyDescent="0.3">
      <c r="A78" s="1">
        <v>42850</v>
      </c>
      <c r="B78">
        <v>1164</v>
      </c>
      <c r="C78">
        <v>1172.219971</v>
      </c>
      <c r="D78">
        <v>1151.349976</v>
      </c>
      <c r="E78">
        <v>1155.75</v>
      </c>
      <c r="F78">
        <v>1064.0413820000001</v>
      </c>
      <c r="G78">
        <v>3148710</v>
      </c>
    </row>
    <row r="79" spans="1:7" x14ac:dyDescent="0.3">
      <c r="A79" s="1">
        <v>42851</v>
      </c>
      <c r="B79">
        <v>1170</v>
      </c>
      <c r="C79">
        <v>1171.969971</v>
      </c>
      <c r="D79">
        <v>1151.530029</v>
      </c>
      <c r="E79">
        <v>1155.1800539999999</v>
      </c>
      <c r="F79">
        <v>1063.5164789999999</v>
      </c>
      <c r="G79">
        <v>2187438</v>
      </c>
    </row>
    <row r="80" spans="1:7" x14ac:dyDescent="0.3">
      <c r="A80" s="1">
        <v>42852</v>
      </c>
      <c r="B80">
        <v>1153.030029</v>
      </c>
      <c r="C80">
        <v>1163.900024</v>
      </c>
      <c r="D80">
        <v>1138.8199460000001</v>
      </c>
      <c r="E80">
        <v>1151.3199460000001</v>
      </c>
      <c r="F80">
        <v>1059.963013</v>
      </c>
      <c r="G80">
        <v>5773186</v>
      </c>
    </row>
    <row r="81" spans="1:7" x14ac:dyDescent="0.3">
      <c r="A81" s="1">
        <v>42853</v>
      </c>
      <c r="B81">
        <v>1147</v>
      </c>
      <c r="C81">
        <v>1149.380005</v>
      </c>
      <c r="D81">
        <v>1134</v>
      </c>
      <c r="E81">
        <v>1136.5699460000001</v>
      </c>
      <c r="F81">
        <v>1046.3835449999999</v>
      </c>
      <c r="G81">
        <v>2540510</v>
      </c>
    </row>
    <row r="82" spans="1:7" x14ac:dyDescent="0.3">
      <c r="A82" s="1">
        <v>42857</v>
      </c>
      <c r="B82">
        <v>1147</v>
      </c>
      <c r="C82">
        <v>1151</v>
      </c>
      <c r="D82">
        <v>1140</v>
      </c>
      <c r="E82">
        <v>1144.9499510000001</v>
      </c>
      <c r="F82">
        <v>1054.0982670000001</v>
      </c>
      <c r="G82">
        <v>2382696</v>
      </c>
    </row>
    <row r="83" spans="1:7" x14ac:dyDescent="0.3">
      <c r="A83" s="1">
        <v>42858</v>
      </c>
      <c r="B83">
        <v>1147.5</v>
      </c>
      <c r="C83">
        <v>1172.5</v>
      </c>
      <c r="D83">
        <v>1134.25</v>
      </c>
      <c r="E83">
        <v>1168.650024</v>
      </c>
      <c r="F83">
        <v>1075.9179690000001</v>
      </c>
      <c r="G83">
        <v>3514406</v>
      </c>
    </row>
    <row r="84" spans="1:7" x14ac:dyDescent="0.3">
      <c r="A84" s="1">
        <v>42859</v>
      </c>
      <c r="B84">
        <v>1174.969971</v>
      </c>
      <c r="C84">
        <v>1175</v>
      </c>
      <c r="D84">
        <v>1154.400024</v>
      </c>
      <c r="E84">
        <v>1165.0500489999999</v>
      </c>
      <c r="F84">
        <v>1072.60376</v>
      </c>
      <c r="G84">
        <v>2708208</v>
      </c>
    </row>
    <row r="85" spans="1:7" x14ac:dyDescent="0.3">
      <c r="A85" s="1">
        <v>42860</v>
      </c>
      <c r="B85">
        <v>1154</v>
      </c>
      <c r="C85">
        <v>1166.25</v>
      </c>
      <c r="D85">
        <v>1151.25</v>
      </c>
      <c r="E85">
        <v>1160.25</v>
      </c>
      <c r="F85">
        <v>1068.184448</v>
      </c>
      <c r="G85">
        <v>1682474</v>
      </c>
    </row>
    <row r="86" spans="1:7" x14ac:dyDescent="0.3">
      <c r="A86" s="1">
        <v>42863</v>
      </c>
      <c r="B86">
        <v>1160.5</v>
      </c>
      <c r="C86">
        <v>1173.6999510000001</v>
      </c>
      <c r="D86">
        <v>1158.849976</v>
      </c>
      <c r="E86">
        <v>1171.219971</v>
      </c>
      <c r="F86">
        <v>1078.283936</v>
      </c>
      <c r="G86">
        <v>1071782</v>
      </c>
    </row>
    <row r="87" spans="1:7" x14ac:dyDescent="0.3">
      <c r="A87" s="1">
        <v>42864</v>
      </c>
      <c r="B87">
        <v>1171.969971</v>
      </c>
      <c r="C87">
        <v>1180.5</v>
      </c>
      <c r="D87">
        <v>1166.280029</v>
      </c>
      <c r="E87">
        <v>1176.280029</v>
      </c>
      <c r="F87">
        <v>1082.9426269999999</v>
      </c>
      <c r="G87">
        <v>1790270</v>
      </c>
    </row>
    <row r="88" spans="1:7" x14ac:dyDescent="0.3">
      <c r="A88" s="1">
        <v>42865</v>
      </c>
      <c r="B88">
        <v>1177.5</v>
      </c>
      <c r="C88">
        <v>1178.0699460000001</v>
      </c>
      <c r="D88">
        <v>1158</v>
      </c>
      <c r="E88">
        <v>1166.219971</v>
      </c>
      <c r="F88">
        <v>1073.6805420000001</v>
      </c>
      <c r="G88">
        <v>1206388</v>
      </c>
    </row>
    <row r="89" spans="1:7" x14ac:dyDescent="0.3">
      <c r="A89" s="1">
        <v>42866</v>
      </c>
      <c r="B89">
        <v>1173.650024</v>
      </c>
      <c r="C89">
        <v>1180</v>
      </c>
      <c r="D89">
        <v>1161.380005</v>
      </c>
      <c r="E89">
        <v>1174.719971</v>
      </c>
      <c r="F89">
        <v>1081.5061040000001</v>
      </c>
      <c r="G89">
        <v>2071302</v>
      </c>
    </row>
    <row r="90" spans="1:7" x14ac:dyDescent="0.3">
      <c r="A90" s="1">
        <v>42867</v>
      </c>
      <c r="B90">
        <v>1171.650024</v>
      </c>
      <c r="C90">
        <v>1184.9499510000001</v>
      </c>
      <c r="D90">
        <v>1160.030029</v>
      </c>
      <c r="E90">
        <v>1180.3199460000001</v>
      </c>
      <c r="F90">
        <v>1086.661987</v>
      </c>
      <c r="G90">
        <v>2314446</v>
      </c>
    </row>
    <row r="91" spans="1:7" x14ac:dyDescent="0.3">
      <c r="A91" s="1">
        <v>42870</v>
      </c>
      <c r="B91">
        <v>1187.5500489999999</v>
      </c>
      <c r="C91">
        <v>1188.969971</v>
      </c>
      <c r="D91">
        <v>1170.8000489999999</v>
      </c>
      <c r="E91">
        <v>1182.5500489999999</v>
      </c>
      <c r="F91">
        <v>1088.7150879999999</v>
      </c>
      <c r="G91">
        <v>1817604</v>
      </c>
    </row>
    <row r="92" spans="1:7" x14ac:dyDescent="0.3">
      <c r="A92" s="1">
        <v>42871</v>
      </c>
      <c r="B92">
        <v>1190</v>
      </c>
      <c r="C92">
        <v>1217.5</v>
      </c>
      <c r="D92">
        <v>1186.719971</v>
      </c>
      <c r="E92">
        <v>1214.5699460000001</v>
      </c>
      <c r="F92">
        <v>1118.194092</v>
      </c>
      <c r="G92">
        <v>3601026</v>
      </c>
    </row>
    <row r="93" spans="1:7" x14ac:dyDescent="0.3">
      <c r="A93" s="1">
        <v>42872</v>
      </c>
      <c r="B93">
        <v>1216.75</v>
      </c>
      <c r="C93">
        <v>1230.380005</v>
      </c>
      <c r="D93">
        <v>1211.5</v>
      </c>
      <c r="E93">
        <v>1227.6800539999999</v>
      </c>
      <c r="F93">
        <v>1130.2639160000001</v>
      </c>
      <c r="G93">
        <v>2876198</v>
      </c>
    </row>
    <row r="94" spans="1:7" x14ac:dyDescent="0.3">
      <c r="A94" s="1">
        <v>42873</v>
      </c>
      <c r="B94">
        <v>1225</v>
      </c>
      <c r="C94">
        <v>1286</v>
      </c>
      <c r="D94">
        <v>1221.119995</v>
      </c>
      <c r="E94">
        <v>1268.099976</v>
      </c>
      <c r="F94">
        <v>1167.4765629999999</v>
      </c>
      <c r="G94">
        <v>5138594</v>
      </c>
    </row>
    <row r="95" spans="1:7" x14ac:dyDescent="0.3">
      <c r="A95" s="1">
        <v>42874</v>
      </c>
      <c r="B95">
        <v>1268.099976</v>
      </c>
      <c r="C95">
        <v>1270.280029</v>
      </c>
      <c r="D95">
        <v>1243</v>
      </c>
      <c r="E95">
        <v>1253.5699460000001</v>
      </c>
      <c r="F95">
        <v>1154.099487</v>
      </c>
      <c r="G95">
        <v>1786044</v>
      </c>
    </row>
    <row r="96" spans="1:7" x14ac:dyDescent="0.3">
      <c r="A96" s="1">
        <v>42877</v>
      </c>
      <c r="B96">
        <v>1255</v>
      </c>
      <c r="C96">
        <v>1276.880005</v>
      </c>
      <c r="D96">
        <v>1255</v>
      </c>
      <c r="E96">
        <v>1265.6800539999999</v>
      </c>
      <c r="F96">
        <v>1165.2485349999999</v>
      </c>
      <c r="G96">
        <v>1663940</v>
      </c>
    </row>
    <row r="97" spans="1:7" x14ac:dyDescent="0.3">
      <c r="A97" s="1">
        <v>42878</v>
      </c>
      <c r="B97">
        <v>1266.599976</v>
      </c>
      <c r="C97">
        <v>1282.0699460000001</v>
      </c>
      <c r="D97">
        <v>1257</v>
      </c>
      <c r="E97">
        <v>1260.849976</v>
      </c>
      <c r="F97">
        <v>1160.8017580000001</v>
      </c>
      <c r="G97">
        <v>2748596</v>
      </c>
    </row>
    <row r="98" spans="1:7" x14ac:dyDescent="0.3">
      <c r="A98" s="1">
        <v>42879</v>
      </c>
      <c r="B98">
        <v>1267.400024</v>
      </c>
      <c r="C98">
        <v>1285</v>
      </c>
      <c r="D98">
        <v>1264.8199460000001</v>
      </c>
      <c r="E98">
        <v>1279.5699460000001</v>
      </c>
      <c r="F98">
        <v>1178.0367429999999</v>
      </c>
      <c r="G98">
        <v>2534548</v>
      </c>
    </row>
    <row r="99" spans="1:7" x14ac:dyDescent="0.3">
      <c r="A99" s="1">
        <v>42880</v>
      </c>
      <c r="B99">
        <v>1288.5</v>
      </c>
      <c r="C99">
        <v>1318.780029</v>
      </c>
      <c r="D99">
        <v>1284</v>
      </c>
      <c r="E99">
        <v>1312.3000489999999</v>
      </c>
      <c r="F99">
        <v>1208.1695560000001</v>
      </c>
      <c r="G99">
        <v>4094094</v>
      </c>
    </row>
    <row r="100" spans="1:7" x14ac:dyDescent="0.3">
      <c r="A100" s="1">
        <v>42881</v>
      </c>
      <c r="B100">
        <v>1312.5</v>
      </c>
      <c r="C100">
        <v>1313.4300539999999</v>
      </c>
      <c r="D100">
        <v>1282.3199460000001</v>
      </c>
      <c r="E100">
        <v>1289.119995</v>
      </c>
      <c r="F100">
        <v>1186.8286129999999</v>
      </c>
      <c r="G100">
        <v>1362550</v>
      </c>
    </row>
    <row r="101" spans="1:7" x14ac:dyDescent="0.3">
      <c r="A101" s="1">
        <v>42884</v>
      </c>
      <c r="B101">
        <v>1289.5</v>
      </c>
      <c r="C101">
        <v>1298.25</v>
      </c>
      <c r="D101">
        <v>1282</v>
      </c>
      <c r="E101">
        <v>1286.4300539999999</v>
      </c>
      <c r="F101">
        <v>1184.3522949999999</v>
      </c>
      <c r="G101">
        <v>1749290</v>
      </c>
    </row>
    <row r="102" spans="1:7" x14ac:dyDescent="0.3">
      <c r="A102" s="1">
        <v>42885</v>
      </c>
      <c r="B102">
        <v>1280</v>
      </c>
      <c r="C102">
        <v>1287.969971</v>
      </c>
      <c r="D102">
        <v>1262.5</v>
      </c>
      <c r="E102">
        <v>1275.5500489999999</v>
      </c>
      <c r="F102">
        <v>1174.3352050000001</v>
      </c>
      <c r="G102">
        <v>927634</v>
      </c>
    </row>
    <row r="103" spans="1:7" x14ac:dyDescent="0.3">
      <c r="A103" s="1">
        <v>42886</v>
      </c>
      <c r="B103">
        <v>1266.5</v>
      </c>
      <c r="C103">
        <v>1286.25</v>
      </c>
      <c r="D103">
        <v>1264</v>
      </c>
      <c r="E103">
        <v>1273.3000489999999</v>
      </c>
      <c r="F103">
        <v>1172.2639160000001</v>
      </c>
      <c r="G103">
        <v>2502730</v>
      </c>
    </row>
    <row r="104" spans="1:7" x14ac:dyDescent="0.3">
      <c r="A104" s="1">
        <v>42887</v>
      </c>
      <c r="B104">
        <v>1265</v>
      </c>
      <c r="C104">
        <v>1282</v>
      </c>
      <c r="D104">
        <v>1265</v>
      </c>
      <c r="E104">
        <v>1276.8000489999999</v>
      </c>
      <c r="F104">
        <v>1175.4864500000001</v>
      </c>
      <c r="G104">
        <v>1080064</v>
      </c>
    </row>
    <row r="105" spans="1:7" x14ac:dyDescent="0.3">
      <c r="A105" s="1">
        <v>42888</v>
      </c>
      <c r="B105">
        <v>1278.119995</v>
      </c>
      <c r="C105">
        <v>1295.9300539999999</v>
      </c>
      <c r="D105">
        <v>1276.25</v>
      </c>
      <c r="E105">
        <v>1282.4499510000001</v>
      </c>
      <c r="F105">
        <v>1180.6879879999999</v>
      </c>
      <c r="G105">
        <v>1355648</v>
      </c>
    </row>
    <row r="106" spans="1:7" x14ac:dyDescent="0.3">
      <c r="A106" s="1">
        <v>42891</v>
      </c>
      <c r="B106">
        <v>1282.5</v>
      </c>
      <c r="C106">
        <v>1309.9499510000001</v>
      </c>
      <c r="D106">
        <v>1280.0699460000001</v>
      </c>
      <c r="E106">
        <v>1301.969971</v>
      </c>
      <c r="F106">
        <v>1198.659058</v>
      </c>
      <c r="G106">
        <v>1500188</v>
      </c>
    </row>
    <row r="107" spans="1:7" x14ac:dyDescent="0.3">
      <c r="A107" s="1">
        <v>42892</v>
      </c>
      <c r="B107">
        <v>1315.5</v>
      </c>
      <c r="C107">
        <v>1354.469971</v>
      </c>
      <c r="D107">
        <v>1315</v>
      </c>
      <c r="E107">
        <v>1348</v>
      </c>
      <c r="F107">
        <v>1241.036255</v>
      </c>
      <c r="G107">
        <v>5946720</v>
      </c>
    </row>
    <row r="108" spans="1:7" x14ac:dyDescent="0.3">
      <c r="A108" s="1">
        <v>42893</v>
      </c>
      <c r="B108">
        <v>1348.5</v>
      </c>
      <c r="C108">
        <v>1350</v>
      </c>
      <c r="D108">
        <v>1288.280029</v>
      </c>
      <c r="E108">
        <v>1307.619995</v>
      </c>
      <c r="F108">
        <v>1203.8607179999999</v>
      </c>
      <c r="G108">
        <v>4927776</v>
      </c>
    </row>
    <row r="109" spans="1:7" x14ac:dyDescent="0.3">
      <c r="A109" s="1">
        <v>42894</v>
      </c>
      <c r="B109">
        <v>1299</v>
      </c>
      <c r="C109">
        <v>1302.469971</v>
      </c>
      <c r="D109">
        <v>1257.75</v>
      </c>
      <c r="E109">
        <v>1260.8000489999999</v>
      </c>
      <c r="F109">
        <v>1160.7558590000001</v>
      </c>
      <c r="G109">
        <v>3330714</v>
      </c>
    </row>
    <row r="110" spans="1:7" x14ac:dyDescent="0.3">
      <c r="A110" s="1">
        <v>42895</v>
      </c>
      <c r="B110">
        <v>1260</v>
      </c>
      <c r="C110">
        <v>1273.6999510000001</v>
      </c>
      <c r="D110">
        <v>1243</v>
      </c>
      <c r="E110">
        <v>1253.5</v>
      </c>
      <c r="F110">
        <v>1154.0351559999999</v>
      </c>
      <c r="G110">
        <v>3148034</v>
      </c>
    </row>
    <row r="111" spans="1:7" x14ac:dyDescent="0.3">
      <c r="A111" s="1">
        <v>42898</v>
      </c>
      <c r="B111">
        <v>1248.5</v>
      </c>
      <c r="C111">
        <v>1256.4499510000001</v>
      </c>
      <c r="D111">
        <v>1235.1999510000001</v>
      </c>
      <c r="E111">
        <v>1243.599976</v>
      </c>
      <c r="F111">
        <v>1144.9207759999999</v>
      </c>
      <c r="G111">
        <v>1626506</v>
      </c>
    </row>
    <row r="112" spans="1:7" x14ac:dyDescent="0.3">
      <c r="A112" s="1">
        <v>42899</v>
      </c>
      <c r="B112">
        <v>1232.5</v>
      </c>
      <c r="C112">
        <v>1240.5500489999999</v>
      </c>
      <c r="D112">
        <v>1223.5</v>
      </c>
      <c r="E112">
        <v>1225.780029</v>
      </c>
      <c r="F112">
        <v>1141.1317140000001</v>
      </c>
      <c r="G112">
        <v>1175414</v>
      </c>
    </row>
    <row r="113" spans="1:7" x14ac:dyDescent="0.3">
      <c r="A113" s="1">
        <v>42900</v>
      </c>
      <c r="B113">
        <v>1227.5</v>
      </c>
      <c r="C113">
        <v>1238</v>
      </c>
      <c r="D113">
        <v>1227.5</v>
      </c>
      <c r="E113">
        <v>1235.099976</v>
      </c>
      <c r="F113">
        <v>1149.8081050000001</v>
      </c>
      <c r="G113">
        <v>1489142</v>
      </c>
    </row>
    <row r="114" spans="1:7" x14ac:dyDescent="0.3">
      <c r="A114" s="1">
        <v>42901</v>
      </c>
      <c r="B114">
        <v>1234.5</v>
      </c>
      <c r="C114">
        <v>1234.849976</v>
      </c>
      <c r="D114">
        <v>1202.5</v>
      </c>
      <c r="E114">
        <v>1205.599976</v>
      </c>
      <c r="F114">
        <v>1122.345337</v>
      </c>
      <c r="G114">
        <v>2997198</v>
      </c>
    </row>
    <row r="115" spans="1:7" x14ac:dyDescent="0.3">
      <c r="A115" s="1">
        <v>42902</v>
      </c>
      <c r="B115">
        <v>1207.469971</v>
      </c>
      <c r="C115">
        <v>1217.5</v>
      </c>
      <c r="D115">
        <v>1193.25</v>
      </c>
      <c r="E115">
        <v>1199.849976</v>
      </c>
      <c r="F115">
        <v>1116.992432</v>
      </c>
      <c r="G115">
        <v>2450426</v>
      </c>
    </row>
    <row r="116" spans="1:7" x14ac:dyDescent="0.3">
      <c r="A116" s="1">
        <v>42905</v>
      </c>
      <c r="B116">
        <v>1208.4499510000001</v>
      </c>
      <c r="C116">
        <v>1223.1800539999999</v>
      </c>
      <c r="D116">
        <v>1202.5699460000001</v>
      </c>
      <c r="E116">
        <v>1215.849976</v>
      </c>
      <c r="F116">
        <v>1131.8874510000001</v>
      </c>
      <c r="G116">
        <v>1644742</v>
      </c>
    </row>
    <row r="117" spans="1:7" x14ac:dyDescent="0.3">
      <c r="A117" s="1">
        <v>42906</v>
      </c>
      <c r="B117">
        <v>1215.5</v>
      </c>
      <c r="C117">
        <v>1224.5</v>
      </c>
      <c r="D117">
        <v>1190.150024</v>
      </c>
      <c r="E117">
        <v>1222.5</v>
      </c>
      <c r="F117">
        <v>1138.0783690000001</v>
      </c>
      <c r="G117">
        <v>1670958</v>
      </c>
    </row>
    <row r="118" spans="1:7" x14ac:dyDescent="0.3">
      <c r="A118" s="1">
        <v>42907</v>
      </c>
      <c r="B118">
        <v>1220</v>
      </c>
      <c r="C118">
        <v>1221.0699460000001</v>
      </c>
      <c r="D118">
        <v>1198.599976</v>
      </c>
      <c r="E118">
        <v>1203.150024</v>
      </c>
      <c r="F118">
        <v>1120.064331</v>
      </c>
      <c r="G118">
        <v>1657818</v>
      </c>
    </row>
    <row r="119" spans="1:7" x14ac:dyDescent="0.3">
      <c r="A119" s="1">
        <v>42908</v>
      </c>
      <c r="B119">
        <v>1204.5</v>
      </c>
      <c r="C119">
        <v>1215.5</v>
      </c>
      <c r="D119">
        <v>1192.5</v>
      </c>
      <c r="E119">
        <v>1197.4300539999999</v>
      </c>
      <c r="F119">
        <v>1114.73938</v>
      </c>
      <c r="G119">
        <v>5775882</v>
      </c>
    </row>
    <row r="120" spans="1:7" x14ac:dyDescent="0.3">
      <c r="A120" s="1">
        <v>42909</v>
      </c>
      <c r="B120">
        <v>1199.6999510000001</v>
      </c>
      <c r="C120">
        <v>1206.969971</v>
      </c>
      <c r="D120">
        <v>1177</v>
      </c>
      <c r="E120">
        <v>1180.849976</v>
      </c>
      <c r="F120">
        <v>1099.304443</v>
      </c>
      <c r="G120">
        <v>1424756</v>
      </c>
    </row>
    <row r="121" spans="1:7" x14ac:dyDescent="0.3">
      <c r="A121" s="1">
        <v>42913</v>
      </c>
      <c r="B121">
        <v>1175.3000489999999</v>
      </c>
      <c r="C121">
        <v>1192.349976</v>
      </c>
      <c r="D121">
        <v>1165.8000489999999</v>
      </c>
      <c r="E121">
        <v>1171.4300539999999</v>
      </c>
      <c r="F121">
        <v>1090.5351559999999</v>
      </c>
      <c r="G121">
        <v>1974330</v>
      </c>
    </row>
    <row r="122" spans="1:7" x14ac:dyDescent="0.3">
      <c r="A122" s="1">
        <v>42914</v>
      </c>
      <c r="B122">
        <v>1174.9499510000001</v>
      </c>
      <c r="C122">
        <v>1179</v>
      </c>
      <c r="D122">
        <v>1167.5</v>
      </c>
      <c r="E122">
        <v>1175.030029</v>
      </c>
      <c r="F122">
        <v>1093.8863530000001</v>
      </c>
      <c r="G122">
        <v>1789726</v>
      </c>
    </row>
    <row r="123" spans="1:7" x14ac:dyDescent="0.3">
      <c r="A123" s="1">
        <v>42915</v>
      </c>
      <c r="B123">
        <v>1179.5</v>
      </c>
      <c r="C123">
        <v>1186.030029</v>
      </c>
      <c r="D123">
        <v>1161.5500489999999</v>
      </c>
      <c r="E123">
        <v>1166.619995</v>
      </c>
      <c r="F123">
        <v>1086.0570070000001</v>
      </c>
      <c r="G123">
        <v>2471826</v>
      </c>
    </row>
    <row r="124" spans="1:7" x14ac:dyDescent="0.3">
      <c r="A124" s="1">
        <v>42916</v>
      </c>
      <c r="B124">
        <v>1162.1999510000001</v>
      </c>
      <c r="C124">
        <v>1188.5</v>
      </c>
      <c r="D124">
        <v>1161.5500489999999</v>
      </c>
      <c r="E124">
        <v>1181.1800539999999</v>
      </c>
      <c r="F124">
        <v>1099.611572</v>
      </c>
      <c r="G124">
        <v>1753848</v>
      </c>
    </row>
    <row r="125" spans="1:7" x14ac:dyDescent="0.3">
      <c r="A125" s="1">
        <v>42919</v>
      </c>
      <c r="B125">
        <v>1178.6999510000001</v>
      </c>
      <c r="C125">
        <v>1191.530029</v>
      </c>
      <c r="D125">
        <v>1171.5500489999999</v>
      </c>
      <c r="E125">
        <v>1186.8000489999999</v>
      </c>
      <c r="F125">
        <v>1104.8435059999999</v>
      </c>
      <c r="G125">
        <v>1475956</v>
      </c>
    </row>
    <row r="126" spans="1:7" x14ac:dyDescent="0.3">
      <c r="A126" s="1">
        <v>42920</v>
      </c>
      <c r="B126">
        <v>1186.650024</v>
      </c>
      <c r="C126">
        <v>1190.219971</v>
      </c>
      <c r="D126">
        <v>1175.030029</v>
      </c>
      <c r="E126">
        <v>1183.4300539999999</v>
      </c>
      <c r="F126">
        <v>1101.7062989999999</v>
      </c>
      <c r="G126">
        <v>1215134</v>
      </c>
    </row>
    <row r="127" spans="1:7" x14ac:dyDescent="0.3">
      <c r="A127" s="1">
        <v>42921</v>
      </c>
      <c r="B127">
        <v>1180.400024</v>
      </c>
      <c r="C127">
        <v>1182.5</v>
      </c>
      <c r="D127">
        <v>1172.5</v>
      </c>
      <c r="E127">
        <v>1178</v>
      </c>
      <c r="F127">
        <v>1096.6511230000001</v>
      </c>
      <c r="G127">
        <v>815856</v>
      </c>
    </row>
    <row r="128" spans="1:7" x14ac:dyDescent="0.3">
      <c r="A128" s="1">
        <v>42922</v>
      </c>
      <c r="B128">
        <v>1179.5</v>
      </c>
      <c r="C128">
        <v>1180.9499510000001</v>
      </c>
      <c r="D128">
        <v>1170.0500489999999</v>
      </c>
      <c r="E128">
        <v>1173.780029</v>
      </c>
      <c r="F128">
        <v>1092.7226559999999</v>
      </c>
      <c r="G128">
        <v>1026788</v>
      </c>
    </row>
    <row r="129" spans="1:7" x14ac:dyDescent="0.3">
      <c r="A129" s="1">
        <v>42923</v>
      </c>
      <c r="B129">
        <v>1175</v>
      </c>
      <c r="C129">
        <v>1178.219971</v>
      </c>
      <c r="D129">
        <v>1162.75</v>
      </c>
      <c r="E129">
        <v>1165.969971</v>
      </c>
      <c r="F129">
        <v>1085.451904</v>
      </c>
      <c r="G129">
        <v>1232090</v>
      </c>
    </row>
    <row r="130" spans="1:7" x14ac:dyDescent="0.3">
      <c r="A130" s="1">
        <v>42926</v>
      </c>
      <c r="B130">
        <v>1203</v>
      </c>
      <c r="C130">
        <v>1222.4499510000001</v>
      </c>
      <c r="D130">
        <v>1189.469971</v>
      </c>
      <c r="E130">
        <v>1217.469971</v>
      </c>
      <c r="F130">
        <v>1133.39563</v>
      </c>
      <c r="G130">
        <v>783608</v>
      </c>
    </row>
    <row r="131" spans="1:7" x14ac:dyDescent="0.3">
      <c r="A131" s="1">
        <v>42927</v>
      </c>
      <c r="B131">
        <v>1213</v>
      </c>
      <c r="C131">
        <v>1257.400024</v>
      </c>
      <c r="D131">
        <v>1213</v>
      </c>
      <c r="E131">
        <v>1237.900024</v>
      </c>
      <c r="F131">
        <v>1152.4147949999999</v>
      </c>
      <c r="G131">
        <v>3537504</v>
      </c>
    </row>
    <row r="132" spans="1:7" x14ac:dyDescent="0.3">
      <c r="A132" s="1">
        <v>42928</v>
      </c>
      <c r="B132">
        <v>1241.25</v>
      </c>
      <c r="C132">
        <v>1241.650024</v>
      </c>
      <c r="D132">
        <v>1215.0500489999999</v>
      </c>
      <c r="E132">
        <v>1219.719971</v>
      </c>
      <c r="F132">
        <v>1135.490356</v>
      </c>
      <c r="G132">
        <v>2646450</v>
      </c>
    </row>
    <row r="133" spans="1:7" x14ac:dyDescent="0.3">
      <c r="A133" s="1">
        <v>42929</v>
      </c>
      <c r="B133">
        <v>1222.5</v>
      </c>
      <c r="C133">
        <v>1236</v>
      </c>
      <c r="D133">
        <v>1213.3000489999999</v>
      </c>
      <c r="E133">
        <v>1223.1999510000001</v>
      </c>
      <c r="F133">
        <v>1138.729736</v>
      </c>
      <c r="G133">
        <v>3131960</v>
      </c>
    </row>
    <row r="134" spans="1:7" x14ac:dyDescent="0.3">
      <c r="A134" s="1">
        <v>42930</v>
      </c>
      <c r="B134">
        <v>1191.5</v>
      </c>
      <c r="C134">
        <v>1212.5</v>
      </c>
      <c r="D134">
        <v>1187.5</v>
      </c>
      <c r="E134">
        <v>1198.719971</v>
      </c>
      <c r="F134">
        <v>1115.9404300000001</v>
      </c>
      <c r="G134">
        <v>4508432</v>
      </c>
    </row>
    <row r="135" spans="1:7" x14ac:dyDescent="0.3">
      <c r="A135" s="1">
        <v>42933</v>
      </c>
      <c r="B135">
        <v>1198.849976</v>
      </c>
      <c r="C135">
        <v>1211.0500489999999</v>
      </c>
      <c r="D135">
        <v>1191.099976</v>
      </c>
      <c r="E135">
        <v>1197.719971</v>
      </c>
      <c r="F135">
        <v>1115.0095209999999</v>
      </c>
      <c r="G135">
        <v>2211822</v>
      </c>
    </row>
    <row r="136" spans="1:7" x14ac:dyDescent="0.3">
      <c r="A136" s="1">
        <v>42934</v>
      </c>
      <c r="B136">
        <v>1198.0699460000001</v>
      </c>
      <c r="C136">
        <v>1221.5</v>
      </c>
      <c r="D136">
        <v>1198.0699460000001</v>
      </c>
      <c r="E136">
        <v>1204.1800539999999</v>
      </c>
      <c r="F136">
        <v>1121.0234379999999</v>
      </c>
      <c r="G136">
        <v>1908002</v>
      </c>
    </row>
    <row r="137" spans="1:7" x14ac:dyDescent="0.3">
      <c r="A137" s="1">
        <v>42935</v>
      </c>
      <c r="B137">
        <v>1207.75</v>
      </c>
      <c r="C137">
        <v>1230</v>
      </c>
      <c r="D137">
        <v>1207.5500489999999</v>
      </c>
      <c r="E137">
        <v>1224.8000489999999</v>
      </c>
      <c r="F137">
        <v>1140.2196039999999</v>
      </c>
      <c r="G137">
        <v>3915576</v>
      </c>
    </row>
    <row r="138" spans="1:7" x14ac:dyDescent="0.3">
      <c r="A138" s="1">
        <v>42936</v>
      </c>
      <c r="B138">
        <v>1224.619995</v>
      </c>
      <c r="C138">
        <v>1228.4499510000001</v>
      </c>
      <c r="D138">
        <v>1215.25</v>
      </c>
      <c r="E138">
        <v>1222.349976</v>
      </c>
      <c r="F138">
        <v>1137.9385990000001</v>
      </c>
      <c r="G138">
        <v>1182504</v>
      </c>
    </row>
    <row r="139" spans="1:7" x14ac:dyDescent="0.3">
      <c r="A139" s="1">
        <v>42937</v>
      </c>
      <c r="B139">
        <v>1217.4499510000001</v>
      </c>
      <c r="C139">
        <v>1250</v>
      </c>
      <c r="D139">
        <v>1217.280029</v>
      </c>
      <c r="E139">
        <v>1245.599976</v>
      </c>
      <c r="F139">
        <v>1159.5828859999999</v>
      </c>
      <c r="G139">
        <v>2148416</v>
      </c>
    </row>
    <row r="140" spans="1:7" x14ac:dyDescent="0.3">
      <c r="A140" s="1">
        <v>42940</v>
      </c>
      <c r="B140">
        <v>1241</v>
      </c>
      <c r="C140">
        <v>1270</v>
      </c>
      <c r="D140">
        <v>1241</v>
      </c>
      <c r="E140">
        <v>1265.349976</v>
      </c>
      <c r="F140">
        <v>1181.2882079999999</v>
      </c>
      <c r="G140">
        <v>2271402</v>
      </c>
    </row>
    <row r="141" spans="1:7" x14ac:dyDescent="0.3">
      <c r="A141" s="1">
        <v>42941</v>
      </c>
      <c r="B141">
        <v>1262.880005</v>
      </c>
      <c r="C141">
        <v>1290</v>
      </c>
      <c r="D141">
        <v>1259.1999510000001</v>
      </c>
      <c r="E141">
        <v>1285.75</v>
      </c>
      <c r="F141">
        <v>1200.3332519999999</v>
      </c>
      <c r="G141">
        <v>2678832</v>
      </c>
    </row>
    <row r="142" spans="1:7" x14ac:dyDescent="0.3">
      <c r="A142" s="1">
        <v>42942</v>
      </c>
      <c r="B142">
        <v>1280</v>
      </c>
      <c r="C142">
        <v>1287.5</v>
      </c>
      <c r="D142">
        <v>1273.5</v>
      </c>
      <c r="E142">
        <v>1278</v>
      </c>
      <c r="F142">
        <v>1193.098389</v>
      </c>
      <c r="G142">
        <v>1459826</v>
      </c>
    </row>
    <row r="143" spans="1:7" x14ac:dyDescent="0.3">
      <c r="A143" s="1">
        <v>42943</v>
      </c>
      <c r="B143">
        <v>1271.099976</v>
      </c>
      <c r="C143">
        <v>1292.400024</v>
      </c>
      <c r="D143">
        <v>1233.25</v>
      </c>
      <c r="E143">
        <v>1240.849976</v>
      </c>
      <c r="F143">
        <v>1158.4160159999999</v>
      </c>
      <c r="G143">
        <v>4255304</v>
      </c>
    </row>
    <row r="144" spans="1:7" x14ac:dyDescent="0.3">
      <c r="A144" s="1">
        <v>42944</v>
      </c>
      <c r="B144">
        <v>1240.5</v>
      </c>
      <c r="C144">
        <v>1246.530029</v>
      </c>
      <c r="D144">
        <v>1221</v>
      </c>
      <c r="E144">
        <v>1242.150024</v>
      </c>
      <c r="F144">
        <v>1159.6298830000001</v>
      </c>
      <c r="G144">
        <v>1382752</v>
      </c>
    </row>
    <row r="145" spans="1:7" x14ac:dyDescent="0.3">
      <c r="A145" s="1">
        <v>42947</v>
      </c>
      <c r="B145">
        <v>1235.5</v>
      </c>
      <c r="C145">
        <v>1259.5</v>
      </c>
      <c r="D145">
        <v>1231.5</v>
      </c>
      <c r="E145">
        <v>1245.900024</v>
      </c>
      <c r="F145">
        <v>1163.130615</v>
      </c>
      <c r="G145">
        <v>2019662</v>
      </c>
    </row>
    <row r="146" spans="1:7" x14ac:dyDescent="0.3">
      <c r="A146" s="1">
        <v>42948</v>
      </c>
      <c r="B146">
        <v>1250</v>
      </c>
      <c r="C146">
        <v>1260.380005</v>
      </c>
      <c r="D146">
        <v>1245.5</v>
      </c>
      <c r="E146">
        <v>1250.8199460000001</v>
      </c>
      <c r="F146">
        <v>1167.7236330000001</v>
      </c>
      <c r="G146">
        <v>1747460</v>
      </c>
    </row>
    <row r="147" spans="1:7" x14ac:dyDescent="0.3">
      <c r="A147" s="1">
        <v>42949</v>
      </c>
      <c r="B147">
        <v>1250</v>
      </c>
      <c r="C147">
        <v>1254</v>
      </c>
      <c r="D147">
        <v>1231</v>
      </c>
      <c r="E147">
        <v>1236.900024</v>
      </c>
      <c r="F147">
        <v>1154.728638</v>
      </c>
      <c r="G147">
        <v>1251024</v>
      </c>
    </row>
    <row r="148" spans="1:7" x14ac:dyDescent="0.3">
      <c r="A148" s="1">
        <v>42950</v>
      </c>
      <c r="B148">
        <v>1240</v>
      </c>
      <c r="C148">
        <v>1251</v>
      </c>
      <c r="D148">
        <v>1233.219971</v>
      </c>
      <c r="E148">
        <v>1244.719971</v>
      </c>
      <c r="F148">
        <v>1162.0291749999999</v>
      </c>
      <c r="G148">
        <v>1882548</v>
      </c>
    </row>
    <row r="149" spans="1:7" x14ac:dyDescent="0.3">
      <c r="A149" s="1">
        <v>42951</v>
      </c>
      <c r="B149">
        <v>1245.400024</v>
      </c>
      <c r="C149">
        <v>1264.150024</v>
      </c>
      <c r="D149">
        <v>1244</v>
      </c>
      <c r="E149">
        <v>1261.400024</v>
      </c>
      <c r="F149">
        <v>1177.6008300000001</v>
      </c>
      <c r="G149">
        <v>1387890</v>
      </c>
    </row>
    <row r="150" spans="1:7" x14ac:dyDescent="0.3">
      <c r="A150" s="1">
        <v>42954</v>
      </c>
      <c r="B150">
        <v>1258.25</v>
      </c>
      <c r="C150">
        <v>1260</v>
      </c>
      <c r="D150">
        <v>1240.599976</v>
      </c>
      <c r="E150">
        <v>1251.719971</v>
      </c>
      <c r="F150">
        <v>1168.563721</v>
      </c>
      <c r="G150">
        <v>1885520</v>
      </c>
    </row>
    <row r="151" spans="1:7" x14ac:dyDescent="0.3">
      <c r="A151" s="1">
        <v>42955</v>
      </c>
      <c r="B151">
        <v>1256</v>
      </c>
      <c r="C151">
        <v>1264.3000489999999</v>
      </c>
      <c r="D151">
        <v>1248.150024</v>
      </c>
      <c r="E151">
        <v>1251.530029</v>
      </c>
      <c r="F151">
        <v>1168.386475</v>
      </c>
      <c r="G151">
        <v>1073958</v>
      </c>
    </row>
    <row r="152" spans="1:7" x14ac:dyDescent="0.3">
      <c r="A152" s="1">
        <v>42956</v>
      </c>
      <c r="B152">
        <v>1250</v>
      </c>
      <c r="C152">
        <v>1261.4300539999999</v>
      </c>
      <c r="D152">
        <v>1246.650024</v>
      </c>
      <c r="E152">
        <v>1256</v>
      </c>
      <c r="F152">
        <v>1172.5595699999999</v>
      </c>
      <c r="G152">
        <v>992946</v>
      </c>
    </row>
    <row r="153" spans="1:7" x14ac:dyDescent="0.3">
      <c r="A153" s="1">
        <v>42957</v>
      </c>
      <c r="B153">
        <v>1254.5</v>
      </c>
      <c r="C153">
        <v>1260.3000489999999</v>
      </c>
      <c r="D153">
        <v>1243.1800539999999</v>
      </c>
      <c r="E153">
        <v>1255.719971</v>
      </c>
      <c r="F153">
        <v>1172.298096</v>
      </c>
      <c r="G153">
        <v>1526172</v>
      </c>
    </row>
    <row r="154" spans="1:7" x14ac:dyDescent="0.3">
      <c r="A154" s="1">
        <v>42958</v>
      </c>
      <c r="B154">
        <v>1249.9499510000001</v>
      </c>
      <c r="C154">
        <v>1267.5</v>
      </c>
      <c r="D154">
        <v>1241.5</v>
      </c>
      <c r="E154">
        <v>1248.030029</v>
      </c>
      <c r="F154">
        <v>1165.1191409999999</v>
      </c>
      <c r="G154">
        <v>1394736</v>
      </c>
    </row>
    <row r="155" spans="1:7" x14ac:dyDescent="0.3">
      <c r="A155" s="1">
        <v>42961</v>
      </c>
      <c r="B155">
        <v>1251.5</v>
      </c>
      <c r="C155">
        <v>1254.9499510000001</v>
      </c>
      <c r="D155">
        <v>1231.5</v>
      </c>
      <c r="E155">
        <v>1234.6999510000001</v>
      </c>
      <c r="F155">
        <v>1152.6743160000001</v>
      </c>
      <c r="G155">
        <v>786504</v>
      </c>
    </row>
    <row r="156" spans="1:7" x14ac:dyDescent="0.3">
      <c r="A156" s="1">
        <v>42963</v>
      </c>
      <c r="B156">
        <v>1242</v>
      </c>
      <c r="C156">
        <v>1271.900024</v>
      </c>
      <c r="D156">
        <v>1232.599976</v>
      </c>
      <c r="E156">
        <v>1246.1800539999999</v>
      </c>
      <c r="F156">
        <v>1163.3919679999999</v>
      </c>
      <c r="G156">
        <v>1373340</v>
      </c>
    </row>
    <row r="157" spans="1:7" x14ac:dyDescent="0.3">
      <c r="A157" s="1">
        <v>42964</v>
      </c>
      <c r="B157">
        <v>1250.349976</v>
      </c>
      <c r="C157">
        <v>1252.5</v>
      </c>
      <c r="D157">
        <v>1231.0500489999999</v>
      </c>
      <c r="E157">
        <v>1242.8199460000001</v>
      </c>
      <c r="F157">
        <v>1160.255005</v>
      </c>
      <c r="G157">
        <v>1752374</v>
      </c>
    </row>
    <row r="158" spans="1:7" x14ac:dyDescent="0.3">
      <c r="A158" s="1">
        <v>42965</v>
      </c>
      <c r="B158">
        <v>1237</v>
      </c>
      <c r="C158">
        <v>1274.9499510000001</v>
      </c>
      <c r="D158">
        <v>1235.6999510000001</v>
      </c>
      <c r="E158">
        <v>1256.900024</v>
      </c>
      <c r="F158">
        <v>1173.3999020000001</v>
      </c>
      <c r="G158">
        <v>2837356</v>
      </c>
    </row>
    <row r="159" spans="1:7" x14ac:dyDescent="0.3">
      <c r="A159" s="1">
        <v>42968</v>
      </c>
      <c r="B159">
        <v>1252.75</v>
      </c>
      <c r="C159">
        <v>1274.5</v>
      </c>
      <c r="D159">
        <v>1247.150024</v>
      </c>
      <c r="E159">
        <v>1264.400024</v>
      </c>
      <c r="F159">
        <v>1180.4017329999999</v>
      </c>
      <c r="G159">
        <v>2304834</v>
      </c>
    </row>
    <row r="160" spans="1:7" x14ac:dyDescent="0.3">
      <c r="A160" s="1">
        <v>42969</v>
      </c>
      <c r="B160">
        <v>1261.5</v>
      </c>
      <c r="C160">
        <v>1269.75</v>
      </c>
      <c r="D160">
        <v>1246</v>
      </c>
      <c r="E160">
        <v>1248.780029</v>
      </c>
      <c r="F160">
        <v>1165.819092</v>
      </c>
      <c r="G160">
        <v>1131326</v>
      </c>
    </row>
    <row r="161" spans="1:7" x14ac:dyDescent="0.3">
      <c r="A161" s="1">
        <v>42970</v>
      </c>
      <c r="B161">
        <v>1252.5</v>
      </c>
      <c r="C161">
        <v>1258.400024</v>
      </c>
      <c r="D161">
        <v>1236.5699460000001</v>
      </c>
      <c r="E161">
        <v>1244.719971</v>
      </c>
      <c r="F161">
        <v>1162.0291749999999</v>
      </c>
      <c r="G161">
        <v>1562272</v>
      </c>
    </row>
    <row r="162" spans="1:7" x14ac:dyDescent="0.3">
      <c r="A162" s="1">
        <v>42971</v>
      </c>
      <c r="B162">
        <v>1248.849976</v>
      </c>
      <c r="C162">
        <v>1258.969971</v>
      </c>
      <c r="D162">
        <v>1243.0699460000001</v>
      </c>
      <c r="E162">
        <v>1248.3000489999999</v>
      </c>
      <c r="F162">
        <v>1165.371216</v>
      </c>
      <c r="G162">
        <v>1623908</v>
      </c>
    </row>
    <row r="163" spans="1:7" x14ac:dyDescent="0.3">
      <c r="A163" s="1">
        <v>42975</v>
      </c>
      <c r="B163">
        <v>1252.3000489999999</v>
      </c>
      <c r="C163">
        <v>1252.6999510000001</v>
      </c>
      <c r="D163">
        <v>1230.5</v>
      </c>
      <c r="E163">
        <v>1243.650024</v>
      </c>
      <c r="F163">
        <v>1161.0299070000001</v>
      </c>
      <c r="G163">
        <v>2036796</v>
      </c>
    </row>
    <row r="164" spans="1:7" x14ac:dyDescent="0.3">
      <c r="A164" s="1">
        <v>42976</v>
      </c>
      <c r="B164">
        <v>1241</v>
      </c>
      <c r="C164">
        <v>1248</v>
      </c>
      <c r="D164">
        <v>1231.969971</v>
      </c>
      <c r="E164">
        <v>1235.4300539999999</v>
      </c>
      <c r="F164">
        <v>1153.3560789999999</v>
      </c>
      <c r="G164">
        <v>1312602</v>
      </c>
    </row>
    <row r="165" spans="1:7" x14ac:dyDescent="0.3">
      <c r="A165" s="1">
        <v>42977</v>
      </c>
      <c r="B165">
        <v>1240.5</v>
      </c>
      <c r="C165">
        <v>1245</v>
      </c>
      <c r="D165">
        <v>1230.0500489999999</v>
      </c>
      <c r="E165">
        <v>1242.280029</v>
      </c>
      <c r="F165">
        <v>1159.751221</v>
      </c>
      <c r="G165">
        <v>970782</v>
      </c>
    </row>
    <row r="166" spans="1:7" x14ac:dyDescent="0.3">
      <c r="A166" s="1">
        <v>42978</v>
      </c>
      <c r="B166">
        <v>1242.5</v>
      </c>
      <c r="C166">
        <v>1252.1999510000001</v>
      </c>
      <c r="D166">
        <v>1233.3199460000001</v>
      </c>
      <c r="E166">
        <v>1248.1800539999999</v>
      </c>
      <c r="F166">
        <v>1165.2589109999999</v>
      </c>
      <c r="G166">
        <v>1784664</v>
      </c>
    </row>
    <row r="167" spans="1:7" x14ac:dyDescent="0.3">
      <c r="A167" s="1">
        <v>42979</v>
      </c>
      <c r="B167">
        <v>1240</v>
      </c>
      <c r="C167">
        <v>1249.030029</v>
      </c>
      <c r="D167">
        <v>1218.280029</v>
      </c>
      <c r="E167">
        <v>1228.219971</v>
      </c>
      <c r="F167">
        <v>1146.625</v>
      </c>
      <c r="G167">
        <v>1702330</v>
      </c>
    </row>
    <row r="168" spans="1:7" x14ac:dyDescent="0.3">
      <c r="A168" s="1">
        <v>42982</v>
      </c>
      <c r="B168">
        <v>1226.5500489999999</v>
      </c>
      <c r="C168">
        <v>1230.5</v>
      </c>
      <c r="D168">
        <v>1219</v>
      </c>
      <c r="E168">
        <v>1228.099976</v>
      </c>
      <c r="F168">
        <v>1146.5131839999999</v>
      </c>
      <c r="G168">
        <v>1062544</v>
      </c>
    </row>
    <row r="169" spans="1:7" x14ac:dyDescent="0.3">
      <c r="A169" s="1">
        <v>42983</v>
      </c>
      <c r="B169">
        <v>1230</v>
      </c>
      <c r="C169">
        <v>1245</v>
      </c>
      <c r="D169">
        <v>1218.530029</v>
      </c>
      <c r="E169">
        <v>1242.1800539999999</v>
      </c>
      <c r="F169">
        <v>1159.6575929999999</v>
      </c>
      <c r="G169">
        <v>1165994</v>
      </c>
    </row>
    <row r="170" spans="1:7" x14ac:dyDescent="0.3">
      <c r="A170" s="1">
        <v>42984</v>
      </c>
      <c r="B170">
        <v>1234.0699460000001</v>
      </c>
      <c r="C170">
        <v>1237.4300539999999</v>
      </c>
      <c r="D170">
        <v>1225</v>
      </c>
      <c r="E170">
        <v>1226.599976</v>
      </c>
      <c r="F170">
        <v>1145.1126710000001</v>
      </c>
      <c r="G170">
        <v>1228764</v>
      </c>
    </row>
    <row r="171" spans="1:7" x14ac:dyDescent="0.3">
      <c r="A171" s="1">
        <v>42985</v>
      </c>
      <c r="B171">
        <v>1229</v>
      </c>
      <c r="C171">
        <v>1234.1999510000001</v>
      </c>
      <c r="D171">
        <v>1225.530029</v>
      </c>
      <c r="E171">
        <v>1230.0500489999999</v>
      </c>
      <c r="F171">
        <v>1148.333374</v>
      </c>
      <c r="G171">
        <v>870636</v>
      </c>
    </row>
    <row r="172" spans="1:7" x14ac:dyDescent="0.3">
      <c r="A172" s="1">
        <v>42986</v>
      </c>
      <c r="B172">
        <v>1226.880005</v>
      </c>
      <c r="C172">
        <v>1237</v>
      </c>
      <c r="D172">
        <v>1226.280029</v>
      </c>
      <c r="E172">
        <v>1235.3000489999999</v>
      </c>
      <c r="F172">
        <v>1153.234741</v>
      </c>
      <c r="G172">
        <v>1021134</v>
      </c>
    </row>
    <row r="173" spans="1:7" x14ac:dyDescent="0.3">
      <c r="A173" s="1">
        <v>42989</v>
      </c>
      <c r="B173">
        <v>1235.599976</v>
      </c>
      <c r="C173">
        <v>1241.469971</v>
      </c>
      <c r="D173">
        <v>1225</v>
      </c>
      <c r="E173">
        <v>1227.219971</v>
      </c>
      <c r="F173">
        <v>1145.6914059999999</v>
      </c>
      <c r="G173">
        <v>732764</v>
      </c>
    </row>
    <row r="174" spans="1:7" x14ac:dyDescent="0.3">
      <c r="A174" s="1">
        <v>42990</v>
      </c>
      <c r="B174">
        <v>1236.9499510000001</v>
      </c>
      <c r="C174">
        <v>1248.5</v>
      </c>
      <c r="D174">
        <v>1228.5</v>
      </c>
      <c r="E174">
        <v>1244.219971</v>
      </c>
      <c r="F174">
        <v>1161.562134</v>
      </c>
      <c r="G174">
        <v>1396460</v>
      </c>
    </row>
    <row r="175" spans="1:7" x14ac:dyDescent="0.3">
      <c r="A175" s="1">
        <v>42991</v>
      </c>
      <c r="B175">
        <v>1250</v>
      </c>
      <c r="C175">
        <v>1265.8199460000001</v>
      </c>
      <c r="D175">
        <v>1237.599976</v>
      </c>
      <c r="E175">
        <v>1244.599976</v>
      </c>
      <c r="F175">
        <v>1161.91687</v>
      </c>
      <c r="G175">
        <v>1278980</v>
      </c>
    </row>
    <row r="176" spans="1:7" x14ac:dyDescent="0.3">
      <c r="A176" s="1">
        <v>42992</v>
      </c>
      <c r="B176">
        <v>1241</v>
      </c>
      <c r="C176">
        <v>1248.8000489999999</v>
      </c>
      <c r="D176">
        <v>1235.9499510000001</v>
      </c>
      <c r="E176">
        <v>1243.469971</v>
      </c>
      <c r="F176">
        <v>1160.862061</v>
      </c>
      <c r="G176">
        <v>1081510</v>
      </c>
    </row>
    <row r="177" spans="1:7" x14ac:dyDescent="0.3">
      <c r="A177" s="1">
        <v>42993</v>
      </c>
      <c r="B177">
        <v>1249.5</v>
      </c>
      <c r="C177">
        <v>1258.5</v>
      </c>
      <c r="D177">
        <v>1242.5</v>
      </c>
      <c r="E177">
        <v>1253.030029</v>
      </c>
      <c r="F177">
        <v>1169.786987</v>
      </c>
      <c r="G177">
        <v>2944072</v>
      </c>
    </row>
    <row r="178" spans="1:7" x14ac:dyDescent="0.3">
      <c r="A178" s="1">
        <v>42996</v>
      </c>
      <c r="B178">
        <v>1252.469971</v>
      </c>
      <c r="C178">
        <v>1259.469971</v>
      </c>
      <c r="D178">
        <v>1244.619995</v>
      </c>
      <c r="E178">
        <v>1249.530029</v>
      </c>
      <c r="F178">
        <v>1166.519409</v>
      </c>
      <c r="G178">
        <v>726600</v>
      </c>
    </row>
    <row r="179" spans="1:7" x14ac:dyDescent="0.3">
      <c r="A179" s="1">
        <v>42997</v>
      </c>
      <c r="B179">
        <v>1252.5</v>
      </c>
      <c r="C179">
        <v>1252.5</v>
      </c>
      <c r="D179">
        <v>1245.75</v>
      </c>
      <c r="E179">
        <v>1249.119995</v>
      </c>
      <c r="F179">
        <v>1166.1365969999999</v>
      </c>
      <c r="G179">
        <v>782754</v>
      </c>
    </row>
    <row r="180" spans="1:7" x14ac:dyDescent="0.3">
      <c r="A180" s="1">
        <v>42998</v>
      </c>
      <c r="B180">
        <v>1257</v>
      </c>
      <c r="C180">
        <v>1257</v>
      </c>
      <c r="D180">
        <v>1237.150024</v>
      </c>
      <c r="E180">
        <v>1246.780029</v>
      </c>
      <c r="F180">
        <v>1163.952393</v>
      </c>
      <c r="G180">
        <v>1334642</v>
      </c>
    </row>
    <row r="181" spans="1:7" x14ac:dyDescent="0.3">
      <c r="A181" s="1">
        <v>42999</v>
      </c>
      <c r="B181">
        <v>1245.530029</v>
      </c>
      <c r="C181">
        <v>1270.5</v>
      </c>
      <c r="D181">
        <v>1240</v>
      </c>
      <c r="E181">
        <v>1262.4499510000001</v>
      </c>
      <c r="F181">
        <v>1178.581177</v>
      </c>
      <c r="G181">
        <v>2438740</v>
      </c>
    </row>
    <row r="182" spans="1:7" x14ac:dyDescent="0.3">
      <c r="A182" s="1">
        <v>43000</v>
      </c>
      <c r="B182">
        <v>1259.9499510000001</v>
      </c>
      <c r="C182">
        <v>1263.4499510000001</v>
      </c>
      <c r="D182">
        <v>1246</v>
      </c>
      <c r="E182">
        <v>1251.8000489999999</v>
      </c>
      <c r="F182">
        <v>1168.638794</v>
      </c>
      <c r="G182">
        <v>2435396</v>
      </c>
    </row>
    <row r="183" spans="1:7" x14ac:dyDescent="0.3">
      <c r="A183" s="1">
        <v>43003</v>
      </c>
      <c r="B183">
        <v>1248.280029</v>
      </c>
      <c r="C183">
        <v>1267</v>
      </c>
      <c r="D183">
        <v>1246.380005</v>
      </c>
      <c r="E183">
        <v>1255.380005</v>
      </c>
      <c r="F183">
        <v>1171.9807129999999</v>
      </c>
      <c r="G183">
        <v>1599558</v>
      </c>
    </row>
    <row r="184" spans="1:7" x14ac:dyDescent="0.3">
      <c r="A184" s="1">
        <v>43004</v>
      </c>
      <c r="B184">
        <v>1255</v>
      </c>
      <c r="C184">
        <v>1263.1999510000001</v>
      </c>
      <c r="D184">
        <v>1233</v>
      </c>
      <c r="E184">
        <v>1237.3199460000001</v>
      </c>
      <c r="F184">
        <v>1155.1206050000001</v>
      </c>
      <c r="G184">
        <v>1449230</v>
      </c>
    </row>
    <row r="185" spans="1:7" x14ac:dyDescent="0.3">
      <c r="A185" s="1">
        <v>43005</v>
      </c>
      <c r="B185">
        <v>1245</v>
      </c>
      <c r="C185">
        <v>1256.099976</v>
      </c>
      <c r="D185">
        <v>1236.880005</v>
      </c>
      <c r="E185">
        <v>1247.5</v>
      </c>
      <c r="F185">
        <v>1164.6243899999999</v>
      </c>
      <c r="G185">
        <v>2010356</v>
      </c>
    </row>
    <row r="186" spans="1:7" x14ac:dyDescent="0.3">
      <c r="A186" s="1">
        <v>43006</v>
      </c>
      <c r="B186">
        <v>1247.349976</v>
      </c>
      <c r="C186">
        <v>1257</v>
      </c>
      <c r="D186">
        <v>1226</v>
      </c>
      <c r="E186">
        <v>1238.219971</v>
      </c>
      <c r="F186">
        <v>1155.9605710000001</v>
      </c>
      <c r="G186">
        <v>4332866</v>
      </c>
    </row>
    <row r="187" spans="1:7" x14ac:dyDescent="0.3">
      <c r="A187" s="1">
        <v>43007</v>
      </c>
      <c r="B187">
        <v>1239.5</v>
      </c>
      <c r="C187">
        <v>1242</v>
      </c>
      <c r="D187">
        <v>1210.75</v>
      </c>
      <c r="E187">
        <v>1217.969971</v>
      </c>
      <c r="F187">
        <v>1137.0561520000001</v>
      </c>
      <c r="G187">
        <v>1985014</v>
      </c>
    </row>
    <row r="188" spans="1:7" x14ac:dyDescent="0.3">
      <c r="A188" s="1">
        <v>43011</v>
      </c>
      <c r="B188">
        <v>1220</v>
      </c>
      <c r="C188">
        <v>1227.150024</v>
      </c>
      <c r="D188">
        <v>1213.530029</v>
      </c>
      <c r="E188">
        <v>1224.219971</v>
      </c>
      <c r="F188">
        <v>1142.890991</v>
      </c>
      <c r="G188">
        <v>1923006</v>
      </c>
    </row>
    <row r="189" spans="1:7" x14ac:dyDescent="0.3">
      <c r="A189" s="1">
        <v>43012</v>
      </c>
      <c r="B189">
        <v>1224.8000489999999</v>
      </c>
      <c r="C189">
        <v>1227</v>
      </c>
      <c r="D189">
        <v>1212.5</v>
      </c>
      <c r="E189">
        <v>1221.150024</v>
      </c>
      <c r="F189">
        <v>1140.024658</v>
      </c>
      <c r="G189">
        <v>1300778</v>
      </c>
    </row>
    <row r="190" spans="1:7" x14ac:dyDescent="0.3">
      <c r="A190" s="1">
        <v>43013</v>
      </c>
      <c r="B190">
        <v>1220.5</v>
      </c>
      <c r="C190">
        <v>1221.719971</v>
      </c>
      <c r="D190">
        <v>1212.1999510000001</v>
      </c>
      <c r="E190">
        <v>1214.8000489999999</v>
      </c>
      <c r="F190">
        <v>1134.0966800000001</v>
      </c>
      <c r="G190">
        <v>1684686</v>
      </c>
    </row>
    <row r="191" spans="1:7" x14ac:dyDescent="0.3">
      <c r="A191" s="1">
        <v>43014</v>
      </c>
      <c r="B191">
        <v>1215</v>
      </c>
      <c r="C191">
        <v>1227.5</v>
      </c>
      <c r="D191">
        <v>1214.030029</v>
      </c>
      <c r="E191">
        <v>1223.3199460000001</v>
      </c>
      <c r="F191">
        <v>1142.0505370000001</v>
      </c>
      <c r="G191">
        <v>1389188</v>
      </c>
    </row>
    <row r="192" spans="1:7" x14ac:dyDescent="0.3">
      <c r="A192" s="1">
        <v>43017</v>
      </c>
      <c r="B192">
        <v>1220.530029</v>
      </c>
      <c r="C192">
        <v>1233.969971</v>
      </c>
      <c r="D192">
        <v>1220.530029</v>
      </c>
      <c r="E192">
        <v>1227.0500489999999</v>
      </c>
      <c r="F192">
        <v>1145.5329589999999</v>
      </c>
      <c r="G192">
        <v>1773616</v>
      </c>
    </row>
    <row r="193" spans="1:7" x14ac:dyDescent="0.3">
      <c r="A193" s="1">
        <v>43018</v>
      </c>
      <c r="B193">
        <v>1227.5</v>
      </c>
      <c r="C193">
        <v>1234.969971</v>
      </c>
      <c r="D193">
        <v>1225.619995</v>
      </c>
      <c r="E193">
        <v>1229.619995</v>
      </c>
      <c r="F193">
        <v>1147.931763</v>
      </c>
      <c r="G193">
        <v>1222010</v>
      </c>
    </row>
    <row r="194" spans="1:7" x14ac:dyDescent="0.3">
      <c r="A194" s="1">
        <v>43019</v>
      </c>
      <c r="B194">
        <v>1230</v>
      </c>
      <c r="C194">
        <v>1257.219971</v>
      </c>
      <c r="D194">
        <v>1228.380005</v>
      </c>
      <c r="E194">
        <v>1250.1800539999999</v>
      </c>
      <c r="F194">
        <v>1167.1263429999999</v>
      </c>
      <c r="G194">
        <v>1527746</v>
      </c>
    </row>
    <row r="195" spans="1:7" x14ac:dyDescent="0.3">
      <c r="A195" s="1">
        <v>43020</v>
      </c>
      <c r="B195">
        <v>1256.5</v>
      </c>
      <c r="C195">
        <v>1277.5</v>
      </c>
      <c r="D195">
        <v>1253.5</v>
      </c>
      <c r="E195">
        <v>1274.099976</v>
      </c>
      <c r="F195">
        <v>1189.4571530000001</v>
      </c>
      <c r="G195">
        <v>5006356</v>
      </c>
    </row>
    <row r="196" spans="1:7" x14ac:dyDescent="0.3">
      <c r="A196" s="1">
        <v>43021</v>
      </c>
      <c r="B196">
        <v>1274.099976</v>
      </c>
      <c r="C196">
        <v>1304.469971</v>
      </c>
      <c r="D196">
        <v>1261.5</v>
      </c>
      <c r="E196">
        <v>1279.3000489999999</v>
      </c>
      <c r="F196">
        <v>1194.3116460000001</v>
      </c>
      <c r="G196">
        <v>4066320</v>
      </c>
    </row>
    <row r="197" spans="1:7" x14ac:dyDescent="0.3">
      <c r="A197" s="1">
        <v>43024</v>
      </c>
      <c r="B197">
        <v>1277.530029</v>
      </c>
      <c r="C197">
        <v>1295</v>
      </c>
      <c r="D197">
        <v>1277.530029</v>
      </c>
      <c r="E197">
        <v>1292.1999510000001</v>
      </c>
      <c r="F197">
        <v>1206.3544919999999</v>
      </c>
      <c r="G197">
        <v>1218590</v>
      </c>
    </row>
    <row r="198" spans="1:7" x14ac:dyDescent="0.3">
      <c r="A198" s="1">
        <v>43025</v>
      </c>
      <c r="B198">
        <v>1292.5</v>
      </c>
      <c r="C198">
        <v>1307.469971</v>
      </c>
      <c r="D198">
        <v>1288.780029</v>
      </c>
      <c r="E198">
        <v>1297.280029</v>
      </c>
      <c r="F198">
        <v>1211.0972899999999</v>
      </c>
      <c r="G198">
        <v>1443016</v>
      </c>
    </row>
    <row r="199" spans="1:7" x14ac:dyDescent="0.3">
      <c r="A199" s="1">
        <v>43026</v>
      </c>
      <c r="B199">
        <v>1297.5</v>
      </c>
      <c r="C199">
        <v>1306.8199460000001</v>
      </c>
      <c r="D199">
        <v>1290</v>
      </c>
      <c r="E199">
        <v>1293.3000489999999</v>
      </c>
      <c r="F199">
        <v>1207.381592</v>
      </c>
      <c r="G199">
        <v>1514144</v>
      </c>
    </row>
    <row r="200" spans="1:7" x14ac:dyDescent="0.3">
      <c r="A200" s="1">
        <v>43027</v>
      </c>
      <c r="B200">
        <v>1296</v>
      </c>
      <c r="C200">
        <v>1297.900024</v>
      </c>
      <c r="D200">
        <v>1285.5</v>
      </c>
      <c r="E200">
        <v>1291.9499510000001</v>
      </c>
      <c r="F200">
        <v>1206.1213379999999</v>
      </c>
      <c r="G200">
        <v>86822</v>
      </c>
    </row>
    <row r="201" spans="1:7" x14ac:dyDescent="0.3">
      <c r="A201" s="1">
        <v>43031</v>
      </c>
      <c r="B201">
        <v>1292</v>
      </c>
      <c r="C201">
        <v>1314.5</v>
      </c>
      <c r="D201">
        <v>1273.719971</v>
      </c>
      <c r="E201">
        <v>1293.9499510000001</v>
      </c>
      <c r="F201">
        <v>1207.9882809999999</v>
      </c>
      <c r="G201">
        <v>1886088</v>
      </c>
    </row>
    <row r="202" spans="1:7" x14ac:dyDescent="0.3">
      <c r="A202" s="1">
        <v>43032</v>
      </c>
      <c r="B202">
        <v>1310</v>
      </c>
      <c r="C202">
        <v>1310.4499510000001</v>
      </c>
      <c r="D202">
        <v>1284.530029</v>
      </c>
      <c r="E202">
        <v>1289.1999510000001</v>
      </c>
      <c r="F202">
        <v>1203.5538329999999</v>
      </c>
      <c r="G202">
        <v>1339020</v>
      </c>
    </row>
    <row r="203" spans="1:7" x14ac:dyDescent="0.3">
      <c r="A203" s="1">
        <v>43033</v>
      </c>
      <c r="B203">
        <v>1289.25</v>
      </c>
      <c r="C203">
        <v>1307</v>
      </c>
      <c r="D203">
        <v>1277.5</v>
      </c>
      <c r="E203">
        <v>1279.9499510000001</v>
      </c>
      <c r="F203">
        <v>1198.1712649999999</v>
      </c>
      <c r="G203">
        <v>1105106</v>
      </c>
    </row>
    <row r="204" spans="1:7" x14ac:dyDescent="0.3">
      <c r="A204" s="1">
        <v>43034</v>
      </c>
      <c r="B204">
        <v>1267.5500489999999</v>
      </c>
      <c r="C204">
        <v>1284.5699460000001</v>
      </c>
      <c r="D204">
        <v>1258.9499510000001</v>
      </c>
      <c r="E204">
        <v>1269.4300539999999</v>
      </c>
      <c r="F204">
        <v>1188.323486</v>
      </c>
      <c r="G204">
        <v>3007552</v>
      </c>
    </row>
    <row r="205" spans="1:7" x14ac:dyDescent="0.3">
      <c r="A205" s="1">
        <v>43035</v>
      </c>
      <c r="B205">
        <v>1269</v>
      </c>
      <c r="C205">
        <v>1296.5699460000001</v>
      </c>
      <c r="D205">
        <v>1265.150024</v>
      </c>
      <c r="E205">
        <v>1292.150024</v>
      </c>
      <c r="F205">
        <v>1209.5920410000001</v>
      </c>
      <c r="G205">
        <v>1409270</v>
      </c>
    </row>
    <row r="206" spans="1:7" x14ac:dyDescent="0.3">
      <c r="A206" s="1">
        <v>43038</v>
      </c>
      <c r="B206">
        <v>1293</v>
      </c>
      <c r="C206">
        <v>1310</v>
      </c>
      <c r="D206">
        <v>1290.849976</v>
      </c>
      <c r="E206">
        <v>1308.099976</v>
      </c>
      <c r="F206">
        <v>1224.5227050000001</v>
      </c>
      <c r="G206">
        <v>1137252</v>
      </c>
    </row>
    <row r="207" spans="1:7" x14ac:dyDescent="0.3">
      <c r="A207" s="1">
        <v>43039</v>
      </c>
      <c r="B207">
        <v>1300.650024</v>
      </c>
      <c r="C207">
        <v>1320</v>
      </c>
      <c r="D207">
        <v>1300.650024</v>
      </c>
      <c r="E207">
        <v>1312</v>
      </c>
      <c r="F207">
        <v>1228.1735839999999</v>
      </c>
      <c r="G207">
        <v>1592634</v>
      </c>
    </row>
    <row r="208" spans="1:7" x14ac:dyDescent="0.3">
      <c r="A208" s="1">
        <v>43040</v>
      </c>
      <c r="B208">
        <v>1312</v>
      </c>
      <c r="C208">
        <v>1313.4300539999999</v>
      </c>
      <c r="D208">
        <v>1289.4300539999999</v>
      </c>
      <c r="E208">
        <v>1301.4300539999999</v>
      </c>
      <c r="F208">
        <v>1218.2788089999999</v>
      </c>
      <c r="G208">
        <v>741882</v>
      </c>
    </row>
    <row r="209" spans="1:7" x14ac:dyDescent="0.3">
      <c r="A209" s="1">
        <v>43041</v>
      </c>
      <c r="B209">
        <v>1304.25</v>
      </c>
      <c r="C209">
        <v>1337</v>
      </c>
      <c r="D209">
        <v>1303.380005</v>
      </c>
      <c r="E209">
        <v>1313.0699460000001</v>
      </c>
      <c r="F209">
        <v>1229.1751710000001</v>
      </c>
      <c r="G209">
        <v>1468422</v>
      </c>
    </row>
    <row r="210" spans="1:7" x14ac:dyDescent="0.3">
      <c r="A210" s="1">
        <v>43042</v>
      </c>
      <c r="B210">
        <v>1316.1999510000001</v>
      </c>
      <c r="C210">
        <v>1318.349976</v>
      </c>
      <c r="D210">
        <v>1301.400024</v>
      </c>
      <c r="E210">
        <v>1310.0500489999999</v>
      </c>
      <c r="F210">
        <v>1226.3482670000001</v>
      </c>
      <c r="G210">
        <v>666886</v>
      </c>
    </row>
    <row r="211" spans="1:7" x14ac:dyDescent="0.3">
      <c r="A211" s="1">
        <v>43045</v>
      </c>
      <c r="B211">
        <v>1310</v>
      </c>
      <c r="C211">
        <v>1335.900024</v>
      </c>
      <c r="D211">
        <v>1305.880005</v>
      </c>
      <c r="E211">
        <v>1332.780029</v>
      </c>
      <c r="F211">
        <v>1247.6260990000001</v>
      </c>
      <c r="G211">
        <v>1377000</v>
      </c>
    </row>
    <row r="212" spans="1:7" x14ac:dyDescent="0.3">
      <c r="A212" s="1">
        <v>43046</v>
      </c>
      <c r="B212">
        <v>1335</v>
      </c>
      <c r="C212">
        <v>1384</v>
      </c>
      <c r="D212">
        <v>1333.030029</v>
      </c>
      <c r="E212">
        <v>1355.030029</v>
      </c>
      <c r="F212">
        <v>1268.4545900000001</v>
      </c>
      <c r="G212">
        <v>2696892</v>
      </c>
    </row>
    <row r="213" spans="1:7" x14ac:dyDescent="0.3">
      <c r="A213" s="1">
        <v>43047</v>
      </c>
      <c r="B213">
        <v>1361.5</v>
      </c>
      <c r="C213">
        <v>1379.5</v>
      </c>
      <c r="D213">
        <v>1359.119995</v>
      </c>
      <c r="E213">
        <v>1367.5</v>
      </c>
      <c r="F213">
        <v>1280.127808</v>
      </c>
      <c r="G213">
        <v>1402252</v>
      </c>
    </row>
    <row r="214" spans="1:7" x14ac:dyDescent="0.3">
      <c r="A214" s="1">
        <v>43048</v>
      </c>
      <c r="B214">
        <v>1375</v>
      </c>
      <c r="C214">
        <v>1375</v>
      </c>
      <c r="D214">
        <v>1359.650024</v>
      </c>
      <c r="E214">
        <v>1368.1999510000001</v>
      </c>
      <c r="F214">
        <v>1280.783081</v>
      </c>
      <c r="G214">
        <v>1152432</v>
      </c>
    </row>
    <row r="215" spans="1:7" x14ac:dyDescent="0.3">
      <c r="A215" s="1">
        <v>43049</v>
      </c>
      <c r="B215">
        <v>1361.099976</v>
      </c>
      <c r="C215">
        <v>1363</v>
      </c>
      <c r="D215">
        <v>1346.6800539999999</v>
      </c>
      <c r="E215">
        <v>1354.380005</v>
      </c>
      <c r="F215">
        <v>1267.8458250000001</v>
      </c>
      <c r="G215">
        <v>1356566</v>
      </c>
    </row>
    <row r="216" spans="1:7" x14ac:dyDescent="0.3">
      <c r="A216" s="1">
        <v>43052</v>
      </c>
      <c r="B216">
        <v>1351.030029</v>
      </c>
      <c r="C216">
        <v>1388.6999510000001</v>
      </c>
      <c r="D216">
        <v>1351.030029</v>
      </c>
      <c r="E216">
        <v>1379.469971</v>
      </c>
      <c r="F216">
        <v>1291.3328859999999</v>
      </c>
      <c r="G216">
        <v>1496996</v>
      </c>
    </row>
    <row r="217" spans="1:7" x14ac:dyDescent="0.3">
      <c r="A217" s="1">
        <v>43053</v>
      </c>
      <c r="B217">
        <v>1378.280029</v>
      </c>
      <c r="C217">
        <v>1378.280029</v>
      </c>
      <c r="D217">
        <v>1353.75</v>
      </c>
      <c r="E217">
        <v>1357.3000489999999</v>
      </c>
      <c r="F217">
        <v>1270.579346</v>
      </c>
      <c r="G217">
        <v>1657252</v>
      </c>
    </row>
    <row r="218" spans="1:7" x14ac:dyDescent="0.3">
      <c r="A218" s="1">
        <v>43054</v>
      </c>
      <c r="B218">
        <v>1353</v>
      </c>
      <c r="C218">
        <v>1377.5</v>
      </c>
      <c r="D218">
        <v>1350.6800539999999</v>
      </c>
      <c r="E218">
        <v>1352.650024</v>
      </c>
      <c r="F218">
        <v>1266.2264399999999</v>
      </c>
      <c r="G218">
        <v>6670834</v>
      </c>
    </row>
    <row r="219" spans="1:7" x14ac:dyDescent="0.3">
      <c r="A219" s="1">
        <v>43055</v>
      </c>
      <c r="B219">
        <v>1355</v>
      </c>
      <c r="C219">
        <v>1381.5</v>
      </c>
      <c r="D219">
        <v>1343.469971</v>
      </c>
      <c r="E219">
        <v>1373.3199460000001</v>
      </c>
      <c r="F219">
        <v>1285.5756839999999</v>
      </c>
      <c r="G219">
        <v>1653482</v>
      </c>
    </row>
    <row r="220" spans="1:7" x14ac:dyDescent="0.3">
      <c r="A220" s="1">
        <v>43056</v>
      </c>
      <c r="B220">
        <v>1374.0500489999999</v>
      </c>
      <c r="C220">
        <v>1374.0500489999999</v>
      </c>
      <c r="D220">
        <v>1351.8000489999999</v>
      </c>
      <c r="E220">
        <v>1353.650024</v>
      </c>
      <c r="F220">
        <v>1267.1625979999999</v>
      </c>
      <c r="G220">
        <v>1325464</v>
      </c>
    </row>
    <row r="221" spans="1:7" x14ac:dyDescent="0.3">
      <c r="A221" s="1">
        <v>43059</v>
      </c>
      <c r="B221">
        <v>1357.5</v>
      </c>
      <c r="C221">
        <v>1363.4499510000001</v>
      </c>
      <c r="D221">
        <v>1347.650024</v>
      </c>
      <c r="E221">
        <v>1351.719971</v>
      </c>
      <c r="F221">
        <v>1265.355957</v>
      </c>
      <c r="G221">
        <v>1014498</v>
      </c>
    </row>
    <row r="222" spans="1:7" x14ac:dyDescent="0.3">
      <c r="A222" s="1">
        <v>43060</v>
      </c>
      <c r="B222">
        <v>1350.5</v>
      </c>
      <c r="C222">
        <v>1350.5</v>
      </c>
      <c r="D222">
        <v>1333</v>
      </c>
      <c r="E222">
        <v>1336.469971</v>
      </c>
      <c r="F222">
        <v>1251.080078</v>
      </c>
      <c r="G222">
        <v>1527740</v>
      </c>
    </row>
    <row r="223" spans="1:7" x14ac:dyDescent="0.3">
      <c r="A223" s="1">
        <v>43061</v>
      </c>
      <c r="B223">
        <v>1336.5</v>
      </c>
      <c r="C223">
        <v>1354.849976</v>
      </c>
      <c r="D223">
        <v>1336.1999510000001</v>
      </c>
      <c r="E223">
        <v>1340.3199460000001</v>
      </c>
      <c r="F223">
        <v>1254.6842039999999</v>
      </c>
      <c r="G223">
        <v>1822624</v>
      </c>
    </row>
    <row r="224" spans="1:7" x14ac:dyDescent="0.3">
      <c r="A224" s="1">
        <v>43062</v>
      </c>
      <c r="B224">
        <v>1340.5</v>
      </c>
      <c r="C224">
        <v>1346.5</v>
      </c>
      <c r="D224">
        <v>1334.5</v>
      </c>
      <c r="E224">
        <v>1340.619995</v>
      </c>
      <c r="F224">
        <v>1254.9652100000001</v>
      </c>
      <c r="G224">
        <v>793470</v>
      </c>
    </row>
    <row r="225" spans="1:7" x14ac:dyDescent="0.3">
      <c r="A225" s="1">
        <v>43063</v>
      </c>
      <c r="B225">
        <v>1341</v>
      </c>
      <c r="C225">
        <v>1351.4499510000001</v>
      </c>
      <c r="D225">
        <v>1336.5500489999999</v>
      </c>
      <c r="E225">
        <v>1344.030029</v>
      </c>
      <c r="F225">
        <v>1258.1571039999999</v>
      </c>
      <c r="G225">
        <v>2287512</v>
      </c>
    </row>
    <row r="226" spans="1:7" x14ac:dyDescent="0.3">
      <c r="A226" s="1">
        <v>43066</v>
      </c>
      <c r="B226">
        <v>1344</v>
      </c>
      <c r="C226">
        <v>1347.9499510000001</v>
      </c>
      <c r="D226">
        <v>1331.099976</v>
      </c>
      <c r="E226">
        <v>1342.9300539999999</v>
      </c>
      <c r="F226">
        <v>1257.1274410000001</v>
      </c>
      <c r="G226">
        <v>1856786</v>
      </c>
    </row>
    <row r="227" spans="1:7" x14ac:dyDescent="0.3">
      <c r="A227" s="1">
        <v>43067</v>
      </c>
      <c r="B227">
        <v>1343</v>
      </c>
      <c r="C227">
        <v>1351.1999510000001</v>
      </c>
      <c r="D227">
        <v>1335</v>
      </c>
      <c r="E227">
        <v>1342.650024</v>
      </c>
      <c r="F227">
        <v>1256.865112</v>
      </c>
      <c r="G227">
        <v>911716</v>
      </c>
    </row>
    <row r="228" spans="1:7" x14ac:dyDescent="0.3">
      <c r="A228" s="1">
        <v>43068</v>
      </c>
      <c r="B228">
        <v>1338.75</v>
      </c>
      <c r="C228">
        <v>1346.5</v>
      </c>
      <c r="D228">
        <v>1325</v>
      </c>
      <c r="E228">
        <v>1329.0699460000001</v>
      </c>
      <c r="F228">
        <v>1244.1529539999999</v>
      </c>
      <c r="G228">
        <v>1447532</v>
      </c>
    </row>
    <row r="229" spans="1:7" x14ac:dyDescent="0.3">
      <c r="A229" s="1">
        <v>43069</v>
      </c>
      <c r="B229">
        <v>1326.8199460000001</v>
      </c>
      <c r="C229">
        <v>1333.469971</v>
      </c>
      <c r="D229">
        <v>1311.5</v>
      </c>
      <c r="E229">
        <v>1318.5</v>
      </c>
      <c r="F229">
        <v>1234.2583010000001</v>
      </c>
      <c r="G229">
        <v>4299962</v>
      </c>
    </row>
    <row r="230" spans="1:7" x14ac:dyDescent="0.3">
      <c r="A230" s="1">
        <v>43070</v>
      </c>
      <c r="B230">
        <v>1317.5</v>
      </c>
      <c r="C230">
        <v>1334</v>
      </c>
      <c r="D230">
        <v>1310.75</v>
      </c>
      <c r="E230">
        <v>1314.969971</v>
      </c>
      <c r="F230">
        <v>1230.953857</v>
      </c>
      <c r="G230">
        <v>1031144</v>
      </c>
    </row>
    <row r="231" spans="1:7" x14ac:dyDescent="0.3">
      <c r="A231" s="1">
        <v>43073</v>
      </c>
      <c r="B231">
        <v>1311</v>
      </c>
      <c r="C231">
        <v>1329.25</v>
      </c>
      <c r="D231">
        <v>1301.469971</v>
      </c>
      <c r="E231">
        <v>1316.1800539999999</v>
      </c>
      <c r="F231">
        <v>1232.0864260000001</v>
      </c>
      <c r="G231">
        <v>1259104</v>
      </c>
    </row>
    <row r="232" spans="1:7" x14ac:dyDescent="0.3">
      <c r="A232" s="1">
        <v>43074</v>
      </c>
      <c r="B232">
        <v>1315.5</v>
      </c>
      <c r="C232">
        <v>1325.849976</v>
      </c>
      <c r="D232">
        <v>1314.0699460000001</v>
      </c>
      <c r="E232">
        <v>1317.780029</v>
      </c>
      <c r="F232">
        <v>1233.584106</v>
      </c>
      <c r="G232">
        <v>1167914</v>
      </c>
    </row>
    <row r="233" spans="1:7" x14ac:dyDescent="0.3">
      <c r="A233" s="1">
        <v>43075</v>
      </c>
      <c r="B233">
        <v>1318</v>
      </c>
      <c r="C233">
        <v>1322.5</v>
      </c>
      <c r="D233">
        <v>1306.4300539999999</v>
      </c>
      <c r="E233">
        <v>1316.650024</v>
      </c>
      <c r="F233">
        <v>1232.5264890000001</v>
      </c>
      <c r="G233">
        <v>1407518</v>
      </c>
    </row>
    <row r="234" spans="1:7" x14ac:dyDescent="0.3">
      <c r="A234" s="1">
        <v>43076</v>
      </c>
      <c r="B234">
        <v>1316.150024</v>
      </c>
      <c r="C234">
        <v>1322.969971</v>
      </c>
      <c r="D234">
        <v>1307.5</v>
      </c>
      <c r="E234">
        <v>1308.619995</v>
      </c>
      <c r="F234">
        <v>1225.0097659999999</v>
      </c>
      <c r="G234">
        <v>1326300</v>
      </c>
    </row>
    <row r="235" spans="1:7" x14ac:dyDescent="0.3">
      <c r="A235" s="1">
        <v>43077</v>
      </c>
      <c r="B235">
        <v>1309</v>
      </c>
      <c r="C235">
        <v>1322.5</v>
      </c>
      <c r="D235">
        <v>1298.5</v>
      </c>
      <c r="E235">
        <v>1300.75</v>
      </c>
      <c r="F235">
        <v>1217.6423339999999</v>
      </c>
      <c r="G235">
        <v>1385548</v>
      </c>
    </row>
    <row r="236" spans="1:7" x14ac:dyDescent="0.3">
      <c r="A236" s="1">
        <v>43080</v>
      </c>
      <c r="B236">
        <v>1304.1800539999999</v>
      </c>
      <c r="C236">
        <v>1336.3199460000001</v>
      </c>
      <c r="D236">
        <v>1304.1800539999999</v>
      </c>
      <c r="E236">
        <v>1330.5500489999999</v>
      </c>
      <c r="F236">
        <v>1245.5386960000001</v>
      </c>
      <c r="G236">
        <v>1008002</v>
      </c>
    </row>
    <row r="237" spans="1:7" x14ac:dyDescent="0.3">
      <c r="A237" s="1">
        <v>43081</v>
      </c>
      <c r="B237">
        <v>1330.5</v>
      </c>
      <c r="C237">
        <v>1331</v>
      </c>
      <c r="D237">
        <v>1303.6999510000001</v>
      </c>
      <c r="E237">
        <v>1306.0699460000001</v>
      </c>
      <c r="F237">
        <v>1222.622314</v>
      </c>
      <c r="G237">
        <v>1882246</v>
      </c>
    </row>
    <row r="238" spans="1:7" x14ac:dyDescent="0.3">
      <c r="A238" s="1">
        <v>43082</v>
      </c>
      <c r="B238">
        <v>1305.6999510000001</v>
      </c>
      <c r="C238">
        <v>1325.719971</v>
      </c>
      <c r="D238">
        <v>1300.5</v>
      </c>
      <c r="E238">
        <v>1314.1999510000001</v>
      </c>
      <c r="F238">
        <v>1230.2329099999999</v>
      </c>
      <c r="G238">
        <v>2961458</v>
      </c>
    </row>
    <row r="239" spans="1:7" x14ac:dyDescent="0.3">
      <c r="A239" s="1">
        <v>43083</v>
      </c>
      <c r="B239">
        <v>1316</v>
      </c>
      <c r="C239">
        <v>1316</v>
      </c>
      <c r="D239">
        <v>1265.5500489999999</v>
      </c>
      <c r="E239">
        <v>1278.900024</v>
      </c>
      <c r="F239">
        <v>1197.1884769999999</v>
      </c>
      <c r="G239">
        <v>5504150</v>
      </c>
    </row>
    <row r="240" spans="1:7" x14ac:dyDescent="0.3">
      <c r="A240" s="1">
        <v>43084</v>
      </c>
      <c r="B240">
        <v>1281.880005</v>
      </c>
      <c r="C240">
        <v>1292.219971</v>
      </c>
      <c r="D240">
        <v>1268.4300539999999</v>
      </c>
      <c r="E240">
        <v>1272.8000489999999</v>
      </c>
      <c r="F240">
        <v>1191.478149</v>
      </c>
      <c r="G240">
        <v>2718138</v>
      </c>
    </row>
    <row r="241" spans="1:7" x14ac:dyDescent="0.3">
      <c r="A241" s="1">
        <v>43087</v>
      </c>
      <c r="B241">
        <v>1268.5</v>
      </c>
      <c r="C241">
        <v>1294.469971</v>
      </c>
      <c r="D241">
        <v>1247.1800539999999</v>
      </c>
      <c r="E241">
        <v>1290.25</v>
      </c>
      <c r="F241">
        <v>1207.8133539999999</v>
      </c>
      <c r="G241">
        <v>2180664</v>
      </c>
    </row>
    <row r="242" spans="1:7" x14ac:dyDescent="0.3">
      <c r="A242" s="1">
        <v>43088</v>
      </c>
      <c r="B242">
        <v>1288</v>
      </c>
      <c r="C242">
        <v>1298.900024</v>
      </c>
      <c r="D242">
        <v>1282.349976</v>
      </c>
      <c r="E242">
        <v>1287.650024</v>
      </c>
      <c r="F242">
        <v>1205.3795170000001</v>
      </c>
      <c r="G242">
        <v>1801952</v>
      </c>
    </row>
    <row r="243" spans="1:7" x14ac:dyDescent="0.3">
      <c r="A243" s="1">
        <v>43089</v>
      </c>
      <c r="B243">
        <v>1291</v>
      </c>
      <c r="C243">
        <v>1296.380005</v>
      </c>
      <c r="D243">
        <v>1275.3199460000001</v>
      </c>
      <c r="E243">
        <v>1294.469971</v>
      </c>
      <c r="F243">
        <v>1211.763672</v>
      </c>
      <c r="G243">
        <v>1577570</v>
      </c>
    </row>
    <row r="244" spans="1:7" x14ac:dyDescent="0.3">
      <c r="A244" s="1">
        <v>43090</v>
      </c>
      <c r="B244">
        <v>1293.5</v>
      </c>
      <c r="C244">
        <v>1304</v>
      </c>
      <c r="D244">
        <v>1290.030029</v>
      </c>
      <c r="E244">
        <v>1297.849976</v>
      </c>
      <c r="F244">
        <v>1214.9277340000001</v>
      </c>
      <c r="G244">
        <v>1293648</v>
      </c>
    </row>
    <row r="245" spans="1:7" x14ac:dyDescent="0.3">
      <c r="A245" s="1">
        <v>43091</v>
      </c>
      <c r="B245">
        <v>1302</v>
      </c>
      <c r="C245">
        <v>1331.9499510000001</v>
      </c>
      <c r="D245">
        <v>1295.099976</v>
      </c>
      <c r="E245">
        <v>1323.380005</v>
      </c>
      <c r="F245">
        <v>1238.826538</v>
      </c>
      <c r="G245">
        <v>3665664</v>
      </c>
    </row>
    <row r="246" spans="1:7" x14ac:dyDescent="0.3">
      <c r="A246" s="1">
        <v>43095</v>
      </c>
      <c r="B246">
        <v>1343</v>
      </c>
      <c r="C246">
        <v>1344.880005</v>
      </c>
      <c r="D246">
        <v>1315.8000489999999</v>
      </c>
      <c r="E246">
        <v>1324.719971</v>
      </c>
      <c r="F246">
        <v>1240.0810550000001</v>
      </c>
      <c r="G246">
        <v>2175786</v>
      </c>
    </row>
    <row r="247" spans="1:7" x14ac:dyDescent="0.3">
      <c r="A247" s="1">
        <v>43096</v>
      </c>
      <c r="B247">
        <v>1324.719971</v>
      </c>
      <c r="C247">
        <v>1329.25</v>
      </c>
      <c r="D247">
        <v>1305.25</v>
      </c>
      <c r="E247">
        <v>1309.9499510000001</v>
      </c>
      <c r="F247">
        <v>1226.2545170000001</v>
      </c>
      <c r="G247">
        <v>739284</v>
      </c>
    </row>
    <row r="248" spans="1:7" x14ac:dyDescent="0.3">
      <c r="A248" s="1">
        <v>43097</v>
      </c>
      <c r="B248">
        <v>1304.400024</v>
      </c>
      <c r="C248">
        <v>1326.75</v>
      </c>
      <c r="D248">
        <v>1302.8199460000001</v>
      </c>
      <c r="E248">
        <v>1313.469971</v>
      </c>
      <c r="F248">
        <v>1229.5498050000001</v>
      </c>
      <c r="G248">
        <v>2605088</v>
      </c>
    </row>
    <row r="249" spans="1:7" x14ac:dyDescent="0.3">
      <c r="A249" s="1">
        <v>43098</v>
      </c>
      <c r="B249">
        <v>1311.5500489999999</v>
      </c>
      <c r="C249">
        <v>1354.4499510000001</v>
      </c>
      <c r="D249">
        <v>1309.280029</v>
      </c>
      <c r="E249">
        <v>1350.599976</v>
      </c>
      <c r="F249">
        <v>1264.307251</v>
      </c>
      <c r="G249">
        <v>2609542</v>
      </c>
    </row>
    <row r="250" spans="1:7" x14ac:dyDescent="0.3">
      <c r="A250" s="1">
        <v>43101</v>
      </c>
      <c r="B250">
        <v>1341.150024</v>
      </c>
      <c r="C250">
        <v>1347.400024</v>
      </c>
      <c r="D250">
        <v>1317.5</v>
      </c>
      <c r="E250">
        <v>1322.8000489999999</v>
      </c>
      <c r="F250">
        <v>1238.2835689999999</v>
      </c>
      <c r="G250">
        <v>1351760</v>
      </c>
    </row>
    <row r="251" spans="1:7" x14ac:dyDescent="0.3">
      <c r="A251" s="1">
        <v>43102</v>
      </c>
      <c r="B251">
        <v>1330</v>
      </c>
      <c r="C251">
        <v>1334.8000489999999</v>
      </c>
      <c r="D251">
        <v>1310.099976</v>
      </c>
      <c r="E251">
        <v>1315.599976</v>
      </c>
      <c r="F251">
        <v>1231.543457</v>
      </c>
      <c r="G251">
        <v>1920290</v>
      </c>
    </row>
    <row r="252" spans="1:7" x14ac:dyDescent="0.3">
      <c r="A252" s="1">
        <v>43103</v>
      </c>
      <c r="B252">
        <v>1316</v>
      </c>
      <c r="C252">
        <v>1334.5</v>
      </c>
      <c r="D252">
        <v>1315.599976</v>
      </c>
      <c r="E252">
        <v>1319.3199460000001</v>
      </c>
      <c r="F252">
        <v>1235.025879</v>
      </c>
      <c r="G252">
        <v>1257120</v>
      </c>
    </row>
    <row r="253" spans="1:7" x14ac:dyDescent="0.3">
      <c r="A253" s="1">
        <v>43104</v>
      </c>
      <c r="B253">
        <v>1325</v>
      </c>
      <c r="C253">
        <v>1331</v>
      </c>
      <c r="D253">
        <v>1320</v>
      </c>
      <c r="E253">
        <v>1328.5500489999999</v>
      </c>
      <c r="F253">
        <v>1243.6663820000001</v>
      </c>
      <c r="G253">
        <v>913082</v>
      </c>
    </row>
    <row r="254" spans="1:7" x14ac:dyDescent="0.3">
      <c r="A254" s="1">
        <v>43105</v>
      </c>
      <c r="B254">
        <v>1325</v>
      </c>
      <c r="C254">
        <v>1349.75</v>
      </c>
      <c r="D254">
        <v>1325</v>
      </c>
      <c r="E254">
        <v>1344.599976</v>
      </c>
      <c r="F254">
        <v>1258.690918</v>
      </c>
      <c r="G254">
        <v>1153706</v>
      </c>
    </row>
    <row r="255" spans="1:7" x14ac:dyDescent="0.3">
      <c r="A255" s="1">
        <v>43108</v>
      </c>
      <c r="B255">
        <v>1350</v>
      </c>
      <c r="C255">
        <v>1363.4300539999999</v>
      </c>
      <c r="D255">
        <v>1340.9300539999999</v>
      </c>
      <c r="E255">
        <v>1357.1999510000001</v>
      </c>
      <c r="F255">
        <v>1270.4857179999999</v>
      </c>
      <c r="G255">
        <v>1242220</v>
      </c>
    </row>
    <row r="256" spans="1:7" x14ac:dyDescent="0.3">
      <c r="A256" s="1">
        <v>43109</v>
      </c>
      <c r="B256">
        <v>1357.5</v>
      </c>
      <c r="C256">
        <v>1360.5</v>
      </c>
      <c r="D256">
        <v>1338.280029</v>
      </c>
      <c r="E256">
        <v>1354.5</v>
      </c>
      <c r="F256">
        <v>1267.9582519999999</v>
      </c>
      <c r="G256">
        <v>2149396</v>
      </c>
    </row>
    <row r="257" spans="1:7" x14ac:dyDescent="0.3">
      <c r="A257" s="1">
        <v>43110</v>
      </c>
      <c r="B257">
        <v>1355.5</v>
      </c>
      <c r="C257">
        <v>1408</v>
      </c>
      <c r="D257">
        <v>1347.3199460000001</v>
      </c>
      <c r="E257">
        <v>1403.3000489999999</v>
      </c>
      <c r="F257">
        <v>1313.6400149999999</v>
      </c>
      <c r="G257">
        <v>3365850</v>
      </c>
    </row>
    <row r="258" spans="1:7" x14ac:dyDescent="0.3">
      <c r="A258" s="1">
        <v>43111</v>
      </c>
      <c r="B258">
        <v>1405</v>
      </c>
      <c r="C258">
        <v>1410.9499510000001</v>
      </c>
      <c r="D258">
        <v>1391.099976</v>
      </c>
      <c r="E258">
        <v>1395.25</v>
      </c>
      <c r="F258">
        <v>1306.1046140000001</v>
      </c>
      <c r="G258">
        <v>2520744</v>
      </c>
    </row>
    <row r="259" spans="1:7" x14ac:dyDescent="0.3">
      <c r="A259" s="1">
        <v>43112</v>
      </c>
      <c r="B259">
        <v>1402.5</v>
      </c>
      <c r="C259">
        <v>1402.5</v>
      </c>
      <c r="D259">
        <v>1370.280029</v>
      </c>
      <c r="E259">
        <v>1388.1800539999999</v>
      </c>
      <c r="F259">
        <v>1299.486206</v>
      </c>
      <c r="G259">
        <v>3360314</v>
      </c>
    </row>
    <row r="260" spans="1:7" x14ac:dyDescent="0.3">
      <c r="A260" s="1">
        <v>43115</v>
      </c>
      <c r="B260">
        <v>1388.5699460000001</v>
      </c>
      <c r="C260">
        <v>1404</v>
      </c>
      <c r="D260">
        <v>1367.530029</v>
      </c>
      <c r="E260">
        <v>1373.0500489999999</v>
      </c>
      <c r="F260">
        <v>1285.32312</v>
      </c>
      <c r="G260">
        <v>1457214</v>
      </c>
    </row>
    <row r="261" spans="1:7" x14ac:dyDescent="0.3">
      <c r="A261" s="1">
        <v>43116</v>
      </c>
      <c r="B261">
        <v>1378</v>
      </c>
      <c r="C261">
        <v>1430.8199460000001</v>
      </c>
      <c r="D261">
        <v>1375.280029</v>
      </c>
      <c r="E261">
        <v>1425.4300539999999</v>
      </c>
      <c r="F261">
        <v>1334.3562010000001</v>
      </c>
      <c r="G261">
        <v>4267752</v>
      </c>
    </row>
    <row r="262" spans="1:7" x14ac:dyDescent="0.3">
      <c r="A262" s="1">
        <v>43117</v>
      </c>
      <c r="B262">
        <v>1435</v>
      </c>
      <c r="C262">
        <v>1462.5</v>
      </c>
      <c r="D262">
        <v>1431.0699460000001</v>
      </c>
      <c r="E262">
        <v>1444.469971</v>
      </c>
      <c r="F262">
        <v>1352.1798100000001</v>
      </c>
      <c r="G262">
        <v>4280806</v>
      </c>
    </row>
    <row r="263" spans="1:7" x14ac:dyDescent="0.3">
      <c r="A263" s="1">
        <v>43118</v>
      </c>
      <c r="B263">
        <v>1448.5</v>
      </c>
      <c r="C263">
        <v>1466.5</v>
      </c>
      <c r="D263">
        <v>1434.030029</v>
      </c>
      <c r="E263">
        <v>1459.099976</v>
      </c>
      <c r="F263">
        <v>1365.8751219999999</v>
      </c>
      <c r="G263">
        <v>2209478</v>
      </c>
    </row>
    <row r="264" spans="1:7" x14ac:dyDescent="0.3">
      <c r="A264" s="1">
        <v>43119</v>
      </c>
      <c r="B264">
        <v>1465.280029</v>
      </c>
      <c r="C264">
        <v>1491</v>
      </c>
      <c r="D264">
        <v>1451.8199460000001</v>
      </c>
      <c r="E264">
        <v>1479.650024</v>
      </c>
      <c r="F264">
        <v>1385.112061</v>
      </c>
      <c r="G264">
        <v>1820000</v>
      </c>
    </row>
    <row r="265" spans="1:7" x14ac:dyDescent="0.3">
      <c r="A265" s="1">
        <v>43122</v>
      </c>
      <c r="B265">
        <v>1480.5</v>
      </c>
      <c r="C265">
        <v>1567.349976</v>
      </c>
      <c r="D265">
        <v>1461</v>
      </c>
      <c r="E265">
        <v>1558.1999510000001</v>
      </c>
      <c r="F265">
        <v>1462.101807</v>
      </c>
      <c r="G265">
        <v>4367110</v>
      </c>
    </row>
    <row r="266" spans="1:7" x14ac:dyDescent="0.3">
      <c r="A266" s="1">
        <v>43123</v>
      </c>
      <c r="B266">
        <v>1557.469971</v>
      </c>
      <c r="C266">
        <v>1571.1800539999999</v>
      </c>
      <c r="D266">
        <v>1545.030029</v>
      </c>
      <c r="E266">
        <v>1551</v>
      </c>
      <c r="F266">
        <v>1455.345703</v>
      </c>
      <c r="G266">
        <v>3239610</v>
      </c>
    </row>
    <row r="267" spans="1:7" x14ac:dyDescent="0.3">
      <c r="A267" s="1">
        <v>43124</v>
      </c>
      <c r="B267">
        <v>1545</v>
      </c>
      <c r="C267">
        <v>1629.530029</v>
      </c>
      <c r="D267">
        <v>1541.3199460000001</v>
      </c>
      <c r="E267">
        <v>1587.3000489999999</v>
      </c>
      <c r="F267">
        <v>1489.4071039999999</v>
      </c>
      <c r="G267">
        <v>5621538</v>
      </c>
    </row>
    <row r="268" spans="1:7" x14ac:dyDescent="0.3">
      <c r="A268" s="1">
        <v>43125</v>
      </c>
      <c r="B268">
        <v>1587.5</v>
      </c>
      <c r="C268">
        <v>1589.900024</v>
      </c>
      <c r="D268">
        <v>1540.5</v>
      </c>
      <c r="E268">
        <v>1560.530029</v>
      </c>
      <c r="F268">
        <v>1464.2882079999999</v>
      </c>
      <c r="G268">
        <v>3833844</v>
      </c>
    </row>
    <row r="269" spans="1:7" x14ac:dyDescent="0.3">
      <c r="A269" s="1">
        <v>43129</v>
      </c>
      <c r="B269">
        <v>1565.6999510000001</v>
      </c>
      <c r="C269">
        <v>1612.5</v>
      </c>
      <c r="D269">
        <v>1561</v>
      </c>
      <c r="E269">
        <v>1599.4300539999999</v>
      </c>
      <c r="F269">
        <v>1500.789307</v>
      </c>
      <c r="G269">
        <v>3141060</v>
      </c>
    </row>
    <row r="270" spans="1:7" x14ac:dyDescent="0.3">
      <c r="A270" s="1">
        <v>43130</v>
      </c>
      <c r="B270">
        <v>1590</v>
      </c>
      <c r="C270">
        <v>1601.900024</v>
      </c>
      <c r="D270">
        <v>1571.849976</v>
      </c>
      <c r="E270">
        <v>1576.4300539999999</v>
      </c>
      <c r="F270">
        <v>1479.2078859999999</v>
      </c>
      <c r="G270">
        <v>1574758</v>
      </c>
    </row>
    <row r="271" spans="1:7" x14ac:dyDescent="0.3">
      <c r="A271" s="1">
        <v>43131</v>
      </c>
      <c r="B271">
        <v>1568.5</v>
      </c>
      <c r="C271">
        <v>1575</v>
      </c>
      <c r="D271">
        <v>1549.3000489999999</v>
      </c>
      <c r="E271">
        <v>1556.1800539999999</v>
      </c>
      <c r="F271">
        <v>1460.2062989999999</v>
      </c>
      <c r="G271">
        <v>3043214</v>
      </c>
    </row>
    <row r="272" spans="1:7" x14ac:dyDescent="0.3">
      <c r="A272" s="1">
        <v>43132</v>
      </c>
      <c r="B272">
        <v>1562</v>
      </c>
      <c r="C272">
        <v>1595</v>
      </c>
      <c r="D272">
        <v>1544.400024</v>
      </c>
      <c r="E272">
        <v>1569.3000489999999</v>
      </c>
      <c r="F272">
        <v>1472.517456</v>
      </c>
      <c r="G272">
        <v>2400630</v>
      </c>
    </row>
    <row r="273" spans="1:7" x14ac:dyDescent="0.3">
      <c r="A273" s="1">
        <v>43133</v>
      </c>
      <c r="B273">
        <v>1560</v>
      </c>
      <c r="C273">
        <v>1595</v>
      </c>
      <c r="D273">
        <v>1551.719971</v>
      </c>
      <c r="E273">
        <v>1576.8199460000001</v>
      </c>
      <c r="F273">
        <v>1479.573486</v>
      </c>
      <c r="G273">
        <v>2456490</v>
      </c>
    </row>
    <row r="274" spans="1:7" x14ac:dyDescent="0.3">
      <c r="A274" s="1">
        <v>43136</v>
      </c>
      <c r="B274">
        <v>1555</v>
      </c>
      <c r="C274">
        <v>1594</v>
      </c>
      <c r="D274">
        <v>1538.4300539999999</v>
      </c>
      <c r="E274">
        <v>1551.599976</v>
      </c>
      <c r="F274">
        <v>1455.9085689999999</v>
      </c>
      <c r="G274">
        <v>2757742</v>
      </c>
    </row>
    <row r="275" spans="1:7" x14ac:dyDescent="0.3">
      <c r="A275" s="1">
        <v>43137</v>
      </c>
      <c r="B275">
        <v>1505</v>
      </c>
      <c r="C275">
        <v>1538.5699460000001</v>
      </c>
      <c r="D275">
        <v>1492.5</v>
      </c>
      <c r="E275">
        <v>1498.619995</v>
      </c>
      <c r="F275">
        <v>1406.1964109999999</v>
      </c>
      <c r="G275">
        <v>2657306</v>
      </c>
    </row>
    <row r="276" spans="1:7" x14ac:dyDescent="0.3">
      <c r="A276" s="1">
        <v>43138</v>
      </c>
      <c r="B276">
        <v>1513.5</v>
      </c>
      <c r="C276">
        <v>1515.5</v>
      </c>
      <c r="D276">
        <v>1473.719971</v>
      </c>
      <c r="E276">
        <v>1477.530029</v>
      </c>
      <c r="F276">
        <v>1386.4071039999999</v>
      </c>
      <c r="G276">
        <v>2180324</v>
      </c>
    </row>
    <row r="277" spans="1:7" x14ac:dyDescent="0.3">
      <c r="A277" s="1">
        <v>43139</v>
      </c>
      <c r="B277">
        <v>1489.880005</v>
      </c>
      <c r="C277">
        <v>1513.8000489999999</v>
      </c>
      <c r="D277">
        <v>1479.5</v>
      </c>
      <c r="E277">
        <v>1487.099976</v>
      </c>
      <c r="F277">
        <v>1395.3867190000001</v>
      </c>
      <c r="G277">
        <v>2755004</v>
      </c>
    </row>
    <row r="278" spans="1:7" x14ac:dyDescent="0.3">
      <c r="A278" s="1">
        <v>43140</v>
      </c>
      <c r="B278">
        <v>1475</v>
      </c>
      <c r="C278">
        <v>1497</v>
      </c>
      <c r="D278">
        <v>1448.3199460000001</v>
      </c>
      <c r="E278">
        <v>1485.849976</v>
      </c>
      <c r="F278">
        <v>1394.2139890000001</v>
      </c>
      <c r="G278">
        <v>2102458</v>
      </c>
    </row>
    <row r="279" spans="1:7" x14ac:dyDescent="0.3">
      <c r="A279" s="1">
        <v>43143</v>
      </c>
      <c r="B279">
        <v>1489.150024</v>
      </c>
      <c r="C279">
        <v>1511.6800539999999</v>
      </c>
      <c r="D279">
        <v>1477.780029</v>
      </c>
      <c r="E279">
        <v>1483.650024</v>
      </c>
      <c r="F279">
        <v>1392.1495359999999</v>
      </c>
      <c r="G279">
        <v>1974562</v>
      </c>
    </row>
    <row r="280" spans="1:7" x14ac:dyDescent="0.3">
      <c r="A280" s="1">
        <v>43145</v>
      </c>
      <c r="B280">
        <v>1485</v>
      </c>
      <c r="C280">
        <v>1487.219971</v>
      </c>
      <c r="D280">
        <v>1446.25</v>
      </c>
      <c r="E280">
        <v>1455.900024</v>
      </c>
      <c r="F280">
        <v>1366.111206</v>
      </c>
      <c r="G280">
        <v>2847532</v>
      </c>
    </row>
    <row r="281" spans="1:7" x14ac:dyDescent="0.3">
      <c r="A281" s="1">
        <v>43146</v>
      </c>
      <c r="B281">
        <v>1465.969971</v>
      </c>
      <c r="C281">
        <v>1471.5</v>
      </c>
      <c r="D281">
        <v>1452.5500489999999</v>
      </c>
      <c r="E281">
        <v>1462.9300539999999</v>
      </c>
      <c r="F281">
        <v>1372.7073969999999</v>
      </c>
      <c r="G281">
        <v>2465236</v>
      </c>
    </row>
    <row r="282" spans="1:7" x14ac:dyDescent="0.3">
      <c r="A282" s="1">
        <v>43147</v>
      </c>
      <c r="B282">
        <v>1461.5</v>
      </c>
      <c r="C282">
        <v>1499.8000489999999</v>
      </c>
      <c r="D282">
        <v>1461.5</v>
      </c>
      <c r="E282">
        <v>1466.530029</v>
      </c>
      <c r="F282">
        <v>1376.085327</v>
      </c>
      <c r="G282">
        <v>2515756</v>
      </c>
    </row>
    <row r="283" spans="1:7" x14ac:dyDescent="0.3">
      <c r="A283" s="1">
        <v>43150</v>
      </c>
      <c r="B283">
        <v>1472.5</v>
      </c>
      <c r="C283">
        <v>1476.650024</v>
      </c>
      <c r="D283">
        <v>1447.599976</v>
      </c>
      <c r="E283">
        <v>1461.8000489999999</v>
      </c>
      <c r="F283">
        <v>1371.647095</v>
      </c>
      <c r="G283">
        <v>1568224</v>
      </c>
    </row>
    <row r="284" spans="1:7" x14ac:dyDescent="0.3">
      <c r="A284" s="1">
        <v>43151</v>
      </c>
      <c r="B284">
        <v>1464</v>
      </c>
      <c r="C284">
        <v>1492.530029</v>
      </c>
      <c r="D284">
        <v>1463.9499510000001</v>
      </c>
      <c r="E284">
        <v>1472.380005</v>
      </c>
      <c r="F284">
        <v>1381.574707</v>
      </c>
      <c r="G284">
        <v>1889068</v>
      </c>
    </row>
    <row r="285" spans="1:7" x14ac:dyDescent="0.3">
      <c r="A285" s="1">
        <v>43152</v>
      </c>
      <c r="B285">
        <v>1487</v>
      </c>
      <c r="C285">
        <v>1531.3000489999999</v>
      </c>
      <c r="D285">
        <v>1480.030029</v>
      </c>
      <c r="E285">
        <v>1521.150024</v>
      </c>
      <c r="F285">
        <v>1427.337158</v>
      </c>
      <c r="G285">
        <v>3089228</v>
      </c>
    </row>
    <row r="286" spans="1:7" x14ac:dyDescent="0.3">
      <c r="A286" s="1">
        <v>43153</v>
      </c>
      <c r="B286">
        <v>1526</v>
      </c>
      <c r="C286">
        <v>1539.5</v>
      </c>
      <c r="D286">
        <v>1511.25</v>
      </c>
      <c r="E286">
        <v>1525.099976</v>
      </c>
      <c r="F286">
        <v>1431.0433350000001</v>
      </c>
      <c r="G286">
        <v>3463010</v>
      </c>
    </row>
    <row r="287" spans="1:7" x14ac:dyDescent="0.3">
      <c r="A287" s="1">
        <v>43154</v>
      </c>
      <c r="B287">
        <v>1525</v>
      </c>
      <c r="C287">
        <v>1544.5</v>
      </c>
      <c r="D287">
        <v>1496.0500489999999</v>
      </c>
      <c r="E287">
        <v>1537.900024</v>
      </c>
      <c r="F287">
        <v>1443.0538329999999</v>
      </c>
      <c r="G287">
        <v>3362500</v>
      </c>
    </row>
    <row r="288" spans="1:7" x14ac:dyDescent="0.3">
      <c r="A288" s="1">
        <v>43157</v>
      </c>
      <c r="B288">
        <v>1537.5</v>
      </c>
      <c r="C288">
        <v>1544.969971</v>
      </c>
      <c r="D288">
        <v>1510.599976</v>
      </c>
      <c r="E288">
        <v>1515.849976</v>
      </c>
      <c r="F288">
        <v>1422.3637699999999</v>
      </c>
      <c r="G288">
        <v>1363882</v>
      </c>
    </row>
    <row r="289" spans="1:7" x14ac:dyDescent="0.3">
      <c r="A289" s="1">
        <v>43158</v>
      </c>
      <c r="B289">
        <v>1520.5</v>
      </c>
      <c r="C289">
        <v>1539.280029</v>
      </c>
      <c r="D289">
        <v>1516</v>
      </c>
      <c r="E289">
        <v>1521.1800539999999</v>
      </c>
      <c r="F289">
        <v>1427.36499</v>
      </c>
      <c r="G289">
        <v>1717800</v>
      </c>
    </row>
    <row r="290" spans="1:7" x14ac:dyDescent="0.3">
      <c r="A290" s="1">
        <v>43159</v>
      </c>
      <c r="B290">
        <v>1517.5</v>
      </c>
      <c r="C290">
        <v>1531.969971</v>
      </c>
      <c r="D290">
        <v>1510.719971</v>
      </c>
      <c r="E290">
        <v>1517.530029</v>
      </c>
      <c r="F290">
        <v>1423.940063</v>
      </c>
      <c r="G290">
        <v>2706864</v>
      </c>
    </row>
    <row r="291" spans="1:7" x14ac:dyDescent="0.3">
      <c r="A291" s="1">
        <v>43160</v>
      </c>
      <c r="B291">
        <v>1524.5</v>
      </c>
      <c r="C291">
        <v>1530.599976</v>
      </c>
      <c r="D291">
        <v>1510</v>
      </c>
      <c r="E291">
        <v>1518.849976</v>
      </c>
      <c r="F291">
        <v>1425.1785890000001</v>
      </c>
      <c r="G291">
        <v>1718124</v>
      </c>
    </row>
    <row r="292" spans="1:7" x14ac:dyDescent="0.3">
      <c r="A292" s="1">
        <v>43164</v>
      </c>
      <c r="B292">
        <v>1524.5</v>
      </c>
      <c r="C292">
        <v>1556.8199460000001</v>
      </c>
      <c r="D292">
        <v>1516.469971</v>
      </c>
      <c r="E292">
        <v>1552.9300539999999</v>
      </c>
      <c r="F292">
        <v>1457.1568600000001</v>
      </c>
      <c r="G292">
        <v>2858168</v>
      </c>
    </row>
    <row r="293" spans="1:7" x14ac:dyDescent="0.3">
      <c r="A293" s="1">
        <v>43165</v>
      </c>
      <c r="B293">
        <v>1561</v>
      </c>
      <c r="C293">
        <v>1563.5</v>
      </c>
      <c r="D293">
        <v>1515.0699460000001</v>
      </c>
      <c r="E293">
        <v>1521.400024</v>
      </c>
      <c r="F293">
        <v>1427.571533</v>
      </c>
      <c r="G293">
        <v>1906764</v>
      </c>
    </row>
    <row r="294" spans="1:7" x14ac:dyDescent="0.3">
      <c r="A294" s="1">
        <v>43166</v>
      </c>
      <c r="B294">
        <v>1535</v>
      </c>
      <c r="C294">
        <v>1544.5</v>
      </c>
      <c r="D294">
        <v>1509.25</v>
      </c>
      <c r="E294">
        <v>1513.719971</v>
      </c>
      <c r="F294">
        <v>1420.3648679999999</v>
      </c>
      <c r="G294">
        <v>1917772</v>
      </c>
    </row>
    <row r="295" spans="1:7" x14ac:dyDescent="0.3">
      <c r="A295" s="1">
        <v>43167</v>
      </c>
      <c r="B295">
        <v>1527.4499510000001</v>
      </c>
      <c r="C295">
        <v>1527.4499510000001</v>
      </c>
      <c r="D295">
        <v>1493.75</v>
      </c>
      <c r="E295">
        <v>1501.969971</v>
      </c>
      <c r="F295">
        <v>1409.3397219999999</v>
      </c>
      <c r="G295">
        <v>1951826</v>
      </c>
    </row>
    <row r="296" spans="1:7" x14ac:dyDescent="0.3">
      <c r="A296" s="1">
        <v>43168</v>
      </c>
      <c r="B296">
        <v>1502.5</v>
      </c>
      <c r="C296">
        <v>1531.599976</v>
      </c>
      <c r="D296">
        <v>1488.599976</v>
      </c>
      <c r="E296">
        <v>1517.0500489999999</v>
      </c>
      <c r="F296">
        <v>1423.4898679999999</v>
      </c>
      <c r="G296">
        <v>1872436</v>
      </c>
    </row>
    <row r="297" spans="1:7" x14ac:dyDescent="0.3">
      <c r="A297" s="1">
        <v>43171</v>
      </c>
      <c r="B297">
        <v>1521.5</v>
      </c>
      <c r="C297">
        <v>1541.9499510000001</v>
      </c>
      <c r="D297">
        <v>1517.75</v>
      </c>
      <c r="E297">
        <v>1526.0699460000001</v>
      </c>
      <c r="F297">
        <v>1431.9536129999999</v>
      </c>
      <c r="G297">
        <v>2091340</v>
      </c>
    </row>
    <row r="298" spans="1:7" x14ac:dyDescent="0.3">
      <c r="A298" s="1">
        <v>43172</v>
      </c>
      <c r="B298">
        <v>1462.4499510000001</v>
      </c>
      <c r="C298">
        <v>1469.849976</v>
      </c>
      <c r="D298">
        <v>1436</v>
      </c>
      <c r="E298">
        <v>1443.400024</v>
      </c>
      <c r="F298">
        <v>1354.3819579999999</v>
      </c>
      <c r="G298">
        <v>88067154</v>
      </c>
    </row>
    <row r="299" spans="1:7" x14ac:dyDescent="0.3">
      <c r="A299" s="1">
        <v>43173</v>
      </c>
      <c r="B299">
        <v>1446.469971</v>
      </c>
      <c r="C299">
        <v>1461.530029</v>
      </c>
      <c r="D299">
        <v>1437.530029</v>
      </c>
      <c r="E299">
        <v>1443.4499510000001</v>
      </c>
      <c r="F299">
        <v>1354.428711</v>
      </c>
      <c r="G299">
        <v>3668668</v>
      </c>
    </row>
    <row r="300" spans="1:7" x14ac:dyDescent="0.3">
      <c r="A300" s="1">
        <v>43174</v>
      </c>
      <c r="B300">
        <v>1447.5</v>
      </c>
      <c r="C300">
        <v>1451.280029</v>
      </c>
      <c r="D300">
        <v>1427.8000489999999</v>
      </c>
      <c r="E300">
        <v>1434.849976</v>
      </c>
      <c r="F300">
        <v>1346.3592530000001</v>
      </c>
      <c r="G300">
        <v>2348906</v>
      </c>
    </row>
    <row r="301" spans="1:7" x14ac:dyDescent="0.3">
      <c r="A301" s="1">
        <v>43175</v>
      </c>
      <c r="B301">
        <v>1434.400024</v>
      </c>
      <c r="C301">
        <v>1436</v>
      </c>
      <c r="D301">
        <v>1402.5</v>
      </c>
      <c r="E301">
        <v>1412.849976</v>
      </c>
      <c r="F301">
        <v>1325.716064</v>
      </c>
      <c r="G301">
        <v>7197482</v>
      </c>
    </row>
    <row r="302" spans="1:7" x14ac:dyDescent="0.3">
      <c r="A302" s="1">
        <v>43178</v>
      </c>
      <c r="B302">
        <v>1414.5</v>
      </c>
      <c r="C302">
        <v>1424</v>
      </c>
      <c r="D302">
        <v>1410</v>
      </c>
      <c r="E302">
        <v>1415.5</v>
      </c>
      <c r="F302">
        <v>1328.2025149999999</v>
      </c>
      <c r="G302">
        <v>3489940</v>
      </c>
    </row>
    <row r="303" spans="1:7" x14ac:dyDescent="0.3">
      <c r="A303" s="1">
        <v>43179</v>
      </c>
      <c r="B303">
        <v>1410</v>
      </c>
      <c r="C303">
        <v>1436.599976</v>
      </c>
      <c r="D303">
        <v>1409.5</v>
      </c>
      <c r="E303">
        <v>1432.4300539999999</v>
      </c>
      <c r="F303">
        <v>1344.088501</v>
      </c>
      <c r="G303">
        <v>4024984</v>
      </c>
    </row>
    <row r="304" spans="1:7" x14ac:dyDescent="0.3">
      <c r="A304" s="1">
        <v>43180</v>
      </c>
      <c r="B304">
        <v>1436.25</v>
      </c>
      <c r="C304">
        <v>1442.150024</v>
      </c>
      <c r="D304">
        <v>1425</v>
      </c>
      <c r="E304">
        <v>1428.380005</v>
      </c>
      <c r="F304">
        <v>1340.2882079999999</v>
      </c>
      <c r="G304">
        <v>3907678</v>
      </c>
    </row>
    <row r="305" spans="1:7" x14ac:dyDescent="0.3">
      <c r="A305" s="1">
        <v>43181</v>
      </c>
      <c r="B305">
        <v>1429.969971</v>
      </c>
      <c r="C305">
        <v>1437.969971</v>
      </c>
      <c r="D305">
        <v>1411.280029</v>
      </c>
      <c r="E305">
        <v>1415.6800539999999</v>
      </c>
      <c r="F305">
        <v>1328.371582</v>
      </c>
      <c r="G305">
        <v>2326094</v>
      </c>
    </row>
    <row r="306" spans="1:7" x14ac:dyDescent="0.3">
      <c r="A306" s="1">
        <v>43182</v>
      </c>
      <c r="B306">
        <v>1401</v>
      </c>
      <c r="C306">
        <v>1417.0500489999999</v>
      </c>
      <c r="D306">
        <v>1399.030029</v>
      </c>
      <c r="E306">
        <v>1409.0699460000001</v>
      </c>
      <c r="F306">
        <v>1322.1689449999999</v>
      </c>
      <c r="G306">
        <v>3654122</v>
      </c>
    </row>
    <row r="307" spans="1:7" x14ac:dyDescent="0.3">
      <c r="A307" s="1">
        <v>43185</v>
      </c>
      <c r="B307">
        <v>1409.5</v>
      </c>
      <c r="C307">
        <v>1413.6999510000001</v>
      </c>
      <c r="D307">
        <v>1390.780029</v>
      </c>
      <c r="E307">
        <v>1408.5</v>
      </c>
      <c r="F307">
        <v>1321.6342770000001</v>
      </c>
      <c r="G307">
        <v>2964210</v>
      </c>
    </row>
    <row r="308" spans="1:7" x14ac:dyDescent="0.3">
      <c r="A308" s="1">
        <v>43186</v>
      </c>
      <c r="B308">
        <v>1412.5</v>
      </c>
      <c r="C308">
        <v>1431.5</v>
      </c>
      <c r="D308">
        <v>1411.530029</v>
      </c>
      <c r="E308">
        <v>1423.849976</v>
      </c>
      <c r="F308">
        <v>1336.0375979999999</v>
      </c>
      <c r="G308">
        <v>2494574</v>
      </c>
    </row>
    <row r="309" spans="1:7" x14ac:dyDescent="0.3">
      <c r="A309" s="1">
        <v>43187</v>
      </c>
      <c r="B309">
        <v>1417.9499510000001</v>
      </c>
      <c r="C309">
        <v>1437.5</v>
      </c>
      <c r="D309">
        <v>1412.5</v>
      </c>
      <c r="E309">
        <v>1424.5699460000001</v>
      </c>
      <c r="F309">
        <v>1336.713013</v>
      </c>
      <c r="G309">
        <v>6865654</v>
      </c>
    </row>
    <row r="310" spans="1:7" x14ac:dyDescent="0.3">
      <c r="A310" s="1">
        <v>43192</v>
      </c>
      <c r="B310">
        <v>1420</v>
      </c>
      <c r="C310">
        <v>1457</v>
      </c>
      <c r="D310">
        <v>1420</v>
      </c>
      <c r="E310">
        <v>1454.8199460000001</v>
      </c>
      <c r="F310">
        <v>1365.0976559999999</v>
      </c>
      <c r="G310">
        <v>1662988</v>
      </c>
    </row>
    <row r="311" spans="1:7" x14ac:dyDescent="0.3">
      <c r="A311" s="1">
        <v>43193</v>
      </c>
      <c r="B311">
        <v>1446.0500489999999</v>
      </c>
      <c r="C311">
        <v>1464.9499510000001</v>
      </c>
      <c r="D311">
        <v>1446.0500489999999</v>
      </c>
      <c r="E311">
        <v>1455.619995</v>
      </c>
      <c r="F311">
        <v>1365.8481449999999</v>
      </c>
      <c r="G311">
        <v>1937290</v>
      </c>
    </row>
    <row r="312" spans="1:7" x14ac:dyDescent="0.3">
      <c r="A312" s="1">
        <v>43194</v>
      </c>
      <c r="B312">
        <v>1464.719971</v>
      </c>
      <c r="C312">
        <v>1467</v>
      </c>
      <c r="D312">
        <v>1446</v>
      </c>
      <c r="E312">
        <v>1455.4499510000001</v>
      </c>
      <c r="F312">
        <v>1365.6885990000001</v>
      </c>
      <c r="G312">
        <v>2841820</v>
      </c>
    </row>
    <row r="313" spans="1:7" x14ac:dyDescent="0.3">
      <c r="A313" s="1">
        <v>43195</v>
      </c>
      <c r="B313">
        <v>1463.280029</v>
      </c>
      <c r="C313">
        <v>1481.880005</v>
      </c>
      <c r="D313">
        <v>1460.1800539999999</v>
      </c>
      <c r="E313">
        <v>1478.969971</v>
      </c>
      <c r="F313">
        <v>1387.758057</v>
      </c>
      <c r="G313">
        <v>1809424</v>
      </c>
    </row>
    <row r="314" spans="1:7" x14ac:dyDescent="0.3">
      <c r="A314" s="1">
        <v>43196</v>
      </c>
      <c r="B314">
        <v>1477</v>
      </c>
      <c r="C314">
        <v>1480</v>
      </c>
      <c r="D314">
        <v>1463.280029</v>
      </c>
      <c r="E314">
        <v>1475.150024</v>
      </c>
      <c r="F314">
        <v>1384.1739500000001</v>
      </c>
      <c r="G314">
        <v>1129018</v>
      </c>
    </row>
    <row r="315" spans="1:7" x14ac:dyDescent="0.3">
      <c r="A315" s="1">
        <v>43199</v>
      </c>
      <c r="B315">
        <v>1469.849976</v>
      </c>
      <c r="C315">
        <v>1481.75</v>
      </c>
      <c r="D315">
        <v>1457.5</v>
      </c>
      <c r="E315">
        <v>1461.9499510000001</v>
      </c>
      <c r="F315">
        <v>1371.78772</v>
      </c>
      <c r="G315">
        <v>1235866</v>
      </c>
    </row>
    <row r="316" spans="1:7" x14ac:dyDescent="0.3">
      <c r="A316" s="1">
        <v>43200</v>
      </c>
      <c r="B316">
        <v>1462.849976</v>
      </c>
      <c r="C316">
        <v>1478.619995</v>
      </c>
      <c r="D316">
        <v>1462.849976</v>
      </c>
      <c r="E316">
        <v>1468.8000489999999</v>
      </c>
      <c r="F316">
        <v>1378.215332</v>
      </c>
      <c r="G316">
        <v>1184532</v>
      </c>
    </row>
    <row r="317" spans="1:7" x14ac:dyDescent="0.3">
      <c r="A317" s="1">
        <v>43201</v>
      </c>
      <c r="B317">
        <v>1475.3000489999999</v>
      </c>
      <c r="C317">
        <v>1512.5</v>
      </c>
      <c r="D317">
        <v>1472.8000489999999</v>
      </c>
      <c r="E317">
        <v>1507.0699460000001</v>
      </c>
      <c r="F317">
        <v>1414.125366</v>
      </c>
      <c r="G317">
        <v>3124416</v>
      </c>
    </row>
    <row r="318" spans="1:7" x14ac:dyDescent="0.3">
      <c r="A318" s="1">
        <v>43202</v>
      </c>
      <c r="B318">
        <v>1505</v>
      </c>
      <c r="C318">
        <v>1575</v>
      </c>
      <c r="D318">
        <v>1503.969971</v>
      </c>
      <c r="E318">
        <v>1569.619995</v>
      </c>
      <c r="F318">
        <v>1472.8173830000001</v>
      </c>
      <c r="G318">
        <v>6114360</v>
      </c>
    </row>
    <row r="319" spans="1:7" x14ac:dyDescent="0.3">
      <c r="A319" s="1">
        <v>43203</v>
      </c>
      <c r="B319">
        <v>1575</v>
      </c>
      <c r="C319">
        <v>1620.400024</v>
      </c>
      <c r="D319">
        <v>1566.0500489999999</v>
      </c>
      <c r="E319">
        <v>1576.650024</v>
      </c>
      <c r="F319">
        <v>1479.4140629999999</v>
      </c>
      <c r="G319">
        <v>8179118</v>
      </c>
    </row>
    <row r="320" spans="1:7" x14ac:dyDescent="0.3">
      <c r="A320" s="1">
        <v>43206</v>
      </c>
      <c r="B320">
        <v>1558</v>
      </c>
      <c r="C320">
        <v>1599.969971</v>
      </c>
      <c r="D320">
        <v>1555.380005</v>
      </c>
      <c r="E320">
        <v>1593.8199460000001</v>
      </c>
      <c r="F320">
        <v>1495.5251459999999</v>
      </c>
      <c r="G320">
        <v>6270274</v>
      </c>
    </row>
    <row r="321" spans="1:7" x14ac:dyDescent="0.3">
      <c r="A321" s="1">
        <v>43207</v>
      </c>
      <c r="B321">
        <v>1593.8199460000001</v>
      </c>
      <c r="C321">
        <v>1597.469971</v>
      </c>
      <c r="D321">
        <v>1573.599976</v>
      </c>
      <c r="E321">
        <v>1583.3000489999999</v>
      </c>
      <c r="F321">
        <v>1485.6538089999999</v>
      </c>
      <c r="G321">
        <v>3301724</v>
      </c>
    </row>
    <row r="322" spans="1:7" x14ac:dyDescent="0.3">
      <c r="A322" s="1">
        <v>43208</v>
      </c>
      <c r="B322">
        <v>1583</v>
      </c>
      <c r="C322">
        <v>1596.719971</v>
      </c>
      <c r="D322">
        <v>1572.9300539999999</v>
      </c>
      <c r="E322">
        <v>1579.5500489999999</v>
      </c>
      <c r="F322">
        <v>1482.13501</v>
      </c>
      <c r="G322">
        <v>2433066</v>
      </c>
    </row>
    <row r="323" spans="1:7" x14ac:dyDescent="0.3">
      <c r="A323" s="1">
        <v>43209</v>
      </c>
      <c r="B323">
        <v>1589.9499510000001</v>
      </c>
      <c r="C323">
        <v>1608.599976</v>
      </c>
      <c r="D323">
        <v>1582.880005</v>
      </c>
      <c r="E323">
        <v>1595.5699460000001</v>
      </c>
      <c r="F323">
        <v>1497.1669919999999</v>
      </c>
      <c r="G323">
        <v>4820952</v>
      </c>
    </row>
    <row r="324" spans="1:7" x14ac:dyDescent="0.3">
      <c r="A324" s="1">
        <v>43210</v>
      </c>
      <c r="B324">
        <v>1625</v>
      </c>
      <c r="C324">
        <v>1711.1800539999999</v>
      </c>
      <c r="D324">
        <v>1620</v>
      </c>
      <c r="E324">
        <v>1701.219971</v>
      </c>
      <c r="F324">
        <v>1596.3013920000001</v>
      </c>
      <c r="G324">
        <v>18465662</v>
      </c>
    </row>
    <row r="325" spans="1:7" x14ac:dyDescent="0.3">
      <c r="A325" s="1">
        <v>43213</v>
      </c>
      <c r="B325">
        <v>1712</v>
      </c>
      <c r="C325">
        <v>1778.9499510000001</v>
      </c>
      <c r="D325">
        <v>1694.780029</v>
      </c>
      <c r="E325">
        <v>1704.3199460000001</v>
      </c>
      <c r="F325">
        <v>1599.210327</v>
      </c>
      <c r="G325">
        <v>15185910</v>
      </c>
    </row>
    <row r="326" spans="1:7" x14ac:dyDescent="0.3">
      <c r="A326" s="1">
        <v>43214</v>
      </c>
      <c r="B326">
        <v>1705</v>
      </c>
      <c r="C326">
        <v>1721.5699460000001</v>
      </c>
      <c r="D326">
        <v>1671.25</v>
      </c>
      <c r="E326">
        <v>1692.8199460000001</v>
      </c>
      <c r="F326">
        <v>1588.4194339999999</v>
      </c>
      <c r="G326">
        <v>8314336</v>
      </c>
    </row>
    <row r="327" spans="1:7" x14ac:dyDescent="0.3">
      <c r="A327" s="1">
        <v>43215</v>
      </c>
      <c r="B327">
        <v>1692.5</v>
      </c>
      <c r="C327">
        <v>1741.5</v>
      </c>
      <c r="D327">
        <v>1682.530029</v>
      </c>
      <c r="E327">
        <v>1735.119995</v>
      </c>
      <c r="F327">
        <v>1628.1107179999999</v>
      </c>
      <c r="G327">
        <v>8196574</v>
      </c>
    </row>
    <row r="328" spans="1:7" x14ac:dyDescent="0.3">
      <c r="A328" s="1">
        <v>43216</v>
      </c>
      <c r="B328">
        <v>1733.5</v>
      </c>
      <c r="C328">
        <v>1780</v>
      </c>
      <c r="D328">
        <v>1733.5</v>
      </c>
      <c r="E328">
        <v>1769.619995</v>
      </c>
      <c r="F328">
        <v>1660.4830320000001</v>
      </c>
      <c r="G328">
        <v>12135034</v>
      </c>
    </row>
    <row r="329" spans="1:7" x14ac:dyDescent="0.3">
      <c r="A329" s="1">
        <v>43217</v>
      </c>
      <c r="B329">
        <v>1762.5</v>
      </c>
      <c r="C329">
        <v>1772</v>
      </c>
      <c r="D329">
        <v>1710</v>
      </c>
      <c r="E329">
        <v>1725.969971</v>
      </c>
      <c r="F329">
        <v>1619.5251459999999</v>
      </c>
      <c r="G329">
        <v>4501330</v>
      </c>
    </row>
    <row r="330" spans="1:7" x14ac:dyDescent="0.3">
      <c r="A330" s="1">
        <v>43220</v>
      </c>
      <c r="B330">
        <v>1725.969971</v>
      </c>
      <c r="C330">
        <v>1774.5</v>
      </c>
      <c r="D330">
        <v>1718.8000489999999</v>
      </c>
      <c r="E330">
        <v>1766.0500489999999</v>
      </c>
      <c r="F330">
        <v>1657.1331789999999</v>
      </c>
      <c r="G330">
        <v>3458558</v>
      </c>
    </row>
    <row r="331" spans="1:7" x14ac:dyDescent="0.3">
      <c r="A331" s="1">
        <v>43222</v>
      </c>
      <c r="B331">
        <v>1765.25</v>
      </c>
      <c r="C331">
        <v>1766.099976</v>
      </c>
      <c r="D331">
        <v>1735.650024</v>
      </c>
      <c r="E331">
        <v>1749.880005</v>
      </c>
      <c r="F331">
        <v>1641.960327</v>
      </c>
      <c r="G331">
        <v>3158046</v>
      </c>
    </row>
    <row r="332" spans="1:7" x14ac:dyDescent="0.3">
      <c r="A332" s="1">
        <v>43223</v>
      </c>
      <c r="B332">
        <v>1754.900024</v>
      </c>
      <c r="C332">
        <v>1763</v>
      </c>
      <c r="D332">
        <v>1735.1999510000001</v>
      </c>
      <c r="E332">
        <v>1740.9300539999999</v>
      </c>
      <c r="F332">
        <v>1633.5623780000001</v>
      </c>
      <c r="G332">
        <v>3761550</v>
      </c>
    </row>
    <row r="333" spans="1:7" x14ac:dyDescent="0.3">
      <c r="A333" s="1">
        <v>43224</v>
      </c>
      <c r="B333">
        <v>1746</v>
      </c>
      <c r="C333">
        <v>1748.5</v>
      </c>
      <c r="D333">
        <v>1735</v>
      </c>
      <c r="E333">
        <v>1740.380005</v>
      </c>
      <c r="F333">
        <v>1633.0463870000001</v>
      </c>
      <c r="G333">
        <v>2347244</v>
      </c>
    </row>
    <row r="334" spans="1:7" x14ac:dyDescent="0.3">
      <c r="A334" s="1">
        <v>43227</v>
      </c>
      <c r="B334">
        <v>1745</v>
      </c>
      <c r="C334">
        <v>1745</v>
      </c>
      <c r="D334">
        <v>1705.4499510000001</v>
      </c>
      <c r="E334">
        <v>1710.469971</v>
      </c>
      <c r="F334">
        <v>1604.9810789999999</v>
      </c>
      <c r="G334">
        <v>3484426</v>
      </c>
    </row>
    <row r="335" spans="1:7" x14ac:dyDescent="0.3">
      <c r="A335" s="1">
        <v>43228</v>
      </c>
      <c r="B335">
        <v>1717.349976</v>
      </c>
      <c r="C335">
        <v>1743.25</v>
      </c>
      <c r="D335">
        <v>1698.349976</v>
      </c>
      <c r="E335">
        <v>1720.599976</v>
      </c>
      <c r="F335">
        <v>1614.486328</v>
      </c>
      <c r="G335">
        <v>2992820</v>
      </c>
    </row>
    <row r="336" spans="1:7" x14ac:dyDescent="0.3">
      <c r="A336" s="1">
        <v>43229</v>
      </c>
      <c r="B336">
        <v>1720.099976</v>
      </c>
      <c r="C336">
        <v>1747.380005</v>
      </c>
      <c r="D336">
        <v>1720.099976</v>
      </c>
      <c r="E336">
        <v>1744.650024</v>
      </c>
      <c r="F336">
        <v>1637.053101</v>
      </c>
      <c r="G336">
        <v>2615050</v>
      </c>
    </row>
    <row r="337" spans="1:7" x14ac:dyDescent="0.3">
      <c r="A337" s="1">
        <v>43230</v>
      </c>
      <c r="B337">
        <v>1751.469971</v>
      </c>
      <c r="C337">
        <v>1755.5699460000001</v>
      </c>
      <c r="D337">
        <v>1720.099976</v>
      </c>
      <c r="E337">
        <v>1725.619995</v>
      </c>
      <c r="F337">
        <v>1619.1967770000001</v>
      </c>
      <c r="G337">
        <v>3858678</v>
      </c>
    </row>
    <row r="338" spans="1:7" x14ac:dyDescent="0.3">
      <c r="A338" s="1">
        <v>43231</v>
      </c>
      <c r="B338">
        <v>1727.099976</v>
      </c>
      <c r="C338">
        <v>1742.5</v>
      </c>
      <c r="D338">
        <v>1721.25</v>
      </c>
      <c r="E338">
        <v>1728.469971</v>
      </c>
      <c r="F338">
        <v>1621.87085</v>
      </c>
      <c r="G338">
        <v>2627876</v>
      </c>
    </row>
    <row r="339" spans="1:7" x14ac:dyDescent="0.3">
      <c r="A339" s="1">
        <v>43234</v>
      </c>
      <c r="B339">
        <v>1728.5</v>
      </c>
      <c r="C339">
        <v>1735.5</v>
      </c>
      <c r="D339">
        <v>1705.400024</v>
      </c>
      <c r="E339">
        <v>1716.780029</v>
      </c>
      <c r="F339">
        <v>1610.9017329999999</v>
      </c>
      <c r="G339">
        <v>2433894</v>
      </c>
    </row>
    <row r="340" spans="1:7" x14ac:dyDescent="0.3">
      <c r="A340" s="1">
        <v>43235</v>
      </c>
      <c r="B340">
        <v>1725</v>
      </c>
      <c r="C340">
        <v>1747.900024</v>
      </c>
      <c r="D340">
        <v>1716.849976</v>
      </c>
      <c r="E340">
        <v>1741.1999510000001</v>
      </c>
      <c r="F340">
        <v>1633.815918</v>
      </c>
      <c r="G340">
        <v>1952890</v>
      </c>
    </row>
    <row r="341" spans="1:7" x14ac:dyDescent="0.3">
      <c r="A341" s="1">
        <v>43236</v>
      </c>
      <c r="B341">
        <v>1739.969971</v>
      </c>
      <c r="C341">
        <v>1754.5</v>
      </c>
      <c r="D341">
        <v>1737.619995</v>
      </c>
      <c r="E341">
        <v>1746.9499510000001</v>
      </c>
      <c r="F341">
        <v>1639.211182</v>
      </c>
      <c r="G341">
        <v>1648450</v>
      </c>
    </row>
    <row r="342" spans="1:7" x14ac:dyDescent="0.3">
      <c r="A342" s="1">
        <v>43237</v>
      </c>
      <c r="B342">
        <v>1756.469971</v>
      </c>
      <c r="C342">
        <v>1766.5699460000001</v>
      </c>
      <c r="D342">
        <v>1738</v>
      </c>
      <c r="E342">
        <v>1745.900024</v>
      </c>
      <c r="F342">
        <v>1638.225952</v>
      </c>
      <c r="G342">
        <v>2968048</v>
      </c>
    </row>
    <row r="343" spans="1:7" x14ac:dyDescent="0.3">
      <c r="A343" s="1">
        <v>43238</v>
      </c>
      <c r="B343">
        <v>1740.400024</v>
      </c>
      <c r="C343">
        <v>1758.849976</v>
      </c>
      <c r="D343">
        <v>1729</v>
      </c>
      <c r="E343">
        <v>1751.030029</v>
      </c>
      <c r="F343">
        <v>1643.0394289999999</v>
      </c>
      <c r="G343">
        <v>1874996</v>
      </c>
    </row>
    <row r="344" spans="1:7" x14ac:dyDescent="0.3">
      <c r="A344" s="1">
        <v>43241</v>
      </c>
      <c r="B344">
        <v>1764.349976</v>
      </c>
      <c r="C344">
        <v>1796</v>
      </c>
      <c r="D344">
        <v>1759.030029</v>
      </c>
      <c r="E344">
        <v>1778.380005</v>
      </c>
      <c r="F344">
        <v>1668.702759</v>
      </c>
      <c r="G344">
        <v>3446178</v>
      </c>
    </row>
    <row r="345" spans="1:7" x14ac:dyDescent="0.3">
      <c r="A345" s="1">
        <v>43242</v>
      </c>
      <c r="B345">
        <v>1779</v>
      </c>
      <c r="C345">
        <v>1787.469971</v>
      </c>
      <c r="D345">
        <v>1746.849976</v>
      </c>
      <c r="E345">
        <v>1754.4499510000001</v>
      </c>
      <c r="F345">
        <v>1646.248413</v>
      </c>
      <c r="G345">
        <v>1857416</v>
      </c>
    </row>
    <row r="346" spans="1:7" x14ac:dyDescent="0.3">
      <c r="A346" s="1">
        <v>43243</v>
      </c>
      <c r="B346">
        <v>1762.5</v>
      </c>
      <c r="C346">
        <v>1772.5</v>
      </c>
      <c r="D346">
        <v>1740.5</v>
      </c>
      <c r="E346">
        <v>1747.5500489999999</v>
      </c>
      <c r="F346">
        <v>1639.774048</v>
      </c>
      <c r="G346">
        <v>1507298</v>
      </c>
    </row>
    <row r="347" spans="1:7" x14ac:dyDescent="0.3">
      <c r="A347" s="1">
        <v>43244</v>
      </c>
      <c r="B347">
        <v>1755</v>
      </c>
      <c r="C347">
        <v>1807.5</v>
      </c>
      <c r="D347">
        <v>1751.1800539999999</v>
      </c>
      <c r="E347">
        <v>1801.849976</v>
      </c>
      <c r="F347">
        <v>1690.725342</v>
      </c>
      <c r="G347">
        <v>2962316</v>
      </c>
    </row>
    <row r="348" spans="1:7" x14ac:dyDescent="0.3">
      <c r="A348" s="1">
        <v>43245</v>
      </c>
      <c r="B348">
        <v>1812.5</v>
      </c>
      <c r="C348">
        <v>1837.400024</v>
      </c>
      <c r="D348">
        <v>1786.280029</v>
      </c>
      <c r="E348">
        <v>1792.900024</v>
      </c>
      <c r="F348">
        <v>1682.3272710000001</v>
      </c>
      <c r="G348">
        <v>3769772</v>
      </c>
    </row>
    <row r="349" spans="1:7" x14ac:dyDescent="0.3">
      <c r="A349" s="1">
        <v>43248</v>
      </c>
      <c r="B349">
        <v>1808.25</v>
      </c>
      <c r="C349">
        <v>1808.25</v>
      </c>
      <c r="D349">
        <v>1743</v>
      </c>
      <c r="E349">
        <v>1751.030029</v>
      </c>
      <c r="F349">
        <v>1643.0394289999999</v>
      </c>
      <c r="G349">
        <v>3716798</v>
      </c>
    </row>
    <row r="350" spans="1:7" x14ac:dyDescent="0.3">
      <c r="A350" s="1">
        <v>43249</v>
      </c>
      <c r="B350">
        <v>1764.9499510000001</v>
      </c>
      <c r="C350">
        <v>1772</v>
      </c>
      <c r="D350">
        <v>1744</v>
      </c>
      <c r="E350">
        <v>1761.75</v>
      </c>
      <c r="F350">
        <v>1653.0982670000001</v>
      </c>
      <c r="G350">
        <v>3525312</v>
      </c>
    </row>
    <row r="351" spans="1:7" x14ac:dyDescent="0.3">
      <c r="A351" s="1">
        <v>43250</v>
      </c>
      <c r="B351">
        <v>1754.530029</v>
      </c>
      <c r="C351">
        <v>1766.5</v>
      </c>
      <c r="D351">
        <v>1741.25</v>
      </c>
      <c r="E351">
        <v>1757.0500489999999</v>
      </c>
      <c r="F351">
        <v>1648.6884769999999</v>
      </c>
      <c r="G351">
        <v>3779106</v>
      </c>
    </row>
    <row r="352" spans="1:7" x14ac:dyDescent="0.3">
      <c r="A352" s="1">
        <v>43251</v>
      </c>
      <c r="B352">
        <v>1734</v>
      </c>
      <c r="C352">
        <v>1759.0500489999999</v>
      </c>
      <c r="D352">
        <v>1726.099976</v>
      </c>
      <c r="E352">
        <v>1741.0500489999999</v>
      </c>
      <c r="F352">
        <v>1647.269043</v>
      </c>
      <c r="G352">
        <v>5049371</v>
      </c>
    </row>
    <row r="353" spans="1:7" x14ac:dyDescent="0.3">
      <c r="A353" s="1">
        <v>43252</v>
      </c>
      <c r="B353">
        <v>1754</v>
      </c>
      <c r="C353">
        <v>1757.5</v>
      </c>
      <c r="D353">
        <v>1716.3000489999999</v>
      </c>
      <c r="E353">
        <v>1732.4499510000001</v>
      </c>
      <c r="F353">
        <v>1639.1320800000001</v>
      </c>
      <c r="G353">
        <v>1603856</v>
      </c>
    </row>
    <row r="354" spans="1:7" x14ac:dyDescent="0.3">
      <c r="A354" s="1">
        <v>43255</v>
      </c>
      <c r="B354">
        <v>1745</v>
      </c>
      <c r="C354">
        <v>1749</v>
      </c>
      <c r="D354">
        <v>1712.599976</v>
      </c>
      <c r="E354">
        <v>1744.25</v>
      </c>
      <c r="F354">
        <v>1650.2966309999999</v>
      </c>
      <c r="G354">
        <v>1681483</v>
      </c>
    </row>
    <row r="355" spans="1:7" x14ac:dyDescent="0.3">
      <c r="A355" s="1">
        <v>43256</v>
      </c>
      <c r="B355">
        <v>1744</v>
      </c>
      <c r="C355">
        <v>1751.900024</v>
      </c>
      <c r="D355">
        <v>1711.150024</v>
      </c>
      <c r="E355">
        <v>1721.599976</v>
      </c>
      <c r="F355">
        <v>1628.8664550000001</v>
      </c>
      <c r="G355">
        <v>2449568</v>
      </c>
    </row>
    <row r="356" spans="1:7" x14ac:dyDescent="0.3">
      <c r="A356" s="1">
        <v>43257</v>
      </c>
      <c r="B356">
        <v>1723</v>
      </c>
      <c r="C356">
        <v>1734.900024</v>
      </c>
      <c r="D356">
        <v>1715.1999510000001</v>
      </c>
      <c r="E356">
        <v>1725.75</v>
      </c>
      <c r="F356">
        <v>1632.7932129999999</v>
      </c>
      <c r="G356">
        <v>2236512</v>
      </c>
    </row>
    <row r="357" spans="1:7" x14ac:dyDescent="0.3">
      <c r="A357" s="1">
        <v>43258</v>
      </c>
      <c r="B357">
        <v>1725</v>
      </c>
      <c r="C357">
        <v>1749</v>
      </c>
      <c r="D357">
        <v>1723.8000489999999</v>
      </c>
      <c r="E357">
        <v>1735.5500489999999</v>
      </c>
      <c r="F357">
        <v>1642.065552</v>
      </c>
      <c r="G357">
        <v>2414762</v>
      </c>
    </row>
    <row r="358" spans="1:7" x14ac:dyDescent="0.3">
      <c r="A358" s="1">
        <v>43259</v>
      </c>
      <c r="B358">
        <v>1735</v>
      </c>
      <c r="C358">
        <v>1757.3000489999999</v>
      </c>
      <c r="D358">
        <v>1735</v>
      </c>
      <c r="E358">
        <v>1747.099976</v>
      </c>
      <c r="F358">
        <v>1652.993164</v>
      </c>
      <c r="G358">
        <v>2582138</v>
      </c>
    </row>
    <row r="359" spans="1:7" x14ac:dyDescent="0.3">
      <c r="A359" s="1">
        <v>43262</v>
      </c>
      <c r="B359">
        <v>1747.099976</v>
      </c>
      <c r="C359">
        <v>1763</v>
      </c>
      <c r="D359">
        <v>1743</v>
      </c>
      <c r="E359">
        <v>1749.6999510000001</v>
      </c>
      <c r="F359">
        <v>1655.453125</v>
      </c>
      <c r="G359">
        <v>2179378</v>
      </c>
    </row>
    <row r="360" spans="1:7" x14ac:dyDescent="0.3">
      <c r="A360" s="1">
        <v>43263</v>
      </c>
      <c r="B360">
        <v>1757</v>
      </c>
      <c r="C360">
        <v>1785</v>
      </c>
      <c r="D360">
        <v>1753</v>
      </c>
      <c r="E360">
        <v>1781</v>
      </c>
      <c r="F360">
        <v>1685.067139</v>
      </c>
      <c r="G360">
        <v>4608875</v>
      </c>
    </row>
    <row r="361" spans="1:7" x14ac:dyDescent="0.3">
      <c r="A361" s="1">
        <v>43264</v>
      </c>
      <c r="B361">
        <v>1816</v>
      </c>
      <c r="C361">
        <v>1831.650024</v>
      </c>
      <c r="D361">
        <v>1798</v>
      </c>
      <c r="E361">
        <v>1824.099976</v>
      </c>
      <c r="F361">
        <v>1725.8454589999999</v>
      </c>
      <c r="G361">
        <v>5370983</v>
      </c>
    </row>
    <row r="362" spans="1:7" x14ac:dyDescent="0.3">
      <c r="A362" s="1">
        <v>43265</v>
      </c>
      <c r="B362">
        <v>1830</v>
      </c>
      <c r="C362">
        <v>1832.3000489999999</v>
      </c>
      <c r="D362">
        <v>1784</v>
      </c>
      <c r="E362">
        <v>1787.5500489999999</v>
      </c>
      <c r="F362">
        <v>1691.2642820000001</v>
      </c>
      <c r="G362">
        <v>3819998</v>
      </c>
    </row>
    <row r="363" spans="1:7" x14ac:dyDescent="0.3">
      <c r="A363" s="1">
        <v>43266</v>
      </c>
      <c r="B363">
        <v>1800</v>
      </c>
      <c r="C363">
        <v>1847.099976</v>
      </c>
      <c r="D363">
        <v>1788.599976</v>
      </c>
      <c r="E363">
        <v>1840.0500489999999</v>
      </c>
      <c r="F363">
        <v>1740.9365230000001</v>
      </c>
      <c r="G363">
        <v>9183574</v>
      </c>
    </row>
    <row r="364" spans="1:7" x14ac:dyDescent="0.3">
      <c r="A364" s="1">
        <v>43269</v>
      </c>
      <c r="B364">
        <v>1867.9499510000001</v>
      </c>
      <c r="C364">
        <v>1867.9499510000001</v>
      </c>
      <c r="D364">
        <v>1822.150024</v>
      </c>
      <c r="E364">
        <v>1829</v>
      </c>
      <c r="F364">
        <v>1730.481567</v>
      </c>
      <c r="G364">
        <v>4674987</v>
      </c>
    </row>
    <row r="365" spans="1:7" x14ac:dyDescent="0.3">
      <c r="A365" s="1">
        <v>43270</v>
      </c>
      <c r="B365">
        <v>1822.150024</v>
      </c>
      <c r="C365">
        <v>1839</v>
      </c>
      <c r="D365">
        <v>1821</v>
      </c>
      <c r="E365">
        <v>1824.5</v>
      </c>
      <c r="F365">
        <v>1726.223999</v>
      </c>
      <c r="G365">
        <v>3245034</v>
      </c>
    </row>
    <row r="366" spans="1:7" x14ac:dyDescent="0.3">
      <c r="A366" s="1">
        <v>43271</v>
      </c>
      <c r="B366">
        <v>1832</v>
      </c>
      <c r="C366">
        <v>1836.3000489999999</v>
      </c>
      <c r="D366">
        <v>1818.599976</v>
      </c>
      <c r="E366">
        <v>1822.4499510000001</v>
      </c>
      <c r="F366">
        <v>1724.2845460000001</v>
      </c>
      <c r="G366">
        <v>3107695</v>
      </c>
    </row>
    <row r="367" spans="1:7" x14ac:dyDescent="0.3">
      <c r="A367" s="1">
        <v>43272</v>
      </c>
      <c r="B367">
        <v>1832</v>
      </c>
      <c r="C367">
        <v>1832</v>
      </c>
      <c r="D367">
        <v>1817.599976</v>
      </c>
      <c r="E367">
        <v>1819.349976</v>
      </c>
      <c r="F367">
        <v>1721.351318</v>
      </c>
      <c r="G367">
        <v>2910659</v>
      </c>
    </row>
    <row r="368" spans="1:7" x14ac:dyDescent="0.3">
      <c r="A368" s="1">
        <v>43273</v>
      </c>
      <c r="B368">
        <v>1827</v>
      </c>
      <c r="C368">
        <v>1827</v>
      </c>
      <c r="D368">
        <v>1799.5500489999999</v>
      </c>
      <c r="E368">
        <v>1809.8000489999999</v>
      </c>
      <c r="F368">
        <v>1712.315918</v>
      </c>
      <c r="G368">
        <v>2949458</v>
      </c>
    </row>
    <row r="369" spans="1:7" x14ac:dyDescent="0.3">
      <c r="A369" s="1">
        <v>43276</v>
      </c>
      <c r="B369">
        <v>1811.900024</v>
      </c>
      <c r="C369">
        <v>1822.349976</v>
      </c>
      <c r="D369">
        <v>1806</v>
      </c>
      <c r="E369">
        <v>1819.25</v>
      </c>
      <c r="F369">
        <v>1721.2569579999999</v>
      </c>
      <c r="G369">
        <v>2083217</v>
      </c>
    </row>
    <row r="370" spans="1:7" x14ac:dyDescent="0.3">
      <c r="A370" s="1">
        <v>43277</v>
      </c>
      <c r="B370">
        <v>1823</v>
      </c>
      <c r="C370">
        <v>1861</v>
      </c>
      <c r="D370">
        <v>1821</v>
      </c>
      <c r="E370">
        <v>1852</v>
      </c>
      <c r="F370">
        <v>1752.2426760000001</v>
      </c>
      <c r="G370">
        <v>4679712</v>
      </c>
    </row>
    <row r="371" spans="1:7" x14ac:dyDescent="0.3">
      <c r="A371" s="1">
        <v>43278</v>
      </c>
      <c r="B371">
        <v>1860</v>
      </c>
      <c r="C371">
        <v>1885.150024</v>
      </c>
      <c r="D371">
        <v>1851.25</v>
      </c>
      <c r="E371">
        <v>1858</v>
      </c>
      <c r="F371">
        <v>1757.9195560000001</v>
      </c>
      <c r="G371">
        <v>4081208</v>
      </c>
    </row>
    <row r="372" spans="1:7" x14ac:dyDescent="0.3">
      <c r="A372" s="1">
        <v>43279</v>
      </c>
      <c r="B372">
        <v>1865</v>
      </c>
      <c r="C372">
        <v>1871</v>
      </c>
      <c r="D372">
        <v>1826.3000489999999</v>
      </c>
      <c r="E372">
        <v>1842.6999510000001</v>
      </c>
      <c r="F372">
        <v>1743.4438479999999</v>
      </c>
      <c r="G372">
        <v>4888125</v>
      </c>
    </row>
    <row r="373" spans="1:7" x14ac:dyDescent="0.3">
      <c r="A373" s="1">
        <v>43280</v>
      </c>
      <c r="B373">
        <v>1844.900024</v>
      </c>
      <c r="C373">
        <v>1867.400024</v>
      </c>
      <c r="D373">
        <v>1842.3000489999999</v>
      </c>
      <c r="E373">
        <v>1847.75</v>
      </c>
      <c r="F373">
        <v>1748.221802</v>
      </c>
      <c r="G373">
        <v>3506276</v>
      </c>
    </row>
    <row r="374" spans="1:7" x14ac:dyDescent="0.3">
      <c r="A374" s="1">
        <v>43283</v>
      </c>
      <c r="B374">
        <v>1852</v>
      </c>
      <c r="C374">
        <v>1857.8000489999999</v>
      </c>
      <c r="D374">
        <v>1841.099976</v>
      </c>
      <c r="E374">
        <v>1851.349976</v>
      </c>
      <c r="F374">
        <v>1751.627808</v>
      </c>
      <c r="G374">
        <v>2650290</v>
      </c>
    </row>
    <row r="375" spans="1:7" x14ac:dyDescent="0.3">
      <c r="A375" s="1">
        <v>43284</v>
      </c>
      <c r="B375">
        <v>1859.9499510000001</v>
      </c>
      <c r="C375">
        <v>1879.900024</v>
      </c>
      <c r="D375">
        <v>1857.0500489999999</v>
      </c>
      <c r="E375">
        <v>1874.0500489999999</v>
      </c>
      <c r="F375">
        <v>1773.105225</v>
      </c>
      <c r="G375">
        <v>3242233</v>
      </c>
    </row>
    <row r="376" spans="1:7" x14ac:dyDescent="0.3">
      <c r="A376" s="1">
        <v>43285</v>
      </c>
      <c r="B376">
        <v>1879.900024</v>
      </c>
      <c r="C376">
        <v>1879.900024</v>
      </c>
      <c r="D376">
        <v>1857.150024</v>
      </c>
      <c r="E376">
        <v>1866.150024</v>
      </c>
      <c r="F376">
        <v>1765.6304929999999</v>
      </c>
      <c r="G376">
        <v>2700614</v>
      </c>
    </row>
    <row r="377" spans="1:7" x14ac:dyDescent="0.3">
      <c r="A377" s="1">
        <v>43286</v>
      </c>
      <c r="B377">
        <v>1873</v>
      </c>
      <c r="C377">
        <v>1887.5</v>
      </c>
      <c r="D377">
        <v>1862.099976</v>
      </c>
      <c r="E377">
        <v>1880.3000489999999</v>
      </c>
      <c r="F377">
        <v>1779.018311</v>
      </c>
      <c r="G377">
        <v>2472571</v>
      </c>
    </row>
    <row r="378" spans="1:7" x14ac:dyDescent="0.3">
      <c r="A378" s="1">
        <v>43287</v>
      </c>
      <c r="B378">
        <v>1882.849976</v>
      </c>
      <c r="C378">
        <v>1921</v>
      </c>
      <c r="D378">
        <v>1881.650024</v>
      </c>
      <c r="E378">
        <v>1912.9499510000001</v>
      </c>
      <c r="F378">
        <v>1809.9094239999999</v>
      </c>
      <c r="G378">
        <v>3713781</v>
      </c>
    </row>
    <row r="379" spans="1:7" x14ac:dyDescent="0.3">
      <c r="A379" s="1">
        <v>43290</v>
      </c>
      <c r="B379">
        <v>1924</v>
      </c>
      <c r="C379">
        <v>1924.400024</v>
      </c>
      <c r="D379">
        <v>1876.5</v>
      </c>
      <c r="E379">
        <v>1883</v>
      </c>
      <c r="F379">
        <v>1781.5729980000001</v>
      </c>
      <c r="G379">
        <v>6151747</v>
      </c>
    </row>
    <row r="380" spans="1:7" x14ac:dyDescent="0.3">
      <c r="A380" s="1">
        <v>43291</v>
      </c>
      <c r="B380">
        <v>1898</v>
      </c>
      <c r="C380">
        <v>1898.900024</v>
      </c>
      <c r="D380">
        <v>1870.75</v>
      </c>
      <c r="E380">
        <v>1875.099976</v>
      </c>
      <c r="F380">
        <v>1774.098389</v>
      </c>
      <c r="G380">
        <v>5303302</v>
      </c>
    </row>
    <row r="381" spans="1:7" x14ac:dyDescent="0.3">
      <c r="A381" s="1">
        <v>43292</v>
      </c>
      <c r="B381">
        <v>1900</v>
      </c>
      <c r="C381">
        <v>1998</v>
      </c>
      <c r="D381">
        <v>1894.150024</v>
      </c>
      <c r="E381">
        <v>1979.900024</v>
      </c>
      <c r="F381">
        <v>1873.2535399999999</v>
      </c>
      <c r="G381">
        <v>22903802</v>
      </c>
    </row>
    <row r="382" spans="1:7" x14ac:dyDescent="0.3">
      <c r="A382" s="1">
        <v>43293</v>
      </c>
      <c r="B382">
        <v>1984</v>
      </c>
      <c r="C382">
        <v>1990.900024</v>
      </c>
      <c r="D382">
        <v>1960.5</v>
      </c>
      <c r="E382">
        <v>1971.349976</v>
      </c>
      <c r="F382">
        <v>1865.163818</v>
      </c>
      <c r="G382">
        <v>6921701</v>
      </c>
    </row>
    <row r="383" spans="1:7" x14ac:dyDescent="0.3">
      <c r="A383" s="1">
        <v>43294</v>
      </c>
      <c r="B383">
        <v>1975</v>
      </c>
      <c r="C383">
        <v>1997.900024</v>
      </c>
      <c r="D383">
        <v>1974</v>
      </c>
      <c r="E383">
        <v>1981.099976</v>
      </c>
      <c r="F383">
        <v>1874.388672</v>
      </c>
      <c r="G383">
        <v>4148185</v>
      </c>
    </row>
    <row r="384" spans="1:7" x14ac:dyDescent="0.3">
      <c r="A384" s="1">
        <v>43297</v>
      </c>
      <c r="B384">
        <v>1990</v>
      </c>
      <c r="C384">
        <v>1996</v>
      </c>
      <c r="D384">
        <v>1977.4499510000001</v>
      </c>
      <c r="E384">
        <v>1989.1999510000001</v>
      </c>
      <c r="F384">
        <v>1882.05249</v>
      </c>
      <c r="G384">
        <v>2582159</v>
      </c>
    </row>
    <row r="385" spans="1:7" x14ac:dyDescent="0.3">
      <c r="A385" s="1">
        <v>43298</v>
      </c>
      <c r="B385">
        <v>1989</v>
      </c>
      <c r="C385">
        <v>2009</v>
      </c>
      <c r="D385">
        <v>1981</v>
      </c>
      <c r="E385">
        <v>2002.150024</v>
      </c>
      <c r="F385">
        <v>1898.1218260000001</v>
      </c>
      <c r="G385">
        <v>3315492</v>
      </c>
    </row>
    <row r="386" spans="1:7" x14ac:dyDescent="0.3">
      <c r="A386" s="1">
        <v>43299</v>
      </c>
      <c r="B386">
        <v>2005</v>
      </c>
      <c r="C386">
        <v>2011.6999510000001</v>
      </c>
      <c r="D386">
        <v>1993.0500489999999</v>
      </c>
      <c r="E386">
        <v>2000.25</v>
      </c>
      <c r="F386">
        <v>1896.3208010000001</v>
      </c>
      <c r="G386">
        <v>2013869</v>
      </c>
    </row>
    <row r="387" spans="1:7" x14ac:dyDescent="0.3">
      <c r="A387" s="1">
        <v>43300</v>
      </c>
      <c r="B387">
        <v>2002.099976</v>
      </c>
      <c r="C387">
        <v>2010.4499510000001</v>
      </c>
      <c r="D387">
        <v>1970</v>
      </c>
      <c r="E387">
        <v>1981.400024</v>
      </c>
      <c r="F387">
        <v>1878.4499510000001</v>
      </c>
      <c r="G387">
        <v>1746318</v>
      </c>
    </row>
    <row r="388" spans="1:7" x14ac:dyDescent="0.3">
      <c r="A388" s="1">
        <v>43301</v>
      </c>
      <c r="B388">
        <v>1984.900024</v>
      </c>
      <c r="C388">
        <v>2000</v>
      </c>
      <c r="D388">
        <v>1984</v>
      </c>
      <c r="E388">
        <v>1996.599976</v>
      </c>
      <c r="F388">
        <v>1892.8602289999999</v>
      </c>
      <c r="G388">
        <v>1934995</v>
      </c>
    </row>
    <row r="389" spans="1:7" x14ac:dyDescent="0.3">
      <c r="A389" s="1">
        <v>43304</v>
      </c>
      <c r="B389">
        <v>2001</v>
      </c>
      <c r="C389">
        <v>2009.9499510000001</v>
      </c>
      <c r="D389">
        <v>1986</v>
      </c>
      <c r="E389">
        <v>2005.650024</v>
      </c>
      <c r="F389">
        <v>1901.440063</v>
      </c>
      <c r="G389">
        <v>2086201</v>
      </c>
    </row>
    <row r="390" spans="1:7" x14ac:dyDescent="0.3">
      <c r="A390" s="1">
        <v>43305</v>
      </c>
      <c r="B390">
        <v>2015</v>
      </c>
      <c r="C390">
        <v>2015</v>
      </c>
      <c r="D390">
        <v>1984.150024</v>
      </c>
      <c r="E390">
        <v>1999</v>
      </c>
      <c r="F390">
        <v>1895.13562</v>
      </c>
      <c r="G390">
        <v>2038423</v>
      </c>
    </row>
    <row r="391" spans="1:7" x14ac:dyDescent="0.3">
      <c r="A391" s="1">
        <v>43306</v>
      </c>
      <c r="B391">
        <v>2001.900024</v>
      </c>
      <c r="C391">
        <v>2002</v>
      </c>
      <c r="D391">
        <v>1968.400024</v>
      </c>
      <c r="E391">
        <v>1981.5</v>
      </c>
      <c r="F391">
        <v>1878.5447999999999</v>
      </c>
      <c r="G391">
        <v>1535492</v>
      </c>
    </row>
    <row r="392" spans="1:7" x14ac:dyDescent="0.3">
      <c r="A392" s="1">
        <v>43307</v>
      </c>
      <c r="B392">
        <v>1974.9499510000001</v>
      </c>
      <c r="C392">
        <v>1985</v>
      </c>
      <c r="D392">
        <v>1955.099976</v>
      </c>
      <c r="E392">
        <v>1964.6999510000001</v>
      </c>
      <c r="F392">
        <v>1862.6176760000001</v>
      </c>
      <c r="G392">
        <v>3503036</v>
      </c>
    </row>
    <row r="393" spans="1:7" x14ac:dyDescent="0.3">
      <c r="A393" s="1">
        <v>43308</v>
      </c>
      <c r="B393">
        <v>1960.849976</v>
      </c>
      <c r="C393">
        <v>1964.650024</v>
      </c>
      <c r="D393">
        <v>1940.3000489999999</v>
      </c>
      <c r="E393">
        <v>1943.75</v>
      </c>
      <c r="F393">
        <v>1842.75647</v>
      </c>
      <c r="G393">
        <v>2033977</v>
      </c>
    </row>
    <row r="394" spans="1:7" x14ac:dyDescent="0.3">
      <c r="A394" s="1">
        <v>43311</v>
      </c>
      <c r="B394">
        <v>1943</v>
      </c>
      <c r="C394">
        <v>1954.6999510000001</v>
      </c>
      <c r="D394">
        <v>1931.5500489999999</v>
      </c>
      <c r="E394">
        <v>1944.599976</v>
      </c>
      <c r="F394">
        <v>1843.562134</v>
      </c>
      <c r="G394">
        <v>1579251</v>
      </c>
    </row>
    <row r="395" spans="1:7" x14ac:dyDescent="0.3">
      <c r="A395" s="1">
        <v>43312</v>
      </c>
      <c r="B395">
        <v>1942</v>
      </c>
      <c r="C395">
        <v>1947</v>
      </c>
      <c r="D395">
        <v>1928</v>
      </c>
      <c r="E395">
        <v>1940.1999510000001</v>
      </c>
      <c r="F395">
        <v>1839.390625</v>
      </c>
      <c r="G395">
        <v>2204803</v>
      </c>
    </row>
    <row r="396" spans="1:7" x14ac:dyDescent="0.3">
      <c r="A396" s="1">
        <v>43313</v>
      </c>
      <c r="B396">
        <v>1949.9499510000001</v>
      </c>
      <c r="C396">
        <v>1981.5500489999999</v>
      </c>
      <c r="D396">
        <v>1949.8000489999999</v>
      </c>
      <c r="E396">
        <v>1976.5</v>
      </c>
      <c r="F396">
        <v>1873.8046879999999</v>
      </c>
      <c r="G396">
        <v>2425180</v>
      </c>
    </row>
    <row r="397" spans="1:7" x14ac:dyDescent="0.3">
      <c r="A397" s="1">
        <v>43314</v>
      </c>
      <c r="B397">
        <v>1980</v>
      </c>
      <c r="C397">
        <v>1985</v>
      </c>
      <c r="D397">
        <v>1945</v>
      </c>
      <c r="E397">
        <v>1948.400024</v>
      </c>
      <c r="F397">
        <v>1847.1645510000001</v>
      </c>
      <c r="G397">
        <v>1509287</v>
      </c>
    </row>
    <row r="398" spans="1:7" x14ac:dyDescent="0.3">
      <c r="A398" s="1">
        <v>43315</v>
      </c>
      <c r="B398">
        <v>1956.5</v>
      </c>
      <c r="C398">
        <v>1982.0500489999999</v>
      </c>
      <c r="D398">
        <v>1956.5</v>
      </c>
      <c r="E398">
        <v>1979.4499510000001</v>
      </c>
      <c r="F398">
        <v>1876.6014399999999</v>
      </c>
      <c r="G398">
        <v>1505131</v>
      </c>
    </row>
    <row r="399" spans="1:7" x14ac:dyDescent="0.3">
      <c r="A399" s="1">
        <v>43318</v>
      </c>
      <c r="B399">
        <v>1997</v>
      </c>
      <c r="C399">
        <v>1998.9499510000001</v>
      </c>
      <c r="D399">
        <v>1972.25</v>
      </c>
      <c r="E399">
        <v>1975.5500489999999</v>
      </c>
      <c r="F399">
        <v>1872.9039310000001</v>
      </c>
      <c r="G399">
        <v>1532249</v>
      </c>
    </row>
    <row r="400" spans="1:7" x14ac:dyDescent="0.3">
      <c r="A400" s="1">
        <v>43319</v>
      </c>
      <c r="B400">
        <v>1978.1999510000001</v>
      </c>
      <c r="C400">
        <v>1979.150024</v>
      </c>
      <c r="D400">
        <v>1960.5</v>
      </c>
      <c r="E400">
        <v>1967.349976</v>
      </c>
      <c r="F400">
        <v>1865.1298830000001</v>
      </c>
      <c r="G400">
        <v>1353521</v>
      </c>
    </row>
    <row r="401" spans="1:7" x14ac:dyDescent="0.3">
      <c r="A401" s="1">
        <v>43320</v>
      </c>
      <c r="B401">
        <v>1972</v>
      </c>
      <c r="C401">
        <v>1978.3000489999999</v>
      </c>
      <c r="D401">
        <v>1962</v>
      </c>
      <c r="E401">
        <v>1974</v>
      </c>
      <c r="F401">
        <v>1871.4345699999999</v>
      </c>
      <c r="G401">
        <v>1315062</v>
      </c>
    </row>
    <row r="402" spans="1:7" x14ac:dyDescent="0.3">
      <c r="A402" s="1">
        <v>43321</v>
      </c>
      <c r="B402">
        <v>1980</v>
      </c>
      <c r="C402">
        <v>1980.8000489999999</v>
      </c>
      <c r="D402">
        <v>1966</v>
      </c>
      <c r="E402">
        <v>1974.349976</v>
      </c>
      <c r="F402">
        <v>1871.766357</v>
      </c>
      <c r="G402">
        <v>2060297</v>
      </c>
    </row>
    <row r="403" spans="1:7" x14ac:dyDescent="0.3">
      <c r="A403" s="1">
        <v>43322</v>
      </c>
      <c r="B403">
        <v>1980.9499510000001</v>
      </c>
      <c r="C403">
        <v>1996.5</v>
      </c>
      <c r="D403">
        <v>1972.0500489999999</v>
      </c>
      <c r="E403">
        <v>1993.099976</v>
      </c>
      <c r="F403">
        <v>1889.5419919999999</v>
      </c>
      <c r="G403">
        <v>2784105</v>
      </c>
    </row>
    <row r="404" spans="1:7" x14ac:dyDescent="0.3">
      <c r="A404" s="1">
        <v>43325</v>
      </c>
      <c r="B404">
        <v>1997.8000489999999</v>
      </c>
      <c r="C404">
        <v>2004.25</v>
      </c>
      <c r="D404">
        <v>1990</v>
      </c>
      <c r="E404">
        <v>2000.150024</v>
      </c>
      <c r="F404">
        <v>1896.225586</v>
      </c>
      <c r="G404">
        <v>3559575</v>
      </c>
    </row>
    <row r="405" spans="1:7" x14ac:dyDescent="0.3">
      <c r="A405" s="1">
        <v>43326</v>
      </c>
      <c r="B405">
        <v>1992</v>
      </c>
      <c r="C405">
        <v>2024.599976</v>
      </c>
      <c r="D405">
        <v>1982.400024</v>
      </c>
      <c r="E405">
        <v>2003.5500489999999</v>
      </c>
      <c r="F405">
        <v>1899.4492190000001</v>
      </c>
      <c r="G405">
        <v>3311765</v>
      </c>
    </row>
    <row r="406" spans="1:7" x14ac:dyDescent="0.3">
      <c r="A406" s="1">
        <v>43328</v>
      </c>
      <c r="B406">
        <v>2000.3000489999999</v>
      </c>
      <c r="C406">
        <v>2020.0500489999999</v>
      </c>
      <c r="D406">
        <v>1995</v>
      </c>
      <c r="E406">
        <v>2008.5</v>
      </c>
      <c r="F406">
        <v>1904.1420900000001</v>
      </c>
      <c r="G406">
        <v>2152065</v>
      </c>
    </row>
    <row r="407" spans="1:7" x14ac:dyDescent="0.3">
      <c r="A407" s="1">
        <v>43329</v>
      </c>
      <c r="B407">
        <v>2013.849976</v>
      </c>
      <c r="C407">
        <v>2021.900024</v>
      </c>
      <c r="D407">
        <v>2004</v>
      </c>
      <c r="E407">
        <v>2012.75</v>
      </c>
      <c r="F407">
        <v>1908.171143</v>
      </c>
      <c r="G407">
        <v>1213731</v>
      </c>
    </row>
    <row r="408" spans="1:7" x14ac:dyDescent="0.3">
      <c r="A408" s="1">
        <v>43332</v>
      </c>
      <c r="B408">
        <v>2024</v>
      </c>
      <c r="C408">
        <v>2024</v>
      </c>
      <c r="D408">
        <v>2003.6999510000001</v>
      </c>
      <c r="E408">
        <v>2009.9499510000001</v>
      </c>
      <c r="F408">
        <v>1905.5166019999999</v>
      </c>
      <c r="G408">
        <v>1587032</v>
      </c>
    </row>
    <row r="409" spans="1:7" x14ac:dyDescent="0.3">
      <c r="A409" s="1">
        <v>43333</v>
      </c>
      <c r="B409">
        <v>2010.150024</v>
      </c>
      <c r="C409">
        <v>2024</v>
      </c>
      <c r="D409">
        <v>2004</v>
      </c>
      <c r="E409">
        <v>2017.650024</v>
      </c>
      <c r="F409">
        <v>1912.8165280000001</v>
      </c>
      <c r="G409">
        <v>1376866</v>
      </c>
    </row>
    <row r="410" spans="1:7" x14ac:dyDescent="0.3">
      <c r="A410" s="1">
        <v>43335</v>
      </c>
      <c r="B410">
        <v>2022.8000489999999</v>
      </c>
      <c r="C410">
        <v>2038</v>
      </c>
      <c r="D410">
        <v>2020.3000489999999</v>
      </c>
      <c r="E410">
        <v>2035.099976</v>
      </c>
      <c r="F410">
        <v>1929.359741</v>
      </c>
      <c r="G410">
        <v>3046791</v>
      </c>
    </row>
    <row r="411" spans="1:7" x14ac:dyDescent="0.3">
      <c r="A411" s="1">
        <v>43336</v>
      </c>
      <c r="B411">
        <v>2035.099976</v>
      </c>
      <c r="C411">
        <v>2046</v>
      </c>
      <c r="D411">
        <v>2031</v>
      </c>
      <c r="E411">
        <v>2043</v>
      </c>
      <c r="F411">
        <v>1936.849365</v>
      </c>
      <c r="G411">
        <v>1570533</v>
      </c>
    </row>
    <row r="412" spans="1:7" x14ac:dyDescent="0.3">
      <c r="A412" s="1">
        <v>43339</v>
      </c>
      <c r="B412">
        <v>2043</v>
      </c>
      <c r="C412">
        <v>2059</v>
      </c>
      <c r="D412">
        <v>2035</v>
      </c>
      <c r="E412">
        <v>2050.8999020000001</v>
      </c>
      <c r="F412">
        <v>1944.338745</v>
      </c>
      <c r="G412">
        <v>1532702</v>
      </c>
    </row>
    <row r="413" spans="1:7" x14ac:dyDescent="0.3">
      <c r="A413" s="1">
        <v>43340</v>
      </c>
      <c r="B413">
        <v>2055</v>
      </c>
      <c r="C413">
        <v>2072</v>
      </c>
      <c r="D413">
        <v>2052</v>
      </c>
      <c r="E413">
        <v>2069.1999510000001</v>
      </c>
      <c r="F413">
        <v>1961.6879879999999</v>
      </c>
      <c r="G413">
        <v>1987983</v>
      </c>
    </row>
    <row r="414" spans="1:7" x14ac:dyDescent="0.3">
      <c r="A414" s="1">
        <v>43341</v>
      </c>
      <c r="B414">
        <v>2072.5</v>
      </c>
      <c r="C414">
        <v>2076.6000979999999</v>
      </c>
      <c r="D414">
        <v>2045.599976</v>
      </c>
      <c r="E414">
        <v>2072</v>
      </c>
      <c r="F414">
        <v>1964.3427730000001</v>
      </c>
      <c r="G414">
        <v>1525867</v>
      </c>
    </row>
    <row r="415" spans="1:7" x14ac:dyDescent="0.3">
      <c r="A415" s="1">
        <v>43342</v>
      </c>
      <c r="B415">
        <v>2068</v>
      </c>
      <c r="C415">
        <v>2085</v>
      </c>
      <c r="D415">
        <v>2065.5</v>
      </c>
      <c r="E415">
        <v>2082.3999020000001</v>
      </c>
      <c r="F415">
        <v>1974.2020259999999</v>
      </c>
      <c r="G415">
        <v>2408020</v>
      </c>
    </row>
    <row r="416" spans="1:7" x14ac:dyDescent="0.3">
      <c r="A416" s="1">
        <v>43343</v>
      </c>
      <c r="B416">
        <v>2082.3000489999999</v>
      </c>
      <c r="C416">
        <v>2092</v>
      </c>
      <c r="D416">
        <v>2074</v>
      </c>
      <c r="E416">
        <v>2078.3999020000001</v>
      </c>
      <c r="F416">
        <v>1970.4101559999999</v>
      </c>
      <c r="G416">
        <v>2504554</v>
      </c>
    </row>
    <row r="417" spans="1:7" x14ac:dyDescent="0.3">
      <c r="A417" s="1">
        <v>43346</v>
      </c>
      <c r="B417">
        <v>2084.8000489999999</v>
      </c>
      <c r="C417">
        <v>2090</v>
      </c>
      <c r="D417">
        <v>2048.3999020000001</v>
      </c>
      <c r="E417">
        <v>2052.8999020000001</v>
      </c>
      <c r="F417">
        <v>1946.235107</v>
      </c>
      <c r="G417">
        <v>1439711</v>
      </c>
    </row>
    <row r="418" spans="1:7" x14ac:dyDescent="0.3">
      <c r="A418" s="1">
        <v>43347</v>
      </c>
      <c r="B418">
        <v>2059.8000489999999</v>
      </c>
      <c r="C418">
        <v>2104.75</v>
      </c>
      <c r="D418">
        <v>2056.9499510000001</v>
      </c>
      <c r="E418">
        <v>2098.8999020000001</v>
      </c>
      <c r="F418">
        <v>1989.8448490000001</v>
      </c>
      <c r="G418">
        <v>4420803</v>
      </c>
    </row>
    <row r="419" spans="1:7" x14ac:dyDescent="0.3">
      <c r="A419" s="1">
        <v>43348</v>
      </c>
      <c r="B419">
        <v>2100</v>
      </c>
      <c r="C419">
        <v>2107.25</v>
      </c>
      <c r="D419">
        <v>2075.0500489999999</v>
      </c>
      <c r="E419">
        <v>2079.25</v>
      </c>
      <c r="F419">
        <v>1971.216064</v>
      </c>
      <c r="G419">
        <v>1681106</v>
      </c>
    </row>
    <row r="420" spans="1:7" x14ac:dyDescent="0.3">
      <c r="A420" s="1">
        <v>43349</v>
      </c>
      <c r="B420">
        <v>2075</v>
      </c>
      <c r="C420">
        <v>2081.5</v>
      </c>
      <c r="D420">
        <v>2060.3000489999999</v>
      </c>
      <c r="E420">
        <v>2075.3000489999999</v>
      </c>
      <c r="F420">
        <v>1967.471436</v>
      </c>
      <c r="G420">
        <v>2238097</v>
      </c>
    </row>
    <row r="421" spans="1:7" x14ac:dyDescent="0.3">
      <c r="A421" s="1">
        <v>43350</v>
      </c>
      <c r="B421">
        <v>2079.3000489999999</v>
      </c>
      <c r="C421">
        <v>2084</v>
      </c>
      <c r="D421">
        <v>2065.3999020000001</v>
      </c>
      <c r="E421">
        <v>2079.8500979999999</v>
      </c>
      <c r="F421">
        <v>1971.7849120000001</v>
      </c>
      <c r="G421">
        <v>1312182</v>
      </c>
    </row>
    <row r="422" spans="1:7" x14ac:dyDescent="0.3">
      <c r="A422" s="1">
        <v>43353</v>
      </c>
      <c r="B422">
        <v>2084.3999020000001</v>
      </c>
      <c r="C422">
        <v>2093.3999020000001</v>
      </c>
      <c r="D422">
        <v>2074.25</v>
      </c>
      <c r="E422">
        <v>2080.75</v>
      </c>
      <c r="F422">
        <v>1972.637817</v>
      </c>
      <c r="G422">
        <v>1530539</v>
      </c>
    </row>
    <row r="423" spans="1:7" x14ac:dyDescent="0.3">
      <c r="A423" s="1">
        <v>43354</v>
      </c>
      <c r="B423">
        <v>2089</v>
      </c>
      <c r="C423">
        <v>2089</v>
      </c>
      <c r="D423">
        <v>2042.1999510000001</v>
      </c>
      <c r="E423">
        <v>2046.25</v>
      </c>
      <c r="F423">
        <v>1939.930664</v>
      </c>
      <c r="G423">
        <v>3679745</v>
      </c>
    </row>
    <row r="424" spans="1:7" x14ac:dyDescent="0.3">
      <c r="A424" s="1">
        <v>43355</v>
      </c>
      <c r="B424">
        <v>2052.3500979999999</v>
      </c>
      <c r="C424">
        <v>2068.8999020000001</v>
      </c>
      <c r="D424">
        <v>2040</v>
      </c>
      <c r="E424">
        <v>2043.9499510000001</v>
      </c>
      <c r="F424">
        <v>1937.75</v>
      </c>
      <c r="G424">
        <v>2307661</v>
      </c>
    </row>
    <row r="425" spans="1:7" x14ac:dyDescent="0.3">
      <c r="A425" s="1">
        <v>43357</v>
      </c>
      <c r="B425">
        <v>2044</v>
      </c>
      <c r="C425">
        <v>2071.5500489999999</v>
      </c>
      <c r="D425">
        <v>2018.150024</v>
      </c>
      <c r="E425">
        <v>2065.3999020000001</v>
      </c>
      <c r="F425">
        <v>1958.085693</v>
      </c>
      <c r="G425">
        <v>3642038</v>
      </c>
    </row>
    <row r="426" spans="1:7" x14ac:dyDescent="0.3">
      <c r="A426" s="1">
        <v>43360</v>
      </c>
      <c r="B426">
        <v>2070</v>
      </c>
      <c r="C426">
        <v>2077.8000489999999</v>
      </c>
      <c r="D426">
        <v>2054.5500489999999</v>
      </c>
      <c r="E426">
        <v>2074.1499020000001</v>
      </c>
      <c r="F426">
        <v>1966.3808590000001</v>
      </c>
      <c r="G426">
        <v>1033857</v>
      </c>
    </row>
    <row r="427" spans="1:7" x14ac:dyDescent="0.3">
      <c r="A427" s="1">
        <v>43361</v>
      </c>
      <c r="B427">
        <v>2073</v>
      </c>
      <c r="C427">
        <v>2078.8000489999999</v>
      </c>
      <c r="D427">
        <v>2057.6000979999999</v>
      </c>
      <c r="E427">
        <v>2070.75</v>
      </c>
      <c r="F427">
        <v>1963.1575929999999</v>
      </c>
      <c r="G427">
        <v>1456507</v>
      </c>
    </row>
    <row r="428" spans="1:7" x14ac:dyDescent="0.3">
      <c r="A428" s="1">
        <v>43362</v>
      </c>
      <c r="B428">
        <v>2071.8999020000001</v>
      </c>
      <c r="C428">
        <v>2089</v>
      </c>
      <c r="D428">
        <v>2066.8500979999999</v>
      </c>
      <c r="E428">
        <v>2077.8999020000001</v>
      </c>
      <c r="F428">
        <v>1969.9360349999999</v>
      </c>
      <c r="G428">
        <v>1301268</v>
      </c>
    </row>
    <row r="429" spans="1:7" x14ac:dyDescent="0.3">
      <c r="A429" s="1">
        <v>43364</v>
      </c>
      <c r="B429">
        <v>2077</v>
      </c>
      <c r="C429">
        <v>2121</v>
      </c>
      <c r="D429">
        <v>2050.1499020000001</v>
      </c>
      <c r="E429">
        <v>2103.1499020000001</v>
      </c>
      <c r="F429">
        <v>1993.8741460000001</v>
      </c>
      <c r="G429">
        <v>4508530</v>
      </c>
    </row>
    <row r="430" spans="1:7" x14ac:dyDescent="0.3">
      <c r="A430" s="1">
        <v>43367</v>
      </c>
      <c r="B430">
        <v>2115</v>
      </c>
      <c r="C430">
        <v>2210.5</v>
      </c>
      <c r="D430">
        <v>2098.1499020000001</v>
      </c>
      <c r="E430">
        <v>2198.4499510000001</v>
      </c>
      <c r="F430">
        <v>2084.2221679999998</v>
      </c>
      <c r="G430">
        <v>3032226</v>
      </c>
    </row>
    <row r="431" spans="1:7" x14ac:dyDescent="0.3">
      <c r="A431" s="1">
        <v>43368</v>
      </c>
      <c r="B431">
        <v>2204.8999020000001</v>
      </c>
      <c r="C431">
        <v>2211.8999020000001</v>
      </c>
      <c r="D431">
        <v>2153.8000489999999</v>
      </c>
      <c r="E431">
        <v>2183.1999510000001</v>
      </c>
      <c r="F431">
        <v>2069.764893</v>
      </c>
      <c r="G431">
        <v>2868778</v>
      </c>
    </row>
    <row r="432" spans="1:7" x14ac:dyDescent="0.3">
      <c r="A432" s="1">
        <v>43369</v>
      </c>
      <c r="B432">
        <v>2187</v>
      </c>
      <c r="C432">
        <v>2199</v>
      </c>
      <c r="D432">
        <v>2135.1000979999999</v>
      </c>
      <c r="E432">
        <v>2142.1499020000001</v>
      </c>
      <c r="F432">
        <v>2030.8476559999999</v>
      </c>
      <c r="G432">
        <v>1970951</v>
      </c>
    </row>
    <row r="433" spans="1:7" x14ac:dyDescent="0.3">
      <c r="A433" s="1">
        <v>43370</v>
      </c>
      <c r="B433">
        <v>2141.8999020000001</v>
      </c>
      <c r="C433">
        <v>2209.6999510000001</v>
      </c>
      <c r="D433">
        <v>2135.8000489999999</v>
      </c>
      <c r="E433">
        <v>2188.8500979999999</v>
      </c>
      <c r="F433">
        <v>2075.1215820000002</v>
      </c>
      <c r="G433">
        <v>3311802</v>
      </c>
    </row>
    <row r="434" spans="1:7" x14ac:dyDescent="0.3">
      <c r="A434" s="1">
        <v>43371</v>
      </c>
      <c r="B434">
        <v>2178</v>
      </c>
      <c r="C434">
        <v>2190</v>
      </c>
      <c r="D434">
        <v>2158.8500979999999</v>
      </c>
      <c r="E434">
        <v>2183.6999510000001</v>
      </c>
      <c r="F434">
        <v>2070.2387699999999</v>
      </c>
      <c r="G434">
        <v>2904371</v>
      </c>
    </row>
    <row r="435" spans="1:7" x14ac:dyDescent="0.3">
      <c r="A435" s="1">
        <v>43374</v>
      </c>
      <c r="B435">
        <v>2190.8999020000001</v>
      </c>
      <c r="C435">
        <v>2275.9499510000001</v>
      </c>
      <c r="D435">
        <v>2190.3500979999999</v>
      </c>
      <c r="E435">
        <v>2255.5500489999999</v>
      </c>
      <c r="F435">
        <v>2138.3557129999999</v>
      </c>
      <c r="G435">
        <v>3772208</v>
      </c>
    </row>
    <row r="436" spans="1:7" x14ac:dyDescent="0.3">
      <c r="A436" s="1">
        <v>43376</v>
      </c>
      <c r="B436">
        <v>2250.3000489999999</v>
      </c>
      <c r="C436">
        <v>2255</v>
      </c>
      <c r="D436">
        <v>2155.6000979999999</v>
      </c>
      <c r="E436">
        <v>2162.8500979999999</v>
      </c>
      <c r="F436">
        <v>2050.4721679999998</v>
      </c>
      <c r="G436">
        <v>3902322</v>
      </c>
    </row>
    <row r="437" spans="1:7" x14ac:dyDescent="0.3">
      <c r="A437" s="1">
        <v>43377</v>
      </c>
      <c r="B437">
        <v>2156.6000979999999</v>
      </c>
      <c r="C437">
        <v>2156.6499020000001</v>
      </c>
      <c r="D437">
        <v>2056.3500979999999</v>
      </c>
      <c r="E437">
        <v>2064.8000489999999</v>
      </c>
      <c r="F437">
        <v>1957.5167240000001</v>
      </c>
      <c r="G437">
        <v>4762419</v>
      </c>
    </row>
    <row r="438" spans="1:7" x14ac:dyDescent="0.3">
      <c r="A438" s="1">
        <v>43378</v>
      </c>
      <c r="B438">
        <v>2050</v>
      </c>
      <c r="C438">
        <v>2120</v>
      </c>
      <c r="D438">
        <v>2020.900024</v>
      </c>
      <c r="E438">
        <v>2102.6499020000001</v>
      </c>
      <c r="F438">
        <v>1993.3999020000001</v>
      </c>
      <c r="G438">
        <v>3417624</v>
      </c>
    </row>
    <row r="439" spans="1:7" x14ac:dyDescent="0.3">
      <c r="A439" s="1">
        <v>43381</v>
      </c>
      <c r="B439">
        <v>2102.6499020000001</v>
      </c>
      <c r="C439">
        <v>2122.1999510000001</v>
      </c>
      <c r="D439">
        <v>2048.1499020000001</v>
      </c>
      <c r="E439">
        <v>2077.5500489999999</v>
      </c>
      <c r="F439">
        <v>1969.6042480000001</v>
      </c>
      <c r="G439">
        <v>2010154</v>
      </c>
    </row>
    <row r="440" spans="1:7" x14ac:dyDescent="0.3">
      <c r="A440" s="1">
        <v>43382</v>
      </c>
      <c r="B440">
        <v>2080.3500979999999</v>
      </c>
      <c r="C440">
        <v>2107.6499020000001</v>
      </c>
      <c r="D440">
        <v>2053.1999510000001</v>
      </c>
      <c r="E440">
        <v>2091.8000489999999</v>
      </c>
      <c r="F440">
        <v>1983.114014</v>
      </c>
      <c r="G440">
        <v>1867130</v>
      </c>
    </row>
    <row r="441" spans="1:7" x14ac:dyDescent="0.3">
      <c r="A441" s="1">
        <v>43383</v>
      </c>
      <c r="B441">
        <v>2100</v>
      </c>
      <c r="C441">
        <v>2105.9499510000001</v>
      </c>
      <c r="D441">
        <v>2029</v>
      </c>
      <c r="E441">
        <v>2043.599976</v>
      </c>
      <c r="F441">
        <v>1937.4183350000001</v>
      </c>
      <c r="G441">
        <v>2749573</v>
      </c>
    </row>
    <row r="442" spans="1:7" x14ac:dyDescent="0.3">
      <c r="A442" s="1">
        <v>43384</v>
      </c>
      <c r="B442">
        <v>1985</v>
      </c>
      <c r="C442">
        <v>2013</v>
      </c>
      <c r="D442">
        <v>1941</v>
      </c>
      <c r="E442">
        <v>1979.9499510000001</v>
      </c>
      <c r="F442">
        <v>1877.075317</v>
      </c>
      <c r="G442">
        <v>4700256</v>
      </c>
    </row>
    <row r="443" spans="1:7" x14ac:dyDescent="0.3">
      <c r="A443" s="1">
        <v>43385</v>
      </c>
      <c r="B443">
        <v>1978</v>
      </c>
      <c r="C443">
        <v>1978</v>
      </c>
      <c r="D443">
        <v>1903</v>
      </c>
      <c r="E443">
        <v>1918.3000489999999</v>
      </c>
      <c r="F443">
        <v>1818.628784</v>
      </c>
      <c r="G443">
        <v>9373289</v>
      </c>
    </row>
    <row r="444" spans="1:7" x14ac:dyDescent="0.3">
      <c r="A444" s="1">
        <v>43388</v>
      </c>
      <c r="B444">
        <v>1940</v>
      </c>
      <c r="C444">
        <v>1955.5500489999999</v>
      </c>
      <c r="D444">
        <v>1920</v>
      </c>
      <c r="E444">
        <v>1949.5</v>
      </c>
      <c r="F444">
        <v>1848.2073969999999</v>
      </c>
      <c r="G444">
        <v>2638151</v>
      </c>
    </row>
    <row r="445" spans="1:7" x14ac:dyDescent="0.3">
      <c r="A445" s="1">
        <v>43389</v>
      </c>
      <c r="B445">
        <v>1958</v>
      </c>
      <c r="C445">
        <v>1971.900024</v>
      </c>
      <c r="D445">
        <v>1935</v>
      </c>
      <c r="E445">
        <v>1962.3000489999999</v>
      </c>
      <c r="F445">
        <v>1860.3426509999999</v>
      </c>
      <c r="G445">
        <v>2815425</v>
      </c>
    </row>
    <row r="446" spans="1:7" x14ac:dyDescent="0.3">
      <c r="A446" s="1">
        <v>43390</v>
      </c>
      <c r="B446">
        <v>1970</v>
      </c>
      <c r="C446">
        <v>1989</v>
      </c>
      <c r="D446">
        <v>1920</v>
      </c>
      <c r="E446">
        <v>1929.400024</v>
      </c>
      <c r="F446">
        <v>1829.1517329999999</v>
      </c>
      <c r="G446">
        <v>2779207</v>
      </c>
    </row>
    <row r="447" spans="1:7" x14ac:dyDescent="0.3">
      <c r="A447" s="1">
        <v>43392</v>
      </c>
      <c r="B447">
        <v>1929</v>
      </c>
      <c r="C447">
        <v>1929</v>
      </c>
      <c r="D447">
        <v>1870.0500489999999</v>
      </c>
      <c r="E447">
        <v>1913.1999510000001</v>
      </c>
      <c r="F447">
        <v>1813.7935789999999</v>
      </c>
      <c r="G447">
        <v>3428776</v>
      </c>
    </row>
    <row r="448" spans="1:7" x14ac:dyDescent="0.3">
      <c r="A448" s="1">
        <v>43395</v>
      </c>
      <c r="B448">
        <v>1914</v>
      </c>
      <c r="C448">
        <v>1916</v>
      </c>
      <c r="D448">
        <v>1886.9499510000001</v>
      </c>
      <c r="E448">
        <v>1903</v>
      </c>
      <c r="F448">
        <v>1804.1236570000001</v>
      </c>
      <c r="G448">
        <v>1778496</v>
      </c>
    </row>
    <row r="449" spans="1:7" x14ac:dyDescent="0.3">
      <c r="A449" s="1">
        <v>43396</v>
      </c>
      <c r="B449">
        <v>1888</v>
      </c>
      <c r="C449">
        <v>1898</v>
      </c>
      <c r="D449">
        <v>1837</v>
      </c>
      <c r="E449">
        <v>1843.650024</v>
      </c>
      <c r="F449">
        <v>1751.5389399999999</v>
      </c>
      <c r="G449">
        <v>2752811</v>
      </c>
    </row>
    <row r="450" spans="1:7" x14ac:dyDescent="0.3">
      <c r="A450" s="1">
        <v>43397</v>
      </c>
      <c r="B450">
        <v>1852.0500489999999</v>
      </c>
      <c r="C450">
        <v>1874</v>
      </c>
      <c r="D450">
        <v>1811.099976</v>
      </c>
      <c r="E450">
        <v>1848.5</v>
      </c>
      <c r="F450">
        <v>1756.1467290000001</v>
      </c>
      <c r="G450">
        <v>2735913</v>
      </c>
    </row>
    <row r="451" spans="1:7" x14ac:dyDescent="0.3">
      <c r="A451" s="1">
        <v>43398</v>
      </c>
      <c r="B451">
        <v>1844</v>
      </c>
      <c r="C451">
        <v>1876.900024</v>
      </c>
      <c r="D451">
        <v>1825.0500489999999</v>
      </c>
      <c r="E451">
        <v>1853</v>
      </c>
      <c r="F451">
        <v>1760.421875</v>
      </c>
      <c r="G451">
        <v>2507233</v>
      </c>
    </row>
    <row r="452" spans="1:7" x14ac:dyDescent="0.3">
      <c r="A452" s="1">
        <v>43399</v>
      </c>
      <c r="B452">
        <v>1853.900024</v>
      </c>
      <c r="C452">
        <v>1853.900024</v>
      </c>
      <c r="D452">
        <v>1791.099976</v>
      </c>
      <c r="E452">
        <v>1799.099976</v>
      </c>
      <c r="F452">
        <v>1709.2146</v>
      </c>
      <c r="G452">
        <v>2285970</v>
      </c>
    </row>
    <row r="453" spans="1:7" x14ac:dyDescent="0.3">
      <c r="A453" s="1">
        <v>43402</v>
      </c>
      <c r="B453">
        <v>1808.6999510000001</v>
      </c>
      <c r="C453">
        <v>1877.9499510000001</v>
      </c>
      <c r="D453">
        <v>1784.349976</v>
      </c>
      <c r="E453">
        <v>1871</v>
      </c>
      <c r="F453">
        <v>1777.5223390000001</v>
      </c>
      <c r="G453">
        <v>2609483</v>
      </c>
    </row>
    <row r="454" spans="1:7" x14ac:dyDescent="0.3">
      <c r="A454" s="1">
        <v>43403</v>
      </c>
      <c r="B454">
        <v>1867</v>
      </c>
      <c r="C454">
        <v>1909.400024</v>
      </c>
      <c r="D454">
        <v>1845</v>
      </c>
      <c r="E454">
        <v>1894.8000489999999</v>
      </c>
      <c r="F454">
        <v>1800.1335449999999</v>
      </c>
      <c r="G454">
        <v>2404883</v>
      </c>
    </row>
    <row r="455" spans="1:7" x14ac:dyDescent="0.3">
      <c r="A455" s="1">
        <v>43404</v>
      </c>
      <c r="B455">
        <v>1900</v>
      </c>
      <c r="C455">
        <v>1943.900024</v>
      </c>
      <c r="D455">
        <v>1875.4499510000001</v>
      </c>
      <c r="E455">
        <v>1938.150024</v>
      </c>
      <c r="F455">
        <v>1841.3176269999999</v>
      </c>
      <c r="G455">
        <v>2769190</v>
      </c>
    </row>
    <row r="456" spans="1:7" x14ac:dyDescent="0.3">
      <c r="A456" s="1">
        <v>43405</v>
      </c>
      <c r="B456">
        <v>1943.650024</v>
      </c>
      <c r="C456">
        <v>1944.349976</v>
      </c>
      <c r="D456">
        <v>1901.3000489999999</v>
      </c>
      <c r="E456">
        <v>1935.75</v>
      </c>
      <c r="F456">
        <v>1839.0375979999999</v>
      </c>
      <c r="G456">
        <v>2769759</v>
      </c>
    </row>
    <row r="457" spans="1:7" x14ac:dyDescent="0.3">
      <c r="A457" s="1">
        <v>43406</v>
      </c>
      <c r="B457">
        <v>1934.1999510000001</v>
      </c>
      <c r="C457">
        <v>1954.599976</v>
      </c>
      <c r="D457">
        <v>1905</v>
      </c>
      <c r="E457">
        <v>1913.4499510000001</v>
      </c>
      <c r="F457">
        <v>1817.8516850000001</v>
      </c>
      <c r="G457">
        <v>1818635</v>
      </c>
    </row>
    <row r="458" spans="1:7" x14ac:dyDescent="0.3">
      <c r="A458" s="1">
        <v>43409</v>
      </c>
      <c r="B458">
        <v>1910</v>
      </c>
      <c r="C458">
        <v>1927.349976</v>
      </c>
      <c r="D458">
        <v>1884.75</v>
      </c>
      <c r="E458">
        <v>1890.849976</v>
      </c>
      <c r="F458">
        <v>1796.3808590000001</v>
      </c>
      <c r="G458">
        <v>1713366</v>
      </c>
    </row>
    <row r="459" spans="1:7" x14ac:dyDescent="0.3">
      <c r="A459" s="1">
        <v>43410</v>
      </c>
      <c r="B459">
        <v>1894</v>
      </c>
      <c r="C459">
        <v>1937.5</v>
      </c>
      <c r="D459">
        <v>1891</v>
      </c>
      <c r="E459">
        <v>1932.6999510000001</v>
      </c>
      <c r="F459">
        <v>1836.1397710000001</v>
      </c>
      <c r="G459">
        <v>1398710</v>
      </c>
    </row>
    <row r="460" spans="1:7" x14ac:dyDescent="0.3">
      <c r="A460" s="1">
        <v>43411</v>
      </c>
      <c r="B460">
        <v>1940</v>
      </c>
      <c r="C460">
        <v>1949</v>
      </c>
      <c r="D460">
        <v>1937</v>
      </c>
      <c r="E460">
        <v>1942.150024</v>
      </c>
      <c r="F460">
        <v>1845.1176760000001</v>
      </c>
      <c r="G460">
        <v>144530</v>
      </c>
    </row>
    <row r="461" spans="1:7" x14ac:dyDescent="0.3">
      <c r="A461" s="1">
        <v>43413</v>
      </c>
      <c r="B461">
        <v>1961</v>
      </c>
      <c r="C461">
        <v>1961.9499510000001</v>
      </c>
      <c r="D461">
        <v>1905</v>
      </c>
      <c r="E461">
        <v>1909.1999510000001</v>
      </c>
      <c r="F461">
        <v>1813.8138429999999</v>
      </c>
      <c r="G461">
        <v>2570479</v>
      </c>
    </row>
    <row r="462" spans="1:7" x14ac:dyDescent="0.3">
      <c r="A462" s="1">
        <v>43416</v>
      </c>
      <c r="B462">
        <v>1908.5</v>
      </c>
      <c r="C462">
        <v>1946.099976</v>
      </c>
      <c r="D462">
        <v>1908.5</v>
      </c>
      <c r="E462">
        <v>1914.849976</v>
      </c>
      <c r="F462">
        <v>1819.1816409999999</v>
      </c>
      <c r="G462">
        <v>2552008</v>
      </c>
    </row>
    <row r="463" spans="1:7" x14ac:dyDescent="0.3">
      <c r="A463" s="1">
        <v>43417</v>
      </c>
      <c r="B463">
        <v>1915</v>
      </c>
      <c r="C463">
        <v>1939</v>
      </c>
      <c r="D463">
        <v>1903</v>
      </c>
      <c r="E463">
        <v>1934.9499510000001</v>
      </c>
      <c r="F463">
        <v>1838.277466</v>
      </c>
      <c r="G463">
        <v>1418432</v>
      </c>
    </row>
    <row r="464" spans="1:7" x14ac:dyDescent="0.3">
      <c r="A464" s="1">
        <v>43418</v>
      </c>
      <c r="B464">
        <v>1925</v>
      </c>
      <c r="C464">
        <v>1929.900024</v>
      </c>
      <c r="D464">
        <v>1870</v>
      </c>
      <c r="E464">
        <v>1880.650024</v>
      </c>
      <c r="F464">
        <v>1786.690186</v>
      </c>
      <c r="G464">
        <v>2422318</v>
      </c>
    </row>
    <row r="465" spans="1:7" x14ac:dyDescent="0.3">
      <c r="A465" s="1">
        <v>43419</v>
      </c>
      <c r="B465">
        <v>1864</v>
      </c>
      <c r="C465">
        <v>1899</v>
      </c>
      <c r="D465">
        <v>1857.599976</v>
      </c>
      <c r="E465">
        <v>1872.849976</v>
      </c>
      <c r="F465">
        <v>1779.2801509999999</v>
      </c>
      <c r="G465">
        <v>1829123</v>
      </c>
    </row>
    <row r="466" spans="1:7" x14ac:dyDescent="0.3">
      <c r="A466" s="1">
        <v>43420</v>
      </c>
      <c r="B466">
        <v>1889</v>
      </c>
      <c r="C466">
        <v>1899.8000489999999</v>
      </c>
      <c r="D466">
        <v>1870.25</v>
      </c>
      <c r="E466">
        <v>1886.599976</v>
      </c>
      <c r="F466">
        <v>1792.3431399999999</v>
      </c>
      <c r="G466">
        <v>1829729</v>
      </c>
    </row>
    <row r="467" spans="1:7" x14ac:dyDescent="0.3">
      <c r="A467" s="1">
        <v>43423</v>
      </c>
      <c r="B467">
        <v>1899</v>
      </c>
      <c r="C467">
        <v>1907.349976</v>
      </c>
      <c r="D467">
        <v>1864.3000489999999</v>
      </c>
      <c r="E467">
        <v>1902.4499510000001</v>
      </c>
      <c r="F467">
        <v>1807.401001</v>
      </c>
      <c r="G467">
        <v>1740628</v>
      </c>
    </row>
    <row r="468" spans="1:7" x14ac:dyDescent="0.3">
      <c r="A468" s="1">
        <v>43424</v>
      </c>
      <c r="B468">
        <v>1902</v>
      </c>
      <c r="C468">
        <v>1902</v>
      </c>
      <c r="D468">
        <v>1874.1999510000001</v>
      </c>
      <c r="E468">
        <v>1878.25</v>
      </c>
      <c r="F468">
        <v>1784.4102780000001</v>
      </c>
      <c r="G468">
        <v>1190182</v>
      </c>
    </row>
    <row r="469" spans="1:7" x14ac:dyDescent="0.3">
      <c r="A469" s="1">
        <v>43425</v>
      </c>
      <c r="B469">
        <v>1871</v>
      </c>
      <c r="C469">
        <v>1871.0500489999999</v>
      </c>
      <c r="D469">
        <v>1798.5500489999999</v>
      </c>
      <c r="E469">
        <v>1812</v>
      </c>
      <c r="F469">
        <v>1721.4700929999999</v>
      </c>
      <c r="G469">
        <v>3840461</v>
      </c>
    </row>
    <row r="470" spans="1:7" x14ac:dyDescent="0.3">
      <c r="A470" s="1">
        <v>43426</v>
      </c>
      <c r="B470">
        <v>1820</v>
      </c>
      <c r="C470">
        <v>1847.599976</v>
      </c>
      <c r="D470">
        <v>1809.9499510000001</v>
      </c>
      <c r="E470">
        <v>1812.5500489999999</v>
      </c>
      <c r="F470">
        <v>1721.9929199999999</v>
      </c>
      <c r="G470">
        <v>3194219</v>
      </c>
    </row>
    <row r="471" spans="1:7" x14ac:dyDescent="0.3">
      <c r="A471" s="1">
        <v>43430</v>
      </c>
      <c r="B471">
        <v>1819</v>
      </c>
      <c r="C471">
        <v>1860</v>
      </c>
      <c r="D471">
        <v>1784.5</v>
      </c>
      <c r="E471">
        <v>1846.099976</v>
      </c>
      <c r="F471">
        <v>1753.8666989999999</v>
      </c>
      <c r="G471">
        <v>4333177</v>
      </c>
    </row>
    <row r="472" spans="1:7" x14ac:dyDescent="0.3">
      <c r="A472" s="1">
        <v>43431</v>
      </c>
      <c r="B472">
        <v>1854</v>
      </c>
      <c r="C472">
        <v>1897.900024</v>
      </c>
      <c r="D472">
        <v>1835.349976</v>
      </c>
      <c r="E472">
        <v>1890.25</v>
      </c>
      <c r="F472">
        <v>1795.810669</v>
      </c>
      <c r="G472">
        <v>3344839</v>
      </c>
    </row>
    <row r="473" spans="1:7" x14ac:dyDescent="0.3">
      <c r="A473" s="1">
        <v>43432</v>
      </c>
      <c r="B473">
        <v>1889</v>
      </c>
      <c r="C473">
        <v>1989</v>
      </c>
      <c r="D473">
        <v>1882.5</v>
      </c>
      <c r="E473">
        <v>1983.900024</v>
      </c>
      <c r="F473">
        <v>1884.781982</v>
      </c>
      <c r="G473">
        <v>5313249</v>
      </c>
    </row>
    <row r="474" spans="1:7" x14ac:dyDescent="0.3">
      <c r="A474" s="1">
        <v>43433</v>
      </c>
      <c r="B474">
        <v>1997</v>
      </c>
      <c r="C474">
        <v>1997</v>
      </c>
      <c r="D474">
        <v>1942.5500489999999</v>
      </c>
      <c r="E474">
        <v>1960.5500489999999</v>
      </c>
      <c r="F474">
        <v>1862.5986330000001</v>
      </c>
      <c r="G474">
        <v>4035441</v>
      </c>
    </row>
    <row r="475" spans="1:7" x14ac:dyDescent="0.3">
      <c r="A475" s="1">
        <v>43434</v>
      </c>
      <c r="B475">
        <v>1966</v>
      </c>
      <c r="C475">
        <v>1991</v>
      </c>
      <c r="D475">
        <v>1959.849976</v>
      </c>
      <c r="E475">
        <v>1968.25</v>
      </c>
      <c r="F475">
        <v>1869.913818</v>
      </c>
      <c r="G475">
        <v>5268901</v>
      </c>
    </row>
    <row r="476" spans="1:7" x14ac:dyDescent="0.3">
      <c r="A476" s="1">
        <v>43437</v>
      </c>
      <c r="B476">
        <v>1984</v>
      </c>
      <c r="C476">
        <v>1990</v>
      </c>
      <c r="D476">
        <v>1968.3000489999999</v>
      </c>
      <c r="E476">
        <v>1982.400024</v>
      </c>
      <c r="F476">
        <v>1883.3569339999999</v>
      </c>
      <c r="G476">
        <v>1610576</v>
      </c>
    </row>
    <row r="477" spans="1:7" x14ac:dyDescent="0.3">
      <c r="A477" s="1">
        <v>43438</v>
      </c>
      <c r="B477">
        <v>1983</v>
      </c>
      <c r="C477">
        <v>2019.400024</v>
      </c>
      <c r="D477">
        <v>1971</v>
      </c>
      <c r="E477">
        <v>2010.849976</v>
      </c>
      <c r="F477">
        <v>1910.38562</v>
      </c>
      <c r="G477">
        <v>3270615</v>
      </c>
    </row>
    <row r="478" spans="1:7" x14ac:dyDescent="0.3">
      <c r="A478" s="1">
        <v>43439</v>
      </c>
      <c r="B478">
        <v>2006</v>
      </c>
      <c r="C478">
        <v>2018</v>
      </c>
      <c r="D478">
        <v>1985</v>
      </c>
      <c r="E478">
        <v>2006.75</v>
      </c>
      <c r="F478">
        <v>1906.4902340000001</v>
      </c>
      <c r="G478">
        <v>2501539</v>
      </c>
    </row>
    <row r="479" spans="1:7" x14ac:dyDescent="0.3">
      <c r="A479" s="1">
        <v>43440</v>
      </c>
      <c r="B479">
        <v>1998</v>
      </c>
      <c r="C479">
        <v>2017</v>
      </c>
      <c r="D479">
        <v>1979.599976</v>
      </c>
      <c r="E479">
        <v>1992.6999510000001</v>
      </c>
      <c r="F479">
        <v>1893.1420900000001</v>
      </c>
      <c r="G479">
        <v>2321216</v>
      </c>
    </row>
    <row r="480" spans="1:7" x14ac:dyDescent="0.3">
      <c r="A480" s="1">
        <v>43441</v>
      </c>
      <c r="B480">
        <v>1985.0500489999999</v>
      </c>
      <c r="C480">
        <v>2003.900024</v>
      </c>
      <c r="D480">
        <v>1973</v>
      </c>
      <c r="E480">
        <v>1995.1999510000001</v>
      </c>
      <c r="F480">
        <v>1895.517212</v>
      </c>
      <c r="G480">
        <v>1680420</v>
      </c>
    </row>
    <row r="481" spans="1:7" x14ac:dyDescent="0.3">
      <c r="A481" s="1">
        <v>43444</v>
      </c>
      <c r="B481">
        <v>1975</v>
      </c>
      <c r="C481">
        <v>2011</v>
      </c>
      <c r="D481">
        <v>1960</v>
      </c>
      <c r="E481">
        <v>1975.8000489999999</v>
      </c>
      <c r="F481">
        <v>1877.086548</v>
      </c>
      <c r="G481">
        <v>2010786</v>
      </c>
    </row>
    <row r="482" spans="1:7" x14ac:dyDescent="0.3">
      <c r="A482" s="1">
        <v>43445</v>
      </c>
      <c r="B482">
        <v>1970</v>
      </c>
      <c r="C482">
        <v>2010</v>
      </c>
      <c r="D482">
        <v>1961</v>
      </c>
      <c r="E482">
        <v>2000</v>
      </c>
      <c r="F482">
        <v>1900.077393</v>
      </c>
      <c r="G482">
        <v>2942014</v>
      </c>
    </row>
    <row r="483" spans="1:7" x14ac:dyDescent="0.3">
      <c r="A483" s="1">
        <v>43446</v>
      </c>
      <c r="B483">
        <v>2001.099976</v>
      </c>
      <c r="C483">
        <v>2022</v>
      </c>
      <c r="D483">
        <v>1984.9499510000001</v>
      </c>
      <c r="E483">
        <v>2016.8000489999999</v>
      </c>
      <c r="F483">
        <v>1916.038086</v>
      </c>
      <c r="G483">
        <v>2219993</v>
      </c>
    </row>
    <row r="484" spans="1:7" x14ac:dyDescent="0.3">
      <c r="A484" s="1">
        <v>43447</v>
      </c>
      <c r="B484">
        <v>2024</v>
      </c>
      <c r="C484">
        <v>2029.6999510000001</v>
      </c>
      <c r="D484">
        <v>1974.5</v>
      </c>
      <c r="E484">
        <v>1982.599976</v>
      </c>
      <c r="F484">
        <v>1883.5467530000001</v>
      </c>
      <c r="G484">
        <v>3748429</v>
      </c>
    </row>
    <row r="485" spans="1:7" x14ac:dyDescent="0.3">
      <c r="A485" s="1">
        <v>43448</v>
      </c>
      <c r="B485">
        <v>1983</v>
      </c>
      <c r="C485">
        <v>1998.9499510000001</v>
      </c>
      <c r="D485">
        <v>1975.25</v>
      </c>
      <c r="E485">
        <v>1989.75</v>
      </c>
      <c r="F485">
        <v>1890.3397219999999</v>
      </c>
      <c r="G485">
        <v>2473761</v>
      </c>
    </row>
    <row r="486" spans="1:7" x14ac:dyDescent="0.3">
      <c r="A486" s="1">
        <v>43451</v>
      </c>
      <c r="B486">
        <v>1999</v>
      </c>
      <c r="C486">
        <v>2004.900024</v>
      </c>
      <c r="D486">
        <v>1985</v>
      </c>
      <c r="E486">
        <v>1994.3000489999999</v>
      </c>
      <c r="F486">
        <v>1894.662231</v>
      </c>
      <c r="G486">
        <v>1227921</v>
      </c>
    </row>
    <row r="487" spans="1:7" x14ac:dyDescent="0.3">
      <c r="A487" s="1">
        <v>43452</v>
      </c>
      <c r="B487">
        <v>1991.900024</v>
      </c>
      <c r="C487">
        <v>2002</v>
      </c>
      <c r="D487">
        <v>1976.400024</v>
      </c>
      <c r="E487">
        <v>1987.849976</v>
      </c>
      <c r="F487">
        <v>1888.5345460000001</v>
      </c>
      <c r="G487">
        <v>1768742</v>
      </c>
    </row>
    <row r="488" spans="1:7" x14ac:dyDescent="0.3">
      <c r="A488" s="1">
        <v>43453</v>
      </c>
      <c r="B488">
        <v>1984.8000489999999</v>
      </c>
      <c r="C488">
        <v>1984.8000489999999</v>
      </c>
      <c r="D488">
        <v>1960.0500489999999</v>
      </c>
      <c r="E488">
        <v>1968.4499510000001</v>
      </c>
      <c r="F488">
        <v>1870.10376</v>
      </c>
      <c r="G488">
        <v>2498833</v>
      </c>
    </row>
    <row r="489" spans="1:7" x14ac:dyDescent="0.3">
      <c r="A489" s="1">
        <v>43454</v>
      </c>
      <c r="B489">
        <v>1953.8000489999999</v>
      </c>
      <c r="C489">
        <v>1974.900024</v>
      </c>
      <c r="D489">
        <v>1946</v>
      </c>
      <c r="E489">
        <v>1954.0500489999999</v>
      </c>
      <c r="F489">
        <v>1856.4235839999999</v>
      </c>
      <c r="G489">
        <v>1940277</v>
      </c>
    </row>
    <row r="490" spans="1:7" x14ac:dyDescent="0.3">
      <c r="A490" s="1">
        <v>43455</v>
      </c>
      <c r="B490">
        <v>1948</v>
      </c>
      <c r="C490">
        <v>1950</v>
      </c>
      <c r="D490">
        <v>1886.5500489999999</v>
      </c>
      <c r="E490">
        <v>1895.8000489999999</v>
      </c>
      <c r="F490">
        <v>1801.083496</v>
      </c>
      <c r="G490">
        <v>3729956</v>
      </c>
    </row>
    <row r="491" spans="1:7" x14ac:dyDescent="0.3">
      <c r="A491" s="1">
        <v>43458</v>
      </c>
      <c r="B491">
        <v>1905.8000489999999</v>
      </c>
      <c r="C491">
        <v>1938.900024</v>
      </c>
      <c r="D491">
        <v>1905</v>
      </c>
      <c r="E491">
        <v>1918.5</v>
      </c>
      <c r="F491">
        <v>1822.649414</v>
      </c>
      <c r="G491">
        <v>1864116</v>
      </c>
    </row>
    <row r="492" spans="1:7" x14ac:dyDescent="0.3">
      <c r="A492" s="1">
        <v>43460</v>
      </c>
      <c r="B492">
        <v>1921.8000489999999</v>
      </c>
      <c r="C492">
        <v>1921.8000489999999</v>
      </c>
      <c r="D492">
        <v>1870.25</v>
      </c>
      <c r="E492">
        <v>1889.1999510000001</v>
      </c>
      <c r="F492">
        <v>1794.8129879999999</v>
      </c>
      <c r="G492">
        <v>2446614</v>
      </c>
    </row>
    <row r="493" spans="1:7" x14ac:dyDescent="0.3">
      <c r="A493" s="1">
        <v>43461</v>
      </c>
      <c r="B493">
        <v>1909</v>
      </c>
      <c r="C493">
        <v>1941.6999510000001</v>
      </c>
      <c r="D493">
        <v>1872.099976</v>
      </c>
      <c r="E493">
        <v>1908.9499510000001</v>
      </c>
      <c r="F493">
        <v>1813.576294</v>
      </c>
      <c r="G493">
        <v>4968201</v>
      </c>
    </row>
    <row r="494" spans="1:7" x14ac:dyDescent="0.3">
      <c r="A494" s="1">
        <v>43462</v>
      </c>
      <c r="B494">
        <v>1915</v>
      </c>
      <c r="C494">
        <v>1920</v>
      </c>
      <c r="D494">
        <v>1893</v>
      </c>
      <c r="E494">
        <v>1896.0500489999999</v>
      </c>
      <c r="F494">
        <v>1801.320923</v>
      </c>
      <c r="G494">
        <v>2239130</v>
      </c>
    </row>
    <row r="495" spans="1:7" x14ac:dyDescent="0.3">
      <c r="A495" s="1">
        <v>43465</v>
      </c>
      <c r="B495">
        <v>1908</v>
      </c>
      <c r="C495">
        <v>1909</v>
      </c>
      <c r="D495">
        <v>1886.150024</v>
      </c>
      <c r="E495">
        <v>1893.0500489999999</v>
      </c>
      <c r="F495">
        <v>1798.4710689999999</v>
      </c>
      <c r="G495">
        <v>1879740</v>
      </c>
    </row>
    <row r="496" spans="1:7" x14ac:dyDescent="0.3">
      <c r="A496" s="1">
        <v>43466</v>
      </c>
      <c r="B496">
        <v>1896</v>
      </c>
      <c r="C496">
        <v>1910</v>
      </c>
      <c r="D496">
        <v>1885</v>
      </c>
      <c r="E496">
        <v>1902.8000489999999</v>
      </c>
      <c r="F496">
        <v>1807.7337649999999</v>
      </c>
      <c r="G496">
        <v>1094883</v>
      </c>
    </row>
    <row r="497" spans="1:7" x14ac:dyDescent="0.3">
      <c r="A497" s="1">
        <v>43467</v>
      </c>
      <c r="B497">
        <v>1905</v>
      </c>
      <c r="C497">
        <v>1934.4499510000001</v>
      </c>
      <c r="D497">
        <v>1900</v>
      </c>
      <c r="E497">
        <v>1923.3000489999999</v>
      </c>
      <c r="F497">
        <v>1827.209595</v>
      </c>
      <c r="G497">
        <v>2100463</v>
      </c>
    </row>
    <row r="498" spans="1:7" x14ac:dyDescent="0.3">
      <c r="A498" s="1">
        <v>43468</v>
      </c>
      <c r="B498">
        <v>1919</v>
      </c>
      <c r="C498">
        <v>1944.9499510000001</v>
      </c>
      <c r="D498">
        <v>1893.099976</v>
      </c>
      <c r="E498">
        <v>1899.9499510000001</v>
      </c>
      <c r="F498">
        <v>1805.0261230000001</v>
      </c>
      <c r="G498">
        <v>2611668</v>
      </c>
    </row>
    <row r="499" spans="1:7" x14ac:dyDescent="0.3">
      <c r="A499" s="1">
        <v>43469</v>
      </c>
      <c r="B499">
        <v>1900</v>
      </c>
      <c r="C499">
        <v>1901.1999510000001</v>
      </c>
      <c r="D499">
        <v>1841</v>
      </c>
      <c r="E499">
        <v>1876.849976</v>
      </c>
      <c r="F499">
        <v>1783.080322</v>
      </c>
      <c r="G499">
        <v>4280862</v>
      </c>
    </row>
    <row r="500" spans="1:7" x14ac:dyDescent="0.3">
      <c r="A500" s="1">
        <v>43472</v>
      </c>
      <c r="B500">
        <v>1891.8000489999999</v>
      </c>
      <c r="C500">
        <v>1908.8000489999999</v>
      </c>
      <c r="D500">
        <v>1881</v>
      </c>
      <c r="E500">
        <v>1897.900024</v>
      </c>
      <c r="F500">
        <v>1803.0786129999999</v>
      </c>
      <c r="G500">
        <v>1856423</v>
      </c>
    </row>
    <row r="501" spans="1:7" x14ac:dyDescent="0.3">
      <c r="A501" s="1">
        <v>43473</v>
      </c>
      <c r="B501">
        <v>1905.400024</v>
      </c>
      <c r="C501">
        <v>1906.400024</v>
      </c>
      <c r="D501">
        <v>1883.3000489999999</v>
      </c>
      <c r="E501">
        <v>1893.5500489999999</v>
      </c>
      <c r="F501">
        <v>1798.9458010000001</v>
      </c>
      <c r="G501">
        <v>1691756</v>
      </c>
    </row>
    <row r="502" spans="1:7" x14ac:dyDescent="0.3">
      <c r="A502" s="1">
        <v>43474</v>
      </c>
      <c r="B502">
        <v>1907.400024</v>
      </c>
      <c r="C502">
        <v>1919</v>
      </c>
      <c r="D502">
        <v>1866.6999510000001</v>
      </c>
      <c r="E502">
        <v>1886.9499510000001</v>
      </c>
      <c r="F502">
        <v>1792.6757809999999</v>
      </c>
      <c r="G502">
        <v>2414376</v>
      </c>
    </row>
    <row r="503" spans="1:7" x14ac:dyDescent="0.3">
      <c r="A503" s="1">
        <v>43475</v>
      </c>
      <c r="B503">
        <v>1890</v>
      </c>
      <c r="C503">
        <v>1905</v>
      </c>
      <c r="D503">
        <v>1872.099976</v>
      </c>
      <c r="E503">
        <v>1888.5500489999999</v>
      </c>
      <c r="F503">
        <v>1794.1960449999999</v>
      </c>
      <c r="G503">
        <v>3053461</v>
      </c>
    </row>
    <row r="504" spans="1:7" x14ac:dyDescent="0.3">
      <c r="A504" s="1">
        <v>43476</v>
      </c>
      <c r="B504">
        <v>1870</v>
      </c>
      <c r="C504">
        <v>1875</v>
      </c>
      <c r="D504">
        <v>1835</v>
      </c>
      <c r="E504">
        <v>1842.5500489999999</v>
      </c>
      <c r="F504">
        <v>1750.494019</v>
      </c>
      <c r="G504">
        <v>9209862</v>
      </c>
    </row>
    <row r="505" spans="1:7" x14ac:dyDescent="0.3">
      <c r="A505" s="1">
        <v>43479</v>
      </c>
      <c r="B505">
        <v>1850</v>
      </c>
      <c r="C505">
        <v>1851</v>
      </c>
      <c r="D505">
        <v>1810</v>
      </c>
      <c r="E505">
        <v>1813.25</v>
      </c>
      <c r="F505">
        <v>1722.6577150000001</v>
      </c>
      <c r="G505">
        <v>3615370</v>
      </c>
    </row>
    <row r="506" spans="1:7" x14ac:dyDescent="0.3">
      <c r="A506" s="1">
        <v>43480</v>
      </c>
      <c r="B506">
        <v>1810</v>
      </c>
      <c r="C506">
        <v>1869.349976</v>
      </c>
      <c r="D506">
        <v>1808</v>
      </c>
      <c r="E506">
        <v>1867.8000489999999</v>
      </c>
      <c r="F506">
        <v>1774.4822999999999</v>
      </c>
      <c r="G506">
        <v>7711653</v>
      </c>
    </row>
    <row r="507" spans="1:7" x14ac:dyDescent="0.3">
      <c r="A507" s="1">
        <v>43481</v>
      </c>
      <c r="B507">
        <v>1870</v>
      </c>
      <c r="C507">
        <v>1875</v>
      </c>
      <c r="D507">
        <v>1847</v>
      </c>
      <c r="E507">
        <v>1870.150024</v>
      </c>
      <c r="F507">
        <v>1776.714966</v>
      </c>
      <c r="G507">
        <v>2359280</v>
      </c>
    </row>
    <row r="508" spans="1:7" x14ac:dyDescent="0.3">
      <c r="A508" s="1">
        <v>43482</v>
      </c>
      <c r="B508">
        <v>1878</v>
      </c>
      <c r="C508">
        <v>1898</v>
      </c>
      <c r="D508">
        <v>1871.3000489999999</v>
      </c>
      <c r="E508">
        <v>1894.3000489999999</v>
      </c>
      <c r="F508">
        <v>1803.5158690000001</v>
      </c>
      <c r="G508">
        <v>2625816</v>
      </c>
    </row>
    <row r="509" spans="1:7" x14ac:dyDescent="0.3">
      <c r="A509" s="1">
        <v>43483</v>
      </c>
      <c r="B509">
        <v>1881</v>
      </c>
      <c r="C509">
        <v>1904.1999510000001</v>
      </c>
      <c r="D509">
        <v>1876</v>
      </c>
      <c r="E509">
        <v>1900.650024</v>
      </c>
      <c r="F509">
        <v>1809.5616460000001</v>
      </c>
      <c r="G509">
        <v>1683728</v>
      </c>
    </row>
    <row r="510" spans="1:7" x14ac:dyDescent="0.3">
      <c r="A510" s="1">
        <v>43486</v>
      </c>
      <c r="B510">
        <v>1902</v>
      </c>
      <c r="C510">
        <v>1932</v>
      </c>
      <c r="D510">
        <v>1895.4499510000001</v>
      </c>
      <c r="E510">
        <v>1908.6999510000001</v>
      </c>
      <c r="F510">
        <v>1817.225586</v>
      </c>
      <c r="G510">
        <v>2409803</v>
      </c>
    </row>
    <row r="511" spans="1:7" x14ac:dyDescent="0.3">
      <c r="A511" s="1">
        <v>43487</v>
      </c>
      <c r="B511">
        <v>1907.099976</v>
      </c>
      <c r="C511">
        <v>1918.25</v>
      </c>
      <c r="D511">
        <v>1890</v>
      </c>
      <c r="E511">
        <v>1901.900024</v>
      </c>
      <c r="F511">
        <v>1810.751587</v>
      </c>
      <c r="G511">
        <v>2457093</v>
      </c>
    </row>
    <row r="512" spans="1:7" x14ac:dyDescent="0.3">
      <c r="A512" s="1">
        <v>43488</v>
      </c>
      <c r="B512">
        <v>1901</v>
      </c>
      <c r="C512">
        <v>1906.099976</v>
      </c>
      <c r="D512">
        <v>1870</v>
      </c>
      <c r="E512">
        <v>1875.599976</v>
      </c>
      <c r="F512">
        <v>1785.711914</v>
      </c>
      <c r="G512">
        <v>2578169</v>
      </c>
    </row>
    <row r="513" spans="1:7" x14ac:dyDescent="0.3">
      <c r="A513" s="1">
        <v>43489</v>
      </c>
      <c r="B513">
        <v>1884.8000489999999</v>
      </c>
      <c r="C513">
        <v>1905.25</v>
      </c>
      <c r="D513">
        <v>1875</v>
      </c>
      <c r="E513">
        <v>1901.5500489999999</v>
      </c>
      <c r="F513">
        <v>1810.4183350000001</v>
      </c>
      <c r="G513">
        <v>1962927</v>
      </c>
    </row>
    <row r="514" spans="1:7" x14ac:dyDescent="0.3">
      <c r="A514" s="1">
        <v>43490</v>
      </c>
      <c r="B514">
        <v>1902</v>
      </c>
      <c r="C514">
        <v>1935</v>
      </c>
      <c r="D514">
        <v>1901</v>
      </c>
      <c r="E514">
        <v>1920.8000489999999</v>
      </c>
      <c r="F514">
        <v>1828.74585</v>
      </c>
      <c r="G514">
        <v>2327080</v>
      </c>
    </row>
    <row r="515" spans="1:7" x14ac:dyDescent="0.3">
      <c r="A515" s="1">
        <v>43493</v>
      </c>
      <c r="B515">
        <v>1933</v>
      </c>
      <c r="C515">
        <v>1962</v>
      </c>
      <c r="D515">
        <v>1925.5</v>
      </c>
      <c r="E515">
        <v>1955</v>
      </c>
      <c r="F515">
        <v>1861.3070070000001</v>
      </c>
      <c r="G515">
        <v>2769033</v>
      </c>
    </row>
    <row r="516" spans="1:7" x14ac:dyDescent="0.3">
      <c r="A516" s="1">
        <v>43494</v>
      </c>
      <c r="B516">
        <v>1962</v>
      </c>
      <c r="C516">
        <v>1989.0500489999999</v>
      </c>
      <c r="D516">
        <v>1936.650024</v>
      </c>
      <c r="E516">
        <v>1982.75</v>
      </c>
      <c r="F516">
        <v>1887.726807</v>
      </c>
      <c r="G516">
        <v>2557626</v>
      </c>
    </row>
    <row r="517" spans="1:7" x14ac:dyDescent="0.3">
      <c r="A517" s="1">
        <v>43495</v>
      </c>
      <c r="B517">
        <v>1979.599976</v>
      </c>
      <c r="C517">
        <v>1989.5</v>
      </c>
      <c r="D517">
        <v>1954.650024</v>
      </c>
      <c r="E517">
        <v>1981.400024</v>
      </c>
      <c r="F517">
        <v>1886.4415280000001</v>
      </c>
      <c r="G517">
        <v>2429575</v>
      </c>
    </row>
    <row r="518" spans="1:7" x14ac:dyDescent="0.3">
      <c r="A518" s="1">
        <v>43496</v>
      </c>
      <c r="B518">
        <v>1987</v>
      </c>
      <c r="C518">
        <v>2019.75</v>
      </c>
      <c r="D518">
        <v>1985</v>
      </c>
      <c r="E518">
        <v>2014.099976</v>
      </c>
      <c r="F518">
        <v>1917.574341</v>
      </c>
      <c r="G518">
        <v>4094319</v>
      </c>
    </row>
    <row r="519" spans="1:7" x14ac:dyDescent="0.3">
      <c r="A519" s="1">
        <v>43497</v>
      </c>
      <c r="B519">
        <v>2009.5</v>
      </c>
      <c r="C519">
        <v>2034.75</v>
      </c>
      <c r="D519">
        <v>1998.099976</v>
      </c>
      <c r="E519">
        <v>2029.9499510000001</v>
      </c>
      <c r="F519">
        <v>1932.6649170000001</v>
      </c>
      <c r="G519">
        <v>3064163</v>
      </c>
    </row>
    <row r="520" spans="1:7" x14ac:dyDescent="0.3">
      <c r="A520" s="1">
        <v>43500</v>
      </c>
      <c r="B520">
        <v>2029.9499510000001</v>
      </c>
      <c r="C520">
        <v>2055.4499510000001</v>
      </c>
      <c r="D520">
        <v>2023</v>
      </c>
      <c r="E520">
        <v>2050.25</v>
      </c>
      <c r="F520">
        <v>1951.9920649999999</v>
      </c>
      <c r="G520">
        <v>1590764</v>
      </c>
    </row>
    <row r="521" spans="1:7" x14ac:dyDescent="0.3">
      <c r="A521" s="1">
        <v>43501</v>
      </c>
      <c r="B521">
        <v>2050</v>
      </c>
      <c r="C521">
        <v>2055</v>
      </c>
      <c r="D521">
        <v>2028</v>
      </c>
      <c r="E521">
        <v>2044.5500489999999</v>
      </c>
      <c r="F521">
        <v>1946.565186</v>
      </c>
      <c r="G521">
        <v>1111404</v>
      </c>
    </row>
    <row r="522" spans="1:7" x14ac:dyDescent="0.3">
      <c r="A522" s="1">
        <v>43502</v>
      </c>
      <c r="B522">
        <v>2049.8999020000001</v>
      </c>
      <c r="C522">
        <v>2086.8500979999999</v>
      </c>
      <c r="D522">
        <v>2041.0500489999999</v>
      </c>
      <c r="E522">
        <v>2074.8000489999999</v>
      </c>
      <c r="F522">
        <v>1975.365601</v>
      </c>
      <c r="G522">
        <v>1789812</v>
      </c>
    </row>
    <row r="523" spans="1:7" x14ac:dyDescent="0.3">
      <c r="A523" s="1">
        <v>43503</v>
      </c>
      <c r="B523">
        <v>2074.75</v>
      </c>
      <c r="C523">
        <v>2097.9499510000001</v>
      </c>
      <c r="D523">
        <v>2067</v>
      </c>
      <c r="E523">
        <v>2082.8999020000001</v>
      </c>
      <c r="F523">
        <v>1983.0770259999999</v>
      </c>
      <c r="G523">
        <v>1339945</v>
      </c>
    </row>
    <row r="524" spans="1:7" x14ac:dyDescent="0.3">
      <c r="A524" s="1">
        <v>43504</v>
      </c>
      <c r="B524">
        <v>2075</v>
      </c>
      <c r="C524">
        <v>2089.5</v>
      </c>
      <c r="D524">
        <v>2051</v>
      </c>
      <c r="E524">
        <v>2061.3999020000001</v>
      </c>
      <c r="F524">
        <v>1962.607422</v>
      </c>
      <c r="G524">
        <v>1684474</v>
      </c>
    </row>
    <row r="525" spans="1:7" x14ac:dyDescent="0.3">
      <c r="A525" s="1">
        <v>43507</v>
      </c>
      <c r="B525">
        <v>2060</v>
      </c>
      <c r="C525">
        <v>2096</v>
      </c>
      <c r="D525">
        <v>2048.8999020000001</v>
      </c>
      <c r="E525">
        <v>2065.8999020000001</v>
      </c>
      <c r="F525">
        <v>1966.8917240000001</v>
      </c>
      <c r="G525">
        <v>1778730</v>
      </c>
    </row>
    <row r="526" spans="1:7" x14ac:dyDescent="0.3">
      <c r="A526" s="1">
        <v>43508</v>
      </c>
      <c r="B526">
        <v>2070</v>
      </c>
      <c r="C526">
        <v>2070</v>
      </c>
      <c r="D526">
        <v>2018</v>
      </c>
      <c r="E526">
        <v>2051.6000979999999</v>
      </c>
      <c r="F526">
        <v>1953.277466</v>
      </c>
      <c r="G526">
        <v>2422903</v>
      </c>
    </row>
    <row r="527" spans="1:7" x14ac:dyDescent="0.3">
      <c r="A527" s="1">
        <v>43510</v>
      </c>
      <c r="B527">
        <v>2060.0500489999999</v>
      </c>
      <c r="C527">
        <v>2075</v>
      </c>
      <c r="D527">
        <v>2033.0500489999999</v>
      </c>
      <c r="E527">
        <v>2044.599976</v>
      </c>
      <c r="F527">
        <v>1946.6126710000001</v>
      </c>
      <c r="G527">
        <v>1724085</v>
      </c>
    </row>
    <row r="528" spans="1:7" x14ac:dyDescent="0.3">
      <c r="A528" s="1">
        <v>43511</v>
      </c>
      <c r="B528">
        <v>2049</v>
      </c>
      <c r="C528">
        <v>2052</v>
      </c>
      <c r="D528">
        <v>2010.9499510000001</v>
      </c>
      <c r="E528">
        <v>2029.6999510000001</v>
      </c>
      <c r="F528">
        <v>1932.4267580000001</v>
      </c>
      <c r="G528">
        <v>1930065</v>
      </c>
    </row>
    <row r="529" spans="1:7" x14ac:dyDescent="0.3">
      <c r="A529" s="1">
        <v>43514</v>
      </c>
      <c r="B529">
        <v>2037.599976</v>
      </c>
      <c r="C529">
        <v>2041.9499510000001</v>
      </c>
      <c r="D529">
        <v>1962.650024</v>
      </c>
      <c r="E529">
        <v>1970.3000489999999</v>
      </c>
      <c r="F529">
        <v>1875.8736570000001</v>
      </c>
      <c r="G529">
        <v>2942184</v>
      </c>
    </row>
    <row r="530" spans="1:7" x14ac:dyDescent="0.3">
      <c r="A530" s="1">
        <v>43515</v>
      </c>
      <c r="B530">
        <v>1970</v>
      </c>
      <c r="C530">
        <v>1971</v>
      </c>
      <c r="D530">
        <v>1892</v>
      </c>
      <c r="E530">
        <v>1904.8000489999999</v>
      </c>
      <c r="F530">
        <v>1813.5126949999999</v>
      </c>
      <c r="G530">
        <v>4408554</v>
      </c>
    </row>
    <row r="531" spans="1:7" x14ac:dyDescent="0.3">
      <c r="A531" s="1">
        <v>43516</v>
      </c>
      <c r="B531">
        <v>1915</v>
      </c>
      <c r="C531">
        <v>1933.8000489999999</v>
      </c>
      <c r="D531">
        <v>1881.3000489999999</v>
      </c>
      <c r="E531">
        <v>1914.75</v>
      </c>
      <c r="F531">
        <v>1822.9858400000001</v>
      </c>
      <c r="G531">
        <v>4645778</v>
      </c>
    </row>
    <row r="532" spans="1:7" x14ac:dyDescent="0.3">
      <c r="A532" s="1">
        <v>43517</v>
      </c>
      <c r="B532">
        <v>1914.75</v>
      </c>
      <c r="C532">
        <v>1940</v>
      </c>
      <c r="D532">
        <v>1897.0500489999999</v>
      </c>
      <c r="E532">
        <v>1914.1999510000001</v>
      </c>
      <c r="F532">
        <v>1822.462158</v>
      </c>
      <c r="G532">
        <v>4683919</v>
      </c>
    </row>
    <row r="533" spans="1:7" x14ac:dyDescent="0.3">
      <c r="A533" s="1">
        <v>43518</v>
      </c>
      <c r="B533">
        <v>1917.1999510000001</v>
      </c>
      <c r="C533">
        <v>1930</v>
      </c>
      <c r="D533">
        <v>1905.099976</v>
      </c>
      <c r="E533">
        <v>1925.650024</v>
      </c>
      <c r="F533">
        <v>1833.3634030000001</v>
      </c>
      <c r="G533">
        <v>2271955</v>
      </c>
    </row>
    <row r="534" spans="1:7" x14ac:dyDescent="0.3">
      <c r="A534" s="1">
        <v>43521</v>
      </c>
      <c r="B534">
        <v>1932.5</v>
      </c>
      <c r="C534">
        <v>1990</v>
      </c>
      <c r="D534">
        <v>1930.5</v>
      </c>
      <c r="E534">
        <v>1985.150024</v>
      </c>
      <c r="F534">
        <v>1890.0119629999999</v>
      </c>
      <c r="G534">
        <v>2934880</v>
      </c>
    </row>
    <row r="535" spans="1:7" x14ac:dyDescent="0.3">
      <c r="A535" s="1">
        <v>43522</v>
      </c>
      <c r="B535">
        <v>1984</v>
      </c>
      <c r="C535">
        <v>2045.150024</v>
      </c>
      <c r="D535">
        <v>1972.25</v>
      </c>
      <c r="E535">
        <v>2038.6999510000001</v>
      </c>
      <c r="F535">
        <v>1940.995361</v>
      </c>
      <c r="G535">
        <v>6453309</v>
      </c>
    </row>
    <row r="536" spans="1:7" x14ac:dyDescent="0.3">
      <c r="A536" s="1">
        <v>43523</v>
      </c>
      <c r="B536">
        <v>2040</v>
      </c>
      <c r="C536">
        <v>2074.9499510000001</v>
      </c>
      <c r="D536">
        <v>2022</v>
      </c>
      <c r="E536">
        <v>2058.1000979999999</v>
      </c>
      <c r="F536">
        <v>1959.465942</v>
      </c>
      <c r="G536">
        <v>4732082</v>
      </c>
    </row>
    <row r="537" spans="1:7" x14ac:dyDescent="0.3">
      <c r="A537" s="1">
        <v>43524</v>
      </c>
      <c r="B537">
        <v>2060</v>
      </c>
      <c r="C537">
        <v>2071.3500979999999</v>
      </c>
      <c r="D537">
        <v>1977.599976</v>
      </c>
      <c r="E537">
        <v>1983.4499510000001</v>
      </c>
      <c r="F537">
        <v>1888.393311</v>
      </c>
      <c r="G537">
        <v>8454295</v>
      </c>
    </row>
    <row r="538" spans="1:7" x14ac:dyDescent="0.3">
      <c r="A538" s="1">
        <v>43525</v>
      </c>
      <c r="B538">
        <v>1995.0500489999999</v>
      </c>
      <c r="C538">
        <v>2005</v>
      </c>
      <c r="D538">
        <v>1980.349976</v>
      </c>
      <c r="E538">
        <v>1995.400024</v>
      </c>
      <c r="F538">
        <v>1899.77063</v>
      </c>
      <c r="G538">
        <v>4148548</v>
      </c>
    </row>
    <row r="539" spans="1:7" x14ac:dyDescent="0.3">
      <c r="A539" s="1">
        <v>43529</v>
      </c>
      <c r="B539">
        <v>2005</v>
      </c>
      <c r="C539">
        <v>2007</v>
      </c>
      <c r="D539">
        <v>1976.599976</v>
      </c>
      <c r="E539">
        <v>1988.099976</v>
      </c>
      <c r="F539">
        <v>1892.8203129999999</v>
      </c>
      <c r="G539">
        <v>2449622</v>
      </c>
    </row>
    <row r="540" spans="1:7" x14ac:dyDescent="0.3">
      <c r="A540" s="1">
        <v>43530</v>
      </c>
      <c r="B540">
        <v>1989.3000489999999</v>
      </c>
      <c r="C540">
        <v>2015</v>
      </c>
      <c r="D540">
        <v>1985.0500489999999</v>
      </c>
      <c r="E540">
        <v>1999.599976</v>
      </c>
      <c r="F540">
        <v>1903.769409</v>
      </c>
      <c r="G540">
        <v>2635047</v>
      </c>
    </row>
    <row r="541" spans="1:7" x14ac:dyDescent="0.3">
      <c r="A541" s="1">
        <v>43531</v>
      </c>
      <c r="B541">
        <v>2005</v>
      </c>
      <c r="C541">
        <v>2024.0500489999999</v>
      </c>
      <c r="D541">
        <v>2000.1999510000001</v>
      </c>
      <c r="E541">
        <v>2013.3000489999999</v>
      </c>
      <c r="F541">
        <v>1916.812866</v>
      </c>
      <c r="G541">
        <v>2539884</v>
      </c>
    </row>
    <row r="542" spans="1:7" x14ac:dyDescent="0.3">
      <c r="A542" s="1">
        <v>43532</v>
      </c>
      <c r="B542">
        <v>2025</v>
      </c>
      <c r="C542">
        <v>2033</v>
      </c>
      <c r="D542">
        <v>2010.0500489999999</v>
      </c>
      <c r="E542">
        <v>2022.6999510000001</v>
      </c>
      <c r="F542">
        <v>1925.7623289999999</v>
      </c>
      <c r="G542">
        <v>2031071</v>
      </c>
    </row>
    <row r="543" spans="1:7" x14ac:dyDescent="0.3">
      <c r="A543" s="1">
        <v>43535</v>
      </c>
      <c r="B543">
        <v>2028.900024</v>
      </c>
      <c r="C543">
        <v>2033</v>
      </c>
      <c r="D543">
        <v>2003.650024</v>
      </c>
      <c r="E543">
        <v>2014.8000489999999</v>
      </c>
      <c r="F543">
        <v>1918.240967</v>
      </c>
      <c r="G543">
        <v>3111689</v>
      </c>
    </row>
    <row r="544" spans="1:7" x14ac:dyDescent="0.3">
      <c r="A544" s="1">
        <v>43536</v>
      </c>
      <c r="B544">
        <v>2014.0500489999999</v>
      </c>
      <c r="C544">
        <v>2024.8000489999999</v>
      </c>
      <c r="D544">
        <v>2003</v>
      </c>
      <c r="E544">
        <v>2012.4499510000001</v>
      </c>
      <c r="F544">
        <v>1916.0035399999999</v>
      </c>
      <c r="G544">
        <v>2658550</v>
      </c>
    </row>
    <row r="545" spans="1:7" x14ac:dyDescent="0.3">
      <c r="A545" s="1">
        <v>43537</v>
      </c>
      <c r="B545">
        <v>2013</v>
      </c>
      <c r="C545">
        <v>2015.900024</v>
      </c>
      <c r="D545">
        <v>1978.599976</v>
      </c>
      <c r="E545">
        <v>2000.5</v>
      </c>
      <c r="F545">
        <v>1904.6263429999999</v>
      </c>
      <c r="G545">
        <v>1833163</v>
      </c>
    </row>
    <row r="546" spans="1:7" x14ac:dyDescent="0.3">
      <c r="A546" s="1">
        <v>43538</v>
      </c>
      <c r="B546">
        <v>2004.9499510000001</v>
      </c>
      <c r="C546">
        <v>2007.8000489999999</v>
      </c>
      <c r="D546">
        <v>1981</v>
      </c>
      <c r="E546">
        <v>1987.400024</v>
      </c>
      <c r="F546">
        <v>1892.1541749999999</v>
      </c>
      <c r="G546">
        <v>1905495</v>
      </c>
    </row>
    <row r="547" spans="1:7" x14ac:dyDescent="0.3">
      <c r="A547" s="1">
        <v>43539</v>
      </c>
      <c r="B547">
        <v>1998.900024</v>
      </c>
      <c r="C547">
        <v>2068.9499510000001</v>
      </c>
      <c r="D547">
        <v>1991</v>
      </c>
      <c r="E547">
        <v>2039.9499510000001</v>
      </c>
      <c r="F547">
        <v>1942.185547</v>
      </c>
      <c r="G547">
        <v>5184318</v>
      </c>
    </row>
    <row r="548" spans="1:7" x14ac:dyDescent="0.3">
      <c r="A548" s="1">
        <v>43542</v>
      </c>
      <c r="B548">
        <v>2043</v>
      </c>
      <c r="C548">
        <v>2064.6000979999999</v>
      </c>
      <c r="D548">
        <v>2011</v>
      </c>
      <c r="E548">
        <v>2022.8000489999999</v>
      </c>
      <c r="F548">
        <v>1925.857422</v>
      </c>
      <c r="G548">
        <v>2349915</v>
      </c>
    </row>
    <row r="549" spans="1:7" x14ac:dyDescent="0.3">
      <c r="A549" s="1">
        <v>43543</v>
      </c>
      <c r="B549">
        <v>2030</v>
      </c>
      <c r="C549">
        <v>2030</v>
      </c>
      <c r="D549">
        <v>1995.099976</v>
      </c>
      <c r="E549">
        <v>2022.8000489999999</v>
      </c>
      <c r="F549">
        <v>1925.857422</v>
      </c>
      <c r="G549">
        <v>2373993</v>
      </c>
    </row>
    <row r="550" spans="1:7" x14ac:dyDescent="0.3">
      <c r="A550" s="1">
        <v>43544</v>
      </c>
      <c r="B550">
        <v>2028</v>
      </c>
      <c r="C550">
        <v>2044.8000489999999</v>
      </c>
      <c r="D550">
        <v>2000</v>
      </c>
      <c r="E550">
        <v>2015.0500489999999</v>
      </c>
      <c r="F550">
        <v>1918.4788820000001</v>
      </c>
      <c r="G550">
        <v>3091165</v>
      </c>
    </row>
    <row r="551" spans="1:7" x14ac:dyDescent="0.3">
      <c r="A551" s="1">
        <v>43546</v>
      </c>
      <c r="B551">
        <v>2015</v>
      </c>
      <c r="C551">
        <v>2016</v>
      </c>
      <c r="D551">
        <v>1983.3000489999999</v>
      </c>
      <c r="E551">
        <v>2005.650024</v>
      </c>
      <c r="F551">
        <v>1909.5295410000001</v>
      </c>
      <c r="G551">
        <v>3148149</v>
      </c>
    </row>
    <row r="552" spans="1:7" x14ac:dyDescent="0.3">
      <c r="A552" s="1">
        <v>43549</v>
      </c>
      <c r="B552">
        <v>2007.8000489999999</v>
      </c>
      <c r="C552">
        <v>2007.8000489999999</v>
      </c>
      <c r="D552">
        <v>1977.1999510000001</v>
      </c>
      <c r="E552">
        <v>1984.25</v>
      </c>
      <c r="F552">
        <v>1889.155029</v>
      </c>
      <c r="G552">
        <v>2429205</v>
      </c>
    </row>
    <row r="553" spans="1:7" x14ac:dyDescent="0.3">
      <c r="A553" s="1">
        <v>43550</v>
      </c>
      <c r="B553">
        <v>1984</v>
      </c>
      <c r="C553">
        <v>1994.9499510000001</v>
      </c>
      <c r="D553">
        <v>1958.0500489999999</v>
      </c>
      <c r="E553">
        <v>1982.650024</v>
      </c>
      <c r="F553">
        <v>1887.6317140000001</v>
      </c>
      <c r="G553">
        <v>2316539</v>
      </c>
    </row>
    <row r="554" spans="1:7" x14ac:dyDescent="0.3">
      <c r="A554" s="1">
        <v>43551</v>
      </c>
      <c r="B554">
        <v>1994</v>
      </c>
      <c r="C554">
        <v>1998</v>
      </c>
      <c r="D554">
        <v>1961</v>
      </c>
      <c r="E554">
        <v>1967.900024</v>
      </c>
      <c r="F554">
        <v>1873.5886230000001</v>
      </c>
      <c r="G554">
        <v>2266166</v>
      </c>
    </row>
    <row r="555" spans="1:7" x14ac:dyDescent="0.3">
      <c r="A555" s="1">
        <v>43552</v>
      </c>
      <c r="B555">
        <v>1980</v>
      </c>
      <c r="C555">
        <v>2014.599976</v>
      </c>
      <c r="D555">
        <v>1972.8000489999999</v>
      </c>
      <c r="E555">
        <v>2000.3000489999999</v>
      </c>
      <c r="F555">
        <v>1904.435913</v>
      </c>
      <c r="G555">
        <v>4054489</v>
      </c>
    </row>
    <row r="556" spans="1:7" x14ac:dyDescent="0.3">
      <c r="A556" s="1">
        <v>43556</v>
      </c>
      <c r="B556">
        <v>2010</v>
      </c>
      <c r="C556">
        <v>2039.9499510000001</v>
      </c>
      <c r="D556">
        <v>2008.25</v>
      </c>
      <c r="E556">
        <v>2031.650024</v>
      </c>
      <c r="F556">
        <v>1934.2833250000001</v>
      </c>
      <c r="G556">
        <v>2095740</v>
      </c>
    </row>
    <row r="557" spans="1:7" x14ac:dyDescent="0.3">
      <c r="A557" s="1">
        <v>43557</v>
      </c>
      <c r="B557">
        <v>2037.099976</v>
      </c>
      <c r="C557">
        <v>2086</v>
      </c>
      <c r="D557">
        <v>2037</v>
      </c>
      <c r="E557">
        <v>2079.3000489999999</v>
      </c>
      <c r="F557">
        <v>1979.64978</v>
      </c>
      <c r="G557">
        <v>3719663</v>
      </c>
    </row>
    <row r="558" spans="1:7" x14ac:dyDescent="0.3">
      <c r="A558" s="1">
        <v>43558</v>
      </c>
      <c r="B558">
        <v>2085</v>
      </c>
      <c r="C558">
        <v>2089.6000979999999</v>
      </c>
      <c r="D558">
        <v>2058.1000979999999</v>
      </c>
      <c r="E558">
        <v>2079.3000489999999</v>
      </c>
      <c r="F558">
        <v>1979.64978</v>
      </c>
      <c r="G558">
        <v>2939886</v>
      </c>
    </row>
    <row r="559" spans="1:7" x14ac:dyDescent="0.3">
      <c r="A559" s="1">
        <v>43559</v>
      </c>
      <c r="B559">
        <v>2078.1499020000001</v>
      </c>
      <c r="C559">
        <v>2079.6999510000001</v>
      </c>
      <c r="D559">
        <v>2007.400024</v>
      </c>
      <c r="E559">
        <v>2014.5</v>
      </c>
      <c r="F559">
        <v>1917.9552000000001</v>
      </c>
      <c r="G559">
        <v>4397518</v>
      </c>
    </row>
    <row r="560" spans="1:7" x14ac:dyDescent="0.3">
      <c r="A560" s="1">
        <v>43560</v>
      </c>
      <c r="B560">
        <v>2028.650024</v>
      </c>
      <c r="C560">
        <v>2054.3999020000001</v>
      </c>
      <c r="D560">
        <v>2018.8000489999999</v>
      </c>
      <c r="E560">
        <v>2048.3000489999999</v>
      </c>
      <c r="F560">
        <v>1950.1354980000001</v>
      </c>
      <c r="G560">
        <v>3152103</v>
      </c>
    </row>
    <row r="561" spans="1:7" x14ac:dyDescent="0.3">
      <c r="A561" s="1">
        <v>43563</v>
      </c>
      <c r="B561">
        <v>2059</v>
      </c>
      <c r="C561">
        <v>2075</v>
      </c>
      <c r="D561">
        <v>2032.6999510000001</v>
      </c>
      <c r="E561">
        <v>2070.75</v>
      </c>
      <c r="F561">
        <v>1971.509399</v>
      </c>
      <c r="G561">
        <v>2194294</v>
      </c>
    </row>
    <row r="562" spans="1:7" x14ac:dyDescent="0.3">
      <c r="A562" s="1">
        <v>43564</v>
      </c>
      <c r="B562">
        <v>2070</v>
      </c>
      <c r="C562">
        <v>2098</v>
      </c>
      <c r="D562">
        <v>2057.6499020000001</v>
      </c>
      <c r="E562">
        <v>2091.5</v>
      </c>
      <c r="F562">
        <v>1991.2651370000001</v>
      </c>
      <c r="G562">
        <v>2690970</v>
      </c>
    </row>
    <row r="563" spans="1:7" x14ac:dyDescent="0.3">
      <c r="A563" s="1">
        <v>43565</v>
      </c>
      <c r="B563">
        <v>2083</v>
      </c>
      <c r="C563">
        <v>2085.5</v>
      </c>
      <c r="D563">
        <v>2036</v>
      </c>
      <c r="E563">
        <v>2040.25</v>
      </c>
      <c r="F563">
        <v>1942.471313</v>
      </c>
      <c r="G563">
        <v>3313062</v>
      </c>
    </row>
    <row r="564" spans="1:7" x14ac:dyDescent="0.3">
      <c r="A564" s="1">
        <v>43566</v>
      </c>
      <c r="B564">
        <v>2045</v>
      </c>
      <c r="C564">
        <v>2055</v>
      </c>
      <c r="D564">
        <v>2013.650024</v>
      </c>
      <c r="E564">
        <v>2019.5</v>
      </c>
      <c r="F564">
        <v>1922.7154539999999</v>
      </c>
      <c r="G564">
        <v>3422442</v>
      </c>
    </row>
    <row r="565" spans="1:7" x14ac:dyDescent="0.3">
      <c r="A565" s="1">
        <v>43567</v>
      </c>
      <c r="B565">
        <v>2038</v>
      </c>
      <c r="C565">
        <v>2039</v>
      </c>
      <c r="D565">
        <v>2007</v>
      </c>
      <c r="E565">
        <v>2014.5</v>
      </c>
      <c r="F565">
        <v>1917.9552000000001</v>
      </c>
      <c r="G565">
        <v>3198471</v>
      </c>
    </row>
    <row r="566" spans="1:7" x14ac:dyDescent="0.3">
      <c r="A566" s="1">
        <v>43570</v>
      </c>
      <c r="B566">
        <v>2070</v>
      </c>
      <c r="C566">
        <v>2119.8000489999999</v>
      </c>
      <c r="D566">
        <v>2041</v>
      </c>
      <c r="E566">
        <v>2113.3000489999999</v>
      </c>
      <c r="F566">
        <v>2012.0203859999999</v>
      </c>
      <c r="G566">
        <v>9189201</v>
      </c>
    </row>
    <row r="567" spans="1:7" x14ac:dyDescent="0.3">
      <c r="A567" s="1">
        <v>43571</v>
      </c>
      <c r="B567">
        <v>2120</v>
      </c>
      <c r="C567">
        <v>2155.9499510000001</v>
      </c>
      <c r="D567">
        <v>2115.5500489999999</v>
      </c>
      <c r="E567">
        <v>2131.8000489999999</v>
      </c>
      <c r="F567">
        <v>2029.633789</v>
      </c>
      <c r="G567">
        <v>5771952</v>
      </c>
    </row>
    <row r="568" spans="1:7" x14ac:dyDescent="0.3">
      <c r="A568" s="1">
        <v>43573</v>
      </c>
      <c r="B568">
        <v>2149.8999020000001</v>
      </c>
      <c r="C568">
        <v>2155</v>
      </c>
      <c r="D568">
        <v>2114.1999510000001</v>
      </c>
      <c r="E568">
        <v>2150.0500489999999</v>
      </c>
      <c r="F568">
        <v>2047.008789</v>
      </c>
      <c r="G568">
        <v>3413728</v>
      </c>
    </row>
    <row r="569" spans="1:7" x14ac:dyDescent="0.3">
      <c r="A569" s="1">
        <v>43577</v>
      </c>
      <c r="B569">
        <v>2148</v>
      </c>
      <c r="C569">
        <v>2176</v>
      </c>
      <c r="D569">
        <v>2145.6000979999999</v>
      </c>
      <c r="E569">
        <v>2161.4499510000001</v>
      </c>
      <c r="F569">
        <v>2057.8623050000001</v>
      </c>
      <c r="G569">
        <v>2007135</v>
      </c>
    </row>
    <row r="570" spans="1:7" x14ac:dyDescent="0.3">
      <c r="A570" s="1">
        <v>43578</v>
      </c>
      <c r="B570">
        <v>2163</v>
      </c>
      <c r="C570">
        <v>2165.5</v>
      </c>
      <c r="D570">
        <v>2134.0500489999999</v>
      </c>
      <c r="E570">
        <v>2155.0500489999999</v>
      </c>
      <c r="F570">
        <v>2051.7697750000002</v>
      </c>
      <c r="G570">
        <v>2163524</v>
      </c>
    </row>
    <row r="571" spans="1:7" x14ac:dyDescent="0.3">
      <c r="A571" s="1">
        <v>43579</v>
      </c>
      <c r="B571">
        <v>2158</v>
      </c>
      <c r="C571">
        <v>2195</v>
      </c>
      <c r="D571">
        <v>2156.1000979999999</v>
      </c>
      <c r="E571">
        <v>2183.4499510000001</v>
      </c>
      <c r="F571">
        <v>2078.8085940000001</v>
      </c>
      <c r="G571">
        <v>3003071</v>
      </c>
    </row>
    <row r="572" spans="1:7" x14ac:dyDescent="0.3">
      <c r="A572" s="1">
        <v>43580</v>
      </c>
      <c r="B572">
        <v>2175</v>
      </c>
      <c r="C572">
        <v>2205</v>
      </c>
      <c r="D572">
        <v>2168.0500489999999</v>
      </c>
      <c r="E572">
        <v>2195</v>
      </c>
      <c r="F572">
        <v>2089.8046880000002</v>
      </c>
      <c r="G572">
        <v>4211526</v>
      </c>
    </row>
    <row r="573" spans="1:7" x14ac:dyDescent="0.3">
      <c r="A573" s="1">
        <v>43581</v>
      </c>
      <c r="B573">
        <v>2203</v>
      </c>
      <c r="C573">
        <v>2243.9499510000001</v>
      </c>
      <c r="D573">
        <v>2193.1499020000001</v>
      </c>
      <c r="E573">
        <v>2238.5500489999999</v>
      </c>
      <c r="F573">
        <v>2131.2678219999998</v>
      </c>
      <c r="G573">
        <v>2716958</v>
      </c>
    </row>
    <row r="574" spans="1:7" x14ac:dyDescent="0.3">
      <c r="A574" s="1">
        <v>43585</v>
      </c>
      <c r="B574">
        <v>2238.5500489999999</v>
      </c>
      <c r="C574">
        <v>2266.9499510000001</v>
      </c>
      <c r="D574">
        <v>2230.1000979999999</v>
      </c>
      <c r="E574">
        <v>2260.3500979999999</v>
      </c>
      <c r="F574">
        <v>2152.0229490000002</v>
      </c>
      <c r="G574">
        <v>3488395</v>
      </c>
    </row>
    <row r="575" spans="1:7" x14ac:dyDescent="0.3">
      <c r="A575" s="1">
        <v>43587</v>
      </c>
      <c r="B575">
        <v>2255</v>
      </c>
      <c r="C575">
        <v>2259.3999020000001</v>
      </c>
      <c r="D575">
        <v>2211.1000979999999</v>
      </c>
      <c r="E575">
        <v>2215.3999020000001</v>
      </c>
      <c r="F575">
        <v>2109.2270509999998</v>
      </c>
      <c r="G575">
        <v>2457699</v>
      </c>
    </row>
    <row r="576" spans="1:7" x14ac:dyDescent="0.3">
      <c r="A576" s="1">
        <v>43588</v>
      </c>
      <c r="B576">
        <v>2185</v>
      </c>
      <c r="C576">
        <v>2186.0500489999999</v>
      </c>
      <c r="D576">
        <v>2125</v>
      </c>
      <c r="E576">
        <v>2132</v>
      </c>
      <c r="F576">
        <v>2029.823975</v>
      </c>
      <c r="G576">
        <v>3780886</v>
      </c>
    </row>
    <row r="577" spans="1:7" x14ac:dyDescent="0.3">
      <c r="A577" s="1">
        <v>43591</v>
      </c>
      <c r="B577">
        <v>2110</v>
      </c>
      <c r="C577">
        <v>2165</v>
      </c>
      <c r="D577">
        <v>2108.5</v>
      </c>
      <c r="E577">
        <v>2157.8500979999999</v>
      </c>
      <c r="F577">
        <v>2054.4350589999999</v>
      </c>
      <c r="G577">
        <v>2891422</v>
      </c>
    </row>
    <row r="578" spans="1:7" x14ac:dyDescent="0.3">
      <c r="A578" s="1">
        <v>43592</v>
      </c>
      <c r="B578">
        <v>2160.0500489999999</v>
      </c>
      <c r="C578">
        <v>2184.3500979999999</v>
      </c>
      <c r="D578">
        <v>2138.8000489999999</v>
      </c>
      <c r="E578">
        <v>2151.9499510000001</v>
      </c>
      <c r="F578">
        <v>2048.8178710000002</v>
      </c>
      <c r="G578">
        <v>2201698</v>
      </c>
    </row>
    <row r="579" spans="1:7" x14ac:dyDescent="0.3">
      <c r="A579" s="1">
        <v>43593</v>
      </c>
      <c r="B579">
        <v>2151</v>
      </c>
      <c r="C579">
        <v>2168</v>
      </c>
      <c r="D579">
        <v>2130.3999020000001</v>
      </c>
      <c r="E579">
        <v>2152.8500979999999</v>
      </c>
      <c r="F579">
        <v>2049.6750489999999</v>
      </c>
      <c r="G579">
        <v>1824895</v>
      </c>
    </row>
    <row r="580" spans="1:7" x14ac:dyDescent="0.3">
      <c r="A580" s="1">
        <v>43594</v>
      </c>
      <c r="B580">
        <v>2145</v>
      </c>
      <c r="C580">
        <v>2184.1000979999999</v>
      </c>
      <c r="D580">
        <v>2136.1000979999999</v>
      </c>
      <c r="E580">
        <v>2172.5500489999999</v>
      </c>
      <c r="F580">
        <v>2068.430664</v>
      </c>
      <c r="G580">
        <v>2264162</v>
      </c>
    </row>
    <row r="581" spans="1:7" x14ac:dyDescent="0.3">
      <c r="A581" s="1">
        <v>43595</v>
      </c>
      <c r="B581">
        <v>2175</v>
      </c>
      <c r="C581">
        <v>2192</v>
      </c>
      <c r="D581">
        <v>2125.8500979999999</v>
      </c>
      <c r="E581">
        <v>2135.8000489999999</v>
      </c>
      <c r="F581">
        <v>2033.4420170000001</v>
      </c>
      <c r="G581">
        <v>2039633</v>
      </c>
    </row>
    <row r="582" spans="1:7" x14ac:dyDescent="0.3">
      <c r="A582" s="1">
        <v>43598</v>
      </c>
      <c r="B582">
        <v>2133</v>
      </c>
      <c r="C582">
        <v>2167</v>
      </c>
      <c r="D582">
        <v>2121.6499020000001</v>
      </c>
      <c r="E582">
        <v>2128.75</v>
      </c>
      <c r="F582">
        <v>2026.729736</v>
      </c>
      <c r="G582">
        <v>1701744</v>
      </c>
    </row>
    <row r="583" spans="1:7" x14ac:dyDescent="0.3">
      <c r="A583" s="1">
        <v>43599</v>
      </c>
      <c r="B583">
        <v>2135</v>
      </c>
      <c r="C583">
        <v>2159.8000489999999</v>
      </c>
      <c r="D583">
        <v>2072.3500979999999</v>
      </c>
      <c r="E583">
        <v>2092.3500979999999</v>
      </c>
      <c r="F583">
        <v>1992.0744629999999</v>
      </c>
      <c r="G583">
        <v>2456110</v>
      </c>
    </row>
    <row r="584" spans="1:7" x14ac:dyDescent="0.3">
      <c r="A584" s="1">
        <v>43600</v>
      </c>
      <c r="B584">
        <v>2097</v>
      </c>
      <c r="C584">
        <v>2124</v>
      </c>
      <c r="D584">
        <v>2084.5</v>
      </c>
      <c r="E584">
        <v>2095.3999020000001</v>
      </c>
      <c r="F584">
        <v>1994.977905</v>
      </c>
      <c r="G584">
        <v>2346876</v>
      </c>
    </row>
    <row r="585" spans="1:7" x14ac:dyDescent="0.3">
      <c r="A585" s="1">
        <v>43601</v>
      </c>
      <c r="B585">
        <v>2096</v>
      </c>
      <c r="C585">
        <v>2124</v>
      </c>
      <c r="D585">
        <v>2077.0500489999999</v>
      </c>
      <c r="E585">
        <v>2108.75</v>
      </c>
      <c r="F585">
        <v>2007.6881100000001</v>
      </c>
      <c r="G585">
        <v>1946529</v>
      </c>
    </row>
    <row r="586" spans="1:7" x14ac:dyDescent="0.3">
      <c r="A586" s="1">
        <v>43602</v>
      </c>
      <c r="B586">
        <v>2112.6000979999999</v>
      </c>
      <c r="C586">
        <v>2135</v>
      </c>
      <c r="D586">
        <v>2090</v>
      </c>
      <c r="E586">
        <v>2095.4499510000001</v>
      </c>
      <c r="F586">
        <v>1995.025879</v>
      </c>
      <c r="G586">
        <v>1947908</v>
      </c>
    </row>
    <row r="587" spans="1:7" x14ac:dyDescent="0.3">
      <c r="A587" s="1">
        <v>43605</v>
      </c>
      <c r="B587">
        <v>2125</v>
      </c>
      <c r="C587">
        <v>2151.3999020000001</v>
      </c>
      <c r="D587">
        <v>2050</v>
      </c>
      <c r="E587">
        <v>2143.9499510000001</v>
      </c>
      <c r="F587">
        <v>2041.2010499999999</v>
      </c>
      <c r="G587">
        <v>2625116</v>
      </c>
    </row>
    <row r="588" spans="1:7" x14ac:dyDescent="0.3">
      <c r="A588" s="1">
        <v>43606</v>
      </c>
      <c r="B588">
        <v>2148.0500489999999</v>
      </c>
      <c r="C588">
        <v>2148.6999510000001</v>
      </c>
      <c r="D588">
        <v>2102.5500489999999</v>
      </c>
      <c r="E588">
        <v>2109.75</v>
      </c>
      <c r="F588">
        <v>2008.6405030000001</v>
      </c>
      <c r="G588">
        <v>1863157</v>
      </c>
    </row>
    <row r="589" spans="1:7" x14ac:dyDescent="0.3">
      <c r="A589" s="1">
        <v>43607</v>
      </c>
      <c r="B589">
        <v>2110</v>
      </c>
      <c r="C589">
        <v>2121.9499510000001</v>
      </c>
      <c r="D589">
        <v>2075</v>
      </c>
      <c r="E589">
        <v>2081.75</v>
      </c>
      <c r="F589">
        <v>1981.9820560000001</v>
      </c>
      <c r="G589">
        <v>2595795</v>
      </c>
    </row>
    <row r="590" spans="1:7" x14ac:dyDescent="0.3">
      <c r="A590" s="1">
        <v>43608</v>
      </c>
      <c r="B590">
        <v>2098</v>
      </c>
      <c r="C590">
        <v>2115.3500979999999</v>
      </c>
      <c r="D590">
        <v>2050</v>
      </c>
      <c r="E590">
        <v>2054.0500489999999</v>
      </c>
      <c r="F590">
        <v>1955.609741</v>
      </c>
      <c r="G590">
        <v>2541294</v>
      </c>
    </row>
    <row r="591" spans="1:7" x14ac:dyDescent="0.3">
      <c r="A591" s="1">
        <v>43609</v>
      </c>
      <c r="B591">
        <v>2070</v>
      </c>
      <c r="C591">
        <v>2070</v>
      </c>
      <c r="D591">
        <v>2032.25</v>
      </c>
      <c r="E591">
        <v>2048</v>
      </c>
      <c r="F591">
        <v>1949.849731</v>
      </c>
      <c r="G591">
        <v>2274208</v>
      </c>
    </row>
    <row r="592" spans="1:7" x14ac:dyDescent="0.3">
      <c r="A592" s="1">
        <v>43612</v>
      </c>
      <c r="B592">
        <v>2054.8000489999999</v>
      </c>
      <c r="C592">
        <v>2068.9499510000001</v>
      </c>
      <c r="D592">
        <v>2040.099976</v>
      </c>
      <c r="E592">
        <v>2055.1499020000001</v>
      </c>
      <c r="F592">
        <v>1956.6571039999999</v>
      </c>
      <c r="G592">
        <v>2329820</v>
      </c>
    </row>
    <row r="593" spans="1:7" x14ac:dyDescent="0.3">
      <c r="A593" s="1">
        <v>43613</v>
      </c>
      <c r="B593">
        <v>2060</v>
      </c>
      <c r="C593">
        <v>2097.5</v>
      </c>
      <c r="D593">
        <v>2045</v>
      </c>
      <c r="E593">
        <v>2073.75</v>
      </c>
      <c r="F593">
        <v>1974.365601</v>
      </c>
      <c r="G593">
        <v>5872979</v>
      </c>
    </row>
    <row r="594" spans="1:7" x14ac:dyDescent="0.3">
      <c r="A594" s="1">
        <v>43614</v>
      </c>
      <c r="B594">
        <v>2080</v>
      </c>
      <c r="C594">
        <v>2123.6999510000001</v>
      </c>
      <c r="D594">
        <v>2077.1000979999999</v>
      </c>
      <c r="E594">
        <v>2107.5500489999999</v>
      </c>
      <c r="F594">
        <v>2006.5462649999999</v>
      </c>
      <c r="G594">
        <v>3281320</v>
      </c>
    </row>
    <row r="595" spans="1:7" x14ac:dyDescent="0.3">
      <c r="A595" s="1">
        <v>43615</v>
      </c>
      <c r="B595">
        <v>2123</v>
      </c>
      <c r="C595">
        <v>2156.5500489999999</v>
      </c>
      <c r="D595">
        <v>2114.3999020000001</v>
      </c>
      <c r="E595">
        <v>2146.3000489999999</v>
      </c>
      <c r="F595">
        <v>2043.439087</v>
      </c>
      <c r="G595">
        <v>4971725</v>
      </c>
    </row>
    <row r="596" spans="1:7" x14ac:dyDescent="0.3">
      <c r="A596" s="1">
        <v>43616</v>
      </c>
      <c r="B596">
        <v>2160</v>
      </c>
      <c r="C596">
        <v>2204.9499510000001</v>
      </c>
      <c r="D596">
        <v>2152.25</v>
      </c>
      <c r="E596">
        <v>2196.5500489999999</v>
      </c>
      <c r="F596">
        <v>2091.2807619999999</v>
      </c>
      <c r="G596">
        <v>4265370</v>
      </c>
    </row>
    <row r="597" spans="1:7" x14ac:dyDescent="0.3">
      <c r="A597" s="1">
        <v>43619</v>
      </c>
      <c r="B597">
        <v>2201</v>
      </c>
      <c r="C597">
        <v>2247.6499020000001</v>
      </c>
      <c r="D597">
        <v>2185.6499020000001</v>
      </c>
      <c r="E597">
        <v>2242.3000489999999</v>
      </c>
      <c r="F597">
        <v>2134.8376459999999</v>
      </c>
      <c r="G597">
        <v>3682419</v>
      </c>
    </row>
    <row r="598" spans="1:7" x14ac:dyDescent="0.3">
      <c r="A598" s="1">
        <v>43620</v>
      </c>
      <c r="B598">
        <v>2224</v>
      </c>
      <c r="C598">
        <v>2224</v>
      </c>
      <c r="D598">
        <v>2175</v>
      </c>
      <c r="E598">
        <v>2183.1000979999999</v>
      </c>
      <c r="F598">
        <v>2095.2951659999999</v>
      </c>
      <c r="G598">
        <v>2408658</v>
      </c>
    </row>
    <row r="599" spans="1:7" x14ac:dyDescent="0.3">
      <c r="A599" s="1">
        <v>43622</v>
      </c>
      <c r="B599">
        <v>2199</v>
      </c>
      <c r="C599">
        <v>2199</v>
      </c>
      <c r="D599">
        <v>2152</v>
      </c>
      <c r="E599">
        <v>2166.1000979999999</v>
      </c>
      <c r="F599">
        <v>2078.97876</v>
      </c>
      <c r="G599">
        <v>3735467</v>
      </c>
    </row>
    <row r="600" spans="1:7" x14ac:dyDescent="0.3">
      <c r="A600" s="1">
        <v>43623</v>
      </c>
      <c r="B600">
        <v>2174</v>
      </c>
      <c r="C600">
        <v>2189.8000489999999</v>
      </c>
      <c r="D600">
        <v>2142.1000979999999</v>
      </c>
      <c r="E600">
        <v>2181.75</v>
      </c>
      <c r="F600">
        <v>2093.9995119999999</v>
      </c>
      <c r="G600">
        <v>2659446</v>
      </c>
    </row>
    <row r="601" spans="1:7" x14ac:dyDescent="0.3">
      <c r="A601" s="1">
        <v>43626</v>
      </c>
      <c r="B601">
        <v>2196.6999510000001</v>
      </c>
      <c r="C601">
        <v>2235.8500979999999</v>
      </c>
      <c r="D601">
        <v>2185.5</v>
      </c>
      <c r="E601">
        <v>2231.5</v>
      </c>
      <c r="F601">
        <v>2141.7482909999999</v>
      </c>
      <c r="G601">
        <v>2080593</v>
      </c>
    </row>
    <row r="602" spans="1:7" x14ac:dyDescent="0.3">
      <c r="A602" s="1">
        <v>43627</v>
      </c>
      <c r="B602">
        <v>2237</v>
      </c>
      <c r="C602">
        <v>2263.9499510000001</v>
      </c>
      <c r="D602">
        <v>2231</v>
      </c>
      <c r="E602">
        <v>2252.8000489999999</v>
      </c>
      <c r="F602">
        <v>2162.1916500000002</v>
      </c>
      <c r="G602">
        <v>3048937</v>
      </c>
    </row>
    <row r="603" spans="1:7" x14ac:dyDescent="0.3">
      <c r="A603" s="1">
        <v>43628</v>
      </c>
      <c r="B603">
        <v>2245</v>
      </c>
      <c r="C603">
        <v>2266.8999020000001</v>
      </c>
      <c r="D603">
        <v>2219</v>
      </c>
      <c r="E603">
        <v>2260.8999020000001</v>
      </c>
      <c r="F603">
        <v>2169.9660640000002</v>
      </c>
      <c r="G603">
        <v>2404448</v>
      </c>
    </row>
    <row r="604" spans="1:7" x14ac:dyDescent="0.3">
      <c r="A604" s="1">
        <v>43629</v>
      </c>
      <c r="B604">
        <v>2264</v>
      </c>
      <c r="C604">
        <v>2285</v>
      </c>
      <c r="D604">
        <v>2243.0500489999999</v>
      </c>
      <c r="E604">
        <v>2254.1000979999999</v>
      </c>
      <c r="F604">
        <v>2163.4396969999998</v>
      </c>
      <c r="G604">
        <v>3320916</v>
      </c>
    </row>
    <row r="605" spans="1:7" x14ac:dyDescent="0.3">
      <c r="A605" s="1">
        <v>43630</v>
      </c>
      <c r="B605">
        <v>2257.25</v>
      </c>
      <c r="C605">
        <v>2263.1000979999999</v>
      </c>
      <c r="D605">
        <v>2234</v>
      </c>
      <c r="E605">
        <v>2254.5</v>
      </c>
      <c r="F605">
        <v>2163.8232419999999</v>
      </c>
      <c r="G605">
        <v>2131408</v>
      </c>
    </row>
    <row r="606" spans="1:7" x14ac:dyDescent="0.3">
      <c r="A606" s="1">
        <v>43633</v>
      </c>
      <c r="B606">
        <v>2256</v>
      </c>
      <c r="C606">
        <v>2262</v>
      </c>
      <c r="D606">
        <v>2241.4499510000001</v>
      </c>
      <c r="E606">
        <v>2249.1999510000001</v>
      </c>
      <c r="F606">
        <v>2158.736328</v>
      </c>
      <c r="G606">
        <v>1489497</v>
      </c>
    </row>
    <row r="607" spans="1:7" x14ac:dyDescent="0.3">
      <c r="A607" s="1">
        <v>43634</v>
      </c>
      <c r="B607">
        <v>2244</v>
      </c>
      <c r="C607">
        <v>2260</v>
      </c>
      <c r="D607">
        <v>2231.1999510000001</v>
      </c>
      <c r="E607">
        <v>2250.8500979999999</v>
      </c>
      <c r="F607">
        <v>2160.320557</v>
      </c>
      <c r="G607">
        <v>1877447</v>
      </c>
    </row>
    <row r="608" spans="1:7" x14ac:dyDescent="0.3">
      <c r="A608" s="1">
        <v>43635</v>
      </c>
      <c r="B608">
        <v>2255</v>
      </c>
      <c r="C608">
        <v>2276</v>
      </c>
      <c r="D608">
        <v>2243.1499020000001</v>
      </c>
      <c r="E608">
        <v>2259.8999020000001</v>
      </c>
      <c r="F608">
        <v>2169.0061040000001</v>
      </c>
      <c r="G608">
        <v>1652817</v>
      </c>
    </row>
    <row r="609" spans="1:7" x14ac:dyDescent="0.3">
      <c r="A609" s="1">
        <v>43636</v>
      </c>
      <c r="B609">
        <v>2230</v>
      </c>
      <c r="C609">
        <v>2284</v>
      </c>
      <c r="D609">
        <v>2212</v>
      </c>
      <c r="E609">
        <v>2277.9499510000001</v>
      </c>
      <c r="F609">
        <v>2186.3303219999998</v>
      </c>
      <c r="G609">
        <v>2199377</v>
      </c>
    </row>
    <row r="610" spans="1:7" x14ac:dyDescent="0.3">
      <c r="A610" s="1">
        <v>43637</v>
      </c>
      <c r="B610">
        <v>2285</v>
      </c>
      <c r="C610">
        <v>2292.5</v>
      </c>
      <c r="D610">
        <v>2242</v>
      </c>
      <c r="E610">
        <v>2249.8500979999999</v>
      </c>
      <c r="F610">
        <v>2159.3608399999998</v>
      </c>
      <c r="G610">
        <v>3871804</v>
      </c>
    </row>
    <row r="611" spans="1:7" x14ac:dyDescent="0.3">
      <c r="A611" s="1">
        <v>43640</v>
      </c>
      <c r="B611">
        <v>2254.1499020000001</v>
      </c>
      <c r="C611">
        <v>2280</v>
      </c>
      <c r="D611">
        <v>2250.8000489999999</v>
      </c>
      <c r="E611">
        <v>2275.5</v>
      </c>
      <c r="F611">
        <v>2183.97876</v>
      </c>
      <c r="G611">
        <v>1382424</v>
      </c>
    </row>
    <row r="612" spans="1:7" x14ac:dyDescent="0.3">
      <c r="A612" s="1">
        <v>43641</v>
      </c>
      <c r="B612">
        <v>2270</v>
      </c>
      <c r="C612">
        <v>2274.4499510000001</v>
      </c>
      <c r="D612">
        <v>2250.5</v>
      </c>
      <c r="E612">
        <v>2267.8000489999999</v>
      </c>
      <c r="F612">
        <v>2176.5888669999999</v>
      </c>
      <c r="G612">
        <v>1386077</v>
      </c>
    </row>
    <row r="613" spans="1:7" x14ac:dyDescent="0.3">
      <c r="A613" s="1">
        <v>43642</v>
      </c>
      <c r="B613">
        <v>2265</v>
      </c>
      <c r="C613">
        <v>2266.8000489999999</v>
      </c>
      <c r="D613">
        <v>2250</v>
      </c>
      <c r="E613">
        <v>2254.1999510000001</v>
      </c>
      <c r="F613">
        <v>2163.5354000000002</v>
      </c>
      <c r="G613">
        <v>1762224</v>
      </c>
    </row>
    <row r="614" spans="1:7" x14ac:dyDescent="0.3">
      <c r="A614" s="1">
        <v>43643</v>
      </c>
      <c r="B614">
        <v>2255</v>
      </c>
      <c r="C614">
        <v>2264</v>
      </c>
      <c r="D614">
        <v>2241.3000489999999</v>
      </c>
      <c r="E614">
        <v>2252.5500489999999</v>
      </c>
      <c r="F614">
        <v>2161.952393</v>
      </c>
      <c r="G614">
        <v>2813464</v>
      </c>
    </row>
    <row r="615" spans="1:7" x14ac:dyDescent="0.3">
      <c r="A615" s="1">
        <v>43644</v>
      </c>
      <c r="B615">
        <v>2260</v>
      </c>
      <c r="C615">
        <v>2261.9499510000001</v>
      </c>
      <c r="D615">
        <v>2222.5</v>
      </c>
      <c r="E615">
        <v>2227.1999510000001</v>
      </c>
      <c r="F615">
        <v>2137.6213379999999</v>
      </c>
      <c r="G615">
        <v>2372928</v>
      </c>
    </row>
    <row r="616" spans="1:7" x14ac:dyDescent="0.3">
      <c r="A616" s="1">
        <v>43647</v>
      </c>
      <c r="B616">
        <v>2235</v>
      </c>
      <c r="C616">
        <v>2255</v>
      </c>
      <c r="D616">
        <v>2206.6000979999999</v>
      </c>
      <c r="E616">
        <v>2239.5500489999999</v>
      </c>
      <c r="F616">
        <v>2149.4746089999999</v>
      </c>
      <c r="G616">
        <v>2769940</v>
      </c>
    </row>
    <row r="617" spans="1:7" x14ac:dyDescent="0.3">
      <c r="A617" s="1">
        <v>43648</v>
      </c>
      <c r="B617">
        <v>2244.8999020000001</v>
      </c>
      <c r="C617">
        <v>2257</v>
      </c>
      <c r="D617">
        <v>2216.4499510000001</v>
      </c>
      <c r="E617">
        <v>2252.1000979999999</v>
      </c>
      <c r="F617">
        <v>2161.5200199999999</v>
      </c>
      <c r="G617">
        <v>1771746</v>
      </c>
    </row>
    <row r="618" spans="1:7" x14ac:dyDescent="0.3">
      <c r="A618" s="1">
        <v>43649</v>
      </c>
      <c r="B618">
        <v>2252.1999510000001</v>
      </c>
      <c r="C618">
        <v>2258.8000489999999</v>
      </c>
      <c r="D618">
        <v>2232</v>
      </c>
      <c r="E618">
        <v>2237.6499020000001</v>
      </c>
      <c r="F618">
        <v>2147.6508789999998</v>
      </c>
      <c r="G618">
        <v>1656881</v>
      </c>
    </row>
    <row r="619" spans="1:7" x14ac:dyDescent="0.3">
      <c r="A619" s="1">
        <v>43650</v>
      </c>
      <c r="B619">
        <v>2234</v>
      </c>
      <c r="C619">
        <v>2252</v>
      </c>
      <c r="D619">
        <v>2230.1000979999999</v>
      </c>
      <c r="E619">
        <v>2242.6499020000001</v>
      </c>
      <c r="F619">
        <v>2152.4499510000001</v>
      </c>
      <c r="G619">
        <v>984140</v>
      </c>
    </row>
    <row r="620" spans="1:7" x14ac:dyDescent="0.3">
      <c r="A620" s="1">
        <v>43651</v>
      </c>
      <c r="B620">
        <v>2247</v>
      </c>
      <c r="C620">
        <v>2250</v>
      </c>
      <c r="D620">
        <v>2140</v>
      </c>
      <c r="E620">
        <v>2163.1000979999999</v>
      </c>
      <c r="F620">
        <v>2076.0998540000001</v>
      </c>
      <c r="G620">
        <v>4088470</v>
      </c>
    </row>
    <row r="621" spans="1:7" x14ac:dyDescent="0.3">
      <c r="A621" s="1">
        <v>43654</v>
      </c>
      <c r="B621">
        <v>2149</v>
      </c>
      <c r="C621">
        <v>2188.8000489999999</v>
      </c>
      <c r="D621">
        <v>2132.1000979999999</v>
      </c>
      <c r="E621">
        <v>2175.3999020000001</v>
      </c>
      <c r="F621">
        <v>2087.905029</v>
      </c>
      <c r="G621">
        <v>2788062</v>
      </c>
    </row>
    <row r="622" spans="1:7" x14ac:dyDescent="0.3">
      <c r="A622" s="1">
        <v>43655</v>
      </c>
      <c r="B622">
        <v>2174</v>
      </c>
      <c r="C622">
        <v>2174.3999020000001</v>
      </c>
      <c r="D622">
        <v>2104.5500489999999</v>
      </c>
      <c r="E622">
        <v>2133.3500979999999</v>
      </c>
      <c r="F622">
        <v>2047.5460210000001</v>
      </c>
      <c r="G622">
        <v>3977224</v>
      </c>
    </row>
    <row r="623" spans="1:7" x14ac:dyDescent="0.3">
      <c r="A623" s="1">
        <v>43656</v>
      </c>
      <c r="B623">
        <v>2080</v>
      </c>
      <c r="C623">
        <v>2127.8500979999999</v>
      </c>
      <c r="D623">
        <v>2071.3000489999999</v>
      </c>
      <c r="E623">
        <v>2108.1999510000001</v>
      </c>
      <c r="F623">
        <v>2023.4073490000001</v>
      </c>
      <c r="G623">
        <v>6343581</v>
      </c>
    </row>
    <row r="624" spans="1:7" x14ac:dyDescent="0.3">
      <c r="A624" s="1">
        <v>43657</v>
      </c>
      <c r="B624">
        <v>2128</v>
      </c>
      <c r="C624">
        <v>2129</v>
      </c>
      <c r="D624">
        <v>2086.0500489999999</v>
      </c>
      <c r="E624">
        <v>2102.5500489999999</v>
      </c>
      <c r="F624">
        <v>2017.9849850000001</v>
      </c>
      <c r="G624">
        <v>2400346</v>
      </c>
    </row>
    <row r="625" spans="1:7" x14ac:dyDescent="0.3">
      <c r="A625" s="1">
        <v>43658</v>
      </c>
      <c r="B625">
        <v>2102.1000979999999</v>
      </c>
      <c r="C625">
        <v>2119.75</v>
      </c>
      <c r="D625">
        <v>2093.1000979999999</v>
      </c>
      <c r="E625">
        <v>2107.6000979999999</v>
      </c>
      <c r="F625">
        <v>2022.8316649999999</v>
      </c>
      <c r="G625">
        <v>1560725</v>
      </c>
    </row>
    <row r="626" spans="1:7" x14ac:dyDescent="0.3">
      <c r="A626" s="1">
        <v>43661</v>
      </c>
      <c r="B626">
        <v>2125</v>
      </c>
      <c r="C626">
        <v>2153.6000979999999</v>
      </c>
      <c r="D626">
        <v>2098</v>
      </c>
      <c r="E626">
        <v>2145.6999510000001</v>
      </c>
      <c r="F626">
        <v>2059.3991700000001</v>
      </c>
      <c r="G626">
        <v>2900415</v>
      </c>
    </row>
    <row r="627" spans="1:7" x14ac:dyDescent="0.3">
      <c r="A627" s="1">
        <v>43662</v>
      </c>
      <c r="B627">
        <v>2126</v>
      </c>
      <c r="C627">
        <v>2132.5</v>
      </c>
      <c r="D627">
        <v>2100</v>
      </c>
      <c r="E627">
        <v>2106</v>
      </c>
      <c r="F627">
        <v>2026.017212</v>
      </c>
      <c r="G627">
        <v>2735399</v>
      </c>
    </row>
    <row r="628" spans="1:7" x14ac:dyDescent="0.3">
      <c r="A628" s="1">
        <v>43663</v>
      </c>
      <c r="B628">
        <v>2108</v>
      </c>
      <c r="C628">
        <v>2125</v>
      </c>
      <c r="D628">
        <v>2092.1000979999999</v>
      </c>
      <c r="E628">
        <v>2117.25</v>
      </c>
      <c r="F628">
        <v>2036.8402100000001</v>
      </c>
      <c r="G628">
        <v>1802969</v>
      </c>
    </row>
    <row r="629" spans="1:7" x14ac:dyDescent="0.3">
      <c r="A629" s="1">
        <v>43664</v>
      </c>
      <c r="B629">
        <v>2116.1999510000001</v>
      </c>
      <c r="C629">
        <v>2116.1999510000001</v>
      </c>
      <c r="D629">
        <v>2060</v>
      </c>
      <c r="E629">
        <v>2065.9499510000001</v>
      </c>
      <c r="F629">
        <v>1987.4884030000001</v>
      </c>
      <c r="G629">
        <v>3072096</v>
      </c>
    </row>
    <row r="630" spans="1:7" x14ac:dyDescent="0.3">
      <c r="A630" s="1">
        <v>43665</v>
      </c>
      <c r="B630">
        <v>2077</v>
      </c>
      <c r="C630">
        <v>2097</v>
      </c>
      <c r="D630">
        <v>2062.5</v>
      </c>
      <c r="E630">
        <v>2076.9499510000001</v>
      </c>
      <c r="F630">
        <v>1998.0704350000001</v>
      </c>
      <c r="G630">
        <v>1953177</v>
      </c>
    </row>
    <row r="631" spans="1:7" x14ac:dyDescent="0.3">
      <c r="A631" s="1">
        <v>43668</v>
      </c>
      <c r="B631">
        <v>2077</v>
      </c>
      <c r="C631">
        <v>2117.4499510000001</v>
      </c>
      <c r="D631">
        <v>2068.8000489999999</v>
      </c>
      <c r="E631">
        <v>2109.8999020000001</v>
      </c>
      <c r="F631">
        <v>2029.769043</v>
      </c>
      <c r="G631">
        <v>1920167</v>
      </c>
    </row>
    <row r="632" spans="1:7" x14ac:dyDescent="0.3">
      <c r="A632" s="1">
        <v>43669</v>
      </c>
      <c r="B632">
        <v>2127.8999020000001</v>
      </c>
      <c r="C632">
        <v>2130</v>
      </c>
      <c r="D632">
        <v>2102.3999020000001</v>
      </c>
      <c r="E632">
        <v>2112.4499510000001</v>
      </c>
      <c r="F632">
        <v>2032.2220460000001</v>
      </c>
      <c r="G632">
        <v>3538588</v>
      </c>
    </row>
    <row r="633" spans="1:7" x14ac:dyDescent="0.3">
      <c r="A633" s="1">
        <v>43670</v>
      </c>
      <c r="B633">
        <v>2110</v>
      </c>
      <c r="C633">
        <v>2120.8000489999999</v>
      </c>
      <c r="D633">
        <v>2076.5</v>
      </c>
      <c r="E633">
        <v>2096.8000489999999</v>
      </c>
      <c r="F633">
        <v>2017.166504</v>
      </c>
      <c r="G633">
        <v>2413196</v>
      </c>
    </row>
    <row r="634" spans="1:7" x14ac:dyDescent="0.3">
      <c r="A634" s="1">
        <v>43671</v>
      </c>
      <c r="B634">
        <v>2108.8999020000001</v>
      </c>
      <c r="C634">
        <v>2135</v>
      </c>
      <c r="D634">
        <v>2092.5500489999999</v>
      </c>
      <c r="E634">
        <v>2127.8999020000001</v>
      </c>
      <c r="F634">
        <v>2047.085327</v>
      </c>
      <c r="G634">
        <v>2544464</v>
      </c>
    </row>
    <row r="635" spans="1:7" x14ac:dyDescent="0.3">
      <c r="A635" s="1">
        <v>43672</v>
      </c>
      <c r="B635">
        <v>2129.8000489999999</v>
      </c>
      <c r="C635">
        <v>2129.8000489999999</v>
      </c>
      <c r="D635">
        <v>2095</v>
      </c>
      <c r="E635">
        <v>2109.0500489999999</v>
      </c>
      <c r="F635">
        <v>2028.951538</v>
      </c>
      <c r="G635">
        <v>1720592</v>
      </c>
    </row>
    <row r="636" spans="1:7" x14ac:dyDescent="0.3">
      <c r="A636" s="1">
        <v>43675</v>
      </c>
      <c r="B636">
        <v>2110.8000489999999</v>
      </c>
      <c r="C636">
        <v>2142</v>
      </c>
      <c r="D636">
        <v>2103.3000489999999</v>
      </c>
      <c r="E636">
        <v>2130</v>
      </c>
      <c r="F636">
        <v>2049.1054690000001</v>
      </c>
      <c r="G636">
        <v>1647090</v>
      </c>
    </row>
    <row r="637" spans="1:7" x14ac:dyDescent="0.3">
      <c r="A637" s="1">
        <v>43676</v>
      </c>
      <c r="B637">
        <v>2130</v>
      </c>
      <c r="C637">
        <v>2185</v>
      </c>
      <c r="D637">
        <v>2120.4499510000001</v>
      </c>
      <c r="E637">
        <v>2179.1499020000001</v>
      </c>
      <c r="F637">
        <v>2096.3891600000002</v>
      </c>
      <c r="G637">
        <v>2851672</v>
      </c>
    </row>
    <row r="638" spans="1:7" x14ac:dyDescent="0.3">
      <c r="A638" s="1">
        <v>43677</v>
      </c>
      <c r="B638">
        <v>2171.75</v>
      </c>
      <c r="C638">
        <v>2211.6999510000001</v>
      </c>
      <c r="D638">
        <v>2147.1499020000001</v>
      </c>
      <c r="E638">
        <v>2205.6999510000001</v>
      </c>
      <c r="F638">
        <v>2121.9309079999998</v>
      </c>
      <c r="G638">
        <v>3000677</v>
      </c>
    </row>
    <row r="639" spans="1:7" x14ac:dyDescent="0.3">
      <c r="A639" s="1">
        <v>43678</v>
      </c>
      <c r="B639">
        <v>2200</v>
      </c>
      <c r="C639">
        <v>2217.5</v>
      </c>
      <c r="D639">
        <v>2166.25</v>
      </c>
      <c r="E639">
        <v>2180.0500489999999</v>
      </c>
      <c r="F639">
        <v>2097.2551269999999</v>
      </c>
      <c r="G639">
        <v>2375236</v>
      </c>
    </row>
    <row r="640" spans="1:7" x14ac:dyDescent="0.3">
      <c r="A640" s="1">
        <v>43679</v>
      </c>
      <c r="B640">
        <v>2173</v>
      </c>
      <c r="C640">
        <v>2210</v>
      </c>
      <c r="D640">
        <v>2165.5</v>
      </c>
      <c r="E640">
        <v>2205.3000489999999</v>
      </c>
      <c r="F640">
        <v>2121.5463869999999</v>
      </c>
      <c r="G640">
        <v>2500816</v>
      </c>
    </row>
    <row r="641" spans="1:7" x14ac:dyDescent="0.3">
      <c r="A641" s="1">
        <v>43682</v>
      </c>
      <c r="B641">
        <v>2199.8999020000001</v>
      </c>
      <c r="C641">
        <v>2252.25</v>
      </c>
      <c r="D641">
        <v>2195.6000979999999</v>
      </c>
      <c r="E641">
        <v>2248.6000979999999</v>
      </c>
      <c r="F641">
        <v>2163.2016600000002</v>
      </c>
      <c r="G641">
        <v>3039682</v>
      </c>
    </row>
    <row r="642" spans="1:7" x14ac:dyDescent="0.3">
      <c r="A642" s="1">
        <v>43683</v>
      </c>
      <c r="B642">
        <v>2232.8000489999999</v>
      </c>
      <c r="C642">
        <v>2251.9499510000001</v>
      </c>
      <c r="D642">
        <v>2211.4499510000001</v>
      </c>
      <c r="E642">
        <v>2214.8999020000001</v>
      </c>
      <c r="F642">
        <v>2130.7810060000002</v>
      </c>
      <c r="G642">
        <v>2885467</v>
      </c>
    </row>
    <row r="643" spans="1:7" x14ac:dyDescent="0.3">
      <c r="A643" s="1">
        <v>43684</v>
      </c>
      <c r="B643">
        <v>2230</v>
      </c>
      <c r="C643">
        <v>2238.5</v>
      </c>
      <c r="D643">
        <v>2207.25</v>
      </c>
      <c r="E643">
        <v>2213.4499510000001</v>
      </c>
      <c r="F643">
        <v>2129.3862300000001</v>
      </c>
      <c r="G643">
        <v>2165362</v>
      </c>
    </row>
    <row r="644" spans="1:7" x14ac:dyDescent="0.3">
      <c r="A644" s="1">
        <v>43685</v>
      </c>
      <c r="B644">
        <v>2228.8999020000001</v>
      </c>
      <c r="C644">
        <v>2281</v>
      </c>
      <c r="D644">
        <v>2218.8999020000001</v>
      </c>
      <c r="E644">
        <v>2258.1000979999999</v>
      </c>
      <c r="F644">
        <v>2172.3408199999999</v>
      </c>
      <c r="G644">
        <v>2073298</v>
      </c>
    </row>
    <row r="645" spans="1:7" x14ac:dyDescent="0.3">
      <c r="A645" s="1">
        <v>43686</v>
      </c>
      <c r="B645">
        <v>2260</v>
      </c>
      <c r="C645">
        <v>2267.8999020000001</v>
      </c>
      <c r="D645">
        <v>2241.3500979999999</v>
      </c>
      <c r="E645">
        <v>2246.25</v>
      </c>
      <c r="F645">
        <v>2160.9409179999998</v>
      </c>
      <c r="G645">
        <v>1744550</v>
      </c>
    </row>
    <row r="646" spans="1:7" x14ac:dyDescent="0.3">
      <c r="A646" s="1">
        <v>43690</v>
      </c>
      <c r="B646">
        <v>2245</v>
      </c>
      <c r="C646">
        <v>2246.25</v>
      </c>
      <c r="D646">
        <v>2194.3000489999999</v>
      </c>
      <c r="E646">
        <v>2199.4499510000001</v>
      </c>
      <c r="F646">
        <v>2115.9177249999998</v>
      </c>
      <c r="G646">
        <v>1647281</v>
      </c>
    </row>
    <row r="647" spans="1:7" x14ac:dyDescent="0.3">
      <c r="A647" s="1">
        <v>43691</v>
      </c>
      <c r="B647">
        <v>2181.1000979999999</v>
      </c>
      <c r="C647">
        <v>2217.8500979999999</v>
      </c>
      <c r="D647">
        <v>2167.3999020000001</v>
      </c>
      <c r="E647">
        <v>2204.3999020000001</v>
      </c>
      <c r="F647">
        <v>2120.679932</v>
      </c>
      <c r="G647">
        <v>1945002</v>
      </c>
    </row>
    <row r="648" spans="1:7" x14ac:dyDescent="0.3">
      <c r="A648" s="1">
        <v>43693</v>
      </c>
      <c r="B648">
        <v>2241.3999020000001</v>
      </c>
      <c r="C648">
        <v>2241.3999020000001</v>
      </c>
      <c r="D648">
        <v>2143.25</v>
      </c>
      <c r="E648">
        <v>2165.1000979999999</v>
      </c>
      <c r="F648">
        <v>2082.8728030000002</v>
      </c>
      <c r="G648">
        <v>3755507</v>
      </c>
    </row>
    <row r="649" spans="1:7" x14ac:dyDescent="0.3">
      <c r="A649" s="1">
        <v>43696</v>
      </c>
      <c r="B649">
        <v>2180</v>
      </c>
      <c r="C649">
        <v>2186</v>
      </c>
      <c r="D649">
        <v>2157.6999510000001</v>
      </c>
      <c r="E649">
        <v>2163</v>
      </c>
      <c r="F649">
        <v>2080.8522950000001</v>
      </c>
      <c r="G649">
        <v>974884</v>
      </c>
    </row>
    <row r="650" spans="1:7" x14ac:dyDescent="0.3">
      <c r="A650" s="1">
        <v>43697</v>
      </c>
      <c r="B650">
        <v>2172</v>
      </c>
      <c r="C650">
        <v>2205</v>
      </c>
      <c r="D650">
        <v>2166.5</v>
      </c>
      <c r="E650">
        <v>2186.75</v>
      </c>
      <c r="F650">
        <v>2103.7004390000002</v>
      </c>
      <c r="G650">
        <v>1843611</v>
      </c>
    </row>
    <row r="651" spans="1:7" x14ac:dyDescent="0.3">
      <c r="A651" s="1">
        <v>43698</v>
      </c>
      <c r="B651">
        <v>2184.9499510000001</v>
      </c>
      <c r="C651">
        <v>2202</v>
      </c>
      <c r="D651">
        <v>2182.25</v>
      </c>
      <c r="E651">
        <v>2186.1999510000001</v>
      </c>
      <c r="F651">
        <v>2103.171143</v>
      </c>
      <c r="G651">
        <v>1214408</v>
      </c>
    </row>
    <row r="652" spans="1:7" x14ac:dyDescent="0.3">
      <c r="A652" s="1">
        <v>43699</v>
      </c>
      <c r="B652">
        <v>2187</v>
      </c>
      <c r="C652">
        <v>2235.6499020000001</v>
      </c>
      <c r="D652">
        <v>2170</v>
      </c>
      <c r="E652">
        <v>2216</v>
      </c>
      <c r="F652">
        <v>2131.8395999999998</v>
      </c>
      <c r="G652">
        <v>2131601</v>
      </c>
    </row>
    <row r="653" spans="1:7" x14ac:dyDescent="0.3">
      <c r="A653" s="1">
        <v>43700</v>
      </c>
      <c r="B653">
        <v>2214.9499510000001</v>
      </c>
      <c r="C653">
        <v>2259.8999020000001</v>
      </c>
      <c r="D653">
        <v>2213.8999020000001</v>
      </c>
      <c r="E653">
        <v>2247.6999510000001</v>
      </c>
      <c r="F653">
        <v>2162.3354490000002</v>
      </c>
      <c r="G653">
        <v>2826425</v>
      </c>
    </row>
    <row r="654" spans="1:7" x14ac:dyDescent="0.3">
      <c r="A654" s="1">
        <v>43703</v>
      </c>
      <c r="B654">
        <v>2247</v>
      </c>
      <c r="C654">
        <v>2282</v>
      </c>
      <c r="D654">
        <v>2225</v>
      </c>
      <c r="E654">
        <v>2276.3000489999999</v>
      </c>
      <c r="F654">
        <v>2189.849365</v>
      </c>
      <c r="G654">
        <v>2345475</v>
      </c>
    </row>
    <row r="655" spans="1:7" x14ac:dyDescent="0.3">
      <c r="A655" s="1">
        <v>43704</v>
      </c>
      <c r="B655">
        <v>2270</v>
      </c>
      <c r="C655">
        <v>2274.8500979999999</v>
      </c>
      <c r="D655">
        <v>2229</v>
      </c>
      <c r="E655">
        <v>2236.5</v>
      </c>
      <c r="F655">
        <v>2151.561279</v>
      </c>
      <c r="G655">
        <v>3432106</v>
      </c>
    </row>
    <row r="656" spans="1:7" x14ac:dyDescent="0.3">
      <c r="A656" s="1">
        <v>43705</v>
      </c>
      <c r="B656">
        <v>2240</v>
      </c>
      <c r="C656">
        <v>2252.1499020000001</v>
      </c>
      <c r="D656">
        <v>2216</v>
      </c>
      <c r="E656">
        <v>2239.25</v>
      </c>
      <c r="F656">
        <v>2154.2065429999998</v>
      </c>
      <c r="G656">
        <v>1294621</v>
      </c>
    </row>
    <row r="657" spans="1:7" x14ac:dyDescent="0.3">
      <c r="A657" s="1">
        <v>43706</v>
      </c>
      <c r="B657">
        <v>2222.1999510000001</v>
      </c>
      <c r="C657">
        <v>2248.1999510000001</v>
      </c>
      <c r="D657">
        <v>2222.1999510000001</v>
      </c>
      <c r="E657">
        <v>2233.4499510000001</v>
      </c>
      <c r="F657">
        <v>2148.6267090000001</v>
      </c>
      <c r="G657">
        <v>1670652</v>
      </c>
    </row>
    <row r="658" spans="1:7" x14ac:dyDescent="0.3">
      <c r="A658" s="1">
        <v>43707</v>
      </c>
      <c r="B658">
        <v>2241</v>
      </c>
      <c r="C658">
        <v>2266</v>
      </c>
      <c r="D658">
        <v>2218</v>
      </c>
      <c r="E658">
        <v>2259.6000979999999</v>
      </c>
      <c r="F658">
        <v>2173.7836910000001</v>
      </c>
      <c r="G658">
        <v>2583625</v>
      </c>
    </row>
    <row r="659" spans="1:7" x14ac:dyDescent="0.3">
      <c r="A659" s="1">
        <v>43711</v>
      </c>
      <c r="B659">
        <v>2270</v>
      </c>
      <c r="C659">
        <v>2296.1999510000001</v>
      </c>
      <c r="D659">
        <v>2236.9499510000001</v>
      </c>
      <c r="E659">
        <v>2251.6000979999999</v>
      </c>
      <c r="F659">
        <v>2166.0876459999999</v>
      </c>
      <c r="G659">
        <v>2545060</v>
      </c>
    </row>
    <row r="660" spans="1:7" x14ac:dyDescent="0.3">
      <c r="A660" s="1">
        <v>43712</v>
      </c>
      <c r="B660">
        <v>2265</v>
      </c>
      <c r="C660">
        <v>2270</v>
      </c>
      <c r="D660">
        <v>2233</v>
      </c>
      <c r="E660">
        <v>2245.3999020000001</v>
      </c>
      <c r="F660">
        <v>2160.123047</v>
      </c>
      <c r="G660">
        <v>2228092</v>
      </c>
    </row>
    <row r="661" spans="1:7" x14ac:dyDescent="0.3">
      <c r="A661" s="1">
        <v>43713</v>
      </c>
      <c r="B661">
        <v>2242.1999510000001</v>
      </c>
      <c r="C661">
        <v>2253.6499020000001</v>
      </c>
      <c r="D661">
        <v>2207.3000489999999</v>
      </c>
      <c r="E661">
        <v>2215.3000489999999</v>
      </c>
      <c r="F661">
        <v>2131.16626</v>
      </c>
      <c r="G661">
        <v>2055943</v>
      </c>
    </row>
    <row r="662" spans="1:7" x14ac:dyDescent="0.3">
      <c r="A662" s="1">
        <v>43714</v>
      </c>
      <c r="B662">
        <v>2216</v>
      </c>
      <c r="C662">
        <v>2233.5</v>
      </c>
      <c r="D662">
        <v>2192.6000979999999</v>
      </c>
      <c r="E662">
        <v>2197.5</v>
      </c>
      <c r="F662">
        <v>2114.0419919999999</v>
      </c>
      <c r="G662">
        <v>1890550</v>
      </c>
    </row>
    <row r="663" spans="1:7" x14ac:dyDescent="0.3">
      <c r="A663" s="1">
        <v>43717</v>
      </c>
      <c r="B663">
        <v>2200</v>
      </c>
      <c r="C663">
        <v>2202.8500979999999</v>
      </c>
      <c r="D663">
        <v>2179.8000489999999</v>
      </c>
      <c r="E663">
        <v>2182.8500979999999</v>
      </c>
      <c r="F663">
        <v>2099.9487300000001</v>
      </c>
      <c r="G663">
        <v>1703945</v>
      </c>
    </row>
    <row r="664" spans="1:7" x14ac:dyDescent="0.3">
      <c r="A664" s="1">
        <v>43719</v>
      </c>
      <c r="B664">
        <v>2186</v>
      </c>
      <c r="C664">
        <v>2195</v>
      </c>
      <c r="D664">
        <v>2146.5500489999999</v>
      </c>
      <c r="E664">
        <v>2154</v>
      </c>
      <c r="F664">
        <v>2072.194336</v>
      </c>
      <c r="G664">
        <v>2627440</v>
      </c>
    </row>
    <row r="665" spans="1:7" x14ac:dyDescent="0.3">
      <c r="A665" s="1">
        <v>43720</v>
      </c>
      <c r="B665">
        <v>2155</v>
      </c>
      <c r="C665">
        <v>2165</v>
      </c>
      <c r="D665">
        <v>2120.3500979999999</v>
      </c>
      <c r="E665">
        <v>2133.6000979999999</v>
      </c>
      <c r="F665">
        <v>2052.5690920000002</v>
      </c>
      <c r="G665">
        <v>2118859</v>
      </c>
    </row>
    <row r="666" spans="1:7" x14ac:dyDescent="0.3">
      <c r="A666" s="1">
        <v>43721</v>
      </c>
      <c r="B666">
        <v>2135</v>
      </c>
      <c r="C666">
        <v>2157.9499510000001</v>
      </c>
      <c r="D666">
        <v>2115.5500489999999</v>
      </c>
      <c r="E666">
        <v>2141.9499510000001</v>
      </c>
      <c r="F666">
        <v>2060.6022950000001</v>
      </c>
      <c r="G666">
        <v>2291174</v>
      </c>
    </row>
    <row r="667" spans="1:7" x14ac:dyDescent="0.3">
      <c r="A667" s="1">
        <v>43724</v>
      </c>
      <c r="B667">
        <v>2159.9499510000001</v>
      </c>
      <c r="C667">
        <v>2173.3999020000001</v>
      </c>
      <c r="D667">
        <v>2126.3999020000001</v>
      </c>
      <c r="E667">
        <v>2150</v>
      </c>
      <c r="F667">
        <v>2068.3461910000001</v>
      </c>
      <c r="G667">
        <v>2597948</v>
      </c>
    </row>
    <row r="668" spans="1:7" x14ac:dyDescent="0.3">
      <c r="A668" s="1">
        <v>43725</v>
      </c>
      <c r="B668">
        <v>2154.9499510000001</v>
      </c>
      <c r="C668">
        <v>2156.5500489999999</v>
      </c>
      <c r="D668">
        <v>2105.6000979999999</v>
      </c>
      <c r="E668">
        <v>2122.6499020000001</v>
      </c>
      <c r="F668">
        <v>2042.0349120000001</v>
      </c>
      <c r="G668">
        <v>2796530</v>
      </c>
    </row>
    <row r="669" spans="1:7" x14ac:dyDescent="0.3">
      <c r="A669" s="1">
        <v>43726</v>
      </c>
      <c r="B669">
        <v>2126.3999020000001</v>
      </c>
      <c r="C669">
        <v>2142.9499510000001</v>
      </c>
      <c r="D669">
        <v>2113.1499020000001</v>
      </c>
      <c r="E669">
        <v>2138.5500489999999</v>
      </c>
      <c r="F669">
        <v>2057.3310550000001</v>
      </c>
      <c r="G669">
        <v>1454663</v>
      </c>
    </row>
    <row r="670" spans="1:7" x14ac:dyDescent="0.3">
      <c r="A670" s="1">
        <v>43727</v>
      </c>
      <c r="B670">
        <v>2135</v>
      </c>
      <c r="C670">
        <v>2135.8000489999999</v>
      </c>
      <c r="D670">
        <v>2091</v>
      </c>
      <c r="E670">
        <v>2101.9499510000001</v>
      </c>
      <c r="F670">
        <v>2022.12085</v>
      </c>
      <c r="G670">
        <v>1652691</v>
      </c>
    </row>
    <row r="671" spans="1:7" x14ac:dyDescent="0.3">
      <c r="A671" s="1">
        <v>43728</v>
      </c>
      <c r="B671">
        <v>2104.8999020000001</v>
      </c>
      <c r="C671">
        <v>2129.3999020000001</v>
      </c>
      <c r="D671">
        <v>2057</v>
      </c>
      <c r="E671">
        <v>2065.4499510000001</v>
      </c>
      <c r="F671">
        <v>1987.0074460000001</v>
      </c>
      <c r="G671">
        <v>6941979</v>
      </c>
    </row>
    <row r="672" spans="1:7" x14ac:dyDescent="0.3">
      <c r="A672" s="1">
        <v>43731</v>
      </c>
      <c r="B672">
        <v>2099</v>
      </c>
      <c r="C672">
        <v>2099</v>
      </c>
      <c r="D672">
        <v>1975</v>
      </c>
      <c r="E672">
        <v>2015.8000489999999</v>
      </c>
      <c r="F672">
        <v>1939.242798</v>
      </c>
      <c r="G672">
        <v>6323401</v>
      </c>
    </row>
    <row r="673" spans="1:7" x14ac:dyDescent="0.3">
      <c r="A673" s="1">
        <v>43732</v>
      </c>
      <c r="B673">
        <v>2015</v>
      </c>
      <c r="C673">
        <v>2061</v>
      </c>
      <c r="D673">
        <v>2013</v>
      </c>
      <c r="E673">
        <v>2044.6999510000001</v>
      </c>
      <c r="F673">
        <v>1967.0451660000001</v>
      </c>
      <c r="G673">
        <v>4620978</v>
      </c>
    </row>
    <row r="674" spans="1:7" x14ac:dyDescent="0.3">
      <c r="A674" s="1">
        <v>43733</v>
      </c>
      <c r="B674">
        <v>2065</v>
      </c>
      <c r="C674">
        <v>2092</v>
      </c>
      <c r="D674">
        <v>2060.0500489999999</v>
      </c>
      <c r="E674">
        <v>2088.4499510000001</v>
      </c>
      <c r="F674">
        <v>2009.1336670000001</v>
      </c>
      <c r="G674">
        <v>4002232</v>
      </c>
    </row>
    <row r="675" spans="1:7" x14ac:dyDescent="0.3">
      <c r="A675" s="1">
        <v>43734</v>
      </c>
      <c r="B675">
        <v>2097.8999020000001</v>
      </c>
      <c r="C675">
        <v>2107</v>
      </c>
      <c r="D675">
        <v>2063</v>
      </c>
      <c r="E675">
        <v>2087.6000979999999</v>
      </c>
      <c r="F675">
        <v>2008.315918</v>
      </c>
      <c r="G675">
        <v>4234281</v>
      </c>
    </row>
    <row r="676" spans="1:7" x14ac:dyDescent="0.3">
      <c r="A676" s="1">
        <v>43735</v>
      </c>
      <c r="B676">
        <v>2085</v>
      </c>
      <c r="C676">
        <v>2085.1999510000001</v>
      </c>
      <c r="D676">
        <v>2051.3999020000001</v>
      </c>
      <c r="E676">
        <v>2056.1499020000001</v>
      </c>
      <c r="F676">
        <v>1978.060303</v>
      </c>
      <c r="G676">
        <v>2046795</v>
      </c>
    </row>
    <row r="677" spans="1:7" x14ac:dyDescent="0.3">
      <c r="A677" s="1">
        <v>43738</v>
      </c>
      <c r="B677">
        <v>2061.8500979999999</v>
      </c>
      <c r="C677">
        <v>2104</v>
      </c>
      <c r="D677">
        <v>2060</v>
      </c>
      <c r="E677">
        <v>2099.3000489999999</v>
      </c>
      <c r="F677">
        <v>2019.571655</v>
      </c>
      <c r="G677">
        <v>2620039</v>
      </c>
    </row>
    <row r="678" spans="1:7" x14ac:dyDescent="0.3">
      <c r="A678" s="1">
        <v>43739</v>
      </c>
      <c r="B678">
        <v>2095.9499510000001</v>
      </c>
      <c r="C678">
        <v>2095.9499510000001</v>
      </c>
      <c r="D678">
        <v>2039.6999510000001</v>
      </c>
      <c r="E678">
        <v>2059.9499510000001</v>
      </c>
      <c r="F678">
        <v>1981.716064</v>
      </c>
      <c r="G678">
        <v>3342877</v>
      </c>
    </row>
    <row r="679" spans="1:7" x14ac:dyDescent="0.3">
      <c r="A679" s="1">
        <v>43741</v>
      </c>
      <c r="B679">
        <v>2070</v>
      </c>
      <c r="C679">
        <v>2081.1499020000001</v>
      </c>
      <c r="D679">
        <v>2046.150024</v>
      </c>
      <c r="E679">
        <v>2060.25</v>
      </c>
      <c r="F679">
        <v>1982.004639</v>
      </c>
      <c r="G679">
        <v>2317618</v>
      </c>
    </row>
    <row r="680" spans="1:7" x14ac:dyDescent="0.3">
      <c r="A680" s="1">
        <v>43742</v>
      </c>
      <c r="B680">
        <v>2060.6000979999999</v>
      </c>
      <c r="C680">
        <v>2087.9499510000001</v>
      </c>
      <c r="D680">
        <v>2054.9499510000001</v>
      </c>
      <c r="E680">
        <v>2079.3500979999999</v>
      </c>
      <c r="F680">
        <v>2000.3797609999999</v>
      </c>
      <c r="G680">
        <v>2163251</v>
      </c>
    </row>
    <row r="681" spans="1:7" x14ac:dyDescent="0.3">
      <c r="A681" s="1">
        <v>43745</v>
      </c>
      <c r="B681">
        <v>2080</v>
      </c>
      <c r="C681">
        <v>2094.5</v>
      </c>
      <c r="D681">
        <v>2041</v>
      </c>
      <c r="E681">
        <v>2047.6999510000001</v>
      </c>
      <c r="F681">
        <v>1969.9313959999999</v>
      </c>
      <c r="G681">
        <v>2177916</v>
      </c>
    </row>
    <row r="682" spans="1:7" x14ac:dyDescent="0.3">
      <c r="A682" s="1">
        <v>43747</v>
      </c>
      <c r="B682">
        <v>2060</v>
      </c>
      <c r="C682">
        <v>2060</v>
      </c>
      <c r="D682">
        <v>2015.5</v>
      </c>
      <c r="E682">
        <v>2020.099976</v>
      </c>
      <c r="F682">
        <v>1943.3795170000001</v>
      </c>
      <c r="G682">
        <v>2066920</v>
      </c>
    </row>
    <row r="683" spans="1:7" x14ac:dyDescent="0.3">
      <c r="A683" s="1">
        <v>43748</v>
      </c>
      <c r="B683">
        <v>2028</v>
      </c>
      <c r="C683">
        <v>2039.0500489999999</v>
      </c>
      <c r="D683">
        <v>1997.099976</v>
      </c>
      <c r="E683">
        <v>2004.4499510000001</v>
      </c>
      <c r="F683">
        <v>1928.3238530000001</v>
      </c>
      <c r="G683">
        <v>2881452</v>
      </c>
    </row>
    <row r="684" spans="1:7" x14ac:dyDescent="0.3">
      <c r="A684" s="1">
        <v>43749</v>
      </c>
      <c r="B684">
        <v>1931</v>
      </c>
      <c r="C684">
        <v>1995</v>
      </c>
      <c r="D684">
        <v>1925</v>
      </c>
      <c r="E684">
        <v>1986.849976</v>
      </c>
      <c r="F684">
        <v>1911.3923339999999</v>
      </c>
      <c r="G684">
        <v>12593069</v>
      </c>
    </row>
    <row r="685" spans="1:7" x14ac:dyDescent="0.3">
      <c r="A685" s="1">
        <v>43752</v>
      </c>
      <c r="B685">
        <v>1995</v>
      </c>
      <c r="C685">
        <v>2032.75</v>
      </c>
      <c r="D685">
        <v>1968</v>
      </c>
      <c r="E685">
        <v>2021</v>
      </c>
      <c r="F685">
        <v>1944.2452390000001</v>
      </c>
      <c r="G685">
        <v>3510704</v>
      </c>
    </row>
    <row r="686" spans="1:7" x14ac:dyDescent="0.3">
      <c r="A686" s="1">
        <v>43753</v>
      </c>
      <c r="B686">
        <v>2032</v>
      </c>
      <c r="C686">
        <v>2047</v>
      </c>
      <c r="D686">
        <v>2022.6999510000001</v>
      </c>
      <c r="E686">
        <v>2037.3000489999999</v>
      </c>
      <c r="F686">
        <v>1959.9263920000001</v>
      </c>
      <c r="G686">
        <v>2261310</v>
      </c>
    </row>
    <row r="687" spans="1:7" x14ac:dyDescent="0.3">
      <c r="A687" s="1">
        <v>43754</v>
      </c>
      <c r="B687">
        <v>2038</v>
      </c>
      <c r="C687">
        <v>2056</v>
      </c>
      <c r="D687">
        <v>2016</v>
      </c>
      <c r="E687">
        <v>2046.400024</v>
      </c>
      <c r="F687">
        <v>1968.6807859999999</v>
      </c>
      <c r="G687">
        <v>3034082</v>
      </c>
    </row>
    <row r="688" spans="1:7" x14ac:dyDescent="0.3">
      <c r="A688" s="1">
        <v>43755</v>
      </c>
      <c r="B688">
        <v>2014</v>
      </c>
      <c r="C688">
        <v>2038</v>
      </c>
      <c r="D688">
        <v>1999.3000489999999</v>
      </c>
      <c r="E688">
        <v>2030.9499510000001</v>
      </c>
      <c r="F688">
        <v>1992.7691649999999</v>
      </c>
      <c r="G688">
        <v>3818774</v>
      </c>
    </row>
    <row r="689" spans="1:7" x14ac:dyDescent="0.3">
      <c r="A689" s="1">
        <v>43756</v>
      </c>
      <c r="B689">
        <v>2037.5</v>
      </c>
      <c r="C689">
        <v>2063.8999020000001</v>
      </c>
      <c r="D689">
        <v>2025</v>
      </c>
      <c r="E689">
        <v>2057.3500979999999</v>
      </c>
      <c r="F689">
        <v>2018.673096</v>
      </c>
      <c r="G689">
        <v>3087901</v>
      </c>
    </row>
    <row r="690" spans="1:7" x14ac:dyDescent="0.3">
      <c r="A690" s="1">
        <v>43760</v>
      </c>
      <c r="B690">
        <v>2080</v>
      </c>
      <c r="C690">
        <v>2111.5</v>
      </c>
      <c r="D690">
        <v>2040.0500489999999</v>
      </c>
      <c r="E690">
        <v>2051.3999020000001</v>
      </c>
      <c r="F690">
        <v>2012.834717</v>
      </c>
      <c r="G690">
        <v>5552505</v>
      </c>
    </row>
    <row r="691" spans="1:7" x14ac:dyDescent="0.3">
      <c r="A691" s="1">
        <v>43761</v>
      </c>
      <c r="B691">
        <v>2060</v>
      </c>
      <c r="C691">
        <v>2083.8500979999999</v>
      </c>
      <c r="D691">
        <v>2052.5</v>
      </c>
      <c r="E691">
        <v>2070.1000979999999</v>
      </c>
      <c r="F691">
        <v>2031.1832280000001</v>
      </c>
      <c r="G691">
        <v>2348134</v>
      </c>
    </row>
    <row r="692" spans="1:7" x14ac:dyDescent="0.3">
      <c r="A692" s="1">
        <v>43762</v>
      </c>
      <c r="B692">
        <v>2084</v>
      </c>
      <c r="C692">
        <v>2099</v>
      </c>
      <c r="D692">
        <v>2061.3000489999999</v>
      </c>
      <c r="E692">
        <v>2082</v>
      </c>
      <c r="F692">
        <v>2042.8594969999999</v>
      </c>
      <c r="G692">
        <v>2798671</v>
      </c>
    </row>
    <row r="693" spans="1:7" x14ac:dyDescent="0.3">
      <c r="A693" s="1">
        <v>43763</v>
      </c>
      <c r="B693">
        <v>2094</v>
      </c>
      <c r="C693">
        <v>2130</v>
      </c>
      <c r="D693">
        <v>2075.0500489999999</v>
      </c>
      <c r="E693">
        <v>2124.9499510000001</v>
      </c>
      <c r="F693">
        <v>2085.001953</v>
      </c>
      <c r="G693">
        <v>3954245</v>
      </c>
    </row>
    <row r="694" spans="1:7" x14ac:dyDescent="0.3">
      <c r="A694" s="1">
        <v>43767</v>
      </c>
      <c r="B694">
        <v>2121.5</v>
      </c>
      <c r="C694">
        <v>2201.6999510000001</v>
      </c>
      <c r="D694">
        <v>2121.5</v>
      </c>
      <c r="E694">
        <v>2194.8500979999999</v>
      </c>
      <c r="F694">
        <v>2153.588135</v>
      </c>
      <c r="G694">
        <v>5064173</v>
      </c>
    </row>
    <row r="695" spans="1:7" x14ac:dyDescent="0.3">
      <c r="A695" s="1">
        <v>43768</v>
      </c>
      <c r="B695">
        <v>2225</v>
      </c>
      <c r="C695">
        <v>2260</v>
      </c>
      <c r="D695">
        <v>2176.8500979999999</v>
      </c>
      <c r="E695">
        <v>2252.8000489999999</v>
      </c>
      <c r="F695">
        <v>2210.4484859999998</v>
      </c>
      <c r="G695">
        <v>5195136</v>
      </c>
    </row>
    <row r="696" spans="1:7" x14ac:dyDescent="0.3">
      <c r="A696" s="1">
        <v>43769</v>
      </c>
      <c r="B696">
        <v>2250</v>
      </c>
      <c r="C696">
        <v>2284.9499510000001</v>
      </c>
      <c r="D696">
        <v>2237</v>
      </c>
      <c r="E696">
        <v>2269.6499020000001</v>
      </c>
      <c r="F696">
        <v>2226.9819339999999</v>
      </c>
      <c r="G696">
        <v>4879261</v>
      </c>
    </row>
    <row r="697" spans="1:7" x14ac:dyDescent="0.3">
      <c r="A697" s="1">
        <v>43770</v>
      </c>
      <c r="B697">
        <v>2264</v>
      </c>
      <c r="C697">
        <v>2275</v>
      </c>
      <c r="D697">
        <v>2195</v>
      </c>
      <c r="E697">
        <v>2200.8999020000001</v>
      </c>
      <c r="F697">
        <v>2159.5239259999998</v>
      </c>
      <c r="G697">
        <v>4172620</v>
      </c>
    </row>
    <row r="698" spans="1:7" x14ac:dyDescent="0.3">
      <c r="A698" s="1">
        <v>43773</v>
      </c>
      <c r="B698">
        <v>2207</v>
      </c>
      <c r="C698">
        <v>2229.1999510000001</v>
      </c>
      <c r="D698">
        <v>2180.8999020000001</v>
      </c>
      <c r="E698">
        <v>2193.9499510000001</v>
      </c>
      <c r="F698">
        <v>2152.7048340000001</v>
      </c>
      <c r="G698">
        <v>2646411</v>
      </c>
    </row>
    <row r="699" spans="1:7" x14ac:dyDescent="0.3">
      <c r="A699" s="1">
        <v>43774</v>
      </c>
      <c r="B699">
        <v>2197</v>
      </c>
      <c r="C699">
        <v>2211</v>
      </c>
      <c r="D699">
        <v>2169</v>
      </c>
      <c r="E699">
        <v>2201.8500979999999</v>
      </c>
      <c r="F699">
        <v>2160.4562989999999</v>
      </c>
      <c r="G699">
        <v>2693475</v>
      </c>
    </row>
    <row r="700" spans="1:7" x14ac:dyDescent="0.3">
      <c r="A700" s="1">
        <v>43775</v>
      </c>
      <c r="B700">
        <v>2200</v>
      </c>
      <c r="C700">
        <v>2210.8000489999999</v>
      </c>
      <c r="D700">
        <v>2179</v>
      </c>
      <c r="E700">
        <v>2188.5</v>
      </c>
      <c r="F700">
        <v>2147.357422</v>
      </c>
      <c r="G700">
        <v>2540719</v>
      </c>
    </row>
    <row r="701" spans="1:7" x14ac:dyDescent="0.3">
      <c r="A701" s="1">
        <v>43776</v>
      </c>
      <c r="B701">
        <v>2204.5</v>
      </c>
      <c r="C701">
        <v>2204.5</v>
      </c>
      <c r="D701">
        <v>2175.1999510000001</v>
      </c>
      <c r="E701">
        <v>2185.3500979999999</v>
      </c>
      <c r="F701">
        <v>2144.2666020000001</v>
      </c>
      <c r="G701">
        <v>1915598</v>
      </c>
    </row>
    <row r="702" spans="1:7" x14ac:dyDescent="0.3">
      <c r="A702" s="1">
        <v>43777</v>
      </c>
      <c r="B702">
        <v>2189.6000979999999</v>
      </c>
      <c r="C702">
        <v>2189.6000979999999</v>
      </c>
      <c r="D702">
        <v>2124</v>
      </c>
      <c r="E702">
        <v>2129.9499510000001</v>
      </c>
      <c r="F702">
        <v>2089.9079590000001</v>
      </c>
      <c r="G702">
        <v>2788759</v>
      </c>
    </row>
    <row r="703" spans="1:7" x14ac:dyDescent="0.3">
      <c r="A703" s="1">
        <v>43780</v>
      </c>
      <c r="B703">
        <v>2135</v>
      </c>
      <c r="C703">
        <v>2139</v>
      </c>
      <c r="D703">
        <v>2091</v>
      </c>
      <c r="E703">
        <v>2100.9499510000001</v>
      </c>
      <c r="F703">
        <v>2061.453125</v>
      </c>
      <c r="G703">
        <v>2983768</v>
      </c>
    </row>
    <row r="704" spans="1:7" x14ac:dyDescent="0.3">
      <c r="A704" s="1">
        <v>43782</v>
      </c>
      <c r="B704">
        <v>2118</v>
      </c>
      <c r="C704">
        <v>2183.8000489999999</v>
      </c>
      <c r="D704">
        <v>2118</v>
      </c>
      <c r="E704">
        <v>2178.6000979999999</v>
      </c>
      <c r="F704">
        <v>2137.6435550000001</v>
      </c>
      <c r="G704">
        <v>3823365</v>
      </c>
    </row>
    <row r="705" spans="1:7" x14ac:dyDescent="0.3">
      <c r="A705" s="1">
        <v>43783</v>
      </c>
      <c r="B705">
        <v>2187.5</v>
      </c>
      <c r="C705">
        <v>2200</v>
      </c>
      <c r="D705">
        <v>2146.6999510000001</v>
      </c>
      <c r="E705">
        <v>2196.8000489999999</v>
      </c>
      <c r="F705">
        <v>2155.501221</v>
      </c>
      <c r="G705">
        <v>2995915</v>
      </c>
    </row>
    <row r="706" spans="1:7" x14ac:dyDescent="0.3">
      <c r="A706" s="1">
        <v>43784</v>
      </c>
      <c r="B706">
        <v>2196</v>
      </c>
      <c r="C706">
        <v>2211.5</v>
      </c>
      <c r="D706">
        <v>2168.75</v>
      </c>
      <c r="E706">
        <v>2174.4499510000001</v>
      </c>
      <c r="F706">
        <v>2133.571289</v>
      </c>
      <c r="G706">
        <v>2724180</v>
      </c>
    </row>
    <row r="707" spans="1:7" x14ac:dyDescent="0.3">
      <c r="A707" s="1">
        <v>43787</v>
      </c>
      <c r="B707">
        <v>2178.3999020000001</v>
      </c>
      <c r="C707">
        <v>2187.75</v>
      </c>
      <c r="D707">
        <v>2148.75</v>
      </c>
      <c r="E707">
        <v>2152.6000979999999</v>
      </c>
      <c r="F707">
        <v>2112.1323240000002</v>
      </c>
      <c r="G707">
        <v>1611089</v>
      </c>
    </row>
    <row r="708" spans="1:7" x14ac:dyDescent="0.3">
      <c r="A708" s="1">
        <v>43788</v>
      </c>
      <c r="B708">
        <v>2153</v>
      </c>
      <c r="C708">
        <v>2154.6499020000001</v>
      </c>
      <c r="D708">
        <v>2105</v>
      </c>
      <c r="E708">
        <v>2108.8000489999999</v>
      </c>
      <c r="F708">
        <v>2069.1557619999999</v>
      </c>
      <c r="G708">
        <v>2975313</v>
      </c>
    </row>
    <row r="709" spans="1:7" x14ac:dyDescent="0.3">
      <c r="A709" s="1">
        <v>43789</v>
      </c>
      <c r="B709">
        <v>2121.9499510000001</v>
      </c>
      <c r="C709">
        <v>2135</v>
      </c>
      <c r="D709">
        <v>2094.5</v>
      </c>
      <c r="E709">
        <v>2108.5500489999999</v>
      </c>
      <c r="F709">
        <v>2068.9101559999999</v>
      </c>
      <c r="G709">
        <v>2894129</v>
      </c>
    </row>
    <row r="710" spans="1:7" x14ac:dyDescent="0.3">
      <c r="A710" s="1">
        <v>43790</v>
      </c>
      <c r="B710">
        <v>2112</v>
      </c>
      <c r="C710">
        <v>2126.6000979999999</v>
      </c>
      <c r="D710">
        <v>2107.3999020000001</v>
      </c>
      <c r="E710">
        <v>2118.1000979999999</v>
      </c>
      <c r="F710">
        <v>2078.2810060000002</v>
      </c>
      <c r="G710">
        <v>2052574</v>
      </c>
    </row>
    <row r="711" spans="1:7" x14ac:dyDescent="0.3">
      <c r="A711" s="1">
        <v>43791</v>
      </c>
      <c r="B711">
        <v>2097</v>
      </c>
      <c r="C711">
        <v>2107</v>
      </c>
      <c r="D711">
        <v>2060.5</v>
      </c>
      <c r="E711">
        <v>2071.6999510000001</v>
      </c>
      <c r="F711">
        <v>2032.7531739999999</v>
      </c>
      <c r="G711">
        <v>3742049</v>
      </c>
    </row>
    <row r="712" spans="1:7" x14ac:dyDescent="0.3">
      <c r="A712" s="1">
        <v>43794</v>
      </c>
      <c r="B712">
        <v>2074.5500489999999</v>
      </c>
      <c r="C712">
        <v>2084.9499510000001</v>
      </c>
      <c r="D712">
        <v>2052.1999510000001</v>
      </c>
      <c r="E712">
        <v>2081.5</v>
      </c>
      <c r="F712">
        <v>2042.3688959999999</v>
      </c>
      <c r="G712">
        <v>2737010</v>
      </c>
    </row>
    <row r="713" spans="1:7" x14ac:dyDescent="0.3">
      <c r="A713" s="1">
        <v>43795</v>
      </c>
      <c r="B713">
        <v>2089.8500979999999</v>
      </c>
      <c r="C713">
        <v>2097.8999020000001</v>
      </c>
      <c r="D713">
        <v>2035.0500489999999</v>
      </c>
      <c r="E713">
        <v>2046.650024</v>
      </c>
      <c r="F713">
        <v>2008.1739500000001</v>
      </c>
      <c r="G713">
        <v>6561580</v>
      </c>
    </row>
    <row r="714" spans="1:7" x14ac:dyDescent="0.3">
      <c r="A714" s="1">
        <v>43796</v>
      </c>
      <c r="B714">
        <v>2052</v>
      </c>
      <c r="C714">
        <v>2071.6999510000001</v>
      </c>
      <c r="D714">
        <v>2046.5500489999999</v>
      </c>
      <c r="E714">
        <v>2054.3000489999999</v>
      </c>
      <c r="F714">
        <v>2015.680298</v>
      </c>
      <c r="G714">
        <v>2907521</v>
      </c>
    </row>
    <row r="715" spans="1:7" x14ac:dyDescent="0.3">
      <c r="A715" s="1">
        <v>43797</v>
      </c>
      <c r="B715">
        <v>2067.0500489999999</v>
      </c>
      <c r="C715">
        <v>2094.3999020000001</v>
      </c>
      <c r="D715">
        <v>2060</v>
      </c>
      <c r="E715">
        <v>2077.3500979999999</v>
      </c>
      <c r="F715">
        <v>2038.2969969999999</v>
      </c>
      <c r="G715">
        <v>2924429</v>
      </c>
    </row>
    <row r="716" spans="1:7" x14ac:dyDescent="0.3">
      <c r="A716" s="1">
        <v>43798</v>
      </c>
      <c r="B716">
        <v>2085</v>
      </c>
      <c r="C716">
        <v>2085</v>
      </c>
      <c r="D716">
        <v>2045.8000489999999</v>
      </c>
      <c r="E716">
        <v>2053.25</v>
      </c>
      <c r="F716">
        <v>2014.650024</v>
      </c>
      <c r="G716">
        <v>2064271</v>
      </c>
    </row>
    <row r="717" spans="1:7" x14ac:dyDescent="0.3">
      <c r="A717" s="1">
        <v>43801</v>
      </c>
      <c r="B717">
        <v>2060</v>
      </c>
      <c r="C717">
        <v>2067.6999510000001</v>
      </c>
      <c r="D717">
        <v>2016</v>
      </c>
      <c r="E717">
        <v>2021.0500489999999</v>
      </c>
      <c r="F717">
        <v>1983.055298</v>
      </c>
      <c r="G717">
        <v>3809860</v>
      </c>
    </row>
    <row r="718" spans="1:7" x14ac:dyDescent="0.3">
      <c r="A718" s="1">
        <v>43802</v>
      </c>
      <c r="B718">
        <v>2027.6999510000001</v>
      </c>
      <c r="C718">
        <v>2062</v>
      </c>
      <c r="D718">
        <v>2010</v>
      </c>
      <c r="E718">
        <v>2051</v>
      </c>
      <c r="F718">
        <v>2012.4422609999999</v>
      </c>
      <c r="G718">
        <v>4664774</v>
      </c>
    </row>
    <row r="719" spans="1:7" x14ac:dyDescent="0.3">
      <c r="A719" s="1">
        <v>43803</v>
      </c>
      <c r="B719">
        <v>2053</v>
      </c>
      <c r="C719">
        <v>2082</v>
      </c>
      <c r="D719">
        <v>2045.5</v>
      </c>
      <c r="E719">
        <v>2078.5</v>
      </c>
      <c r="F719">
        <v>2039.4251710000001</v>
      </c>
      <c r="G719">
        <v>3334301</v>
      </c>
    </row>
    <row r="720" spans="1:7" x14ac:dyDescent="0.3">
      <c r="A720" s="1">
        <v>43804</v>
      </c>
      <c r="B720">
        <v>2083</v>
      </c>
      <c r="C720">
        <v>2126.8000489999999</v>
      </c>
      <c r="D720">
        <v>2068.3500979999999</v>
      </c>
      <c r="E720">
        <v>2121.3000489999999</v>
      </c>
      <c r="F720">
        <v>2081.420654</v>
      </c>
      <c r="G720">
        <v>3902721</v>
      </c>
    </row>
    <row r="721" spans="1:7" x14ac:dyDescent="0.3">
      <c r="A721" s="1">
        <v>43805</v>
      </c>
      <c r="B721">
        <v>2124</v>
      </c>
      <c r="C721">
        <v>2128</v>
      </c>
      <c r="D721">
        <v>2101</v>
      </c>
      <c r="E721">
        <v>2123.6000979999999</v>
      </c>
      <c r="F721">
        <v>2083.67749</v>
      </c>
      <c r="G721">
        <v>1829461</v>
      </c>
    </row>
    <row r="722" spans="1:7" x14ac:dyDescent="0.3">
      <c r="A722" s="1">
        <v>43808</v>
      </c>
      <c r="B722">
        <v>2127.9499510000001</v>
      </c>
      <c r="C722">
        <v>2127.9499510000001</v>
      </c>
      <c r="D722">
        <v>2053.5</v>
      </c>
      <c r="E722">
        <v>2060.4499510000001</v>
      </c>
      <c r="F722">
        <v>2021.7144780000001</v>
      </c>
      <c r="G722">
        <v>2244747</v>
      </c>
    </row>
    <row r="723" spans="1:7" x14ac:dyDescent="0.3">
      <c r="A723" s="1">
        <v>43809</v>
      </c>
      <c r="B723">
        <v>2060</v>
      </c>
      <c r="C723">
        <v>2060.8500979999999</v>
      </c>
      <c r="D723">
        <v>2003.25</v>
      </c>
      <c r="E723">
        <v>2012.849976</v>
      </c>
      <c r="F723">
        <v>1975.009399</v>
      </c>
      <c r="G723">
        <v>4520045</v>
      </c>
    </row>
    <row r="724" spans="1:7" x14ac:dyDescent="0.3">
      <c r="A724" s="1">
        <v>43810</v>
      </c>
      <c r="B724">
        <v>2025.400024</v>
      </c>
      <c r="C724">
        <v>2048</v>
      </c>
      <c r="D724">
        <v>2006.75</v>
      </c>
      <c r="E724">
        <v>2041.900024</v>
      </c>
      <c r="F724">
        <v>2003.5131839999999</v>
      </c>
      <c r="G724">
        <v>4943024</v>
      </c>
    </row>
    <row r="725" spans="1:7" x14ac:dyDescent="0.3">
      <c r="A725" s="1">
        <v>43811</v>
      </c>
      <c r="B725">
        <v>2051.1000979999999</v>
      </c>
      <c r="C725">
        <v>2083.6499020000001</v>
      </c>
      <c r="D725">
        <v>1984</v>
      </c>
      <c r="E725">
        <v>2020.900024</v>
      </c>
      <c r="F725">
        <v>1982.908203</v>
      </c>
      <c r="G725">
        <v>7137306</v>
      </c>
    </row>
    <row r="726" spans="1:7" x14ac:dyDescent="0.3">
      <c r="A726" s="1">
        <v>43812</v>
      </c>
      <c r="B726">
        <v>2023</v>
      </c>
      <c r="C726">
        <v>2077.3999020000001</v>
      </c>
      <c r="D726">
        <v>2007</v>
      </c>
      <c r="E726">
        <v>2071.25</v>
      </c>
      <c r="F726">
        <v>2032.3114009999999</v>
      </c>
      <c r="G726">
        <v>5711133</v>
      </c>
    </row>
    <row r="727" spans="1:7" x14ac:dyDescent="0.3">
      <c r="A727" s="1">
        <v>43815</v>
      </c>
      <c r="B727">
        <v>2096</v>
      </c>
      <c r="C727">
        <v>2136</v>
      </c>
      <c r="D727">
        <v>2080.3000489999999</v>
      </c>
      <c r="E727">
        <v>2126.75</v>
      </c>
      <c r="F727">
        <v>2086.7680660000001</v>
      </c>
      <c r="G727">
        <v>5574177</v>
      </c>
    </row>
    <row r="728" spans="1:7" x14ac:dyDescent="0.3">
      <c r="A728" s="1">
        <v>43816</v>
      </c>
      <c r="B728">
        <v>2126.5</v>
      </c>
      <c r="C728">
        <v>2169</v>
      </c>
      <c r="D728">
        <v>2119</v>
      </c>
      <c r="E728">
        <v>2164.9499510000001</v>
      </c>
      <c r="F728">
        <v>2124.25</v>
      </c>
      <c r="G728">
        <v>6059673</v>
      </c>
    </row>
    <row r="729" spans="1:7" x14ac:dyDescent="0.3">
      <c r="A729" s="1">
        <v>43817</v>
      </c>
      <c r="B729">
        <v>2174</v>
      </c>
      <c r="C729">
        <v>2203.4499510000001</v>
      </c>
      <c r="D729">
        <v>2153</v>
      </c>
      <c r="E729">
        <v>2167.75</v>
      </c>
      <c r="F729">
        <v>2126.9973140000002</v>
      </c>
      <c r="G729">
        <v>8251081</v>
      </c>
    </row>
    <row r="730" spans="1:7" x14ac:dyDescent="0.3">
      <c r="A730" s="1">
        <v>43818</v>
      </c>
      <c r="B730">
        <v>2179.8000489999999</v>
      </c>
      <c r="C730">
        <v>2236.5</v>
      </c>
      <c r="D730">
        <v>2167.5500489999999</v>
      </c>
      <c r="E730">
        <v>2229.0500489999999</v>
      </c>
      <c r="F730">
        <v>2187.1452640000002</v>
      </c>
      <c r="G730">
        <v>6251505</v>
      </c>
    </row>
    <row r="731" spans="1:7" x14ac:dyDescent="0.3">
      <c r="A731" s="1">
        <v>43819</v>
      </c>
      <c r="B731">
        <v>2220</v>
      </c>
      <c r="C731">
        <v>2246.6999510000001</v>
      </c>
      <c r="D731">
        <v>2208.25</v>
      </c>
      <c r="E731">
        <v>2222.8999020000001</v>
      </c>
      <c r="F731">
        <v>2181.110596</v>
      </c>
      <c r="G731">
        <v>5548338</v>
      </c>
    </row>
    <row r="732" spans="1:7" x14ac:dyDescent="0.3">
      <c r="A732" s="1">
        <v>43822</v>
      </c>
      <c r="B732">
        <v>2210</v>
      </c>
      <c r="C732">
        <v>2241.9499510000001</v>
      </c>
      <c r="D732">
        <v>2210</v>
      </c>
      <c r="E732">
        <v>2231.6999510000001</v>
      </c>
      <c r="F732">
        <v>2189.7448730000001</v>
      </c>
      <c r="G732">
        <v>2247329</v>
      </c>
    </row>
    <row r="733" spans="1:7" x14ac:dyDescent="0.3">
      <c r="A733" s="1">
        <v>43823</v>
      </c>
      <c r="B733">
        <v>2239</v>
      </c>
      <c r="C733">
        <v>2243.5500489999999</v>
      </c>
      <c r="D733">
        <v>2211.1499020000001</v>
      </c>
      <c r="E733">
        <v>2215.6000979999999</v>
      </c>
      <c r="F733">
        <v>2173.9479980000001</v>
      </c>
      <c r="G733">
        <v>1805896</v>
      </c>
    </row>
    <row r="734" spans="1:7" x14ac:dyDescent="0.3">
      <c r="A734" s="1">
        <v>43825</v>
      </c>
      <c r="B734">
        <v>2216.3999020000001</v>
      </c>
      <c r="C734">
        <v>2229</v>
      </c>
      <c r="D734">
        <v>2195.1999510000001</v>
      </c>
      <c r="E734">
        <v>2201.9499510000001</v>
      </c>
      <c r="F734">
        <v>2160.5546880000002</v>
      </c>
      <c r="G734">
        <v>1880367</v>
      </c>
    </row>
    <row r="735" spans="1:7" x14ac:dyDescent="0.3">
      <c r="A735" s="1">
        <v>43826</v>
      </c>
      <c r="B735">
        <v>2208</v>
      </c>
      <c r="C735">
        <v>2226.3999020000001</v>
      </c>
      <c r="D735">
        <v>2176</v>
      </c>
      <c r="E735">
        <v>2198.5</v>
      </c>
      <c r="F735">
        <v>2157.1694339999999</v>
      </c>
      <c r="G735">
        <v>2720261</v>
      </c>
    </row>
    <row r="736" spans="1:7" x14ac:dyDescent="0.3">
      <c r="A736" s="1">
        <v>43829</v>
      </c>
      <c r="B736">
        <v>2207</v>
      </c>
      <c r="C736">
        <v>2225</v>
      </c>
      <c r="D736">
        <v>2177.1000979999999</v>
      </c>
      <c r="E736">
        <v>2183.1999510000001</v>
      </c>
      <c r="F736">
        <v>2142.1567380000001</v>
      </c>
      <c r="G736">
        <v>2288830</v>
      </c>
    </row>
    <row r="737" spans="1:7" x14ac:dyDescent="0.3">
      <c r="A737" s="1">
        <v>43830</v>
      </c>
      <c r="B737">
        <v>2189</v>
      </c>
      <c r="C737">
        <v>2197</v>
      </c>
      <c r="D737">
        <v>2157.4499510000001</v>
      </c>
      <c r="E737">
        <v>2161.6999510000001</v>
      </c>
      <c r="F737">
        <v>2121.0610350000002</v>
      </c>
      <c r="G737">
        <v>1909289</v>
      </c>
    </row>
    <row r="738" spans="1:7" x14ac:dyDescent="0.3">
      <c r="A738" s="1">
        <v>43831</v>
      </c>
      <c r="B738">
        <v>2168</v>
      </c>
      <c r="C738">
        <v>2183.8999020000001</v>
      </c>
      <c r="D738">
        <v>2154</v>
      </c>
      <c r="E738">
        <v>2167.6000979999999</v>
      </c>
      <c r="F738">
        <v>2126.850586</v>
      </c>
      <c r="G738">
        <v>1354908</v>
      </c>
    </row>
    <row r="739" spans="1:7" x14ac:dyDescent="0.3">
      <c r="A739" s="1">
        <v>43832</v>
      </c>
      <c r="B739">
        <v>2179.9499510000001</v>
      </c>
      <c r="C739">
        <v>2179.9499510000001</v>
      </c>
      <c r="D739">
        <v>2149.1999510000001</v>
      </c>
      <c r="E739">
        <v>2157.6499020000001</v>
      </c>
      <c r="F739">
        <v>2117.0871579999998</v>
      </c>
      <c r="G739">
        <v>2380752</v>
      </c>
    </row>
    <row r="740" spans="1:7" x14ac:dyDescent="0.3">
      <c r="A740" s="1">
        <v>43833</v>
      </c>
      <c r="B740">
        <v>2164</v>
      </c>
      <c r="C740">
        <v>2223</v>
      </c>
      <c r="D740">
        <v>2164</v>
      </c>
      <c r="E740">
        <v>2200.6499020000001</v>
      </c>
      <c r="F740">
        <v>2159.2785640000002</v>
      </c>
      <c r="G740">
        <v>4655761</v>
      </c>
    </row>
    <row r="741" spans="1:7" x14ac:dyDescent="0.3">
      <c r="A741" s="1">
        <v>43836</v>
      </c>
      <c r="B741">
        <v>2205</v>
      </c>
      <c r="C741">
        <v>2225.9499510000001</v>
      </c>
      <c r="D741">
        <v>2187.8999020000001</v>
      </c>
      <c r="E741">
        <v>2200.4499510000001</v>
      </c>
      <c r="F741">
        <v>2159.0825199999999</v>
      </c>
      <c r="G741">
        <v>3023209</v>
      </c>
    </row>
    <row r="742" spans="1:7" x14ac:dyDescent="0.3">
      <c r="A742" s="1">
        <v>43837</v>
      </c>
      <c r="B742">
        <v>2200.5</v>
      </c>
      <c r="C742">
        <v>2214.6499020000001</v>
      </c>
      <c r="D742">
        <v>2183.8000489999999</v>
      </c>
      <c r="E742">
        <v>2205.8500979999999</v>
      </c>
      <c r="F742">
        <v>2164.3811040000001</v>
      </c>
      <c r="G742">
        <v>2429317</v>
      </c>
    </row>
    <row r="743" spans="1:7" x14ac:dyDescent="0.3">
      <c r="A743" s="1">
        <v>43838</v>
      </c>
      <c r="B743">
        <v>2205</v>
      </c>
      <c r="C743">
        <v>2260</v>
      </c>
      <c r="D743">
        <v>2202.0500489999999</v>
      </c>
      <c r="E743">
        <v>2255.25</v>
      </c>
      <c r="F743">
        <v>2212.852539</v>
      </c>
      <c r="G743">
        <v>5197454</v>
      </c>
    </row>
    <row r="744" spans="1:7" x14ac:dyDescent="0.3">
      <c r="A744" s="1">
        <v>43839</v>
      </c>
      <c r="B744">
        <v>2248.75</v>
      </c>
      <c r="C744">
        <v>2251.9499510000001</v>
      </c>
      <c r="D744">
        <v>2210</v>
      </c>
      <c r="E744">
        <v>2214.3500979999999</v>
      </c>
      <c r="F744">
        <v>2172.7216800000001</v>
      </c>
      <c r="G744">
        <v>3734173</v>
      </c>
    </row>
    <row r="745" spans="1:7" x14ac:dyDescent="0.3">
      <c r="A745" s="1">
        <v>43840</v>
      </c>
      <c r="B745">
        <v>2228</v>
      </c>
      <c r="C745">
        <v>2234</v>
      </c>
      <c r="D745">
        <v>2208</v>
      </c>
      <c r="E745">
        <v>2213.5500489999999</v>
      </c>
      <c r="F745">
        <v>2171.9365229999999</v>
      </c>
      <c r="G745">
        <v>1915807</v>
      </c>
    </row>
    <row r="746" spans="1:7" x14ac:dyDescent="0.3">
      <c r="A746" s="1">
        <v>43843</v>
      </c>
      <c r="B746">
        <v>2217.8500979999999</v>
      </c>
      <c r="C746">
        <v>2218.9499510000001</v>
      </c>
      <c r="D746">
        <v>2184.6999510000001</v>
      </c>
      <c r="E746">
        <v>2190.3500979999999</v>
      </c>
      <c r="F746">
        <v>2149.1728520000001</v>
      </c>
      <c r="G746">
        <v>2843893</v>
      </c>
    </row>
    <row r="747" spans="1:7" x14ac:dyDescent="0.3">
      <c r="A747" s="1">
        <v>43844</v>
      </c>
      <c r="B747">
        <v>2195</v>
      </c>
      <c r="C747">
        <v>2229.8000489999999</v>
      </c>
      <c r="D747">
        <v>2195</v>
      </c>
      <c r="E747">
        <v>2206.8999020000001</v>
      </c>
      <c r="F747">
        <v>2165.4113769999999</v>
      </c>
      <c r="G747">
        <v>2948452</v>
      </c>
    </row>
    <row r="748" spans="1:7" x14ac:dyDescent="0.3">
      <c r="A748" s="1">
        <v>43845</v>
      </c>
      <c r="B748">
        <v>2213</v>
      </c>
      <c r="C748">
        <v>2231</v>
      </c>
      <c r="D748">
        <v>2194.1999510000001</v>
      </c>
      <c r="E748">
        <v>2226.8999020000001</v>
      </c>
      <c r="F748">
        <v>2185.0354000000002</v>
      </c>
      <c r="G748">
        <v>2620681</v>
      </c>
    </row>
    <row r="749" spans="1:7" x14ac:dyDescent="0.3">
      <c r="A749" s="1">
        <v>43846</v>
      </c>
      <c r="B749">
        <v>2226.9499510000001</v>
      </c>
      <c r="C749">
        <v>2249</v>
      </c>
      <c r="D749">
        <v>2215</v>
      </c>
      <c r="E749">
        <v>2238.8000489999999</v>
      </c>
      <c r="F749">
        <v>2196.7116700000001</v>
      </c>
      <c r="G749">
        <v>3117214</v>
      </c>
    </row>
    <row r="750" spans="1:7" x14ac:dyDescent="0.3">
      <c r="A750" s="1">
        <v>43847</v>
      </c>
      <c r="B750">
        <v>2240.75</v>
      </c>
      <c r="C750">
        <v>2253.5500489999999</v>
      </c>
      <c r="D750">
        <v>2213</v>
      </c>
      <c r="E750">
        <v>2219.1000979999999</v>
      </c>
      <c r="F750">
        <v>2177.3820799999999</v>
      </c>
      <c r="G750">
        <v>3281059</v>
      </c>
    </row>
    <row r="751" spans="1:7" x14ac:dyDescent="0.3">
      <c r="A751" s="1">
        <v>43850</v>
      </c>
      <c r="B751">
        <v>2194.8999020000001</v>
      </c>
      <c r="C751">
        <v>2242.1999510000001</v>
      </c>
      <c r="D751">
        <v>2156.1999510000001</v>
      </c>
      <c r="E751">
        <v>2170.3500979999999</v>
      </c>
      <c r="F751">
        <v>2129.548828</v>
      </c>
      <c r="G751">
        <v>5817599</v>
      </c>
    </row>
    <row r="752" spans="1:7" x14ac:dyDescent="0.3">
      <c r="A752" s="1">
        <v>43851</v>
      </c>
      <c r="B752">
        <v>2169.9499510000001</v>
      </c>
      <c r="C752">
        <v>2186.5500489999999</v>
      </c>
      <c r="D752">
        <v>2158.0500489999999</v>
      </c>
      <c r="E752">
        <v>2171.0500489999999</v>
      </c>
      <c r="F752">
        <v>2130.2353520000001</v>
      </c>
      <c r="G752">
        <v>1902980</v>
      </c>
    </row>
    <row r="753" spans="1:7" x14ac:dyDescent="0.3">
      <c r="A753" s="1">
        <v>43852</v>
      </c>
      <c r="B753">
        <v>2181</v>
      </c>
      <c r="C753">
        <v>2210</v>
      </c>
      <c r="D753">
        <v>2173.6999510000001</v>
      </c>
      <c r="E753">
        <v>2206.8999020000001</v>
      </c>
      <c r="F753">
        <v>2165.4113769999999</v>
      </c>
      <c r="G753">
        <v>1773686</v>
      </c>
    </row>
    <row r="754" spans="1:7" x14ac:dyDescent="0.3">
      <c r="A754" s="1">
        <v>43853</v>
      </c>
      <c r="B754">
        <v>2209.8000489999999</v>
      </c>
      <c r="C754">
        <v>2217.75</v>
      </c>
      <c r="D754">
        <v>2183.6999510000001</v>
      </c>
      <c r="E754">
        <v>2190.9499510000001</v>
      </c>
      <c r="F754">
        <v>2154.6428219999998</v>
      </c>
      <c r="G754">
        <v>2069866</v>
      </c>
    </row>
    <row r="755" spans="1:7" x14ac:dyDescent="0.3">
      <c r="A755" s="1">
        <v>43854</v>
      </c>
      <c r="B755">
        <v>2190.9499510000001</v>
      </c>
      <c r="C755">
        <v>2190.9499510000001</v>
      </c>
      <c r="D755">
        <v>2170</v>
      </c>
      <c r="E755">
        <v>2183.3999020000001</v>
      </c>
      <c r="F755">
        <v>2147.218018</v>
      </c>
      <c r="G755">
        <v>1319430</v>
      </c>
    </row>
    <row r="756" spans="1:7" x14ac:dyDescent="0.3">
      <c r="A756" s="1">
        <v>43857</v>
      </c>
      <c r="B756">
        <v>2189.6999510000001</v>
      </c>
      <c r="C756">
        <v>2193.4499510000001</v>
      </c>
      <c r="D756">
        <v>2165</v>
      </c>
      <c r="E756">
        <v>2169.25</v>
      </c>
      <c r="F756">
        <v>2133.30249</v>
      </c>
      <c r="G756">
        <v>1549101</v>
      </c>
    </row>
    <row r="757" spans="1:7" x14ac:dyDescent="0.3">
      <c r="A757" s="1">
        <v>43858</v>
      </c>
      <c r="B757">
        <v>2174</v>
      </c>
      <c r="C757">
        <v>2187.8000489999999</v>
      </c>
      <c r="D757">
        <v>2152</v>
      </c>
      <c r="E757">
        <v>2183.75</v>
      </c>
      <c r="F757">
        <v>2147.5620119999999</v>
      </c>
      <c r="G757">
        <v>1743024</v>
      </c>
    </row>
    <row r="758" spans="1:7" x14ac:dyDescent="0.3">
      <c r="A758" s="1">
        <v>43859</v>
      </c>
      <c r="B758">
        <v>2185</v>
      </c>
      <c r="C758">
        <v>2186.9499510000001</v>
      </c>
      <c r="D758">
        <v>2150</v>
      </c>
      <c r="E758">
        <v>2154.6000979999999</v>
      </c>
      <c r="F758">
        <v>2118.8955080000001</v>
      </c>
      <c r="G758">
        <v>2306761</v>
      </c>
    </row>
    <row r="759" spans="1:7" x14ac:dyDescent="0.3">
      <c r="A759" s="1">
        <v>43860</v>
      </c>
      <c r="B759">
        <v>2160</v>
      </c>
      <c r="C759">
        <v>2165</v>
      </c>
      <c r="D759">
        <v>2125</v>
      </c>
      <c r="E759">
        <v>2137.8500979999999</v>
      </c>
      <c r="F759">
        <v>2102.423096</v>
      </c>
      <c r="G759">
        <v>2098567</v>
      </c>
    </row>
    <row r="760" spans="1:7" x14ac:dyDescent="0.3">
      <c r="A760" s="1">
        <v>43861</v>
      </c>
      <c r="B760">
        <v>2139.3999020000001</v>
      </c>
      <c r="C760">
        <v>2144.3500979999999</v>
      </c>
      <c r="D760">
        <v>2071.6000979999999</v>
      </c>
      <c r="E760">
        <v>2079.0500489999999</v>
      </c>
      <c r="F760">
        <v>2044.5974120000001</v>
      </c>
      <c r="G760">
        <v>3287223</v>
      </c>
    </row>
    <row r="761" spans="1:7" x14ac:dyDescent="0.3">
      <c r="A761" s="1">
        <v>43864</v>
      </c>
      <c r="B761">
        <v>2152</v>
      </c>
      <c r="C761">
        <v>2194.6999510000001</v>
      </c>
      <c r="D761">
        <v>2093.1999510000001</v>
      </c>
      <c r="E761">
        <v>2102.5</v>
      </c>
      <c r="F761">
        <v>2067.6586910000001</v>
      </c>
      <c r="G761">
        <v>4728073</v>
      </c>
    </row>
    <row r="762" spans="1:7" x14ac:dyDescent="0.3">
      <c r="A762" s="1">
        <v>43865</v>
      </c>
      <c r="B762">
        <v>2129</v>
      </c>
      <c r="C762">
        <v>2136.6999510000001</v>
      </c>
      <c r="D762">
        <v>2086.6000979999999</v>
      </c>
      <c r="E762">
        <v>2107.75</v>
      </c>
      <c r="F762">
        <v>2072.8215329999998</v>
      </c>
      <c r="G762">
        <v>3509339</v>
      </c>
    </row>
    <row r="763" spans="1:7" x14ac:dyDescent="0.3">
      <c r="A763" s="1">
        <v>43866</v>
      </c>
      <c r="B763">
        <v>2115</v>
      </c>
      <c r="C763">
        <v>2156.6999510000001</v>
      </c>
      <c r="D763">
        <v>2104.3000489999999</v>
      </c>
      <c r="E763">
        <v>2146.5500489999999</v>
      </c>
      <c r="F763">
        <v>2110.97876</v>
      </c>
      <c r="G763">
        <v>2439322</v>
      </c>
    </row>
    <row r="764" spans="1:7" x14ac:dyDescent="0.3">
      <c r="A764" s="1">
        <v>43867</v>
      </c>
      <c r="B764">
        <v>2145</v>
      </c>
      <c r="C764">
        <v>2174.1999510000001</v>
      </c>
      <c r="D764">
        <v>2115.5</v>
      </c>
      <c r="E764">
        <v>2128.3500979999999</v>
      </c>
      <c r="F764">
        <v>2093.0803219999998</v>
      </c>
      <c r="G764">
        <v>2640065</v>
      </c>
    </row>
    <row r="765" spans="1:7" x14ac:dyDescent="0.3">
      <c r="A765" s="1">
        <v>43868</v>
      </c>
      <c r="B765">
        <v>2139</v>
      </c>
      <c r="C765">
        <v>2151</v>
      </c>
      <c r="D765">
        <v>2119</v>
      </c>
      <c r="E765">
        <v>2136.5500489999999</v>
      </c>
      <c r="F765">
        <v>2101.1445309999999</v>
      </c>
      <c r="G765">
        <v>2083442</v>
      </c>
    </row>
    <row r="766" spans="1:7" x14ac:dyDescent="0.3">
      <c r="A766" s="1">
        <v>43871</v>
      </c>
      <c r="B766">
        <v>2140.8999020000001</v>
      </c>
      <c r="C766">
        <v>2167</v>
      </c>
      <c r="D766">
        <v>2119</v>
      </c>
      <c r="E766">
        <v>2161.9499510000001</v>
      </c>
      <c r="F766">
        <v>2126.1232909999999</v>
      </c>
      <c r="G766">
        <v>2383032</v>
      </c>
    </row>
    <row r="767" spans="1:7" x14ac:dyDescent="0.3">
      <c r="A767" s="1">
        <v>43872</v>
      </c>
      <c r="B767">
        <v>2163</v>
      </c>
      <c r="C767">
        <v>2174.8000489999999</v>
      </c>
      <c r="D767">
        <v>2147.6000979999999</v>
      </c>
      <c r="E767">
        <v>2153.3999020000001</v>
      </c>
      <c r="F767">
        <v>2117.7150879999999</v>
      </c>
      <c r="G767">
        <v>1335820</v>
      </c>
    </row>
    <row r="768" spans="1:7" x14ac:dyDescent="0.3">
      <c r="A768" s="1">
        <v>43873</v>
      </c>
      <c r="B768">
        <v>2151.1000979999999</v>
      </c>
      <c r="C768">
        <v>2185</v>
      </c>
      <c r="D768">
        <v>2150</v>
      </c>
      <c r="E768">
        <v>2170.75</v>
      </c>
      <c r="F768">
        <v>2134.7773440000001</v>
      </c>
      <c r="G768">
        <v>1620407</v>
      </c>
    </row>
    <row r="769" spans="1:7" x14ac:dyDescent="0.3">
      <c r="A769" s="1">
        <v>43874</v>
      </c>
      <c r="B769">
        <v>2172.9499510000001</v>
      </c>
      <c r="C769">
        <v>2197</v>
      </c>
      <c r="D769">
        <v>2171</v>
      </c>
      <c r="E769">
        <v>2191.9499510000001</v>
      </c>
      <c r="F769">
        <v>2155.626221</v>
      </c>
      <c r="G769">
        <v>1645948</v>
      </c>
    </row>
    <row r="770" spans="1:7" x14ac:dyDescent="0.3">
      <c r="A770" s="1">
        <v>43875</v>
      </c>
      <c r="B770">
        <v>2188</v>
      </c>
      <c r="C770">
        <v>2212</v>
      </c>
      <c r="D770">
        <v>2171</v>
      </c>
      <c r="E770">
        <v>2184.1999510000001</v>
      </c>
      <c r="F770">
        <v>2148.0046390000002</v>
      </c>
      <c r="G770">
        <v>1500115</v>
      </c>
    </row>
    <row r="771" spans="1:7" x14ac:dyDescent="0.3">
      <c r="A771" s="1">
        <v>43878</v>
      </c>
      <c r="B771">
        <v>2196.9499510000001</v>
      </c>
      <c r="C771">
        <v>2217</v>
      </c>
      <c r="D771">
        <v>2190.1999510000001</v>
      </c>
      <c r="E771">
        <v>2203.25</v>
      </c>
      <c r="F771">
        <v>2166.7390140000002</v>
      </c>
      <c r="G771">
        <v>1774724</v>
      </c>
    </row>
    <row r="772" spans="1:7" x14ac:dyDescent="0.3">
      <c r="A772" s="1">
        <v>43879</v>
      </c>
      <c r="B772">
        <v>2199.9499510000001</v>
      </c>
      <c r="C772">
        <v>2221</v>
      </c>
      <c r="D772">
        <v>2186.0500489999999</v>
      </c>
      <c r="E772">
        <v>2215.75</v>
      </c>
      <c r="F772">
        <v>2179.0317380000001</v>
      </c>
      <c r="G772">
        <v>2486223</v>
      </c>
    </row>
    <row r="773" spans="1:7" x14ac:dyDescent="0.3">
      <c r="A773" s="1">
        <v>43880</v>
      </c>
      <c r="B773">
        <v>2215.75</v>
      </c>
      <c r="C773">
        <v>2230</v>
      </c>
      <c r="D773">
        <v>2190.5</v>
      </c>
      <c r="E773">
        <v>2196.3500979999999</v>
      </c>
      <c r="F773">
        <v>2159.9536130000001</v>
      </c>
      <c r="G773">
        <v>1760463</v>
      </c>
    </row>
    <row r="774" spans="1:7" x14ac:dyDescent="0.3">
      <c r="A774" s="1">
        <v>43881</v>
      </c>
      <c r="B774">
        <v>2204.5</v>
      </c>
      <c r="C774">
        <v>2214.3999020000001</v>
      </c>
      <c r="D774">
        <v>2151.25</v>
      </c>
      <c r="E774">
        <v>2156.8000489999999</v>
      </c>
      <c r="F774">
        <v>2121.0590820000002</v>
      </c>
      <c r="G774">
        <v>2317278</v>
      </c>
    </row>
    <row r="775" spans="1:7" x14ac:dyDescent="0.3">
      <c r="A775" s="1">
        <v>43885</v>
      </c>
      <c r="B775">
        <v>2156</v>
      </c>
      <c r="C775">
        <v>2178.9499510000001</v>
      </c>
      <c r="D775">
        <v>2106.6999510000001</v>
      </c>
      <c r="E775">
        <v>2115.3500979999999</v>
      </c>
      <c r="F775">
        <v>2080.2958979999999</v>
      </c>
      <c r="G775">
        <v>3092877</v>
      </c>
    </row>
    <row r="776" spans="1:7" x14ac:dyDescent="0.3">
      <c r="A776" s="1">
        <v>43886</v>
      </c>
      <c r="B776">
        <v>2115.5</v>
      </c>
      <c r="C776">
        <v>2176.6499020000001</v>
      </c>
      <c r="D776">
        <v>2111</v>
      </c>
      <c r="E776">
        <v>2156.1499020000001</v>
      </c>
      <c r="F776">
        <v>2120.4194339999999</v>
      </c>
      <c r="G776">
        <v>2674567</v>
      </c>
    </row>
    <row r="777" spans="1:7" x14ac:dyDescent="0.3">
      <c r="A777" s="1">
        <v>43887</v>
      </c>
      <c r="B777">
        <v>2154</v>
      </c>
      <c r="C777">
        <v>2163.8999020000001</v>
      </c>
      <c r="D777">
        <v>2112.9499510000001</v>
      </c>
      <c r="E777">
        <v>2123.6000979999999</v>
      </c>
      <c r="F777">
        <v>2088.4089359999998</v>
      </c>
      <c r="G777">
        <v>2686842</v>
      </c>
    </row>
    <row r="778" spans="1:7" x14ac:dyDescent="0.3">
      <c r="A778" s="1">
        <v>43888</v>
      </c>
      <c r="B778">
        <v>2119.9499510000001</v>
      </c>
      <c r="C778">
        <v>2119.9499510000001</v>
      </c>
      <c r="D778">
        <v>2086.1999510000001</v>
      </c>
      <c r="E778">
        <v>2105.5</v>
      </c>
      <c r="F778">
        <v>2070.6091310000002</v>
      </c>
      <c r="G778">
        <v>2349001</v>
      </c>
    </row>
    <row r="779" spans="1:7" x14ac:dyDescent="0.3">
      <c r="A779" s="1">
        <v>43889</v>
      </c>
      <c r="B779">
        <v>2068</v>
      </c>
      <c r="C779">
        <v>2069.5</v>
      </c>
      <c r="D779">
        <v>1990</v>
      </c>
      <c r="E779">
        <v>2000.150024</v>
      </c>
      <c r="F779">
        <v>1967.004639</v>
      </c>
      <c r="G779">
        <v>4298076</v>
      </c>
    </row>
    <row r="780" spans="1:7" x14ac:dyDescent="0.3">
      <c r="A780" s="1">
        <v>43892</v>
      </c>
      <c r="B780">
        <v>2035</v>
      </c>
      <c r="C780">
        <v>2053.9499510000001</v>
      </c>
      <c r="D780">
        <v>1985.6999510000001</v>
      </c>
      <c r="E780">
        <v>2001.3000489999999</v>
      </c>
      <c r="F780">
        <v>1968.1357419999999</v>
      </c>
      <c r="G780">
        <v>2667076</v>
      </c>
    </row>
    <row r="781" spans="1:7" x14ac:dyDescent="0.3">
      <c r="A781" s="1">
        <v>43893</v>
      </c>
      <c r="B781">
        <v>2020</v>
      </c>
      <c r="C781">
        <v>2060</v>
      </c>
      <c r="D781">
        <v>2012</v>
      </c>
      <c r="E781">
        <v>2036.1999510000001</v>
      </c>
      <c r="F781">
        <v>2002.457275</v>
      </c>
      <c r="G781">
        <v>2757585</v>
      </c>
    </row>
    <row r="782" spans="1:7" x14ac:dyDescent="0.3">
      <c r="A782" s="1">
        <v>43894</v>
      </c>
      <c r="B782">
        <v>2056</v>
      </c>
      <c r="C782">
        <v>2094.4499510000001</v>
      </c>
      <c r="D782">
        <v>2025</v>
      </c>
      <c r="E782">
        <v>2083.1999510000001</v>
      </c>
      <c r="F782">
        <v>2048.6784670000002</v>
      </c>
      <c r="G782">
        <v>3237002</v>
      </c>
    </row>
    <row r="783" spans="1:7" x14ac:dyDescent="0.3">
      <c r="A783" s="1">
        <v>43895</v>
      </c>
      <c r="B783">
        <v>2085.6999510000001</v>
      </c>
      <c r="C783">
        <v>2147.75</v>
      </c>
      <c r="D783">
        <v>2084.0500489999999</v>
      </c>
      <c r="E783">
        <v>2125.0500489999999</v>
      </c>
      <c r="F783">
        <v>2089.834961</v>
      </c>
      <c r="G783">
        <v>3937056</v>
      </c>
    </row>
    <row r="784" spans="1:7" x14ac:dyDescent="0.3">
      <c r="A784" s="1">
        <v>43896</v>
      </c>
      <c r="B784">
        <v>2098</v>
      </c>
      <c r="C784">
        <v>2123.6499020000001</v>
      </c>
      <c r="D784">
        <v>2071.6000979999999</v>
      </c>
      <c r="E784">
        <v>2116.4499510000001</v>
      </c>
      <c r="F784">
        <v>2081.3774410000001</v>
      </c>
      <c r="G784">
        <v>2595027</v>
      </c>
    </row>
    <row r="785" spans="1:7" x14ac:dyDescent="0.3">
      <c r="A785" s="1">
        <v>43899</v>
      </c>
      <c r="B785">
        <v>2075</v>
      </c>
      <c r="C785">
        <v>2079.8999020000001</v>
      </c>
      <c r="D785">
        <v>1935</v>
      </c>
      <c r="E785">
        <v>1972.349976</v>
      </c>
      <c r="F785">
        <v>1939.665405</v>
      </c>
      <c r="G785">
        <v>4940975</v>
      </c>
    </row>
    <row r="786" spans="1:7" x14ac:dyDescent="0.3">
      <c r="A786" s="1">
        <v>43901</v>
      </c>
      <c r="B786">
        <v>1933</v>
      </c>
      <c r="C786">
        <v>1987.3000489999999</v>
      </c>
      <c r="D786">
        <v>1920</v>
      </c>
      <c r="E786">
        <v>1953.6999510000001</v>
      </c>
      <c r="F786">
        <v>1921.324341</v>
      </c>
      <c r="G786">
        <v>6796449</v>
      </c>
    </row>
    <row r="787" spans="1:7" x14ac:dyDescent="0.3">
      <c r="A787" s="1">
        <v>43902</v>
      </c>
      <c r="B787">
        <v>1904</v>
      </c>
      <c r="C787">
        <v>1908.400024</v>
      </c>
      <c r="D787">
        <v>1758.349976</v>
      </c>
      <c r="E787">
        <v>1769.849976</v>
      </c>
      <c r="F787">
        <v>1740.52124</v>
      </c>
      <c r="G787">
        <v>8728786</v>
      </c>
    </row>
    <row r="788" spans="1:7" x14ac:dyDescent="0.3">
      <c r="A788" s="1">
        <v>43903</v>
      </c>
      <c r="B788">
        <v>1687.900024</v>
      </c>
      <c r="C788">
        <v>1820</v>
      </c>
      <c r="D788">
        <v>1506.0500489999999</v>
      </c>
      <c r="E788">
        <v>1806.3000489999999</v>
      </c>
      <c r="F788">
        <v>1776.3671879999999</v>
      </c>
      <c r="G788">
        <v>8029720</v>
      </c>
    </row>
    <row r="789" spans="1:7" x14ac:dyDescent="0.3">
      <c r="A789" s="1">
        <v>43906</v>
      </c>
      <c r="B789">
        <v>1755</v>
      </c>
      <c r="C789">
        <v>1842.25</v>
      </c>
      <c r="D789">
        <v>1675.849976</v>
      </c>
      <c r="E789">
        <v>1696.400024</v>
      </c>
      <c r="F789">
        <v>1668.2883300000001</v>
      </c>
      <c r="G789">
        <v>7844271</v>
      </c>
    </row>
    <row r="790" spans="1:7" x14ac:dyDescent="0.3">
      <c r="A790" s="1">
        <v>43907</v>
      </c>
      <c r="B790">
        <v>1730</v>
      </c>
      <c r="C790">
        <v>1731</v>
      </c>
      <c r="D790">
        <v>1623.150024</v>
      </c>
      <c r="E790">
        <v>1658</v>
      </c>
      <c r="F790">
        <v>1630.52478</v>
      </c>
      <c r="G790">
        <v>5713248</v>
      </c>
    </row>
    <row r="791" spans="1:7" x14ac:dyDescent="0.3">
      <c r="A791" s="1">
        <v>43908</v>
      </c>
      <c r="B791">
        <v>1676.8000489999999</v>
      </c>
      <c r="C791">
        <v>1713.5500489999999</v>
      </c>
      <c r="D791">
        <v>1627.75</v>
      </c>
      <c r="E791">
        <v>1654.400024</v>
      </c>
      <c r="F791">
        <v>1626.9842530000001</v>
      </c>
      <c r="G791">
        <v>7258778</v>
      </c>
    </row>
    <row r="792" spans="1:7" x14ac:dyDescent="0.3">
      <c r="A792" s="1">
        <v>43909</v>
      </c>
      <c r="B792">
        <v>1559.6999510000001</v>
      </c>
      <c r="C792">
        <v>1685.4499510000001</v>
      </c>
      <c r="D792">
        <v>1546.75</v>
      </c>
      <c r="E792">
        <v>1636.349976</v>
      </c>
      <c r="F792">
        <v>1620.9910890000001</v>
      </c>
      <c r="G792">
        <v>5135111</v>
      </c>
    </row>
    <row r="793" spans="1:7" x14ac:dyDescent="0.3">
      <c r="A793" s="1">
        <v>43910</v>
      </c>
      <c r="B793">
        <v>1630</v>
      </c>
      <c r="C793">
        <v>1869</v>
      </c>
      <c r="D793">
        <v>1627</v>
      </c>
      <c r="E793">
        <v>1797.4499510000001</v>
      </c>
      <c r="F793">
        <v>1780.5791019999999</v>
      </c>
      <c r="G793">
        <v>8547498</v>
      </c>
    </row>
    <row r="794" spans="1:7" x14ac:dyDescent="0.3">
      <c r="A794" s="1">
        <v>43913</v>
      </c>
      <c r="B794">
        <v>1620</v>
      </c>
      <c r="C794">
        <v>1750</v>
      </c>
      <c r="D794">
        <v>1617.75</v>
      </c>
      <c r="E794">
        <v>1669.6999510000001</v>
      </c>
      <c r="F794">
        <v>1654.0280760000001</v>
      </c>
      <c r="G794">
        <v>7003490</v>
      </c>
    </row>
    <row r="795" spans="1:7" x14ac:dyDescent="0.3">
      <c r="A795" s="1">
        <v>43914</v>
      </c>
      <c r="B795">
        <v>1653.0500489999999</v>
      </c>
      <c r="C795">
        <v>1770</v>
      </c>
      <c r="D795">
        <v>1632.849976</v>
      </c>
      <c r="E795">
        <v>1703.150024</v>
      </c>
      <c r="F795">
        <v>1687.1641850000001</v>
      </c>
      <c r="G795">
        <v>6350865</v>
      </c>
    </row>
    <row r="796" spans="1:7" x14ac:dyDescent="0.3">
      <c r="A796" s="1">
        <v>43915</v>
      </c>
      <c r="B796">
        <v>1700</v>
      </c>
      <c r="C796">
        <v>1810</v>
      </c>
      <c r="D796">
        <v>1680</v>
      </c>
      <c r="E796">
        <v>1750.3000489999999</v>
      </c>
      <c r="F796">
        <v>1733.8717039999999</v>
      </c>
      <c r="G796">
        <v>2765520</v>
      </c>
    </row>
    <row r="797" spans="1:7" x14ac:dyDescent="0.3">
      <c r="A797" s="1">
        <v>43916</v>
      </c>
      <c r="B797">
        <v>1831.599976</v>
      </c>
      <c r="C797">
        <v>1832.0500489999999</v>
      </c>
      <c r="D797">
        <v>1722.5500489999999</v>
      </c>
      <c r="E797">
        <v>1790.9499510000001</v>
      </c>
      <c r="F797">
        <v>1774.139893</v>
      </c>
      <c r="G797">
        <v>4556067</v>
      </c>
    </row>
    <row r="798" spans="1:7" x14ac:dyDescent="0.3">
      <c r="A798" s="1">
        <v>43917</v>
      </c>
      <c r="B798">
        <v>1820</v>
      </c>
      <c r="C798">
        <v>1850</v>
      </c>
      <c r="D798">
        <v>1750.400024</v>
      </c>
      <c r="E798">
        <v>1824.5</v>
      </c>
      <c r="F798">
        <v>1807.3751219999999</v>
      </c>
      <c r="G798">
        <v>4331250</v>
      </c>
    </row>
    <row r="799" spans="1:7" x14ac:dyDescent="0.3">
      <c r="A799" s="1">
        <v>43920</v>
      </c>
      <c r="B799">
        <v>1766</v>
      </c>
      <c r="C799">
        <v>1905</v>
      </c>
      <c r="D799">
        <v>1763.5500489999999</v>
      </c>
      <c r="E799">
        <v>1778.5</v>
      </c>
      <c r="F799">
        <v>1761.806885</v>
      </c>
      <c r="G799">
        <v>8513547</v>
      </c>
    </row>
    <row r="800" spans="1:7" x14ac:dyDescent="0.3">
      <c r="A800" s="1">
        <v>43921</v>
      </c>
      <c r="B800">
        <v>1837.400024</v>
      </c>
      <c r="C800">
        <v>1855</v>
      </c>
      <c r="D800">
        <v>1780</v>
      </c>
      <c r="E800">
        <v>1826.099976</v>
      </c>
      <c r="F800">
        <v>1808.9600829999999</v>
      </c>
      <c r="G800">
        <v>3927593</v>
      </c>
    </row>
    <row r="801" spans="1:7" x14ac:dyDescent="0.3">
      <c r="A801" s="1">
        <v>43922</v>
      </c>
      <c r="B801">
        <v>1825.900024</v>
      </c>
      <c r="C801">
        <v>1834.75</v>
      </c>
      <c r="D801">
        <v>1702</v>
      </c>
      <c r="E801">
        <v>1708.75</v>
      </c>
      <c r="F801">
        <v>1692.711548</v>
      </c>
      <c r="G801">
        <v>4941878</v>
      </c>
    </row>
    <row r="802" spans="1:7" x14ac:dyDescent="0.3">
      <c r="A802" s="1">
        <v>43924</v>
      </c>
      <c r="B802">
        <v>1740</v>
      </c>
      <c r="C802">
        <v>1740</v>
      </c>
      <c r="D802">
        <v>1650</v>
      </c>
      <c r="E802">
        <v>1654.1999510000001</v>
      </c>
      <c r="F802">
        <v>1638.673462</v>
      </c>
      <c r="G802">
        <v>5735369</v>
      </c>
    </row>
    <row r="803" spans="1:7" x14ac:dyDescent="0.3">
      <c r="A803" s="1">
        <v>43928</v>
      </c>
      <c r="B803">
        <v>1710</v>
      </c>
      <c r="C803">
        <v>1785.849976</v>
      </c>
      <c r="D803">
        <v>1705</v>
      </c>
      <c r="E803">
        <v>1775.1999510000001</v>
      </c>
      <c r="F803">
        <v>1758.53772</v>
      </c>
      <c r="G803">
        <v>5427577</v>
      </c>
    </row>
    <row r="804" spans="1:7" x14ac:dyDescent="0.3">
      <c r="A804" s="1">
        <v>43929</v>
      </c>
      <c r="B804">
        <v>1760</v>
      </c>
      <c r="C804">
        <v>1806</v>
      </c>
      <c r="D804">
        <v>1701</v>
      </c>
      <c r="E804">
        <v>1705.4499510000001</v>
      </c>
      <c r="F804">
        <v>1689.442505</v>
      </c>
      <c r="G804">
        <v>6285615</v>
      </c>
    </row>
    <row r="805" spans="1:7" x14ac:dyDescent="0.3">
      <c r="A805" s="1">
        <v>43930</v>
      </c>
      <c r="B805">
        <v>1750.4499510000001</v>
      </c>
      <c r="C805">
        <v>1778.8000489999999</v>
      </c>
      <c r="D805">
        <v>1731.1999510000001</v>
      </c>
      <c r="E805">
        <v>1766.150024</v>
      </c>
      <c r="F805">
        <v>1749.572876</v>
      </c>
      <c r="G805">
        <v>5307397</v>
      </c>
    </row>
    <row r="806" spans="1:7" x14ac:dyDescent="0.3">
      <c r="A806" s="1">
        <v>43934</v>
      </c>
      <c r="B806">
        <v>1761</v>
      </c>
      <c r="C806">
        <v>1787</v>
      </c>
      <c r="D806">
        <v>1746</v>
      </c>
      <c r="E806">
        <v>1759.25</v>
      </c>
      <c r="F806">
        <v>1742.7375489999999</v>
      </c>
      <c r="G806">
        <v>2990438</v>
      </c>
    </row>
    <row r="807" spans="1:7" x14ac:dyDescent="0.3">
      <c r="A807" s="1">
        <v>43936</v>
      </c>
      <c r="B807">
        <v>1785</v>
      </c>
      <c r="C807">
        <v>1812</v>
      </c>
      <c r="D807">
        <v>1727.8000489999999</v>
      </c>
      <c r="E807">
        <v>1735.150024</v>
      </c>
      <c r="F807">
        <v>1718.8636469999999</v>
      </c>
      <c r="G807">
        <v>4761399</v>
      </c>
    </row>
    <row r="808" spans="1:7" x14ac:dyDescent="0.3">
      <c r="A808" s="1">
        <v>43937</v>
      </c>
      <c r="B808">
        <v>1709.9499510000001</v>
      </c>
      <c r="C808">
        <v>1764.900024</v>
      </c>
      <c r="D808">
        <v>1675.0500489999999</v>
      </c>
      <c r="E808">
        <v>1716.0500489999999</v>
      </c>
      <c r="F808">
        <v>1699.943115</v>
      </c>
      <c r="G808">
        <v>6245533</v>
      </c>
    </row>
    <row r="809" spans="1:7" x14ac:dyDescent="0.3">
      <c r="A809" s="1">
        <v>43938</v>
      </c>
      <c r="B809">
        <v>1800</v>
      </c>
      <c r="C809">
        <v>1851.9499510000001</v>
      </c>
      <c r="D809">
        <v>1753</v>
      </c>
      <c r="E809">
        <v>1806.1999510000001</v>
      </c>
      <c r="F809">
        <v>1789.246948</v>
      </c>
      <c r="G809">
        <v>9895823</v>
      </c>
    </row>
    <row r="810" spans="1:7" x14ac:dyDescent="0.3">
      <c r="A810" s="1">
        <v>43941</v>
      </c>
      <c r="B810">
        <v>1830</v>
      </c>
      <c r="C810">
        <v>1830</v>
      </c>
      <c r="D810">
        <v>1802.5</v>
      </c>
      <c r="E810">
        <v>1818.650024</v>
      </c>
      <c r="F810">
        <v>1801.580078</v>
      </c>
      <c r="G810">
        <v>3244282</v>
      </c>
    </row>
    <row r="811" spans="1:7" x14ac:dyDescent="0.3">
      <c r="A811" s="1">
        <v>43942</v>
      </c>
      <c r="B811">
        <v>1765</v>
      </c>
      <c r="C811">
        <v>1794.599976</v>
      </c>
      <c r="D811">
        <v>1727.6999510000001</v>
      </c>
      <c r="E811">
        <v>1737.650024</v>
      </c>
      <c r="F811">
        <v>1721.340332</v>
      </c>
      <c r="G811">
        <v>5122541</v>
      </c>
    </row>
    <row r="812" spans="1:7" x14ac:dyDescent="0.3">
      <c r="A812" s="1">
        <v>43943</v>
      </c>
      <c r="B812">
        <v>1737.650024</v>
      </c>
      <c r="C812">
        <v>1790</v>
      </c>
      <c r="D812">
        <v>1719.150024</v>
      </c>
      <c r="E812">
        <v>1769.5</v>
      </c>
      <c r="F812">
        <v>1752.8914789999999</v>
      </c>
      <c r="G812">
        <v>3829836</v>
      </c>
    </row>
    <row r="813" spans="1:7" x14ac:dyDescent="0.3">
      <c r="A813" s="1">
        <v>43944</v>
      </c>
      <c r="B813">
        <v>1780</v>
      </c>
      <c r="C813">
        <v>1900</v>
      </c>
      <c r="D813">
        <v>1760.849976</v>
      </c>
      <c r="E813">
        <v>1878.25</v>
      </c>
      <c r="F813">
        <v>1860.6206050000001</v>
      </c>
      <c r="G813">
        <v>5934366</v>
      </c>
    </row>
    <row r="814" spans="1:7" x14ac:dyDescent="0.3">
      <c r="A814" s="1">
        <v>43945</v>
      </c>
      <c r="B814">
        <v>1840.6999510000001</v>
      </c>
      <c r="C814">
        <v>1851.9499510000001</v>
      </c>
      <c r="D814">
        <v>1807.8000489999999</v>
      </c>
      <c r="E814">
        <v>1818.5500489999999</v>
      </c>
      <c r="F814">
        <v>1801.4810789999999</v>
      </c>
      <c r="G814">
        <v>2987102</v>
      </c>
    </row>
    <row r="815" spans="1:7" x14ac:dyDescent="0.3">
      <c r="A815" s="1">
        <v>43948</v>
      </c>
      <c r="B815">
        <v>1832.3000489999999</v>
      </c>
      <c r="C815">
        <v>1875</v>
      </c>
      <c r="D815">
        <v>1825</v>
      </c>
      <c r="E815">
        <v>1836.599976</v>
      </c>
      <c r="F815">
        <v>1819.361572</v>
      </c>
      <c r="G815">
        <v>3374741</v>
      </c>
    </row>
    <row r="816" spans="1:7" x14ac:dyDescent="0.3">
      <c r="A816" s="1">
        <v>43949</v>
      </c>
      <c r="B816">
        <v>1865</v>
      </c>
      <c r="C816">
        <v>1868</v>
      </c>
      <c r="D816">
        <v>1832.599976</v>
      </c>
      <c r="E816">
        <v>1859.0500489999999</v>
      </c>
      <c r="F816">
        <v>1841.6008300000001</v>
      </c>
      <c r="G816">
        <v>2678505</v>
      </c>
    </row>
    <row r="817" spans="1:7" x14ac:dyDescent="0.3">
      <c r="A817" s="1">
        <v>43950</v>
      </c>
      <c r="B817">
        <v>1874</v>
      </c>
      <c r="C817">
        <v>1912.5500489999999</v>
      </c>
      <c r="D817">
        <v>1850.0500489999999</v>
      </c>
      <c r="E817">
        <v>1905.650024</v>
      </c>
      <c r="F817">
        <v>1887.763428</v>
      </c>
      <c r="G817">
        <v>4241510</v>
      </c>
    </row>
    <row r="818" spans="1:7" x14ac:dyDescent="0.3">
      <c r="A818" s="1">
        <v>43951</v>
      </c>
      <c r="B818">
        <v>1980</v>
      </c>
      <c r="C818">
        <v>2032</v>
      </c>
      <c r="D818">
        <v>1942.1999510000001</v>
      </c>
      <c r="E818">
        <v>2014.4499510000001</v>
      </c>
      <c r="F818">
        <v>1995.542236</v>
      </c>
      <c r="G818">
        <v>5915544</v>
      </c>
    </row>
    <row r="819" spans="1:7" x14ac:dyDescent="0.3">
      <c r="A819" s="1">
        <v>43955</v>
      </c>
      <c r="B819">
        <v>1966</v>
      </c>
      <c r="C819">
        <v>1966</v>
      </c>
      <c r="D819">
        <v>1913.650024</v>
      </c>
      <c r="E819">
        <v>1930.4499510000001</v>
      </c>
      <c r="F819">
        <v>1912.3305660000001</v>
      </c>
      <c r="G819">
        <v>3729348</v>
      </c>
    </row>
    <row r="820" spans="1:7" x14ac:dyDescent="0.3">
      <c r="A820" s="1">
        <v>43956</v>
      </c>
      <c r="B820">
        <v>1955.099976</v>
      </c>
      <c r="C820">
        <v>1977</v>
      </c>
      <c r="D820">
        <v>1927</v>
      </c>
      <c r="E820">
        <v>1932.75</v>
      </c>
      <c r="F820">
        <v>1914.609009</v>
      </c>
      <c r="G820">
        <v>2905528</v>
      </c>
    </row>
    <row r="821" spans="1:7" x14ac:dyDescent="0.3">
      <c r="A821" s="1">
        <v>43957</v>
      </c>
      <c r="B821">
        <v>1939.8000489999999</v>
      </c>
      <c r="C821">
        <v>1953.6999510000001</v>
      </c>
      <c r="D821">
        <v>1893.599976</v>
      </c>
      <c r="E821">
        <v>1903.599976</v>
      </c>
      <c r="F821">
        <v>1885.7326660000001</v>
      </c>
      <c r="G821">
        <v>3517431</v>
      </c>
    </row>
    <row r="822" spans="1:7" x14ac:dyDescent="0.3">
      <c r="A822" s="1">
        <v>43958</v>
      </c>
      <c r="B822">
        <v>1910</v>
      </c>
      <c r="C822">
        <v>1934.4499510000001</v>
      </c>
      <c r="D822">
        <v>1883.349976</v>
      </c>
      <c r="E822">
        <v>1891.650024</v>
      </c>
      <c r="F822">
        <v>1873.894775</v>
      </c>
      <c r="G822">
        <v>3166754</v>
      </c>
    </row>
    <row r="823" spans="1:7" x14ac:dyDescent="0.3">
      <c r="A823" s="1">
        <v>43959</v>
      </c>
      <c r="B823">
        <v>1939.099976</v>
      </c>
      <c r="C823">
        <v>1939.5</v>
      </c>
      <c r="D823">
        <v>1886.25</v>
      </c>
      <c r="E823">
        <v>1893.400024</v>
      </c>
      <c r="F823">
        <v>1875.628418</v>
      </c>
      <c r="G823">
        <v>2686530</v>
      </c>
    </row>
    <row r="824" spans="1:7" x14ac:dyDescent="0.3">
      <c r="A824" s="1">
        <v>43962</v>
      </c>
      <c r="B824">
        <v>1909</v>
      </c>
      <c r="C824">
        <v>1951.400024</v>
      </c>
      <c r="D824">
        <v>1909</v>
      </c>
      <c r="E824">
        <v>1935.3000489999999</v>
      </c>
      <c r="F824">
        <v>1917.1351320000001</v>
      </c>
      <c r="G824">
        <v>2449841</v>
      </c>
    </row>
    <row r="825" spans="1:7" x14ac:dyDescent="0.3">
      <c r="A825" s="1">
        <v>43963</v>
      </c>
      <c r="B825">
        <v>1933.400024</v>
      </c>
      <c r="C825">
        <v>1956.5</v>
      </c>
      <c r="D825">
        <v>1910.25</v>
      </c>
      <c r="E825">
        <v>1949.5</v>
      </c>
      <c r="F825">
        <v>1931.201904</v>
      </c>
      <c r="G825">
        <v>3256595</v>
      </c>
    </row>
    <row r="826" spans="1:7" x14ac:dyDescent="0.3">
      <c r="A826" s="1">
        <v>43964</v>
      </c>
      <c r="B826">
        <v>1994</v>
      </c>
      <c r="C826">
        <v>1994</v>
      </c>
      <c r="D826">
        <v>1925.650024</v>
      </c>
      <c r="E826">
        <v>1949.650024</v>
      </c>
      <c r="F826">
        <v>1931.3504640000001</v>
      </c>
      <c r="G826">
        <v>2656665</v>
      </c>
    </row>
    <row r="827" spans="1:7" x14ac:dyDescent="0.3">
      <c r="A827" s="1">
        <v>43965</v>
      </c>
      <c r="B827">
        <v>1910</v>
      </c>
      <c r="C827">
        <v>1923.099976</v>
      </c>
      <c r="D827">
        <v>1891.099976</v>
      </c>
      <c r="E827">
        <v>1902.349976</v>
      </c>
      <c r="F827">
        <v>1884.494385</v>
      </c>
      <c r="G827">
        <v>2263146</v>
      </c>
    </row>
    <row r="828" spans="1:7" x14ac:dyDescent="0.3">
      <c r="A828" s="1">
        <v>43966</v>
      </c>
      <c r="B828">
        <v>1916</v>
      </c>
      <c r="C828">
        <v>1917.400024</v>
      </c>
      <c r="D828">
        <v>1865.1999510000001</v>
      </c>
      <c r="E828">
        <v>1892.900024</v>
      </c>
      <c r="F828">
        <v>1875.1331789999999</v>
      </c>
      <c r="G828">
        <v>3173682</v>
      </c>
    </row>
    <row r="829" spans="1:7" x14ac:dyDescent="0.3">
      <c r="A829" s="1">
        <v>43969</v>
      </c>
      <c r="B829">
        <v>1907</v>
      </c>
      <c r="C829">
        <v>1952.9499510000001</v>
      </c>
      <c r="D829">
        <v>1872.099976</v>
      </c>
      <c r="E829">
        <v>1945.599976</v>
      </c>
      <c r="F829">
        <v>1927.338501</v>
      </c>
      <c r="G829">
        <v>3727694</v>
      </c>
    </row>
    <row r="830" spans="1:7" x14ac:dyDescent="0.3">
      <c r="A830" s="1">
        <v>43970</v>
      </c>
      <c r="B830">
        <v>1903</v>
      </c>
      <c r="C830">
        <v>1966.4499510000001</v>
      </c>
      <c r="D830">
        <v>1903</v>
      </c>
      <c r="E830">
        <v>1948.650024</v>
      </c>
      <c r="F830">
        <v>1930.359741</v>
      </c>
      <c r="G830">
        <v>3198693</v>
      </c>
    </row>
    <row r="831" spans="1:7" x14ac:dyDescent="0.3">
      <c r="A831" s="1">
        <v>43971</v>
      </c>
      <c r="B831">
        <v>1950</v>
      </c>
      <c r="C831">
        <v>1962.900024</v>
      </c>
      <c r="D831">
        <v>1931.6999510000001</v>
      </c>
      <c r="E831">
        <v>1953.599976</v>
      </c>
      <c r="F831">
        <v>1935.263428</v>
      </c>
      <c r="G831">
        <v>2778505</v>
      </c>
    </row>
    <row r="832" spans="1:7" x14ac:dyDescent="0.3">
      <c r="A832" s="1">
        <v>43972</v>
      </c>
      <c r="B832">
        <v>1946</v>
      </c>
      <c r="C832">
        <v>1998</v>
      </c>
      <c r="D832">
        <v>1941.150024</v>
      </c>
      <c r="E832">
        <v>1991.1999510000001</v>
      </c>
      <c r="F832">
        <v>1972.510376</v>
      </c>
      <c r="G832">
        <v>3400908</v>
      </c>
    </row>
    <row r="833" spans="1:7" x14ac:dyDescent="0.3">
      <c r="A833" s="1">
        <v>43973</v>
      </c>
      <c r="B833">
        <v>1977.099976</v>
      </c>
      <c r="C833">
        <v>2032</v>
      </c>
      <c r="D833">
        <v>1961.25</v>
      </c>
      <c r="E833">
        <v>2020.349976</v>
      </c>
      <c r="F833">
        <v>2001.386841</v>
      </c>
      <c r="G833">
        <v>3663418</v>
      </c>
    </row>
    <row r="834" spans="1:7" x14ac:dyDescent="0.3">
      <c r="A834" s="1">
        <v>43977</v>
      </c>
      <c r="B834">
        <v>2015</v>
      </c>
      <c r="C834">
        <v>2024</v>
      </c>
      <c r="D834">
        <v>1925</v>
      </c>
      <c r="E834">
        <v>1943</v>
      </c>
      <c r="F834">
        <v>1924.762939</v>
      </c>
      <c r="G834">
        <v>4575317</v>
      </c>
    </row>
    <row r="835" spans="1:7" x14ac:dyDescent="0.3">
      <c r="A835" s="1">
        <v>43978</v>
      </c>
      <c r="B835">
        <v>1959</v>
      </c>
      <c r="C835">
        <v>2010</v>
      </c>
      <c r="D835">
        <v>1941.25</v>
      </c>
      <c r="E835">
        <v>2005.3000489999999</v>
      </c>
      <c r="F835">
        <v>1986.478149</v>
      </c>
      <c r="G835">
        <v>3482160</v>
      </c>
    </row>
    <row r="836" spans="1:7" x14ac:dyDescent="0.3">
      <c r="A836" s="1">
        <v>43979</v>
      </c>
      <c r="B836">
        <v>1988.5</v>
      </c>
      <c r="C836">
        <v>2014</v>
      </c>
      <c r="D836">
        <v>1971.3000489999999</v>
      </c>
      <c r="E836">
        <v>2004.3000489999999</v>
      </c>
      <c r="F836">
        <v>1985.4875489999999</v>
      </c>
      <c r="G836">
        <v>3475681</v>
      </c>
    </row>
    <row r="837" spans="1:7" x14ac:dyDescent="0.3">
      <c r="A837" s="1">
        <v>43980</v>
      </c>
      <c r="B837">
        <v>1982</v>
      </c>
      <c r="C837">
        <v>2002.650024</v>
      </c>
      <c r="D837">
        <v>1962.400024</v>
      </c>
      <c r="E837">
        <v>1972.349976</v>
      </c>
      <c r="F837">
        <v>1953.83728</v>
      </c>
      <c r="G837">
        <v>7237735</v>
      </c>
    </row>
    <row r="838" spans="1:7" x14ac:dyDescent="0.3">
      <c r="A838" s="1">
        <v>43983</v>
      </c>
      <c r="B838">
        <v>1990</v>
      </c>
      <c r="C838">
        <v>2060</v>
      </c>
      <c r="D838">
        <v>1981.099976</v>
      </c>
      <c r="E838">
        <v>2045.25</v>
      </c>
      <c r="F838">
        <v>2026.053101</v>
      </c>
      <c r="G838">
        <v>3747773</v>
      </c>
    </row>
    <row r="839" spans="1:7" x14ac:dyDescent="0.3">
      <c r="A839" s="1">
        <v>43984</v>
      </c>
      <c r="B839">
        <v>2060.1999510000001</v>
      </c>
      <c r="C839">
        <v>2081</v>
      </c>
      <c r="D839">
        <v>2040.0500489999999</v>
      </c>
      <c r="E839">
        <v>2047.150024</v>
      </c>
      <c r="F839">
        <v>2027.935303</v>
      </c>
      <c r="G839">
        <v>2443886</v>
      </c>
    </row>
    <row r="840" spans="1:7" x14ac:dyDescent="0.3">
      <c r="A840" s="1">
        <v>43985</v>
      </c>
      <c r="B840">
        <v>2051.8500979999999</v>
      </c>
      <c r="C840">
        <v>2063.75</v>
      </c>
      <c r="D840">
        <v>2020</v>
      </c>
      <c r="E840">
        <v>2046.150024</v>
      </c>
      <c r="F840">
        <v>2032.9029539999999</v>
      </c>
      <c r="G840">
        <v>3699799</v>
      </c>
    </row>
    <row r="841" spans="1:7" x14ac:dyDescent="0.3">
      <c r="A841" s="1">
        <v>43986</v>
      </c>
      <c r="B841">
        <v>2046.75</v>
      </c>
      <c r="C841">
        <v>2100</v>
      </c>
      <c r="D841">
        <v>2046.75</v>
      </c>
      <c r="E841">
        <v>2091.5500489999999</v>
      </c>
      <c r="F841">
        <v>2078.0090329999998</v>
      </c>
      <c r="G841">
        <v>4048593</v>
      </c>
    </row>
    <row r="842" spans="1:7" x14ac:dyDescent="0.3">
      <c r="A842" s="1">
        <v>43987</v>
      </c>
      <c r="B842">
        <v>2091.6000979999999</v>
      </c>
      <c r="C842">
        <v>2098</v>
      </c>
      <c r="D842">
        <v>2040.3000489999999</v>
      </c>
      <c r="E842">
        <v>2048.25</v>
      </c>
      <c r="F842">
        <v>2034.9892580000001</v>
      </c>
      <c r="G842">
        <v>3573289</v>
      </c>
    </row>
    <row r="843" spans="1:7" x14ac:dyDescent="0.3">
      <c r="A843" s="1">
        <v>43990</v>
      </c>
      <c r="B843">
        <v>2078.25</v>
      </c>
      <c r="C843">
        <v>2095</v>
      </c>
      <c r="D843">
        <v>2062.1000979999999</v>
      </c>
      <c r="E843">
        <v>2071.75</v>
      </c>
      <c r="F843">
        <v>2058.3371579999998</v>
      </c>
      <c r="G843">
        <v>2957841</v>
      </c>
    </row>
    <row r="844" spans="1:7" x14ac:dyDescent="0.3">
      <c r="A844" s="1">
        <v>43991</v>
      </c>
      <c r="B844">
        <v>2063.1000979999999</v>
      </c>
      <c r="C844">
        <v>2095.5</v>
      </c>
      <c r="D844">
        <v>2060.25</v>
      </c>
      <c r="E844">
        <v>2072.0500489999999</v>
      </c>
      <c r="F844">
        <v>2058.6352539999998</v>
      </c>
      <c r="G844">
        <v>2909439</v>
      </c>
    </row>
    <row r="845" spans="1:7" x14ac:dyDescent="0.3">
      <c r="A845" s="1">
        <v>43992</v>
      </c>
      <c r="B845">
        <v>2077.0500489999999</v>
      </c>
      <c r="C845">
        <v>2132</v>
      </c>
      <c r="D845">
        <v>2073.5</v>
      </c>
      <c r="E845">
        <v>2108.75</v>
      </c>
      <c r="F845">
        <v>2095.0976559999999</v>
      </c>
      <c r="G845">
        <v>5168397</v>
      </c>
    </row>
    <row r="846" spans="1:7" x14ac:dyDescent="0.3">
      <c r="A846" s="1">
        <v>43993</v>
      </c>
      <c r="B846">
        <v>2100</v>
      </c>
      <c r="C846">
        <v>2105</v>
      </c>
      <c r="D846">
        <v>2061.8000489999999</v>
      </c>
      <c r="E846">
        <v>2067.6499020000001</v>
      </c>
      <c r="F846">
        <v>2054.2634280000002</v>
      </c>
      <c r="G846">
        <v>2269513</v>
      </c>
    </row>
    <row r="847" spans="1:7" x14ac:dyDescent="0.3">
      <c r="A847" s="1">
        <v>43994</v>
      </c>
      <c r="B847">
        <v>2011.1999510000001</v>
      </c>
      <c r="C847">
        <v>2049.1999510000001</v>
      </c>
      <c r="D847">
        <v>2011</v>
      </c>
      <c r="E847">
        <v>2039.5</v>
      </c>
      <c r="F847">
        <v>2026.2958980000001</v>
      </c>
      <c r="G847">
        <v>2842642</v>
      </c>
    </row>
    <row r="848" spans="1:7" x14ac:dyDescent="0.3">
      <c r="A848" s="1">
        <v>43997</v>
      </c>
      <c r="B848">
        <v>2039.099976</v>
      </c>
      <c r="C848">
        <v>2059</v>
      </c>
      <c r="D848">
        <v>2000.9499510000001</v>
      </c>
      <c r="E848">
        <v>2029.900024</v>
      </c>
      <c r="F848">
        <v>2016.7581789999999</v>
      </c>
      <c r="G848">
        <v>2399022</v>
      </c>
    </row>
    <row r="849" spans="1:7" x14ac:dyDescent="0.3">
      <c r="A849" s="1">
        <v>43998</v>
      </c>
      <c r="B849">
        <v>2065</v>
      </c>
      <c r="C849">
        <v>2073.9499510000001</v>
      </c>
      <c r="D849">
        <v>2031</v>
      </c>
      <c r="E849">
        <v>2045.8000489999999</v>
      </c>
      <c r="F849">
        <v>2032.5551760000001</v>
      </c>
      <c r="G849">
        <v>2146528</v>
      </c>
    </row>
    <row r="850" spans="1:7" x14ac:dyDescent="0.3">
      <c r="A850" s="1">
        <v>43999</v>
      </c>
      <c r="B850">
        <v>2046</v>
      </c>
      <c r="C850">
        <v>2058.8500979999999</v>
      </c>
      <c r="D850">
        <v>2026.5500489999999</v>
      </c>
      <c r="E850">
        <v>2047.8000489999999</v>
      </c>
      <c r="F850">
        <v>2034.542236</v>
      </c>
      <c r="G850">
        <v>2703527</v>
      </c>
    </row>
    <row r="851" spans="1:7" x14ac:dyDescent="0.3">
      <c r="A851" s="1">
        <v>44000</v>
      </c>
      <c r="B851">
        <v>2045</v>
      </c>
      <c r="C851">
        <v>2059.1999510000001</v>
      </c>
      <c r="D851">
        <v>2025.1999510000001</v>
      </c>
      <c r="E851">
        <v>2038.099976</v>
      </c>
      <c r="F851">
        <v>2024.905029</v>
      </c>
      <c r="G851">
        <v>1944389</v>
      </c>
    </row>
    <row r="852" spans="1:7" x14ac:dyDescent="0.3">
      <c r="A852" s="1">
        <v>44001</v>
      </c>
      <c r="B852">
        <v>2042</v>
      </c>
      <c r="C852">
        <v>2090</v>
      </c>
      <c r="D852">
        <v>2032</v>
      </c>
      <c r="E852">
        <v>2044.599976</v>
      </c>
      <c r="F852">
        <v>2031.362793</v>
      </c>
      <c r="G852">
        <v>5681758</v>
      </c>
    </row>
    <row r="853" spans="1:7" x14ac:dyDescent="0.3">
      <c r="A853" s="1">
        <v>44004</v>
      </c>
      <c r="B853">
        <v>2050</v>
      </c>
      <c r="C853">
        <v>2052.25</v>
      </c>
      <c r="D853">
        <v>2019.150024</v>
      </c>
      <c r="E853">
        <v>2027.9499510000001</v>
      </c>
      <c r="F853">
        <v>2014.8206789999999</v>
      </c>
      <c r="G853">
        <v>3196138</v>
      </c>
    </row>
    <row r="854" spans="1:7" x14ac:dyDescent="0.3">
      <c r="A854" s="1">
        <v>44005</v>
      </c>
      <c r="B854">
        <v>2027</v>
      </c>
      <c r="C854">
        <v>2044</v>
      </c>
      <c r="D854">
        <v>2010</v>
      </c>
      <c r="E854">
        <v>2035.3000489999999</v>
      </c>
      <c r="F854">
        <v>2022.123169</v>
      </c>
      <c r="G854">
        <v>4205944</v>
      </c>
    </row>
    <row r="855" spans="1:7" x14ac:dyDescent="0.3">
      <c r="A855" s="1">
        <v>44006</v>
      </c>
      <c r="B855">
        <v>2034</v>
      </c>
      <c r="C855">
        <v>2064.25</v>
      </c>
      <c r="D855">
        <v>2031.599976</v>
      </c>
      <c r="E855">
        <v>2042.1999510000001</v>
      </c>
      <c r="F855">
        <v>2028.978394</v>
      </c>
      <c r="G855">
        <v>2560937</v>
      </c>
    </row>
    <row r="856" spans="1:7" x14ac:dyDescent="0.3">
      <c r="A856" s="1">
        <v>44007</v>
      </c>
      <c r="B856">
        <v>2035</v>
      </c>
      <c r="C856">
        <v>2060</v>
      </c>
      <c r="D856">
        <v>2009.25</v>
      </c>
      <c r="E856">
        <v>2016.099976</v>
      </c>
      <c r="F856">
        <v>2003.0473629999999</v>
      </c>
      <c r="G856">
        <v>3043931</v>
      </c>
    </row>
    <row r="857" spans="1:7" x14ac:dyDescent="0.3">
      <c r="A857" s="1">
        <v>44008</v>
      </c>
      <c r="B857">
        <v>2025</v>
      </c>
      <c r="C857">
        <v>2132</v>
      </c>
      <c r="D857">
        <v>2019.9499510000001</v>
      </c>
      <c r="E857">
        <v>2118.8500979999999</v>
      </c>
      <c r="F857">
        <v>2105.1323240000002</v>
      </c>
      <c r="G857">
        <v>6300722</v>
      </c>
    </row>
    <row r="858" spans="1:7" x14ac:dyDescent="0.3">
      <c r="A858" s="1">
        <v>44011</v>
      </c>
      <c r="B858">
        <v>2108</v>
      </c>
      <c r="C858">
        <v>2127.6000979999999</v>
      </c>
      <c r="D858">
        <v>2091.3000489999999</v>
      </c>
      <c r="E858">
        <v>2101.6499020000001</v>
      </c>
      <c r="F858">
        <v>2088.0434570000002</v>
      </c>
      <c r="G858">
        <v>3076341</v>
      </c>
    </row>
    <row r="859" spans="1:7" x14ac:dyDescent="0.3">
      <c r="A859" s="1">
        <v>44012</v>
      </c>
      <c r="B859">
        <v>2100</v>
      </c>
      <c r="C859">
        <v>2111.8999020000001</v>
      </c>
      <c r="D859">
        <v>2075.0500489999999</v>
      </c>
      <c r="E859">
        <v>2082.1499020000001</v>
      </c>
      <c r="F859">
        <v>2068.6696780000002</v>
      </c>
      <c r="G859">
        <v>3071725</v>
      </c>
    </row>
    <row r="860" spans="1:7" x14ac:dyDescent="0.3">
      <c r="A860" s="1">
        <v>44013</v>
      </c>
      <c r="B860">
        <v>2079.6999510000001</v>
      </c>
      <c r="C860">
        <v>2113.9499510000001</v>
      </c>
      <c r="D860">
        <v>2079.5</v>
      </c>
      <c r="E860">
        <v>2092.0500489999999</v>
      </c>
      <c r="F860">
        <v>2078.5058589999999</v>
      </c>
      <c r="G860">
        <v>2503466</v>
      </c>
    </row>
    <row r="861" spans="1:7" x14ac:dyDescent="0.3">
      <c r="A861" s="1">
        <v>44014</v>
      </c>
      <c r="B861">
        <v>2102</v>
      </c>
      <c r="C861">
        <v>2165</v>
      </c>
      <c r="D861">
        <v>2098</v>
      </c>
      <c r="E861">
        <v>2157.1499020000001</v>
      </c>
      <c r="F861">
        <v>2143.1840820000002</v>
      </c>
      <c r="G861">
        <v>3758699</v>
      </c>
    </row>
    <row r="862" spans="1:7" x14ac:dyDescent="0.3">
      <c r="A862" s="1">
        <v>44015</v>
      </c>
      <c r="B862">
        <v>2163.6499020000001</v>
      </c>
      <c r="C862">
        <v>2205</v>
      </c>
      <c r="D862">
        <v>2160.25</v>
      </c>
      <c r="E862">
        <v>2199.6499020000001</v>
      </c>
      <c r="F862">
        <v>2185.4089359999998</v>
      </c>
      <c r="G862">
        <v>4185208</v>
      </c>
    </row>
    <row r="863" spans="1:7" x14ac:dyDescent="0.3">
      <c r="A863" s="1">
        <v>44018</v>
      </c>
      <c r="B863">
        <v>2205</v>
      </c>
      <c r="C863">
        <v>2269.8999020000001</v>
      </c>
      <c r="D863">
        <v>2205</v>
      </c>
      <c r="E863">
        <v>2263.1999510000001</v>
      </c>
      <c r="F863">
        <v>2248.547607</v>
      </c>
      <c r="G863">
        <v>5190366</v>
      </c>
    </row>
    <row r="864" spans="1:7" x14ac:dyDescent="0.3">
      <c r="A864" s="1">
        <v>44019</v>
      </c>
      <c r="B864">
        <v>2275</v>
      </c>
      <c r="C864">
        <v>2302.6999510000001</v>
      </c>
      <c r="D864">
        <v>2232.1499020000001</v>
      </c>
      <c r="E864">
        <v>2269.8999020000001</v>
      </c>
      <c r="F864">
        <v>2255.2041020000001</v>
      </c>
      <c r="G864">
        <v>5630055</v>
      </c>
    </row>
    <row r="865" spans="1:7" x14ac:dyDescent="0.3">
      <c r="A865" s="1">
        <v>44020</v>
      </c>
      <c r="B865">
        <v>2270</v>
      </c>
      <c r="C865">
        <v>2274.3999020000001</v>
      </c>
      <c r="D865">
        <v>2207.6000979999999</v>
      </c>
      <c r="E865">
        <v>2218.8999020000001</v>
      </c>
      <c r="F865">
        <v>2204.5344239999999</v>
      </c>
      <c r="G865">
        <v>2793358</v>
      </c>
    </row>
    <row r="866" spans="1:7" x14ac:dyDescent="0.3">
      <c r="A866" s="1">
        <v>44021</v>
      </c>
      <c r="B866">
        <v>2229</v>
      </c>
      <c r="C866">
        <v>2244.5</v>
      </c>
      <c r="D866">
        <v>2191.0500489999999</v>
      </c>
      <c r="E866">
        <v>2204.3500979999999</v>
      </c>
      <c r="F866">
        <v>2190.0786130000001</v>
      </c>
      <c r="G866">
        <v>3443998</v>
      </c>
    </row>
    <row r="867" spans="1:7" x14ac:dyDescent="0.3">
      <c r="A867" s="1">
        <v>44022</v>
      </c>
      <c r="B867">
        <v>2205.25</v>
      </c>
      <c r="C867">
        <v>2249.8500979999999</v>
      </c>
      <c r="D867">
        <v>2176</v>
      </c>
      <c r="E867">
        <v>2222.3500979999999</v>
      </c>
      <c r="F867">
        <v>2207.9621579999998</v>
      </c>
      <c r="G867">
        <v>9610320</v>
      </c>
    </row>
    <row r="868" spans="1:7" x14ac:dyDescent="0.3">
      <c r="A868" s="1">
        <v>44025</v>
      </c>
      <c r="B868">
        <v>2220</v>
      </c>
      <c r="C868">
        <v>2244.9499510000001</v>
      </c>
      <c r="D868">
        <v>2210</v>
      </c>
      <c r="E868">
        <v>2220</v>
      </c>
      <c r="F868">
        <v>2205.6274410000001</v>
      </c>
      <c r="G868">
        <v>2963503</v>
      </c>
    </row>
    <row r="869" spans="1:7" x14ac:dyDescent="0.3">
      <c r="A869" s="1">
        <v>44026</v>
      </c>
      <c r="B869">
        <v>2210</v>
      </c>
      <c r="C869">
        <v>2239</v>
      </c>
      <c r="D869">
        <v>2165</v>
      </c>
      <c r="E869">
        <v>2171.9499510000001</v>
      </c>
      <c r="F869">
        <v>2157.8884280000002</v>
      </c>
      <c r="G869">
        <v>2976738</v>
      </c>
    </row>
    <row r="870" spans="1:7" x14ac:dyDescent="0.3">
      <c r="A870" s="1">
        <v>44027</v>
      </c>
      <c r="B870">
        <v>2185</v>
      </c>
      <c r="C870">
        <v>2260</v>
      </c>
      <c r="D870">
        <v>2181.1000979999999</v>
      </c>
      <c r="E870">
        <v>2233.8999020000001</v>
      </c>
      <c r="F870">
        <v>2219.4372560000002</v>
      </c>
      <c r="G870">
        <v>5569321</v>
      </c>
    </row>
    <row r="871" spans="1:7" x14ac:dyDescent="0.3">
      <c r="A871" s="1">
        <v>44028</v>
      </c>
      <c r="B871">
        <v>2244</v>
      </c>
      <c r="C871">
        <v>2333</v>
      </c>
      <c r="D871">
        <v>2220.1000979999999</v>
      </c>
      <c r="E871">
        <v>2234.75</v>
      </c>
      <c r="F871">
        <v>2225.2624510000001</v>
      </c>
      <c r="G871">
        <v>8582118</v>
      </c>
    </row>
    <row r="872" spans="1:7" x14ac:dyDescent="0.3">
      <c r="A872" s="1">
        <v>44029</v>
      </c>
      <c r="B872">
        <v>2237</v>
      </c>
      <c r="C872">
        <v>2243.8999020000001</v>
      </c>
      <c r="D872">
        <v>2190.0500489999999</v>
      </c>
      <c r="E872">
        <v>2200.75</v>
      </c>
      <c r="F872">
        <v>2191.4067380000001</v>
      </c>
      <c r="G872">
        <v>4509135</v>
      </c>
    </row>
    <row r="873" spans="1:7" x14ac:dyDescent="0.3">
      <c r="A873" s="1">
        <v>44032</v>
      </c>
      <c r="B873">
        <v>2201</v>
      </c>
      <c r="C873">
        <v>2226.8999020000001</v>
      </c>
      <c r="D873">
        <v>2190.8000489999999</v>
      </c>
      <c r="E873">
        <v>2207.8999020000001</v>
      </c>
      <c r="F873">
        <v>2198.5263669999999</v>
      </c>
      <c r="G873">
        <v>2952646</v>
      </c>
    </row>
    <row r="874" spans="1:7" x14ac:dyDescent="0.3">
      <c r="A874" s="1">
        <v>44033</v>
      </c>
      <c r="B874">
        <v>2230</v>
      </c>
      <c r="C874">
        <v>2238.6499020000001</v>
      </c>
      <c r="D874">
        <v>2201.1499020000001</v>
      </c>
      <c r="E874">
        <v>2225.0500489999999</v>
      </c>
      <c r="F874">
        <v>2215.60376</v>
      </c>
      <c r="G874">
        <v>2665286</v>
      </c>
    </row>
    <row r="875" spans="1:7" x14ac:dyDescent="0.3">
      <c r="A875" s="1">
        <v>44034</v>
      </c>
      <c r="B875">
        <v>2231</v>
      </c>
      <c r="C875">
        <v>2231</v>
      </c>
      <c r="D875">
        <v>2184.1999510000001</v>
      </c>
      <c r="E875">
        <v>2190.9499510000001</v>
      </c>
      <c r="F875">
        <v>2181.6484380000002</v>
      </c>
      <c r="G875">
        <v>2861534</v>
      </c>
    </row>
    <row r="876" spans="1:7" x14ac:dyDescent="0.3">
      <c r="A876" s="1">
        <v>44035</v>
      </c>
      <c r="B876">
        <v>2190.9499510000001</v>
      </c>
      <c r="C876">
        <v>2190.9499510000001</v>
      </c>
      <c r="D876">
        <v>2163</v>
      </c>
      <c r="E876">
        <v>2171.1999510000001</v>
      </c>
      <c r="F876">
        <v>2161.9821780000002</v>
      </c>
      <c r="G876">
        <v>2265766</v>
      </c>
    </row>
    <row r="877" spans="1:7" x14ac:dyDescent="0.3">
      <c r="A877" s="1">
        <v>44036</v>
      </c>
      <c r="B877">
        <v>2154.5</v>
      </c>
      <c r="C877">
        <v>2163</v>
      </c>
      <c r="D877">
        <v>2125.1000979999999</v>
      </c>
      <c r="E877">
        <v>2157.3999020000001</v>
      </c>
      <c r="F877">
        <v>2148.2407229999999</v>
      </c>
      <c r="G877">
        <v>3665100</v>
      </c>
    </row>
    <row r="878" spans="1:7" x14ac:dyDescent="0.3">
      <c r="A878" s="1">
        <v>44039</v>
      </c>
      <c r="B878">
        <v>2165</v>
      </c>
      <c r="C878">
        <v>2215</v>
      </c>
      <c r="D878">
        <v>2163.5</v>
      </c>
      <c r="E878">
        <v>2206.8000489999999</v>
      </c>
      <c r="F878">
        <v>2197.4311520000001</v>
      </c>
      <c r="G878">
        <v>4248480</v>
      </c>
    </row>
    <row r="879" spans="1:7" x14ac:dyDescent="0.3">
      <c r="A879" s="1">
        <v>44040</v>
      </c>
      <c r="B879">
        <v>2215</v>
      </c>
      <c r="C879">
        <v>2320</v>
      </c>
      <c r="D879">
        <v>2215</v>
      </c>
      <c r="E879">
        <v>2309.75</v>
      </c>
      <c r="F879">
        <v>2299.9440920000002</v>
      </c>
      <c r="G879">
        <v>8092319</v>
      </c>
    </row>
    <row r="880" spans="1:7" x14ac:dyDescent="0.3">
      <c r="A880" s="1">
        <v>44041</v>
      </c>
      <c r="B880">
        <v>2292</v>
      </c>
      <c r="C880">
        <v>2342</v>
      </c>
      <c r="D880">
        <v>2246.0500489999999</v>
      </c>
      <c r="E880">
        <v>2276.0500489999999</v>
      </c>
      <c r="F880">
        <v>2266.3872070000002</v>
      </c>
      <c r="G880">
        <v>6090431</v>
      </c>
    </row>
    <row r="881" spans="1:7" x14ac:dyDescent="0.3">
      <c r="A881" s="1">
        <v>44042</v>
      </c>
      <c r="B881">
        <v>2285.8999020000001</v>
      </c>
      <c r="C881">
        <v>2358</v>
      </c>
      <c r="D881">
        <v>2272.25</v>
      </c>
      <c r="E881">
        <v>2279.5</v>
      </c>
      <c r="F881">
        <v>2269.82251</v>
      </c>
      <c r="G881">
        <v>7098496</v>
      </c>
    </row>
    <row r="882" spans="1:7" x14ac:dyDescent="0.3">
      <c r="A882" s="1">
        <v>44043</v>
      </c>
      <c r="B882">
        <v>2303.1499020000001</v>
      </c>
      <c r="C882">
        <v>2334.8000489999999</v>
      </c>
      <c r="D882">
        <v>2257.4499510000001</v>
      </c>
      <c r="E882">
        <v>2281.3999020000001</v>
      </c>
      <c r="F882">
        <v>2271.7143550000001</v>
      </c>
      <c r="G882">
        <v>4723290</v>
      </c>
    </row>
    <row r="883" spans="1:7" x14ac:dyDescent="0.3">
      <c r="A883" s="1">
        <v>44046</v>
      </c>
      <c r="B883">
        <v>2290.4499510000001</v>
      </c>
      <c r="C883">
        <v>2303.8500979999999</v>
      </c>
      <c r="D883">
        <v>2230.6999510000001</v>
      </c>
      <c r="E883">
        <v>2254.1499020000001</v>
      </c>
      <c r="F883">
        <v>2244.580078</v>
      </c>
      <c r="G883">
        <v>4012337</v>
      </c>
    </row>
    <row r="884" spans="1:7" x14ac:dyDescent="0.3">
      <c r="A884" s="1">
        <v>44047</v>
      </c>
      <c r="B884">
        <v>2259.9499510000001</v>
      </c>
      <c r="C884">
        <v>2269.6499020000001</v>
      </c>
      <c r="D884">
        <v>2225.0500489999999</v>
      </c>
      <c r="E884">
        <v>2249.6999510000001</v>
      </c>
      <c r="F884">
        <v>2240.1489259999998</v>
      </c>
      <c r="G884">
        <v>2927928</v>
      </c>
    </row>
    <row r="885" spans="1:7" x14ac:dyDescent="0.3">
      <c r="A885" s="1">
        <v>44048</v>
      </c>
      <c r="B885">
        <v>2260</v>
      </c>
      <c r="C885">
        <v>2300</v>
      </c>
      <c r="D885">
        <v>2253</v>
      </c>
      <c r="E885">
        <v>2259.5</v>
      </c>
      <c r="F885">
        <v>2249.907471</v>
      </c>
      <c r="G885">
        <v>3800641</v>
      </c>
    </row>
    <row r="886" spans="1:7" x14ac:dyDescent="0.3">
      <c r="A886" s="1">
        <v>44049</v>
      </c>
      <c r="B886">
        <v>2275</v>
      </c>
      <c r="C886">
        <v>2319.5</v>
      </c>
      <c r="D886">
        <v>2265.3500979999999</v>
      </c>
      <c r="E886">
        <v>2308.1000979999999</v>
      </c>
      <c r="F886">
        <v>2298.3012699999999</v>
      </c>
      <c r="G886">
        <v>4748047</v>
      </c>
    </row>
    <row r="887" spans="1:7" x14ac:dyDescent="0.3">
      <c r="A887" s="1">
        <v>44050</v>
      </c>
      <c r="B887">
        <v>2308</v>
      </c>
      <c r="C887">
        <v>2328</v>
      </c>
      <c r="D887">
        <v>2287</v>
      </c>
      <c r="E887">
        <v>2295.3500979999999</v>
      </c>
      <c r="F887">
        <v>2285.6052249999998</v>
      </c>
      <c r="G887">
        <v>3165491</v>
      </c>
    </row>
    <row r="888" spans="1:7" x14ac:dyDescent="0.3">
      <c r="A888" s="1">
        <v>44053</v>
      </c>
      <c r="B888">
        <v>2318</v>
      </c>
      <c r="C888">
        <v>2325</v>
      </c>
      <c r="D888">
        <v>2276.0500489999999</v>
      </c>
      <c r="E888">
        <v>2282.8000489999999</v>
      </c>
      <c r="F888">
        <v>2273.1083979999999</v>
      </c>
      <c r="G888">
        <v>2929353</v>
      </c>
    </row>
    <row r="889" spans="1:7" x14ac:dyDescent="0.3">
      <c r="A889" s="1">
        <v>44054</v>
      </c>
      <c r="B889">
        <v>2283</v>
      </c>
      <c r="C889">
        <v>2312</v>
      </c>
      <c r="D889">
        <v>2275.6000979999999</v>
      </c>
      <c r="E889">
        <v>2279.8999020000001</v>
      </c>
      <c r="F889">
        <v>2270.220703</v>
      </c>
      <c r="G889">
        <v>2774423</v>
      </c>
    </row>
    <row r="890" spans="1:7" x14ac:dyDescent="0.3">
      <c r="A890" s="1">
        <v>44055</v>
      </c>
      <c r="B890">
        <v>2288.3500979999999</v>
      </c>
      <c r="C890">
        <v>2296.3999020000001</v>
      </c>
      <c r="D890">
        <v>2246.5500489999999</v>
      </c>
      <c r="E890">
        <v>2257.3500979999999</v>
      </c>
      <c r="F890">
        <v>2247.7666020000001</v>
      </c>
      <c r="G890">
        <v>3415751</v>
      </c>
    </row>
    <row r="891" spans="1:7" x14ac:dyDescent="0.3">
      <c r="A891" s="1">
        <v>44056</v>
      </c>
      <c r="B891">
        <v>2273</v>
      </c>
      <c r="C891">
        <v>2300</v>
      </c>
      <c r="D891">
        <v>2250.5</v>
      </c>
      <c r="E891">
        <v>2254.4499510000001</v>
      </c>
      <c r="F891">
        <v>2244.8786620000001</v>
      </c>
      <c r="G891">
        <v>2695682</v>
      </c>
    </row>
    <row r="892" spans="1:7" x14ac:dyDescent="0.3">
      <c r="A892" s="1">
        <v>44057</v>
      </c>
      <c r="B892">
        <v>2277</v>
      </c>
      <c r="C892">
        <v>2281.3000489999999</v>
      </c>
      <c r="D892">
        <v>2233.1000979999999</v>
      </c>
      <c r="E892">
        <v>2242.1499020000001</v>
      </c>
      <c r="F892">
        <v>2232.6308589999999</v>
      </c>
      <c r="G892">
        <v>2270405</v>
      </c>
    </row>
    <row r="893" spans="1:7" x14ac:dyDescent="0.3">
      <c r="A893" s="1">
        <v>44060</v>
      </c>
      <c r="B893">
        <v>2263</v>
      </c>
      <c r="C893">
        <v>2270</v>
      </c>
      <c r="D893">
        <v>2238.25</v>
      </c>
      <c r="E893">
        <v>2253.3999020000001</v>
      </c>
      <c r="F893">
        <v>2243.8332519999999</v>
      </c>
      <c r="G893">
        <v>2625630</v>
      </c>
    </row>
    <row r="894" spans="1:7" x14ac:dyDescent="0.3">
      <c r="A894" s="1">
        <v>44061</v>
      </c>
      <c r="B894">
        <v>2262.8000489999999</v>
      </c>
      <c r="C894">
        <v>2289</v>
      </c>
      <c r="D894">
        <v>2248.3000489999999</v>
      </c>
      <c r="E894">
        <v>2269.75</v>
      </c>
      <c r="F894">
        <v>2260.1137699999999</v>
      </c>
      <c r="G894">
        <v>3493374</v>
      </c>
    </row>
    <row r="895" spans="1:7" x14ac:dyDescent="0.3">
      <c r="A895" s="1">
        <v>44062</v>
      </c>
      <c r="B895">
        <v>2276.3500979999999</v>
      </c>
      <c r="C895">
        <v>2284.6000979999999</v>
      </c>
      <c r="D895">
        <v>2252.5</v>
      </c>
      <c r="E895">
        <v>2256.6000979999999</v>
      </c>
      <c r="F895">
        <v>2247.0197750000002</v>
      </c>
      <c r="G895">
        <v>2843005</v>
      </c>
    </row>
    <row r="896" spans="1:7" x14ac:dyDescent="0.3">
      <c r="A896" s="1">
        <v>44063</v>
      </c>
      <c r="B896">
        <v>2257</v>
      </c>
      <c r="C896">
        <v>2276.5500489999999</v>
      </c>
      <c r="D896">
        <v>2240.0500489999999</v>
      </c>
      <c r="E896">
        <v>2252.8500979999999</v>
      </c>
      <c r="F896">
        <v>2243.2856449999999</v>
      </c>
      <c r="G896">
        <v>2895164</v>
      </c>
    </row>
    <row r="897" spans="1:7" x14ac:dyDescent="0.3">
      <c r="A897" s="1">
        <v>44064</v>
      </c>
      <c r="B897">
        <v>2260</v>
      </c>
      <c r="C897">
        <v>2271</v>
      </c>
      <c r="D897">
        <v>2241.0500489999999</v>
      </c>
      <c r="E897">
        <v>2248.6000979999999</v>
      </c>
      <c r="F897">
        <v>2239.053711</v>
      </c>
      <c r="G897">
        <v>1975294</v>
      </c>
    </row>
    <row r="898" spans="1:7" x14ac:dyDescent="0.3">
      <c r="A898" s="1">
        <v>44067</v>
      </c>
      <c r="B898">
        <v>2250.6000979999999</v>
      </c>
      <c r="C898">
        <v>2259.9499510000001</v>
      </c>
      <c r="D898">
        <v>2230</v>
      </c>
      <c r="E898">
        <v>2248.1000979999999</v>
      </c>
      <c r="F898">
        <v>2238.5559079999998</v>
      </c>
      <c r="G898">
        <v>2167966</v>
      </c>
    </row>
    <row r="899" spans="1:7" x14ac:dyDescent="0.3">
      <c r="A899" s="1">
        <v>44068</v>
      </c>
      <c r="B899">
        <v>2245</v>
      </c>
      <c r="C899">
        <v>2250</v>
      </c>
      <c r="D899">
        <v>2233.5500489999999</v>
      </c>
      <c r="E899">
        <v>2242.6499020000001</v>
      </c>
      <c r="F899">
        <v>2233.1289059999999</v>
      </c>
      <c r="G899">
        <v>1663419</v>
      </c>
    </row>
    <row r="900" spans="1:7" x14ac:dyDescent="0.3">
      <c r="A900" s="1">
        <v>44069</v>
      </c>
      <c r="B900">
        <v>2242</v>
      </c>
      <c r="C900">
        <v>2259.8999020000001</v>
      </c>
      <c r="D900">
        <v>2216.4499510000001</v>
      </c>
      <c r="E900">
        <v>2253.5</v>
      </c>
      <c r="F900">
        <v>2243.9328609999998</v>
      </c>
      <c r="G900">
        <v>2618149</v>
      </c>
    </row>
    <row r="901" spans="1:7" x14ac:dyDescent="0.3">
      <c r="A901" s="1">
        <v>44070</v>
      </c>
      <c r="B901">
        <v>2266</v>
      </c>
      <c r="C901">
        <v>2287.3500979999999</v>
      </c>
      <c r="D901">
        <v>2241.75</v>
      </c>
      <c r="E901">
        <v>2248.3999020000001</v>
      </c>
      <c r="F901">
        <v>2238.8544919999999</v>
      </c>
      <c r="G901">
        <v>3579393</v>
      </c>
    </row>
    <row r="902" spans="1:7" x14ac:dyDescent="0.3">
      <c r="A902" s="1">
        <v>44071</v>
      </c>
      <c r="B902">
        <v>2268.3999020000001</v>
      </c>
      <c r="C902">
        <v>2279.9499510000001</v>
      </c>
      <c r="D902">
        <v>2235.1000979999999</v>
      </c>
      <c r="E902">
        <v>2238.5500489999999</v>
      </c>
      <c r="F902">
        <v>2229.0463869999999</v>
      </c>
      <c r="G902">
        <v>2941136</v>
      </c>
    </row>
    <row r="903" spans="1:7" x14ac:dyDescent="0.3">
      <c r="A903" s="1">
        <v>44074</v>
      </c>
      <c r="B903">
        <v>2240</v>
      </c>
      <c r="C903">
        <v>2276.1999510000001</v>
      </c>
      <c r="D903">
        <v>2228</v>
      </c>
      <c r="E903">
        <v>2257.25</v>
      </c>
      <c r="F903">
        <v>2247.6669919999999</v>
      </c>
      <c r="G903">
        <v>6018154</v>
      </c>
    </row>
    <row r="904" spans="1:7" x14ac:dyDescent="0.3">
      <c r="A904" s="1">
        <v>44075</v>
      </c>
      <c r="B904">
        <v>2269</v>
      </c>
      <c r="C904">
        <v>2278</v>
      </c>
      <c r="D904">
        <v>2241.3000489999999</v>
      </c>
      <c r="E904">
        <v>2246.3500979999999</v>
      </c>
      <c r="F904">
        <v>2236.813232</v>
      </c>
      <c r="G904">
        <v>3610908</v>
      </c>
    </row>
    <row r="905" spans="1:7" x14ac:dyDescent="0.3">
      <c r="A905" s="1">
        <v>44076</v>
      </c>
      <c r="B905">
        <v>2247</v>
      </c>
      <c r="C905">
        <v>2268.75</v>
      </c>
      <c r="D905">
        <v>2241.6499020000001</v>
      </c>
      <c r="E905">
        <v>2265.1499020000001</v>
      </c>
      <c r="F905">
        <v>2255.533203</v>
      </c>
      <c r="G905">
        <v>2084137</v>
      </c>
    </row>
    <row r="906" spans="1:7" x14ac:dyDescent="0.3">
      <c r="A906" s="1">
        <v>44077</v>
      </c>
      <c r="B906">
        <v>2268</v>
      </c>
      <c r="C906">
        <v>2324</v>
      </c>
      <c r="D906">
        <v>2268</v>
      </c>
      <c r="E906">
        <v>2299.5</v>
      </c>
      <c r="F906">
        <v>2289.7375489999999</v>
      </c>
      <c r="G906">
        <v>4654146</v>
      </c>
    </row>
    <row r="907" spans="1:7" x14ac:dyDescent="0.3">
      <c r="A907" s="1">
        <v>44078</v>
      </c>
      <c r="B907">
        <v>2275</v>
      </c>
      <c r="C907">
        <v>2324.25</v>
      </c>
      <c r="D907">
        <v>2262.9499510000001</v>
      </c>
      <c r="E907">
        <v>2288.8000489999999</v>
      </c>
      <c r="F907">
        <v>2279.0830080000001</v>
      </c>
      <c r="G907">
        <v>5231303</v>
      </c>
    </row>
    <row r="908" spans="1:7" x14ac:dyDescent="0.3">
      <c r="A908" s="1">
        <v>44081</v>
      </c>
      <c r="B908">
        <v>2289</v>
      </c>
      <c r="C908">
        <v>2343.5</v>
      </c>
      <c r="D908">
        <v>2283.3500979999999</v>
      </c>
      <c r="E908">
        <v>2327.0500489999999</v>
      </c>
      <c r="F908">
        <v>2317.170654</v>
      </c>
      <c r="G908">
        <v>4620401</v>
      </c>
    </row>
    <row r="909" spans="1:7" x14ac:dyDescent="0.3">
      <c r="A909" s="1">
        <v>44082</v>
      </c>
      <c r="B909">
        <v>2335.9499510000001</v>
      </c>
      <c r="C909">
        <v>2390.4499510000001</v>
      </c>
      <c r="D909">
        <v>2327.0500489999999</v>
      </c>
      <c r="E909">
        <v>2348.1999510000001</v>
      </c>
      <c r="F909">
        <v>2338.2307129999999</v>
      </c>
      <c r="G909">
        <v>7453998</v>
      </c>
    </row>
    <row r="910" spans="1:7" x14ac:dyDescent="0.3">
      <c r="A910" s="1">
        <v>44083</v>
      </c>
      <c r="B910">
        <v>2325</v>
      </c>
      <c r="C910">
        <v>2359</v>
      </c>
      <c r="D910">
        <v>2320</v>
      </c>
      <c r="E910">
        <v>2327.6499020000001</v>
      </c>
      <c r="F910">
        <v>2317.7680660000001</v>
      </c>
      <c r="G910">
        <v>3866535</v>
      </c>
    </row>
    <row r="911" spans="1:7" x14ac:dyDescent="0.3">
      <c r="A911" s="1">
        <v>44084</v>
      </c>
      <c r="B911">
        <v>2335</v>
      </c>
      <c r="C911">
        <v>2348.5</v>
      </c>
      <c r="D911">
        <v>2324.3000489999999</v>
      </c>
      <c r="E911">
        <v>2331.1499020000001</v>
      </c>
      <c r="F911">
        <v>2321.2531739999999</v>
      </c>
      <c r="G911">
        <v>2308813</v>
      </c>
    </row>
    <row r="912" spans="1:7" x14ac:dyDescent="0.3">
      <c r="A912" s="1">
        <v>44085</v>
      </c>
      <c r="B912">
        <v>2330.9499510000001</v>
      </c>
      <c r="C912">
        <v>2383</v>
      </c>
      <c r="D912">
        <v>2330.1499020000001</v>
      </c>
      <c r="E912">
        <v>2374.1000979999999</v>
      </c>
      <c r="F912">
        <v>2364.0209960000002</v>
      </c>
      <c r="G912">
        <v>4145424</v>
      </c>
    </row>
    <row r="913" spans="1:7" x14ac:dyDescent="0.3">
      <c r="A913" s="1">
        <v>44088</v>
      </c>
      <c r="B913">
        <v>2384.1000979999999</v>
      </c>
      <c r="C913">
        <v>2505.75</v>
      </c>
      <c r="D913">
        <v>2381.8500979999999</v>
      </c>
      <c r="E913">
        <v>2491.3999020000001</v>
      </c>
      <c r="F913">
        <v>2480.8227539999998</v>
      </c>
      <c r="G913">
        <v>7512131</v>
      </c>
    </row>
    <row r="914" spans="1:7" x14ac:dyDescent="0.3">
      <c r="A914" s="1">
        <v>44089</v>
      </c>
      <c r="B914">
        <v>2491.3999020000001</v>
      </c>
      <c r="C914">
        <v>2538</v>
      </c>
      <c r="D914">
        <v>2464.6000979999999</v>
      </c>
      <c r="E914">
        <v>2491.3999020000001</v>
      </c>
      <c r="F914">
        <v>2480.8227539999998</v>
      </c>
      <c r="G914">
        <v>7318770</v>
      </c>
    </row>
    <row r="915" spans="1:7" x14ac:dyDescent="0.3">
      <c r="A915" s="1">
        <v>44090</v>
      </c>
      <c r="B915">
        <v>2488.9499510000001</v>
      </c>
      <c r="C915">
        <v>2507.6000979999999</v>
      </c>
      <c r="D915">
        <v>2477.3000489999999</v>
      </c>
      <c r="E915">
        <v>2503</v>
      </c>
      <c r="F915">
        <v>2492.3735350000002</v>
      </c>
      <c r="G915">
        <v>3074003</v>
      </c>
    </row>
    <row r="916" spans="1:7" x14ac:dyDescent="0.3">
      <c r="A916" s="1">
        <v>44091</v>
      </c>
      <c r="B916">
        <v>2480</v>
      </c>
      <c r="C916">
        <v>2495.75</v>
      </c>
      <c r="D916">
        <v>2450.6000979999999</v>
      </c>
      <c r="E916">
        <v>2460.9499510000001</v>
      </c>
      <c r="F916">
        <v>2450.5021969999998</v>
      </c>
      <c r="G916">
        <v>4828176</v>
      </c>
    </row>
    <row r="917" spans="1:7" x14ac:dyDescent="0.3">
      <c r="A917" s="1">
        <v>44092</v>
      </c>
      <c r="B917">
        <v>2485</v>
      </c>
      <c r="C917">
        <v>2500.3999020000001</v>
      </c>
      <c r="D917">
        <v>2436.3999020000001</v>
      </c>
      <c r="E917">
        <v>2449.8999020000001</v>
      </c>
      <c r="F917">
        <v>2439.4990229999999</v>
      </c>
      <c r="G917">
        <v>4183256</v>
      </c>
    </row>
    <row r="918" spans="1:7" x14ac:dyDescent="0.3">
      <c r="A918" s="1">
        <v>44095</v>
      </c>
      <c r="B918">
        <v>2465</v>
      </c>
      <c r="C918">
        <v>2504.8999020000001</v>
      </c>
      <c r="D918">
        <v>2452.1499020000001</v>
      </c>
      <c r="E918">
        <v>2465.3000489999999</v>
      </c>
      <c r="F918">
        <v>2454.83374</v>
      </c>
      <c r="G918">
        <v>4598809</v>
      </c>
    </row>
    <row r="919" spans="1:7" x14ac:dyDescent="0.3">
      <c r="A919" s="1">
        <v>44096</v>
      </c>
      <c r="B919">
        <v>2485</v>
      </c>
      <c r="C919">
        <v>2555</v>
      </c>
      <c r="D919">
        <v>2458</v>
      </c>
      <c r="E919">
        <v>2522.9499510000001</v>
      </c>
      <c r="F919">
        <v>2512.2387699999999</v>
      </c>
      <c r="G919">
        <v>7499613</v>
      </c>
    </row>
    <row r="920" spans="1:7" x14ac:dyDescent="0.3">
      <c r="A920" s="1">
        <v>44097</v>
      </c>
      <c r="B920">
        <v>2510</v>
      </c>
      <c r="C920">
        <v>2519.8500979999999</v>
      </c>
      <c r="D920">
        <v>2409</v>
      </c>
      <c r="E920">
        <v>2467.4499510000001</v>
      </c>
      <c r="F920">
        <v>2456.9746089999999</v>
      </c>
      <c r="G920">
        <v>7502280</v>
      </c>
    </row>
    <row r="921" spans="1:7" x14ac:dyDescent="0.3">
      <c r="A921" s="1">
        <v>44098</v>
      </c>
      <c r="B921">
        <v>2450</v>
      </c>
      <c r="C921">
        <v>2450</v>
      </c>
      <c r="D921">
        <v>2302.6000979999999</v>
      </c>
      <c r="E921">
        <v>2332.25</v>
      </c>
      <c r="F921">
        <v>2322.3486330000001</v>
      </c>
      <c r="G921">
        <v>8424708</v>
      </c>
    </row>
    <row r="922" spans="1:7" x14ac:dyDescent="0.3">
      <c r="A922" s="1">
        <v>44099</v>
      </c>
      <c r="B922">
        <v>2368</v>
      </c>
      <c r="C922">
        <v>2440</v>
      </c>
      <c r="D922">
        <v>2352.1000979999999</v>
      </c>
      <c r="E922">
        <v>2422.3000489999999</v>
      </c>
      <c r="F922">
        <v>2412.016357</v>
      </c>
      <c r="G922">
        <v>8228267</v>
      </c>
    </row>
    <row r="923" spans="1:7" x14ac:dyDescent="0.3">
      <c r="A923" s="1">
        <v>44102</v>
      </c>
      <c r="B923">
        <v>2440</v>
      </c>
      <c r="C923">
        <v>2444</v>
      </c>
      <c r="D923">
        <v>2366</v>
      </c>
      <c r="E923">
        <v>2426.3000489999999</v>
      </c>
      <c r="F923">
        <v>2415.999268</v>
      </c>
      <c r="G923">
        <v>4347166</v>
      </c>
    </row>
    <row r="924" spans="1:7" x14ac:dyDescent="0.3">
      <c r="A924" s="1">
        <v>44103</v>
      </c>
      <c r="B924">
        <v>2434.8500979999999</v>
      </c>
      <c r="C924">
        <v>2511.0500489999999</v>
      </c>
      <c r="D924">
        <v>2426.3000489999999</v>
      </c>
      <c r="E924">
        <v>2488.3999020000001</v>
      </c>
      <c r="F924">
        <v>2477.8354490000002</v>
      </c>
      <c r="G924">
        <v>6995811</v>
      </c>
    </row>
    <row r="925" spans="1:7" x14ac:dyDescent="0.3">
      <c r="A925" s="1">
        <v>44104</v>
      </c>
      <c r="B925">
        <v>2489</v>
      </c>
      <c r="C925">
        <v>2505</v>
      </c>
      <c r="D925">
        <v>2460</v>
      </c>
      <c r="E925">
        <v>2492.3000489999999</v>
      </c>
      <c r="F925">
        <v>2481.7189939999998</v>
      </c>
      <c r="G925">
        <v>3917166</v>
      </c>
    </row>
    <row r="926" spans="1:7" x14ac:dyDescent="0.3">
      <c r="A926" s="1">
        <v>44105</v>
      </c>
      <c r="B926">
        <v>2510</v>
      </c>
      <c r="C926">
        <v>2540</v>
      </c>
      <c r="D926">
        <v>2492.3000489999999</v>
      </c>
      <c r="E926">
        <v>2523.4499510000001</v>
      </c>
      <c r="F926">
        <v>2512.7368160000001</v>
      </c>
      <c r="G926">
        <v>2610337</v>
      </c>
    </row>
    <row r="927" spans="1:7" x14ac:dyDescent="0.3">
      <c r="A927" s="1">
        <v>44109</v>
      </c>
      <c r="B927">
        <v>2620</v>
      </c>
      <c r="C927">
        <v>2728.1000979999999</v>
      </c>
      <c r="D927">
        <v>2603.0500489999999</v>
      </c>
      <c r="E927">
        <v>2705.8000489999999</v>
      </c>
      <c r="F927">
        <v>2694.3127439999998</v>
      </c>
      <c r="G927">
        <v>17412105</v>
      </c>
    </row>
    <row r="928" spans="1:7" x14ac:dyDescent="0.3">
      <c r="A928" s="1">
        <v>44110</v>
      </c>
      <c r="B928">
        <v>2736</v>
      </c>
      <c r="C928">
        <v>2736</v>
      </c>
      <c r="D928">
        <v>2650.1000979999999</v>
      </c>
      <c r="E928">
        <v>2714.3000489999999</v>
      </c>
      <c r="F928">
        <v>2702.7766109999998</v>
      </c>
      <c r="G928">
        <v>9846367</v>
      </c>
    </row>
    <row r="929" spans="1:7" x14ac:dyDescent="0.3">
      <c r="A929" s="1">
        <v>44111</v>
      </c>
      <c r="B929">
        <v>2742</v>
      </c>
      <c r="C929">
        <v>2770</v>
      </c>
      <c r="D929">
        <v>2703</v>
      </c>
      <c r="E929">
        <v>2735.9499510000001</v>
      </c>
      <c r="F929">
        <v>2724.3344729999999</v>
      </c>
      <c r="G929">
        <v>9656101</v>
      </c>
    </row>
    <row r="930" spans="1:7" x14ac:dyDescent="0.3">
      <c r="A930" s="1">
        <v>44112</v>
      </c>
      <c r="B930">
        <v>2800</v>
      </c>
      <c r="C930">
        <v>2885</v>
      </c>
      <c r="D930">
        <v>2800</v>
      </c>
      <c r="E930">
        <v>2825.6999510000001</v>
      </c>
      <c r="F930">
        <v>2813.7036130000001</v>
      </c>
      <c r="G930">
        <v>19839329</v>
      </c>
    </row>
    <row r="931" spans="1:7" x14ac:dyDescent="0.3">
      <c r="A931" s="1">
        <v>44113</v>
      </c>
      <c r="B931">
        <v>2810</v>
      </c>
      <c r="C931">
        <v>2829.8500979999999</v>
      </c>
      <c r="D931">
        <v>2780</v>
      </c>
      <c r="E931">
        <v>2812.9499510000001</v>
      </c>
      <c r="F931">
        <v>2801.007568</v>
      </c>
      <c r="G931">
        <v>7739245</v>
      </c>
    </row>
    <row r="932" spans="1:7" x14ac:dyDescent="0.3">
      <c r="A932" s="1">
        <v>44116</v>
      </c>
      <c r="B932">
        <v>2815.5</v>
      </c>
      <c r="C932">
        <v>2854</v>
      </c>
      <c r="D932">
        <v>2800.75</v>
      </c>
      <c r="E932">
        <v>2830</v>
      </c>
      <c r="F932">
        <v>2817.9853520000001</v>
      </c>
      <c r="G932">
        <v>4623203</v>
      </c>
    </row>
    <row r="933" spans="1:7" x14ac:dyDescent="0.3">
      <c r="A933" s="1">
        <v>44117</v>
      </c>
      <c r="B933">
        <v>2845</v>
      </c>
      <c r="C933">
        <v>2854.8999020000001</v>
      </c>
      <c r="D933">
        <v>2812.1999510000001</v>
      </c>
      <c r="E933">
        <v>2826.5500489999999</v>
      </c>
      <c r="F933">
        <v>2814.5500489999999</v>
      </c>
      <c r="G933">
        <v>4209878</v>
      </c>
    </row>
    <row r="934" spans="1:7" x14ac:dyDescent="0.3">
      <c r="A934" s="1">
        <v>44118</v>
      </c>
      <c r="B934">
        <v>2842</v>
      </c>
      <c r="C934">
        <v>2842</v>
      </c>
      <c r="D934">
        <v>2787.5500489999999</v>
      </c>
      <c r="E934">
        <v>2809.6000979999999</v>
      </c>
      <c r="F934">
        <v>2809.6000979999999</v>
      </c>
      <c r="G934">
        <v>4395936</v>
      </c>
    </row>
    <row r="935" spans="1:7" x14ac:dyDescent="0.3">
      <c r="A935" s="1">
        <v>44119</v>
      </c>
      <c r="B935">
        <v>2811</v>
      </c>
      <c r="C935">
        <v>2827.75</v>
      </c>
      <c r="D935">
        <v>2727</v>
      </c>
      <c r="E935">
        <v>2740.6000979999999</v>
      </c>
      <c r="F935">
        <v>2740.6000979999999</v>
      </c>
      <c r="G935">
        <v>6628413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935"/>
  <sheetViews>
    <sheetView showGridLines="0" workbookViewId="0"/>
  </sheetViews>
  <sheetFormatPr defaultRowHeight="14.4" x14ac:dyDescent="0.3"/>
  <cols>
    <col min="1" max="1" width="10.44140625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s="1">
        <v>42737</v>
      </c>
      <c r="B2">
        <v>505.54998799999998</v>
      </c>
      <c r="C2">
        <v>506.47500600000001</v>
      </c>
      <c r="D2">
        <v>499.67498799999998</v>
      </c>
      <c r="E2">
        <v>500.54998799999998</v>
      </c>
      <c r="F2">
        <v>444.28463699999998</v>
      </c>
      <c r="G2">
        <v>2335222</v>
      </c>
    </row>
    <row r="3" spans="1:7" x14ac:dyDescent="0.3">
      <c r="A3" s="1">
        <v>42738</v>
      </c>
      <c r="B3">
        <v>502.04998799999998</v>
      </c>
      <c r="C3">
        <v>502.45001200000002</v>
      </c>
      <c r="D3">
        <v>491</v>
      </c>
      <c r="E3">
        <v>496.92498799999998</v>
      </c>
      <c r="F3">
        <v>441.067139</v>
      </c>
      <c r="G3">
        <v>6778482</v>
      </c>
    </row>
    <row r="4" spans="1:7" x14ac:dyDescent="0.3">
      <c r="A4" s="1">
        <v>42739</v>
      </c>
      <c r="B4">
        <v>497.52499399999999</v>
      </c>
      <c r="C4">
        <v>502.10000600000001</v>
      </c>
      <c r="D4">
        <v>496.125</v>
      </c>
      <c r="E4">
        <v>498.875</v>
      </c>
      <c r="F4">
        <v>442.79797400000001</v>
      </c>
      <c r="G4">
        <v>7073586</v>
      </c>
    </row>
    <row r="5" spans="1:7" x14ac:dyDescent="0.3">
      <c r="A5" s="1">
        <v>42740</v>
      </c>
      <c r="B5">
        <v>500.79998799999998</v>
      </c>
      <c r="C5">
        <v>504.75</v>
      </c>
      <c r="D5">
        <v>494.375</v>
      </c>
      <c r="E5">
        <v>498.07501200000002</v>
      </c>
      <c r="F5">
        <v>442.08785999999998</v>
      </c>
      <c r="G5">
        <v>8207074</v>
      </c>
    </row>
    <row r="6" spans="1:7" x14ac:dyDescent="0.3">
      <c r="A6" s="1">
        <v>42741</v>
      </c>
      <c r="B6">
        <v>497.45001200000002</v>
      </c>
      <c r="C6">
        <v>499.42498799999998</v>
      </c>
      <c r="D6">
        <v>484.02499399999999</v>
      </c>
      <c r="E6">
        <v>486.125</v>
      </c>
      <c r="F6">
        <v>431.48113999999998</v>
      </c>
      <c r="G6">
        <v>14393448</v>
      </c>
    </row>
    <row r="7" spans="1:7" x14ac:dyDescent="0.3">
      <c r="A7" s="1">
        <v>42744</v>
      </c>
      <c r="B7">
        <v>486.125</v>
      </c>
      <c r="C7">
        <v>488.47500600000001</v>
      </c>
      <c r="D7">
        <v>482.5</v>
      </c>
      <c r="E7">
        <v>485.17498799999998</v>
      </c>
      <c r="F7">
        <v>430.63790899999998</v>
      </c>
      <c r="G7">
        <v>10545692</v>
      </c>
    </row>
    <row r="8" spans="1:7" x14ac:dyDescent="0.3">
      <c r="A8" s="1">
        <v>42745</v>
      </c>
      <c r="B8">
        <v>488.5</v>
      </c>
      <c r="C8">
        <v>490.5</v>
      </c>
      <c r="D8">
        <v>483.97500600000001</v>
      </c>
      <c r="E8">
        <v>485.27499399999999</v>
      </c>
      <c r="F8">
        <v>430.72671500000001</v>
      </c>
      <c r="G8">
        <v>11939854</v>
      </c>
    </row>
    <row r="9" spans="1:7" x14ac:dyDescent="0.3">
      <c r="A9" s="1">
        <v>42746</v>
      </c>
      <c r="B9">
        <v>487.10000600000001</v>
      </c>
      <c r="C9">
        <v>489.22500600000001</v>
      </c>
      <c r="D9">
        <v>481.97500600000001</v>
      </c>
      <c r="E9">
        <v>484.54998799999998</v>
      </c>
      <c r="F9">
        <v>430.08316000000002</v>
      </c>
      <c r="G9">
        <v>12241574</v>
      </c>
    </row>
    <row r="10" spans="1:7" x14ac:dyDescent="0.3">
      <c r="A10" s="1">
        <v>42747</v>
      </c>
      <c r="B10">
        <v>488.77499399999999</v>
      </c>
      <c r="C10">
        <v>502.20001200000002</v>
      </c>
      <c r="D10">
        <v>488.77499399999999</v>
      </c>
      <c r="E10">
        <v>500.02499399999999</v>
      </c>
      <c r="F10">
        <v>443.81869499999999</v>
      </c>
      <c r="G10">
        <v>11855740</v>
      </c>
    </row>
    <row r="11" spans="1:7" x14ac:dyDescent="0.3">
      <c r="A11" s="1">
        <v>42748</v>
      </c>
      <c r="B11">
        <v>515</v>
      </c>
      <c r="C11">
        <v>520</v>
      </c>
      <c r="D11">
        <v>481.35000600000001</v>
      </c>
      <c r="E11">
        <v>487.89999399999999</v>
      </c>
      <c r="F11">
        <v>433.05660999999998</v>
      </c>
      <c r="G11">
        <v>31276246</v>
      </c>
    </row>
    <row r="12" spans="1:7" x14ac:dyDescent="0.3">
      <c r="A12" s="1">
        <v>42751</v>
      </c>
      <c r="B12">
        <v>482.5</v>
      </c>
      <c r="C12">
        <v>482.72500600000001</v>
      </c>
      <c r="D12">
        <v>476.22500600000001</v>
      </c>
      <c r="E12">
        <v>477.82501200000002</v>
      </c>
      <c r="F12">
        <v>424.11407500000001</v>
      </c>
      <c r="G12">
        <v>12351372</v>
      </c>
    </row>
    <row r="13" spans="1:7" x14ac:dyDescent="0.3">
      <c r="A13" s="1">
        <v>42752</v>
      </c>
      <c r="B13">
        <v>478.125</v>
      </c>
      <c r="C13">
        <v>482</v>
      </c>
      <c r="D13">
        <v>476.20001200000002</v>
      </c>
      <c r="E13">
        <v>477.70001200000002</v>
      </c>
      <c r="F13">
        <v>424.00314300000002</v>
      </c>
      <c r="G13">
        <v>5560094</v>
      </c>
    </row>
    <row r="14" spans="1:7" x14ac:dyDescent="0.3">
      <c r="A14" s="1">
        <v>42753</v>
      </c>
      <c r="B14">
        <v>479.04998799999998</v>
      </c>
      <c r="C14">
        <v>480.5</v>
      </c>
      <c r="D14">
        <v>474.89999399999999</v>
      </c>
      <c r="E14">
        <v>475.39999399999999</v>
      </c>
      <c r="F14">
        <v>421.96163899999999</v>
      </c>
      <c r="G14">
        <v>5952962</v>
      </c>
    </row>
    <row r="15" spans="1:7" x14ac:dyDescent="0.3">
      <c r="A15" s="1">
        <v>42754</v>
      </c>
      <c r="B15">
        <v>475.5</v>
      </c>
      <c r="C15">
        <v>479.79998799999998</v>
      </c>
      <c r="D15">
        <v>474.04998799999998</v>
      </c>
      <c r="E15">
        <v>479.04998799999998</v>
      </c>
      <c r="F15">
        <v>425.20135499999998</v>
      </c>
      <c r="G15">
        <v>8876480</v>
      </c>
    </row>
    <row r="16" spans="1:7" x14ac:dyDescent="0.3">
      <c r="A16" s="1">
        <v>42755</v>
      </c>
      <c r="B16">
        <v>475</v>
      </c>
      <c r="C16">
        <v>476.57501200000002</v>
      </c>
      <c r="D16">
        <v>473</v>
      </c>
      <c r="E16">
        <v>474.35000600000001</v>
      </c>
      <c r="F16">
        <v>421.02972399999999</v>
      </c>
      <c r="G16">
        <v>9124742</v>
      </c>
    </row>
    <row r="17" spans="1:7" x14ac:dyDescent="0.3">
      <c r="A17" s="1">
        <v>42758</v>
      </c>
      <c r="B17">
        <v>472.5</v>
      </c>
      <c r="C17">
        <v>479</v>
      </c>
      <c r="D17">
        <v>470</v>
      </c>
      <c r="E17">
        <v>476.35000600000001</v>
      </c>
      <c r="F17">
        <v>422.80493200000001</v>
      </c>
      <c r="G17">
        <v>7948580</v>
      </c>
    </row>
    <row r="18" spans="1:7" x14ac:dyDescent="0.3">
      <c r="A18" s="1">
        <v>42759</v>
      </c>
      <c r="B18">
        <v>475</v>
      </c>
      <c r="C18">
        <v>475</v>
      </c>
      <c r="D18">
        <v>470.04998799999998</v>
      </c>
      <c r="E18">
        <v>472.77499399999999</v>
      </c>
      <c r="F18">
        <v>419.63174400000003</v>
      </c>
      <c r="G18">
        <v>6826010</v>
      </c>
    </row>
    <row r="19" spans="1:7" x14ac:dyDescent="0.3">
      <c r="A19" s="1">
        <v>42760</v>
      </c>
      <c r="B19">
        <v>473.04998799999998</v>
      </c>
      <c r="C19">
        <v>473.39999399999999</v>
      </c>
      <c r="D19">
        <v>467.39999399999999</v>
      </c>
      <c r="E19">
        <v>468.29998799999998</v>
      </c>
      <c r="F19">
        <v>415.65976000000001</v>
      </c>
      <c r="G19">
        <v>9978090</v>
      </c>
    </row>
    <row r="20" spans="1:7" x14ac:dyDescent="0.3">
      <c r="A20" s="1">
        <v>42762</v>
      </c>
      <c r="B20">
        <v>466.92498799999998</v>
      </c>
      <c r="C20">
        <v>473.77499399999999</v>
      </c>
      <c r="D20">
        <v>450.57501200000002</v>
      </c>
      <c r="E20">
        <v>471.07501200000002</v>
      </c>
      <c r="F20">
        <v>418.12286399999999</v>
      </c>
      <c r="G20">
        <v>10635138</v>
      </c>
    </row>
    <row r="21" spans="1:7" x14ac:dyDescent="0.3">
      <c r="A21" s="1">
        <v>42765</v>
      </c>
      <c r="B21">
        <v>468.75</v>
      </c>
      <c r="C21">
        <v>475.75</v>
      </c>
      <c r="D21">
        <v>464.42498799999998</v>
      </c>
      <c r="E21">
        <v>474.67498799999998</v>
      </c>
      <c r="F21">
        <v>421.31817599999999</v>
      </c>
      <c r="G21">
        <v>11369208</v>
      </c>
    </row>
    <row r="22" spans="1:7" x14ac:dyDescent="0.3">
      <c r="A22" s="1">
        <v>42766</v>
      </c>
      <c r="B22">
        <v>470.75</v>
      </c>
      <c r="C22">
        <v>470.75</v>
      </c>
      <c r="D22">
        <v>452.17498799999998</v>
      </c>
      <c r="E22">
        <v>464.29998799999998</v>
      </c>
      <c r="F22">
        <v>412.10940599999998</v>
      </c>
      <c r="G22">
        <v>24068534</v>
      </c>
    </row>
    <row r="23" spans="1:7" x14ac:dyDescent="0.3">
      <c r="A23" s="1">
        <v>42767</v>
      </c>
      <c r="B23">
        <v>460.54998799999998</v>
      </c>
      <c r="C23">
        <v>461.60000600000001</v>
      </c>
      <c r="D23">
        <v>452.57501200000002</v>
      </c>
      <c r="E23">
        <v>458.375</v>
      </c>
      <c r="F23">
        <v>406.85040300000003</v>
      </c>
      <c r="G23">
        <v>11531782</v>
      </c>
    </row>
    <row r="24" spans="1:7" x14ac:dyDescent="0.3">
      <c r="A24" s="1">
        <v>42768</v>
      </c>
      <c r="B24">
        <v>458.5</v>
      </c>
      <c r="C24">
        <v>472.5</v>
      </c>
      <c r="D24">
        <v>455.04998799999998</v>
      </c>
      <c r="E24">
        <v>467.95001200000002</v>
      </c>
      <c r="F24">
        <v>415.34906000000001</v>
      </c>
      <c r="G24">
        <v>11828268</v>
      </c>
    </row>
    <row r="25" spans="1:7" x14ac:dyDescent="0.3">
      <c r="A25" s="1">
        <v>42769</v>
      </c>
      <c r="B25">
        <v>466.89999399999999</v>
      </c>
      <c r="C25">
        <v>470.45001200000002</v>
      </c>
      <c r="D25">
        <v>460.52499399999999</v>
      </c>
      <c r="E25">
        <v>468.04998799999998</v>
      </c>
      <c r="F25">
        <v>415.437836</v>
      </c>
      <c r="G25">
        <v>8423958</v>
      </c>
    </row>
    <row r="26" spans="1:7" x14ac:dyDescent="0.3">
      <c r="A26" s="1">
        <v>42772</v>
      </c>
      <c r="B26">
        <v>468.625</v>
      </c>
      <c r="C26">
        <v>471.875</v>
      </c>
      <c r="D26">
        <v>465.27499399999999</v>
      </c>
      <c r="E26">
        <v>467.625</v>
      </c>
      <c r="F26">
        <v>415.06066900000002</v>
      </c>
      <c r="G26">
        <v>6727934</v>
      </c>
    </row>
    <row r="27" spans="1:7" x14ac:dyDescent="0.3">
      <c r="A27" s="1">
        <v>42773</v>
      </c>
      <c r="B27">
        <v>466.5</v>
      </c>
      <c r="C27">
        <v>474.89999399999999</v>
      </c>
      <c r="D27">
        <v>464.27499399999999</v>
      </c>
      <c r="E27">
        <v>471.125</v>
      </c>
      <c r="F27">
        <v>418.16720600000002</v>
      </c>
      <c r="G27">
        <v>9268002</v>
      </c>
    </row>
    <row r="28" spans="1:7" x14ac:dyDescent="0.3">
      <c r="A28" s="1">
        <v>42774</v>
      </c>
      <c r="B28">
        <v>468</v>
      </c>
      <c r="C28">
        <v>472.04998799999998</v>
      </c>
      <c r="D28">
        <v>466.22500600000001</v>
      </c>
      <c r="E28">
        <v>468.25</v>
      </c>
      <c r="F28">
        <v>415.615387</v>
      </c>
      <c r="G28">
        <v>6319962</v>
      </c>
    </row>
    <row r="29" spans="1:7" x14ac:dyDescent="0.3">
      <c r="A29" s="1">
        <v>42775</v>
      </c>
      <c r="B29">
        <v>468.5</v>
      </c>
      <c r="C29">
        <v>475</v>
      </c>
      <c r="D29">
        <v>468.27499399999999</v>
      </c>
      <c r="E29">
        <v>473</v>
      </c>
      <c r="F29">
        <v>419.83145100000002</v>
      </c>
      <c r="G29">
        <v>11907266</v>
      </c>
    </row>
    <row r="30" spans="1:7" x14ac:dyDescent="0.3">
      <c r="A30" s="1">
        <v>42776</v>
      </c>
      <c r="B30">
        <v>473.125</v>
      </c>
      <c r="C30">
        <v>486</v>
      </c>
      <c r="D30">
        <v>471.64999399999999</v>
      </c>
      <c r="E30">
        <v>484.14999399999999</v>
      </c>
      <c r="F30">
        <v>429.72811899999999</v>
      </c>
      <c r="G30">
        <v>12252452</v>
      </c>
    </row>
    <row r="31" spans="1:7" x14ac:dyDescent="0.3">
      <c r="A31" s="1">
        <v>42779</v>
      </c>
      <c r="B31">
        <v>486.42498799999998</v>
      </c>
      <c r="C31">
        <v>493.04998799999998</v>
      </c>
      <c r="D31">
        <v>481.42498799999998</v>
      </c>
      <c r="E31">
        <v>492.17498799999998</v>
      </c>
      <c r="F31">
        <v>436.85107399999998</v>
      </c>
      <c r="G31">
        <v>13724268</v>
      </c>
    </row>
    <row r="32" spans="1:7" x14ac:dyDescent="0.3">
      <c r="A32" s="1">
        <v>42780</v>
      </c>
      <c r="B32">
        <v>490</v>
      </c>
      <c r="C32">
        <v>494.5</v>
      </c>
      <c r="D32">
        <v>486.17498799999998</v>
      </c>
      <c r="E32">
        <v>493.85000600000001</v>
      </c>
      <c r="F32">
        <v>438.33776899999998</v>
      </c>
      <c r="G32">
        <v>9338818</v>
      </c>
    </row>
    <row r="33" spans="1:7" x14ac:dyDescent="0.3">
      <c r="A33" s="1">
        <v>42781</v>
      </c>
      <c r="B33">
        <v>494.60000600000001</v>
      </c>
      <c r="C33">
        <v>499.39999399999999</v>
      </c>
      <c r="D33">
        <v>484.39999399999999</v>
      </c>
      <c r="E33">
        <v>490.89999399999999</v>
      </c>
      <c r="F33">
        <v>435.71939099999997</v>
      </c>
      <c r="G33">
        <v>7259486</v>
      </c>
    </row>
    <row r="34" spans="1:7" x14ac:dyDescent="0.3">
      <c r="A34" s="1">
        <v>42782</v>
      </c>
      <c r="B34">
        <v>495.5</v>
      </c>
      <c r="C34">
        <v>506.95001200000002</v>
      </c>
      <c r="D34">
        <v>495.02499399999999</v>
      </c>
      <c r="E34">
        <v>506.04998799999998</v>
      </c>
      <c r="F34">
        <v>449.16635100000002</v>
      </c>
      <c r="G34">
        <v>12815858</v>
      </c>
    </row>
    <row r="35" spans="1:7" x14ac:dyDescent="0.3">
      <c r="A35" s="1">
        <v>42783</v>
      </c>
      <c r="B35">
        <v>506.875</v>
      </c>
      <c r="C35">
        <v>506.875</v>
      </c>
      <c r="D35">
        <v>496.35000600000001</v>
      </c>
      <c r="E35">
        <v>500.04998799999998</v>
      </c>
      <c r="F35">
        <v>443.84079000000003</v>
      </c>
      <c r="G35">
        <v>4851208</v>
      </c>
    </row>
    <row r="36" spans="1:7" x14ac:dyDescent="0.3">
      <c r="A36" s="1">
        <v>42786</v>
      </c>
      <c r="B36">
        <v>498.25</v>
      </c>
      <c r="C36">
        <v>515.5</v>
      </c>
      <c r="D36">
        <v>496.75</v>
      </c>
      <c r="E36">
        <v>505.125</v>
      </c>
      <c r="F36">
        <v>448.34539799999999</v>
      </c>
      <c r="G36">
        <v>4650662</v>
      </c>
    </row>
    <row r="37" spans="1:7" x14ac:dyDescent="0.3">
      <c r="A37" s="1">
        <v>42787</v>
      </c>
      <c r="B37">
        <v>511.04998799999998</v>
      </c>
      <c r="C37">
        <v>512.25</v>
      </c>
      <c r="D37">
        <v>500.02499399999999</v>
      </c>
      <c r="E37">
        <v>506.79998799999998</v>
      </c>
      <c r="F37">
        <v>449.83212300000002</v>
      </c>
      <c r="G37">
        <v>7613996</v>
      </c>
    </row>
    <row r="38" spans="1:7" x14ac:dyDescent="0.3">
      <c r="A38" s="1">
        <v>42788</v>
      </c>
      <c r="B38">
        <v>507.5</v>
      </c>
      <c r="C38">
        <v>507.5</v>
      </c>
      <c r="D38">
        <v>493.20001200000002</v>
      </c>
      <c r="E38">
        <v>495.07501200000002</v>
      </c>
      <c r="F38">
        <v>439.42507899999998</v>
      </c>
      <c r="G38">
        <v>6607838</v>
      </c>
    </row>
    <row r="39" spans="1:7" x14ac:dyDescent="0.3">
      <c r="A39" s="1">
        <v>42789</v>
      </c>
      <c r="B39">
        <v>499.45001200000002</v>
      </c>
      <c r="C39">
        <v>510</v>
      </c>
      <c r="D39">
        <v>496.67498799999998</v>
      </c>
      <c r="E39">
        <v>504.42498799999998</v>
      </c>
      <c r="F39">
        <v>447.72403000000003</v>
      </c>
      <c r="G39">
        <v>9542656</v>
      </c>
    </row>
    <row r="40" spans="1:7" x14ac:dyDescent="0.3">
      <c r="A40" s="1">
        <v>42793</v>
      </c>
      <c r="B40">
        <v>503.64999399999999</v>
      </c>
      <c r="C40">
        <v>511.5</v>
      </c>
      <c r="D40">
        <v>503.47500600000001</v>
      </c>
      <c r="E40">
        <v>506.20001200000002</v>
      </c>
      <c r="F40">
        <v>449.29950000000002</v>
      </c>
      <c r="G40">
        <v>5328696</v>
      </c>
    </row>
    <row r="41" spans="1:7" x14ac:dyDescent="0.3">
      <c r="A41" s="1">
        <v>42794</v>
      </c>
      <c r="B41">
        <v>505.92498799999998</v>
      </c>
      <c r="C41">
        <v>511.35000600000001</v>
      </c>
      <c r="D41">
        <v>504.625</v>
      </c>
      <c r="E41">
        <v>506.20001200000002</v>
      </c>
      <c r="F41">
        <v>449.29950000000002</v>
      </c>
      <c r="G41">
        <v>5940132</v>
      </c>
    </row>
    <row r="42" spans="1:7" x14ac:dyDescent="0.3">
      <c r="A42" s="1">
        <v>42795</v>
      </c>
      <c r="B42">
        <v>506</v>
      </c>
      <c r="C42">
        <v>513.5</v>
      </c>
      <c r="D42">
        <v>505.04998799999998</v>
      </c>
      <c r="E42">
        <v>512.57501200000002</v>
      </c>
      <c r="F42">
        <v>454.95797700000003</v>
      </c>
      <c r="G42">
        <v>4282448</v>
      </c>
    </row>
    <row r="43" spans="1:7" x14ac:dyDescent="0.3">
      <c r="A43" s="1">
        <v>42796</v>
      </c>
      <c r="B43">
        <v>512.20001200000002</v>
      </c>
      <c r="C43">
        <v>514</v>
      </c>
      <c r="D43">
        <v>508.25</v>
      </c>
      <c r="E43">
        <v>511.64999399999999</v>
      </c>
      <c r="F43">
        <v>454.13690200000002</v>
      </c>
      <c r="G43">
        <v>2948498</v>
      </c>
    </row>
    <row r="44" spans="1:7" x14ac:dyDescent="0.3">
      <c r="A44" s="1">
        <v>42797</v>
      </c>
      <c r="B44">
        <v>505.125</v>
      </c>
      <c r="C44">
        <v>517.15002400000003</v>
      </c>
      <c r="D44">
        <v>500.20001200000002</v>
      </c>
      <c r="E44">
        <v>515.59997599999997</v>
      </c>
      <c r="F44">
        <v>457.642944</v>
      </c>
      <c r="G44">
        <v>5401612</v>
      </c>
    </row>
    <row r="45" spans="1:7" x14ac:dyDescent="0.3">
      <c r="A45" s="1">
        <v>42800</v>
      </c>
      <c r="B45">
        <v>510.02499399999999</v>
      </c>
      <c r="C45">
        <v>517.97497599999997</v>
      </c>
      <c r="D45">
        <v>509.85000600000001</v>
      </c>
      <c r="E45">
        <v>516.95001200000002</v>
      </c>
      <c r="F45">
        <v>458.84115600000001</v>
      </c>
      <c r="G45">
        <v>5286386</v>
      </c>
    </row>
    <row r="46" spans="1:7" x14ac:dyDescent="0.3">
      <c r="A46" s="1">
        <v>42801</v>
      </c>
      <c r="B46">
        <v>511</v>
      </c>
      <c r="C46">
        <v>512.90002400000003</v>
      </c>
      <c r="D46">
        <v>507.35000600000001</v>
      </c>
      <c r="E46">
        <v>509.89999399999999</v>
      </c>
      <c r="F46">
        <v>452.583618</v>
      </c>
      <c r="G46">
        <v>4644496</v>
      </c>
    </row>
    <row r="47" spans="1:7" x14ac:dyDescent="0.3">
      <c r="A47" s="1">
        <v>42802</v>
      </c>
      <c r="B47">
        <v>508.45001200000002</v>
      </c>
      <c r="C47">
        <v>508.45001200000002</v>
      </c>
      <c r="D47">
        <v>502.22500600000001</v>
      </c>
      <c r="E47">
        <v>503.89999399999999</v>
      </c>
      <c r="F47">
        <v>447.25808699999999</v>
      </c>
      <c r="G47">
        <v>6179176</v>
      </c>
    </row>
    <row r="48" spans="1:7" x14ac:dyDescent="0.3">
      <c r="A48" s="1">
        <v>42803</v>
      </c>
      <c r="B48">
        <v>503.89999399999999</v>
      </c>
      <c r="C48">
        <v>506.5</v>
      </c>
      <c r="D48">
        <v>499.5</v>
      </c>
      <c r="E48">
        <v>505.77499399999999</v>
      </c>
      <c r="F48">
        <v>448.92227200000002</v>
      </c>
      <c r="G48">
        <v>3480630</v>
      </c>
    </row>
    <row r="49" spans="1:7" x14ac:dyDescent="0.3">
      <c r="A49" s="1">
        <v>42804</v>
      </c>
      <c r="B49">
        <v>507.5</v>
      </c>
      <c r="C49">
        <v>513.82501200000002</v>
      </c>
      <c r="D49">
        <v>506.70001200000002</v>
      </c>
      <c r="E49">
        <v>510.92498799999998</v>
      </c>
      <c r="F49">
        <v>453.49340799999999</v>
      </c>
      <c r="G49">
        <v>4550324</v>
      </c>
    </row>
    <row r="50" spans="1:7" x14ac:dyDescent="0.3">
      <c r="A50" s="1">
        <v>42808</v>
      </c>
      <c r="B50">
        <v>511.39999399999999</v>
      </c>
      <c r="C50">
        <v>520.95001200000002</v>
      </c>
      <c r="D50">
        <v>511.39999399999999</v>
      </c>
      <c r="E50">
        <v>517.40002400000003</v>
      </c>
      <c r="F50">
        <v>459.24063100000001</v>
      </c>
      <c r="G50">
        <v>7878396</v>
      </c>
    </row>
    <row r="51" spans="1:7" x14ac:dyDescent="0.3">
      <c r="A51" s="1">
        <v>42809</v>
      </c>
      <c r="B51">
        <v>517.45001200000002</v>
      </c>
      <c r="C51">
        <v>517.45001200000002</v>
      </c>
      <c r="D51">
        <v>503.75</v>
      </c>
      <c r="E51">
        <v>505.97500600000001</v>
      </c>
      <c r="F51">
        <v>449.09985399999999</v>
      </c>
      <c r="G51">
        <v>6373978</v>
      </c>
    </row>
    <row r="52" spans="1:7" x14ac:dyDescent="0.3">
      <c r="A52" s="1">
        <v>42810</v>
      </c>
      <c r="B52">
        <v>506.64999399999999</v>
      </c>
      <c r="C52">
        <v>515.84997599999997</v>
      </c>
      <c r="D52">
        <v>506.64999399999999</v>
      </c>
      <c r="E52">
        <v>514.42498799999998</v>
      </c>
      <c r="F52">
        <v>456.60000600000001</v>
      </c>
      <c r="G52">
        <v>6702956</v>
      </c>
    </row>
    <row r="53" spans="1:7" x14ac:dyDescent="0.3">
      <c r="A53" s="1">
        <v>42811</v>
      </c>
      <c r="B53">
        <v>517.70001200000002</v>
      </c>
      <c r="C53">
        <v>521.45001200000002</v>
      </c>
      <c r="D53">
        <v>509.625</v>
      </c>
      <c r="E53">
        <v>520.15002400000003</v>
      </c>
      <c r="F53">
        <v>461.681488</v>
      </c>
      <c r="G53">
        <v>9507846</v>
      </c>
    </row>
    <row r="54" spans="1:7" x14ac:dyDescent="0.3">
      <c r="A54" s="1">
        <v>42814</v>
      </c>
      <c r="B54">
        <v>513.27502400000003</v>
      </c>
      <c r="C54">
        <v>513.27502400000003</v>
      </c>
      <c r="D54">
        <v>507.54998799999998</v>
      </c>
      <c r="E54">
        <v>510.75</v>
      </c>
      <c r="F54">
        <v>453.33807400000001</v>
      </c>
      <c r="G54">
        <v>4427388</v>
      </c>
    </row>
    <row r="55" spans="1:7" x14ac:dyDescent="0.3">
      <c r="A55" s="1">
        <v>42815</v>
      </c>
      <c r="B55">
        <v>510.45001200000002</v>
      </c>
      <c r="C55">
        <v>517.47497599999997</v>
      </c>
      <c r="D55">
        <v>509.39999399999999</v>
      </c>
      <c r="E55">
        <v>516.42498799999998</v>
      </c>
      <c r="F55">
        <v>458.37521400000003</v>
      </c>
      <c r="G55">
        <v>4869584</v>
      </c>
    </row>
    <row r="56" spans="1:7" x14ac:dyDescent="0.3">
      <c r="A56" s="1">
        <v>42816</v>
      </c>
      <c r="B56">
        <v>511.22500600000001</v>
      </c>
      <c r="C56">
        <v>519.97497599999997</v>
      </c>
      <c r="D56">
        <v>510.20001200000002</v>
      </c>
      <c r="E56">
        <v>513.84997599999997</v>
      </c>
      <c r="F56">
        <v>456.08960000000002</v>
      </c>
      <c r="G56">
        <v>3990852</v>
      </c>
    </row>
    <row r="57" spans="1:7" x14ac:dyDescent="0.3">
      <c r="A57" s="1">
        <v>42817</v>
      </c>
      <c r="B57">
        <v>514.125</v>
      </c>
      <c r="C57">
        <v>521.5</v>
      </c>
      <c r="D57">
        <v>513.29998799999998</v>
      </c>
      <c r="E57">
        <v>520.22497599999997</v>
      </c>
      <c r="F57">
        <v>461.74804699999999</v>
      </c>
      <c r="G57">
        <v>4501662</v>
      </c>
    </row>
    <row r="58" spans="1:7" x14ac:dyDescent="0.3">
      <c r="A58" s="1">
        <v>42818</v>
      </c>
      <c r="B58">
        <v>519</v>
      </c>
      <c r="C58">
        <v>522</v>
      </c>
      <c r="D58">
        <v>513.84997599999997</v>
      </c>
      <c r="E58">
        <v>515.70001200000002</v>
      </c>
      <c r="F58">
        <v>457.73165899999998</v>
      </c>
      <c r="G58">
        <v>4883896</v>
      </c>
    </row>
    <row r="59" spans="1:7" x14ac:dyDescent="0.3">
      <c r="A59" s="1">
        <v>42821</v>
      </c>
      <c r="B59">
        <v>513.59997599999997</v>
      </c>
      <c r="C59">
        <v>520.92498799999998</v>
      </c>
      <c r="D59">
        <v>512.25</v>
      </c>
      <c r="E59">
        <v>514.42498799999998</v>
      </c>
      <c r="F59">
        <v>456.60000600000001</v>
      </c>
      <c r="G59">
        <v>7684824</v>
      </c>
    </row>
    <row r="60" spans="1:7" x14ac:dyDescent="0.3">
      <c r="A60" s="1">
        <v>42822</v>
      </c>
      <c r="B60">
        <v>515.75</v>
      </c>
      <c r="C60">
        <v>519.5</v>
      </c>
      <c r="D60">
        <v>515.02502400000003</v>
      </c>
      <c r="E60">
        <v>517.57501200000002</v>
      </c>
      <c r="F60">
        <v>459.39590500000003</v>
      </c>
      <c r="G60">
        <v>4796796</v>
      </c>
    </row>
    <row r="61" spans="1:7" x14ac:dyDescent="0.3">
      <c r="A61" s="1">
        <v>42823</v>
      </c>
      <c r="B61">
        <v>517.15002400000003</v>
      </c>
      <c r="C61">
        <v>520.75</v>
      </c>
      <c r="D61">
        <v>512.92498799999998</v>
      </c>
      <c r="E61">
        <v>515.92498799999998</v>
      </c>
      <c r="F61">
        <v>457.93136600000003</v>
      </c>
      <c r="G61">
        <v>6981186</v>
      </c>
    </row>
    <row r="62" spans="1:7" x14ac:dyDescent="0.3">
      <c r="A62" s="1">
        <v>42824</v>
      </c>
      <c r="B62">
        <v>517</v>
      </c>
      <c r="C62">
        <v>517.95001200000002</v>
      </c>
      <c r="D62">
        <v>510.125</v>
      </c>
      <c r="E62">
        <v>512.75</v>
      </c>
      <c r="F62">
        <v>455.11325099999999</v>
      </c>
      <c r="G62">
        <v>12157180</v>
      </c>
    </row>
    <row r="63" spans="1:7" x14ac:dyDescent="0.3">
      <c r="A63" s="1">
        <v>42825</v>
      </c>
      <c r="B63">
        <v>511.625</v>
      </c>
      <c r="C63">
        <v>514.65002400000003</v>
      </c>
      <c r="D63">
        <v>504</v>
      </c>
      <c r="E63">
        <v>511.125</v>
      </c>
      <c r="F63">
        <v>453.670929</v>
      </c>
      <c r="G63">
        <v>14153854</v>
      </c>
    </row>
    <row r="64" spans="1:7" x14ac:dyDescent="0.3">
      <c r="A64" s="1">
        <v>42828</v>
      </c>
      <c r="B64">
        <v>516.07501200000002</v>
      </c>
      <c r="C64">
        <v>516.22497599999997</v>
      </c>
      <c r="D64">
        <v>503.04998799999998</v>
      </c>
      <c r="E64">
        <v>504.39999399999999</v>
      </c>
      <c r="F64">
        <v>447.701843</v>
      </c>
      <c r="G64">
        <v>4315600</v>
      </c>
    </row>
    <row r="65" spans="1:7" x14ac:dyDescent="0.3">
      <c r="A65" s="1">
        <v>42830</v>
      </c>
      <c r="B65">
        <v>502.5</v>
      </c>
      <c r="C65">
        <v>502.70001200000002</v>
      </c>
      <c r="D65">
        <v>495.5</v>
      </c>
      <c r="E65">
        <v>497.97500600000001</v>
      </c>
      <c r="F65">
        <v>441.99908399999998</v>
      </c>
      <c r="G65">
        <v>7398338</v>
      </c>
    </row>
    <row r="66" spans="1:7" x14ac:dyDescent="0.3">
      <c r="A66" s="1">
        <v>42831</v>
      </c>
      <c r="B66">
        <v>499.07501200000002</v>
      </c>
      <c r="C66">
        <v>502.89999399999999</v>
      </c>
      <c r="D66">
        <v>496</v>
      </c>
      <c r="E66">
        <v>499.79998799999998</v>
      </c>
      <c r="F66">
        <v>443.61895800000002</v>
      </c>
      <c r="G66">
        <v>5379008</v>
      </c>
    </row>
    <row r="67" spans="1:7" x14ac:dyDescent="0.3">
      <c r="A67" s="1">
        <v>42832</v>
      </c>
      <c r="B67">
        <v>500.45001200000002</v>
      </c>
      <c r="C67">
        <v>500.45001200000002</v>
      </c>
      <c r="D67">
        <v>489.5</v>
      </c>
      <c r="E67">
        <v>490.77499399999999</v>
      </c>
      <c r="F67">
        <v>435.60833700000001</v>
      </c>
      <c r="G67">
        <v>6404508</v>
      </c>
    </row>
    <row r="68" spans="1:7" x14ac:dyDescent="0.3">
      <c r="A68" s="1">
        <v>42835</v>
      </c>
      <c r="B68">
        <v>492.45001200000002</v>
      </c>
      <c r="C68">
        <v>494.75</v>
      </c>
      <c r="D68">
        <v>475.04998799999998</v>
      </c>
      <c r="E68">
        <v>476.70001200000002</v>
      </c>
      <c r="F68">
        <v>423.11560100000003</v>
      </c>
      <c r="G68">
        <v>9528472</v>
      </c>
    </row>
    <row r="69" spans="1:7" x14ac:dyDescent="0.3">
      <c r="A69" s="1">
        <v>42836</v>
      </c>
      <c r="B69">
        <v>478.02499399999999</v>
      </c>
      <c r="C69">
        <v>485.85000600000001</v>
      </c>
      <c r="D69">
        <v>478.02499399999999</v>
      </c>
      <c r="E69">
        <v>483.57501200000002</v>
      </c>
      <c r="F69">
        <v>429.21777300000002</v>
      </c>
      <c r="G69">
        <v>8655466</v>
      </c>
    </row>
    <row r="70" spans="1:7" x14ac:dyDescent="0.3">
      <c r="A70" s="1">
        <v>42837</v>
      </c>
      <c r="B70">
        <v>485</v>
      </c>
      <c r="C70">
        <v>488.45001200000002</v>
      </c>
      <c r="D70">
        <v>480.17498799999998</v>
      </c>
      <c r="E70">
        <v>484.42498799999998</v>
      </c>
      <c r="F70">
        <v>429.97219799999999</v>
      </c>
      <c r="G70">
        <v>6696752</v>
      </c>
    </row>
    <row r="71" spans="1:7" x14ac:dyDescent="0.3">
      <c r="A71" s="1">
        <v>42838</v>
      </c>
      <c r="B71">
        <v>485</v>
      </c>
      <c r="C71">
        <v>495</v>
      </c>
      <c r="D71">
        <v>463.32501200000002</v>
      </c>
      <c r="E71">
        <v>465.70001200000002</v>
      </c>
      <c r="F71">
        <v>413.35205100000002</v>
      </c>
      <c r="G71">
        <v>30973188</v>
      </c>
    </row>
    <row r="72" spans="1:7" x14ac:dyDescent="0.3">
      <c r="A72" s="1">
        <v>42842</v>
      </c>
      <c r="B72">
        <v>465</v>
      </c>
      <c r="C72">
        <v>466.04998799999998</v>
      </c>
      <c r="D72">
        <v>461.75</v>
      </c>
      <c r="E72">
        <v>462.45001200000002</v>
      </c>
      <c r="F72">
        <v>410.46740699999998</v>
      </c>
      <c r="G72">
        <v>7213434</v>
      </c>
    </row>
    <row r="73" spans="1:7" x14ac:dyDescent="0.3">
      <c r="A73" s="1">
        <v>42843</v>
      </c>
      <c r="B73">
        <v>462.375</v>
      </c>
      <c r="C73">
        <v>467</v>
      </c>
      <c r="D73">
        <v>459.54998799999998</v>
      </c>
      <c r="E73">
        <v>461.32501200000002</v>
      </c>
      <c r="F73">
        <v>409.46887199999998</v>
      </c>
      <c r="G73">
        <v>4647518</v>
      </c>
    </row>
    <row r="74" spans="1:7" x14ac:dyDescent="0.3">
      <c r="A74" s="1">
        <v>42844</v>
      </c>
      <c r="B74">
        <v>461.5</v>
      </c>
      <c r="C74">
        <v>465</v>
      </c>
      <c r="D74">
        <v>456.32501200000002</v>
      </c>
      <c r="E74">
        <v>459.60000600000001</v>
      </c>
      <c r="F74">
        <v>407.93771400000003</v>
      </c>
      <c r="G74">
        <v>10071702</v>
      </c>
    </row>
    <row r="75" spans="1:7" x14ac:dyDescent="0.3">
      <c r="A75" s="1">
        <v>42845</v>
      </c>
      <c r="B75">
        <v>460.75</v>
      </c>
      <c r="C75">
        <v>464.85000600000001</v>
      </c>
      <c r="D75">
        <v>459.27499399999999</v>
      </c>
      <c r="E75">
        <v>463.64999399999999</v>
      </c>
      <c r="F75">
        <v>411.53247099999999</v>
      </c>
      <c r="G75">
        <v>4549000</v>
      </c>
    </row>
    <row r="76" spans="1:7" x14ac:dyDescent="0.3">
      <c r="A76" s="1">
        <v>42846</v>
      </c>
      <c r="B76">
        <v>467.39999399999999</v>
      </c>
      <c r="C76">
        <v>467.39999399999999</v>
      </c>
      <c r="D76">
        <v>460.54998799999998</v>
      </c>
      <c r="E76">
        <v>461.85000600000001</v>
      </c>
      <c r="F76">
        <v>409.93481400000002</v>
      </c>
      <c r="G76">
        <v>3577466</v>
      </c>
    </row>
    <row r="77" spans="1:7" x14ac:dyDescent="0.3">
      <c r="A77" s="1">
        <v>42849</v>
      </c>
      <c r="B77">
        <v>458.75</v>
      </c>
      <c r="C77">
        <v>464.25</v>
      </c>
      <c r="D77">
        <v>456.5</v>
      </c>
      <c r="E77">
        <v>463.27499399999999</v>
      </c>
      <c r="F77">
        <v>411.19961499999999</v>
      </c>
      <c r="G77">
        <v>5556666</v>
      </c>
    </row>
    <row r="78" spans="1:7" x14ac:dyDescent="0.3">
      <c r="A78" s="1">
        <v>42850</v>
      </c>
      <c r="B78">
        <v>462.95001200000002</v>
      </c>
      <c r="C78">
        <v>466.5</v>
      </c>
      <c r="D78">
        <v>460.27499399999999</v>
      </c>
      <c r="E78">
        <v>464.67498799999998</v>
      </c>
      <c r="F78">
        <v>412.44226099999997</v>
      </c>
      <c r="G78">
        <v>4737060</v>
      </c>
    </row>
    <row r="79" spans="1:7" x14ac:dyDescent="0.3">
      <c r="A79" s="1">
        <v>42851</v>
      </c>
      <c r="B79">
        <v>464.97500600000001</v>
      </c>
      <c r="C79">
        <v>467.77499399999999</v>
      </c>
      <c r="D79">
        <v>455.10000600000001</v>
      </c>
      <c r="E79">
        <v>457.125</v>
      </c>
      <c r="F79">
        <v>405.74087500000002</v>
      </c>
      <c r="G79">
        <v>9084496</v>
      </c>
    </row>
    <row r="80" spans="1:7" x14ac:dyDescent="0.3">
      <c r="A80" s="1">
        <v>42852</v>
      </c>
      <c r="B80">
        <v>458</v>
      </c>
      <c r="C80">
        <v>464.5</v>
      </c>
      <c r="D80">
        <v>458</v>
      </c>
      <c r="E80">
        <v>462.625</v>
      </c>
      <c r="F80">
        <v>410.62271099999998</v>
      </c>
      <c r="G80">
        <v>7797208</v>
      </c>
    </row>
    <row r="81" spans="1:7" x14ac:dyDescent="0.3">
      <c r="A81" s="1">
        <v>42853</v>
      </c>
      <c r="B81">
        <v>463.42498799999998</v>
      </c>
      <c r="C81">
        <v>463.70001200000002</v>
      </c>
      <c r="D81">
        <v>457.79998799999998</v>
      </c>
      <c r="E81">
        <v>459.47500600000001</v>
      </c>
      <c r="F81">
        <v>407.82681300000002</v>
      </c>
      <c r="G81">
        <v>5029702</v>
      </c>
    </row>
    <row r="82" spans="1:7" x14ac:dyDescent="0.3">
      <c r="A82" s="1">
        <v>42857</v>
      </c>
      <c r="B82">
        <v>462</v>
      </c>
      <c r="C82">
        <v>463.20001200000002</v>
      </c>
      <c r="D82">
        <v>457.54998799999998</v>
      </c>
      <c r="E82">
        <v>461.29998799999998</v>
      </c>
      <c r="F82">
        <v>409.44665500000002</v>
      </c>
      <c r="G82">
        <v>3231126</v>
      </c>
    </row>
    <row r="83" spans="1:7" x14ac:dyDescent="0.3">
      <c r="A83" s="1">
        <v>42858</v>
      </c>
      <c r="B83">
        <v>463.25</v>
      </c>
      <c r="C83">
        <v>469.54998799999998</v>
      </c>
      <c r="D83">
        <v>458.82501200000002</v>
      </c>
      <c r="E83">
        <v>467.14999399999999</v>
      </c>
      <c r="F83">
        <v>414.63909899999999</v>
      </c>
      <c r="G83">
        <v>4659448</v>
      </c>
    </row>
    <row r="84" spans="1:7" x14ac:dyDescent="0.3">
      <c r="A84" s="1">
        <v>42859</v>
      </c>
      <c r="B84">
        <v>468.5</v>
      </c>
      <c r="C84">
        <v>469.82501200000002</v>
      </c>
      <c r="D84">
        <v>464.45001200000002</v>
      </c>
      <c r="E84">
        <v>468.82501200000002</v>
      </c>
      <c r="F84">
        <v>416.12570199999999</v>
      </c>
      <c r="G84">
        <v>5279806</v>
      </c>
    </row>
    <row r="85" spans="1:7" x14ac:dyDescent="0.3">
      <c r="A85" s="1">
        <v>42860</v>
      </c>
      <c r="B85">
        <v>468</v>
      </c>
      <c r="C85">
        <v>468.67498799999998</v>
      </c>
      <c r="D85">
        <v>460</v>
      </c>
      <c r="E85">
        <v>465.75</v>
      </c>
      <c r="F85">
        <v>413.39639299999999</v>
      </c>
      <c r="G85">
        <v>4432788</v>
      </c>
    </row>
    <row r="86" spans="1:7" x14ac:dyDescent="0.3">
      <c r="A86" s="1">
        <v>42863</v>
      </c>
      <c r="B86">
        <v>469</v>
      </c>
      <c r="C86">
        <v>474.27499399999999</v>
      </c>
      <c r="D86">
        <v>466</v>
      </c>
      <c r="E86">
        <v>472.75</v>
      </c>
      <c r="F86">
        <v>419.60955799999999</v>
      </c>
      <c r="G86">
        <v>4707098</v>
      </c>
    </row>
    <row r="87" spans="1:7" x14ac:dyDescent="0.3">
      <c r="A87" s="1">
        <v>42864</v>
      </c>
      <c r="B87">
        <v>475.29998799999998</v>
      </c>
      <c r="C87">
        <v>475.97500600000001</v>
      </c>
      <c r="D87">
        <v>471.04998799999998</v>
      </c>
      <c r="E87">
        <v>473.32501200000002</v>
      </c>
      <c r="F87">
        <v>420.119934</v>
      </c>
      <c r="G87">
        <v>5649372</v>
      </c>
    </row>
    <row r="88" spans="1:7" x14ac:dyDescent="0.3">
      <c r="A88" s="1">
        <v>42865</v>
      </c>
      <c r="B88">
        <v>473.57501200000002</v>
      </c>
      <c r="C88">
        <v>475</v>
      </c>
      <c r="D88">
        <v>468.57501200000002</v>
      </c>
      <c r="E88">
        <v>471.82501200000002</v>
      </c>
      <c r="F88">
        <v>418.78851300000002</v>
      </c>
      <c r="G88">
        <v>3364302</v>
      </c>
    </row>
    <row r="89" spans="1:7" x14ac:dyDescent="0.3">
      <c r="A89" s="1">
        <v>42866</v>
      </c>
      <c r="B89">
        <v>473.42498799999998</v>
      </c>
      <c r="C89">
        <v>474.92498799999998</v>
      </c>
      <c r="D89">
        <v>468.77499399999999</v>
      </c>
      <c r="E89">
        <v>472.04998799999998</v>
      </c>
      <c r="F89">
        <v>418.98818999999997</v>
      </c>
      <c r="G89">
        <v>3229482</v>
      </c>
    </row>
    <row r="90" spans="1:7" x14ac:dyDescent="0.3">
      <c r="A90" s="1">
        <v>42867</v>
      </c>
      <c r="B90">
        <v>476.5</v>
      </c>
      <c r="C90">
        <v>483</v>
      </c>
      <c r="D90">
        <v>475.72500600000001</v>
      </c>
      <c r="E90">
        <v>482.125</v>
      </c>
      <c r="F90">
        <v>427.93075599999997</v>
      </c>
      <c r="G90">
        <v>10979996</v>
      </c>
    </row>
    <row r="91" spans="1:7" x14ac:dyDescent="0.3">
      <c r="A91" s="1">
        <v>42870</v>
      </c>
      <c r="B91">
        <v>481.75</v>
      </c>
      <c r="C91">
        <v>481.75</v>
      </c>
      <c r="D91">
        <v>474.54998799999998</v>
      </c>
      <c r="E91">
        <v>475.77499399999999</v>
      </c>
      <c r="F91">
        <v>422.29458599999998</v>
      </c>
      <c r="G91">
        <v>7297164</v>
      </c>
    </row>
    <row r="92" spans="1:7" x14ac:dyDescent="0.3">
      <c r="A92" s="1">
        <v>42871</v>
      </c>
      <c r="B92">
        <v>476.54998799999998</v>
      </c>
      <c r="C92">
        <v>480.07501200000002</v>
      </c>
      <c r="D92">
        <v>473.47500600000001</v>
      </c>
      <c r="E92">
        <v>477.5</v>
      </c>
      <c r="F92">
        <v>423.82565299999999</v>
      </c>
      <c r="G92">
        <v>6130168</v>
      </c>
    </row>
    <row r="93" spans="1:7" x14ac:dyDescent="0.3">
      <c r="A93" s="1">
        <v>42872</v>
      </c>
      <c r="B93">
        <v>475.79998799999998</v>
      </c>
      <c r="C93">
        <v>479.22500600000001</v>
      </c>
      <c r="D93">
        <v>471.92498799999998</v>
      </c>
      <c r="E93">
        <v>476.39999399999999</v>
      </c>
      <c r="F93">
        <v>422.849243</v>
      </c>
      <c r="G93">
        <v>2915508</v>
      </c>
    </row>
    <row r="94" spans="1:7" x14ac:dyDescent="0.3">
      <c r="A94" s="1">
        <v>42873</v>
      </c>
      <c r="B94">
        <v>471.5</v>
      </c>
      <c r="C94">
        <v>486.95001200000002</v>
      </c>
      <c r="D94">
        <v>471.42498799999998</v>
      </c>
      <c r="E94">
        <v>480.875</v>
      </c>
      <c r="F94">
        <v>426.821259</v>
      </c>
      <c r="G94">
        <v>8057848</v>
      </c>
    </row>
    <row r="95" spans="1:7" x14ac:dyDescent="0.3">
      <c r="A95" s="1">
        <v>42874</v>
      </c>
      <c r="B95">
        <v>480.75</v>
      </c>
      <c r="C95">
        <v>481.35000600000001</v>
      </c>
      <c r="D95">
        <v>473.92498799999998</v>
      </c>
      <c r="E95">
        <v>478.97500600000001</v>
      </c>
      <c r="F95">
        <v>425.13485700000001</v>
      </c>
      <c r="G95">
        <v>4257396</v>
      </c>
    </row>
    <row r="96" spans="1:7" x14ac:dyDescent="0.3">
      <c r="A96" s="1">
        <v>42877</v>
      </c>
      <c r="B96">
        <v>479.20001200000002</v>
      </c>
      <c r="C96">
        <v>483.45001200000002</v>
      </c>
      <c r="D96">
        <v>478.27499399999999</v>
      </c>
      <c r="E96">
        <v>480.72500600000001</v>
      </c>
      <c r="F96">
        <v>426.68810999999999</v>
      </c>
      <c r="G96">
        <v>5503052</v>
      </c>
    </row>
    <row r="97" spans="1:7" x14ac:dyDescent="0.3">
      <c r="A97" s="1">
        <v>42878</v>
      </c>
      <c r="B97">
        <v>482.32501200000002</v>
      </c>
      <c r="C97">
        <v>483.5</v>
      </c>
      <c r="D97">
        <v>477.04998799999998</v>
      </c>
      <c r="E97">
        <v>478.64999399999999</v>
      </c>
      <c r="F97">
        <v>424.84631300000001</v>
      </c>
      <c r="G97">
        <v>4039982</v>
      </c>
    </row>
    <row r="98" spans="1:7" x14ac:dyDescent="0.3">
      <c r="A98" s="1">
        <v>42879</v>
      </c>
      <c r="B98">
        <v>480</v>
      </c>
      <c r="C98">
        <v>482.75</v>
      </c>
      <c r="D98">
        <v>474.79998799999998</v>
      </c>
      <c r="E98">
        <v>477.39999399999999</v>
      </c>
      <c r="F98">
        <v>423.73681599999998</v>
      </c>
      <c r="G98">
        <v>5636286</v>
      </c>
    </row>
    <row r="99" spans="1:7" x14ac:dyDescent="0.3">
      <c r="A99" s="1">
        <v>42880</v>
      </c>
      <c r="B99">
        <v>480.5</v>
      </c>
      <c r="C99">
        <v>493.29998799999998</v>
      </c>
      <c r="D99">
        <v>480.5</v>
      </c>
      <c r="E99">
        <v>491.64999399999999</v>
      </c>
      <c r="F99">
        <v>436.38507099999998</v>
      </c>
      <c r="G99">
        <v>10438514</v>
      </c>
    </row>
    <row r="100" spans="1:7" x14ac:dyDescent="0.3">
      <c r="A100" s="1">
        <v>42881</v>
      </c>
      <c r="B100">
        <v>493.5</v>
      </c>
      <c r="C100">
        <v>500</v>
      </c>
      <c r="D100">
        <v>490.29998799999998</v>
      </c>
      <c r="E100">
        <v>497.85000600000001</v>
      </c>
      <c r="F100">
        <v>441.88812300000001</v>
      </c>
      <c r="G100">
        <v>4988004</v>
      </c>
    </row>
    <row r="101" spans="1:7" x14ac:dyDescent="0.3">
      <c r="A101" s="1">
        <v>42884</v>
      </c>
      <c r="B101">
        <v>495.45001200000002</v>
      </c>
      <c r="C101">
        <v>498.35000600000001</v>
      </c>
      <c r="D101">
        <v>487.85000600000001</v>
      </c>
      <c r="E101">
        <v>492.57501200000002</v>
      </c>
      <c r="F101">
        <v>437.20611600000001</v>
      </c>
      <c r="G101">
        <v>6308434</v>
      </c>
    </row>
    <row r="102" spans="1:7" x14ac:dyDescent="0.3">
      <c r="A102" s="1">
        <v>42885</v>
      </c>
      <c r="B102">
        <v>491</v>
      </c>
      <c r="C102">
        <v>500</v>
      </c>
      <c r="D102">
        <v>489.32501200000002</v>
      </c>
      <c r="E102">
        <v>498.10000600000001</v>
      </c>
      <c r="F102">
        <v>442.11007699999999</v>
      </c>
      <c r="G102">
        <v>3716910</v>
      </c>
    </row>
    <row r="103" spans="1:7" x14ac:dyDescent="0.3">
      <c r="A103" s="1">
        <v>42886</v>
      </c>
      <c r="B103">
        <v>496.77499399999999</v>
      </c>
      <c r="C103">
        <v>496.77499399999999</v>
      </c>
      <c r="D103">
        <v>487.42498799999998</v>
      </c>
      <c r="E103">
        <v>488.52499399999999</v>
      </c>
      <c r="F103">
        <v>433.61129799999998</v>
      </c>
      <c r="G103">
        <v>7763900</v>
      </c>
    </row>
    <row r="104" spans="1:7" x14ac:dyDescent="0.3">
      <c r="A104" s="1">
        <v>42887</v>
      </c>
      <c r="B104">
        <v>484.64999399999999</v>
      </c>
      <c r="C104">
        <v>489.85000600000001</v>
      </c>
      <c r="D104">
        <v>479.27499399999999</v>
      </c>
      <c r="E104">
        <v>485.70001200000002</v>
      </c>
      <c r="F104">
        <v>444.52542099999999</v>
      </c>
      <c r="G104">
        <v>5508606</v>
      </c>
    </row>
    <row r="105" spans="1:7" x14ac:dyDescent="0.3">
      <c r="A105" s="1">
        <v>42888</v>
      </c>
      <c r="B105">
        <v>486.70001200000002</v>
      </c>
      <c r="C105">
        <v>487.72500600000001</v>
      </c>
      <c r="D105">
        <v>482.10000600000001</v>
      </c>
      <c r="E105">
        <v>484.72500600000001</v>
      </c>
      <c r="F105">
        <v>443.63305700000001</v>
      </c>
      <c r="G105">
        <v>3917966</v>
      </c>
    </row>
    <row r="106" spans="1:7" x14ac:dyDescent="0.3">
      <c r="A106" s="1">
        <v>42891</v>
      </c>
      <c r="B106">
        <v>485</v>
      </c>
      <c r="C106">
        <v>486</v>
      </c>
      <c r="D106">
        <v>478.52499399999999</v>
      </c>
      <c r="E106">
        <v>479.375</v>
      </c>
      <c r="F106">
        <v>438.73663299999998</v>
      </c>
      <c r="G106">
        <v>5462698</v>
      </c>
    </row>
    <row r="107" spans="1:7" x14ac:dyDescent="0.3">
      <c r="A107" s="1">
        <v>42892</v>
      </c>
      <c r="B107">
        <v>482.5</v>
      </c>
      <c r="C107">
        <v>493.75</v>
      </c>
      <c r="D107">
        <v>482.20001200000002</v>
      </c>
      <c r="E107">
        <v>489.67498799999998</v>
      </c>
      <c r="F107">
        <v>448.16342200000003</v>
      </c>
      <c r="G107">
        <v>7008686</v>
      </c>
    </row>
    <row r="108" spans="1:7" x14ac:dyDescent="0.3">
      <c r="A108" s="1">
        <v>42893</v>
      </c>
      <c r="B108">
        <v>492.5</v>
      </c>
      <c r="C108">
        <v>494.45001200000002</v>
      </c>
      <c r="D108">
        <v>472.5</v>
      </c>
      <c r="E108">
        <v>480.64999399999999</v>
      </c>
      <c r="F108">
        <v>439.90353399999998</v>
      </c>
      <c r="G108">
        <v>12455046</v>
      </c>
    </row>
    <row r="109" spans="1:7" x14ac:dyDescent="0.3">
      <c r="A109" s="1">
        <v>42894</v>
      </c>
      <c r="B109">
        <v>481.47500600000001</v>
      </c>
      <c r="C109">
        <v>481.47500600000001</v>
      </c>
      <c r="D109">
        <v>474.07501200000002</v>
      </c>
      <c r="E109">
        <v>478.22500600000001</v>
      </c>
      <c r="F109">
        <v>437.68408199999999</v>
      </c>
      <c r="G109">
        <v>6195352</v>
      </c>
    </row>
    <row r="110" spans="1:7" x14ac:dyDescent="0.3">
      <c r="A110" s="1">
        <v>42895</v>
      </c>
      <c r="B110">
        <v>469.27499399999999</v>
      </c>
      <c r="C110">
        <v>475.47500600000001</v>
      </c>
      <c r="D110">
        <v>461.5</v>
      </c>
      <c r="E110">
        <v>474.29998799999998</v>
      </c>
      <c r="F110">
        <v>434.09179699999999</v>
      </c>
      <c r="G110">
        <v>14757662</v>
      </c>
    </row>
    <row r="111" spans="1:7" x14ac:dyDescent="0.3">
      <c r="A111" s="1">
        <v>42898</v>
      </c>
      <c r="B111">
        <v>471.67498799999998</v>
      </c>
      <c r="C111">
        <v>482.60000600000001</v>
      </c>
      <c r="D111">
        <v>470.04998799999998</v>
      </c>
      <c r="E111">
        <v>481.92498799999998</v>
      </c>
      <c r="F111">
        <v>441.070404</v>
      </c>
      <c r="G111">
        <v>8591676</v>
      </c>
    </row>
    <row r="112" spans="1:7" x14ac:dyDescent="0.3">
      <c r="A112" s="1">
        <v>42899</v>
      </c>
      <c r="B112">
        <v>476.75</v>
      </c>
      <c r="C112">
        <v>481.47500600000001</v>
      </c>
      <c r="D112">
        <v>475.79998799999998</v>
      </c>
      <c r="E112">
        <v>478.89999399999999</v>
      </c>
      <c r="F112">
        <v>438.301849</v>
      </c>
      <c r="G112">
        <v>4937794</v>
      </c>
    </row>
    <row r="113" spans="1:7" x14ac:dyDescent="0.3">
      <c r="A113" s="1">
        <v>42900</v>
      </c>
      <c r="B113">
        <v>480</v>
      </c>
      <c r="C113">
        <v>480.95001200000002</v>
      </c>
      <c r="D113">
        <v>475.60000600000001</v>
      </c>
      <c r="E113">
        <v>479.29998799999998</v>
      </c>
      <c r="F113">
        <v>438.66793799999999</v>
      </c>
      <c r="G113">
        <v>7438110</v>
      </c>
    </row>
    <row r="114" spans="1:7" x14ac:dyDescent="0.3">
      <c r="A114" s="1">
        <v>42901</v>
      </c>
      <c r="B114">
        <v>479.82501200000002</v>
      </c>
      <c r="C114">
        <v>483.97500600000001</v>
      </c>
      <c r="D114">
        <v>474.79998799999998</v>
      </c>
      <c r="E114">
        <v>476.04998799999998</v>
      </c>
      <c r="F114">
        <v>435.69342</v>
      </c>
      <c r="G114">
        <v>5528062</v>
      </c>
    </row>
    <row r="115" spans="1:7" x14ac:dyDescent="0.3">
      <c r="A115" s="1">
        <v>42902</v>
      </c>
      <c r="B115">
        <v>474.54998799999998</v>
      </c>
      <c r="C115">
        <v>476.92498799999998</v>
      </c>
      <c r="D115">
        <v>468</v>
      </c>
      <c r="E115">
        <v>470.125</v>
      </c>
      <c r="F115">
        <v>430.270782</v>
      </c>
      <c r="G115">
        <v>10948450</v>
      </c>
    </row>
    <row r="116" spans="1:7" x14ac:dyDescent="0.3">
      <c r="A116" s="1">
        <v>42905</v>
      </c>
      <c r="B116">
        <v>469.97500600000001</v>
      </c>
      <c r="C116">
        <v>470.125</v>
      </c>
      <c r="D116">
        <v>464</v>
      </c>
      <c r="E116">
        <v>464.92498799999998</v>
      </c>
      <c r="F116">
        <v>425.51156600000002</v>
      </c>
      <c r="G116">
        <v>6855860</v>
      </c>
    </row>
    <row r="117" spans="1:7" x14ac:dyDescent="0.3">
      <c r="A117" s="1">
        <v>42906</v>
      </c>
      <c r="B117">
        <v>467.5</v>
      </c>
      <c r="C117">
        <v>473.45001200000002</v>
      </c>
      <c r="D117">
        <v>467.02499399999999</v>
      </c>
      <c r="E117">
        <v>471.77499399999999</v>
      </c>
      <c r="F117">
        <v>431.78085299999998</v>
      </c>
      <c r="G117">
        <v>5184396</v>
      </c>
    </row>
    <row r="118" spans="1:7" x14ac:dyDescent="0.3">
      <c r="A118" s="1">
        <v>42907</v>
      </c>
      <c r="B118">
        <v>472.5</v>
      </c>
      <c r="C118">
        <v>474.5</v>
      </c>
      <c r="D118">
        <v>468.02499399999999</v>
      </c>
      <c r="E118">
        <v>471.67498799999998</v>
      </c>
      <c r="F118">
        <v>431.68933099999998</v>
      </c>
      <c r="G118">
        <v>3735864</v>
      </c>
    </row>
    <row r="119" spans="1:7" x14ac:dyDescent="0.3">
      <c r="A119" s="1">
        <v>42908</v>
      </c>
      <c r="B119">
        <v>473.85000600000001</v>
      </c>
      <c r="C119">
        <v>484.35000600000001</v>
      </c>
      <c r="D119">
        <v>467.54998799999998</v>
      </c>
      <c r="E119">
        <v>470.07501200000002</v>
      </c>
      <c r="F119">
        <v>430.22500600000001</v>
      </c>
      <c r="G119">
        <v>9465242</v>
      </c>
    </row>
    <row r="120" spans="1:7" x14ac:dyDescent="0.3">
      <c r="A120" s="1">
        <v>42909</v>
      </c>
      <c r="B120">
        <v>472.5</v>
      </c>
      <c r="C120">
        <v>474.57501200000002</v>
      </c>
      <c r="D120">
        <v>469</v>
      </c>
      <c r="E120">
        <v>471.625</v>
      </c>
      <c r="F120">
        <v>431.64355499999999</v>
      </c>
      <c r="G120">
        <v>6403018</v>
      </c>
    </row>
    <row r="121" spans="1:7" x14ac:dyDescent="0.3">
      <c r="A121" s="1">
        <v>42913</v>
      </c>
      <c r="B121">
        <v>472.5</v>
      </c>
      <c r="C121">
        <v>474</v>
      </c>
      <c r="D121">
        <v>461.875</v>
      </c>
      <c r="E121">
        <v>463.52499399999999</v>
      </c>
      <c r="F121">
        <v>424.23028599999998</v>
      </c>
      <c r="G121">
        <v>6904660</v>
      </c>
    </row>
    <row r="122" spans="1:7" x14ac:dyDescent="0.3">
      <c r="A122" s="1">
        <v>42914</v>
      </c>
      <c r="B122">
        <v>466.39999399999999</v>
      </c>
      <c r="C122">
        <v>466.5</v>
      </c>
      <c r="D122">
        <v>460.5</v>
      </c>
      <c r="E122">
        <v>462.35000600000001</v>
      </c>
      <c r="F122">
        <v>423.15484600000002</v>
      </c>
      <c r="G122">
        <v>5905224</v>
      </c>
    </row>
    <row r="123" spans="1:7" x14ac:dyDescent="0.3">
      <c r="A123" s="1">
        <v>42915</v>
      </c>
      <c r="B123">
        <v>465.10000600000001</v>
      </c>
      <c r="C123">
        <v>473.97500600000001</v>
      </c>
      <c r="D123">
        <v>463.29998799999998</v>
      </c>
      <c r="E123">
        <v>465.10000600000001</v>
      </c>
      <c r="F123">
        <v>425.671783</v>
      </c>
      <c r="G123">
        <v>15914040</v>
      </c>
    </row>
    <row r="124" spans="1:7" x14ac:dyDescent="0.3">
      <c r="A124" s="1">
        <v>42916</v>
      </c>
      <c r="B124">
        <v>465.39999399999999</v>
      </c>
      <c r="C124">
        <v>469</v>
      </c>
      <c r="D124">
        <v>464.5</v>
      </c>
      <c r="E124">
        <v>467.77499399999999</v>
      </c>
      <c r="F124">
        <v>428.11996499999998</v>
      </c>
      <c r="G124">
        <v>4216700</v>
      </c>
    </row>
    <row r="125" spans="1:7" x14ac:dyDescent="0.3">
      <c r="A125" s="1">
        <v>42919</v>
      </c>
      <c r="B125">
        <v>470.54998799999998</v>
      </c>
      <c r="C125">
        <v>477.5</v>
      </c>
      <c r="D125">
        <v>467.29998799999998</v>
      </c>
      <c r="E125">
        <v>475.95001200000002</v>
      </c>
      <c r="F125">
        <v>435.60195900000002</v>
      </c>
      <c r="G125">
        <v>5088924</v>
      </c>
    </row>
    <row r="126" spans="1:7" x14ac:dyDescent="0.3">
      <c r="A126" s="1">
        <v>42920</v>
      </c>
      <c r="B126">
        <v>476.92498799999998</v>
      </c>
      <c r="C126">
        <v>485</v>
      </c>
      <c r="D126">
        <v>474.70001200000002</v>
      </c>
      <c r="E126">
        <v>481.07501200000002</v>
      </c>
      <c r="F126">
        <v>440.29251099999999</v>
      </c>
      <c r="G126">
        <v>5167726</v>
      </c>
    </row>
    <row r="127" spans="1:7" x14ac:dyDescent="0.3">
      <c r="A127" s="1">
        <v>42921</v>
      </c>
      <c r="B127">
        <v>479.5</v>
      </c>
      <c r="C127">
        <v>479.5</v>
      </c>
      <c r="D127">
        <v>472.70001200000002</v>
      </c>
      <c r="E127">
        <v>475.45001200000002</v>
      </c>
      <c r="F127">
        <v>435.14434799999998</v>
      </c>
      <c r="G127">
        <v>4226228</v>
      </c>
    </row>
    <row r="128" spans="1:7" x14ac:dyDescent="0.3">
      <c r="A128" s="1">
        <v>42922</v>
      </c>
      <c r="B128">
        <v>472.5</v>
      </c>
      <c r="C128">
        <v>478.5</v>
      </c>
      <c r="D128">
        <v>472.10000600000001</v>
      </c>
      <c r="E128">
        <v>473.5</v>
      </c>
      <c r="F128">
        <v>433.35964999999999</v>
      </c>
      <c r="G128">
        <v>3829720</v>
      </c>
    </row>
    <row r="129" spans="1:7" x14ac:dyDescent="0.3">
      <c r="A129" s="1">
        <v>42923</v>
      </c>
      <c r="B129">
        <v>471.92498799999998</v>
      </c>
      <c r="C129">
        <v>472.72500600000001</v>
      </c>
      <c r="D129">
        <v>466.52499399999999</v>
      </c>
      <c r="E129">
        <v>467.70001200000002</v>
      </c>
      <c r="F129">
        <v>428.05136099999999</v>
      </c>
      <c r="G129">
        <v>5776886</v>
      </c>
    </row>
    <row r="130" spans="1:7" x14ac:dyDescent="0.3">
      <c r="A130" s="1">
        <v>42926</v>
      </c>
      <c r="B130">
        <v>471.60000600000001</v>
      </c>
      <c r="C130">
        <v>479.89999399999999</v>
      </c>
      <c r="D130">
        <v>470</v>
      </c>
      <c r="E130">
        <v>478.52499399999999</v>
      </c>
      <c r="F130">
        <v>437.95864899999998</v>
      </c>
      <c r="G130">
        <v>1464376</v>
      </c>
    </row>
    <row r="131" spans="1:7" x14ac:dyDescent="0.3">
      <c r="A131" s="1">
        <v>42927</v>
      </c>
      <c r="B131">
        <v>478.32501200000002</v>
      </c>
      <c r="C131">
        <v>494.75</v>
      </c>
      <c r="D131">
        <v>478.32501200000002</v>
      </c>
      <c r="E131">
        <v>487.67498799999998</v>
      </c>
      <c r="F131">
        <v>446.33291600000001</v>
      </c>
      <c r="G131">
        <v>11539708</v>
      </c>
    </row>
    <row r="132" spans="1:7" x14ac:dyDescent="0.3">
      <c r="A132" s="1">
        <v>42928</v>
      </c>
      <c r="B132">
        <v>487.47500600000001</v>
      </c>
      <c r="C132">
        <v>490.75</v>
      </c>
      <c r="D132">
        <v>484.375</v>
      </c>
      <c r="E132">
        <v>486.17498799999998</v>
      </c>
      <c r="F132">
        <v>444.96011399999998</v>
      </c>
      <c r="G132">
        <v>6275976</v>
      </c>
    </row>
    <row r="133" spans="1:7" x14ac:dyDescent="0.3">
      <c r="A133" s="1">
        <v>42929</v>
      </c>
      <c r="B133">
        <v>488.625</v>
      </c>
      <c r="C133">
        <v>491.72500600000001</v>
      </c>
      <c r="D133">
        <v>482.04998799999998</v>
      </c>
      <c r="E133">
        <v>488.52499399999999</v>
      </c>
      <c r="F133">
        <v>447.11086999999998</v>
      </c>
      <c r="G133">
        <v>5170392</v>
      </c>
    </row>
    <row r="134" spans="1:7" x14ac:dyDescent="0.3">
      <c r="A134" s="1">
        <v>42930</v>
      </c>
      <c r="B134">
        <v>499.72500600000001</v>
      </c>
      <c r="C134">
        <v>503.42498799999998</v>
      </c>
      <c r="D134">
        <v>483.02499399999999</v>
      </c>
      <c r="E134">
        <v>486.02499399999999</v>
      </c>
      <c r="F134">
        <v>444.82278400000001</v>
      </c>
      <c r="G134">
        <v>22478180</v>
      </c>
    </row>
    <row r="135" spans="1:7" x14ac:dyDescent="0.3">
      <c r="A135" s="1">
        <v>42933</v>
      </c>
      <c r="B135">
        <v>487.5</v>
      </c>
      <c r="C135">
        <v>496</v>
      </c>
      <c r="D135">
        <v>487</v>
      </c>
      <c r="E135">
        <v>492.02499399999999</v>
      </c>
      <c r="F135">
        <v>450.31417800000003</v>
      </c>
      <c r="G135">
        <v>7698250</v>
      </c>
    </row>
    <row r="136" spans="1:7" x14ac:dyDescent="0.3">
      <c r="A136" s="1">
        <v>42934</v>
      </c>
      <c r="B136">
        <v>493.02499399999999</v>
      </c>
      <c r="C136">
        <v>502.39999399999999</v>
      </c>
      <c r="D136">
        <v>490.54998799999998</v>
      </c>
      <c r="E136">
        <v>492.79998799999998</v>
      </c>
      <c r="F136">
        <v>451.02346799999998</v>
      </c>
      <c r="G136">
        <v>8260180</v>
      </c>
    </row>
    <row r="137" spans="1:7" x14ac:dyDescent="0.3">
      <c r="A137" s="1">
        <v>42935</v>
      </c>
      <c r="B137">
        <v>490.72500600000001</v>
      </c>
      <c r="C137">
        <v>494.32501200000002</v>
      </c>
      <c r="D137">
        <v>484.54998799999998</v>
      </c>
      <c r="E137">
        <v>489.92498799999998</v>
      </c>
      <c r="F137">
        <v>448.39221199999997</v>
      </c>
      <c r="G137">
        <v>5890278</v>
      </c>
    </row>
    <row r="138" spans="1:7" x14ac:dyDescent="0.3">
      <c r="A138" s="1">
        <v>42936</v>
      </c>
      <c r="B138">
        <v>489.64999399999999</v>
      </c>
      <c r="C138">
        <v>489.92498799999998</v>
      </c>
      <c r="D138">
        <v>483.47500600000001</v>
      </c>
      <c r="E138">
        <v>484.72500600000001</v>
      </c>
      <c r="F138">
        <v>443.63305700000001</v>
      </c>
      <c r="G138">
        <v>6809740</v>
      </c>
    </row>
    <row r="139" spans="1:7" x14ac:dyDescent="0.3">
      <c r="A139" s="1">
        <v>42937</v>
      </c>
      <c r="B139">
        <v>486.5</v>
      </c>
      <c r="C139">
        <v>491.27499399999999</v>
      </c>
      <c r="D139">
        <v>485.70001200000002</v>
      </c>
      <c r="E139">
        <v>490.04998799999998</v>
      </c>
      <c r="F139">
        <v>448.50668300000001</v>
      </c>
      <c r="G139">
        <v>5980754</v>
      </c>
    </row>
    <row r="140" spans="1:7" x14ac:dyDescent="0.3">
      <c r="A140" s="1">
        <v>42940</v>
      </c>
      <c r="B140">
        <v>491.75</v>
      </c>
      <c r="C140">
        <v>497</v>
      </c>
      <c r="D140">
        <v>491.29998799999998</v>
      </c>
      <c r="E140">
        <v>495.27499399999999</v>
      </c>
      <c r="F140">
        <v>453.28875699999998</v>
      </c>
      <c r="G140">
        <v>6129176</v>
      </c>
    </row>
    <row r="141" spans="1:7" x14ac:dyDescent="0.3">
      <c r="A141" s="1">
        <v>42941</v>
      </c>
      <c r="B141">
        <v>495</v>
      </c>
      <c r="C141">
        <v>499.5</v>
      </c>
      <c r="D141">
        <v>493.10000600000001</v>
      </c>
      <c r="E141">
        <v>496.92498799999998</v>
      </c>
      <c r="F141">
        <v>454.79882800000001</v>
      </c>
      <c r="G141">
        <v>7145614</v>
      </c>
    </row>
    <row r="142" spans="1:7" x14ac:dyDescent="0.3">
      <c r="A142" s="1">
        <v>42942</v>
      </c>
      <c r="B142">
        <v>499.04998799999998</v>
      </c>
      <c r="C142">
        <v>499.5</v>
      </c>
      <c r="D142">
        <v>495.20001200000002</v>
      </c>
      <c r="E142">
        <v>497.02499399999999</v>
      </c>
      <c r="F142">
        <v>454.89035000000001</v>
      </c>
      <c r="G142">
        <v>6870024</v>
      </c>
    </row>
    <row r="143" spans="1:7" x14ac:dyDescent="0.3">
      <c r="A143" s="1">
        <v>42943</v>
      </c>
      <c r="B143">
        <v>498</v>
      </c>
      <c r="C143">
        <v>502</v>
      </c>
      <c r="D143">
        <v>483.39999399999999</v>
      </c>
      <c r="E143">
        <v>485.52499399999999</v>
      </c>
      <c r="F143">
        <v>444.36526500000002</v>
      </c>
      <c r="G143">
        <v>12676852</v>
      </c>
    </row>
    <row r="144" spans="1:7" x14ac:dyDescent="0.3">
      <c r="A144" s="1">
        <v>42944</v>
      </c>
      <c r="B144">
        <v>488</v>
      </c>
      <c r="C144">
        <v>501.5</v>
      </c>
      <c r="D144">
        <v>481.14999399999999</v>
      </c>
      <c r="E144">
        <v>498.67498799999998</v>
      </c>
      <c r="F144">
        <v>456.40048200000001</v>
      </c>
      <c r="G144">
        <v>11098428</v>
      </c>
    </row>
    <row r="145" spans="1:7" x14ac:dyDescent="0.3">
      <c r="A145" s="1">
        <v>42947</v>
      </c>
      <c r="B145">
        <v>495.95001200000002</v>
      </c>
      <c r="C145">
        <v>510.85000600000001</v>
      </c>
      <c r="D145">
        <v>493.375</v>
      </c>
      <c r="E145">
        <v>505.60000600000001</v>
      </c>
      <c r="F145">
        <v>462.73840300000001</v>
      </c>
      <c r="G145">
        <v>19158248</v>
      </c>
    </row>
    <row r="146" spans="1:7" x14ac:dyDescent="0.3">
      <c r="A146" s="1">
        <v>42948</v>
      </c>
      <c r="B146">
        <v>505.5</v>
      </c>
      <c r="C146">
        <v>508.5</v>
      </c>
      <c r="D146">
        <v>499.17498799999998</v>
      </c>
      <c r="E146">
        <v>502.77499399999999</v>
      </c>
      <c r="F146">
        <v>460.15289300000001</v>
      </c>
      <c r="G146">
        <v>7689398</v>
      </c>
    </row>
    <row r="147" spans="1:7" x14ac:dyDescent="0.3">
      <c r="A147" s="1">
        <v>42949</v>
      </c>
      <c r="B147">
        <v>503</v>
      </c>
      <c r="C147">
        <v>506.375</v>
      </c>
      <c r="D147">
        <v>493.60000600000001</v>
      </c>
      <c r="E147">
        <v>496.67498799999998</v>
      </c>
      <c r="F147">
        <v>454.57000699999998</v>
      </c>
      <c r="G147">
        <v>4257584</v>
      </c>
    </row>
    <row r="148" spans="1:7" x14ac:dyDescent="0.3">
      <c r="A148" s="1">
        <v>42950</v>
      </c>
      <c r="B148">
        <v>495.5</v>
      </c>
      <c r="C148">
        <v>499.375</v>
      </c>
      <c r="D148">
        <v>490.125</v>
      </c>
      <c r="E148">
        <v>492</v>
      </c>
      <c r="F148">
        <v>450.29129</v>
      </c>
      <c r="G148">
        <v>4640348</v>
      </c>
    </row>
    <row r="149" spans="1:7" x14ac:dyDescent="0.3">
      <c r="A149" s="1">
        <v>42951</v>
      </c>
      <c r="B149">
        <v>494</v>
      </c>
      <c r="C149">
        <v>494.5</v>
      </c>
      <c r="D149">
        <v>488.02499399999999</v>
      </c>
      <c r="E149">
        <v>491.875</v>
      </c>
      <c r="F149">
        <v>450.176941</v>
      </c>
      <c r="G149">
        <v>5349018</v>
      </c>
    </row>
    <row r="150" spans="1:7" x14ac:dyDescent="0.3">
      <c r="A150" s="1">
        <v>42954</v>
      </c>
      <c r="B150">
        <v>491.75</v>
      </c>
      <c r="C150">
        <v>491.875</v>
      </c>
      <c r="D150">
        <v>482.85000600000001</v>
      </c>
      <c r="E150">
        <v>484.125</v>
      </c>
      <c r="F150">
        <v>443.08395400000001</v>
      </c>
      <c r="G150">
        <v>6073744</v>
      </c>
    </row>
    <row r="151" spans="1:7" x14ac:dyDescent="0.3">
      <c r="A151" s="1">
        <v>42955</v>
      </c>
      <c r="B151">
        <v>484.25</v>
      </c>
      <c r="C151">
        <v>485.125</v>
      </c>
      <c r="D151">
        <v>477.52499399999999</v>
      </c>
      <c r="E151">
        <v>481.92498799999998</v>
      </c>
      <c r="F151">
        <v>441.070404</v>
      </c>
      <c r="G151">
        <v>6004648</v>
      </c>
    </row>
    <row r="152" spans="1:7" x14ac:dyDescent="0.3">
      <c r="A152" s="1">
        <v>42956</v>
      </c>
      <c r="B152">
        <v>483.82501200000002</v>
      </c>
      <c r="C152">
        <v>486.95001200000002</v>
      </c>
      <c r="D152">
        <v>482.27499399999999</v>
      </c>
      <c r="E152">
        <v>484.67498799999998</v>
      </c>
      <c r="F152">
        <v>443.58728000000002</v>
      </c>
      <c r="G152">
        <v>3922410</v>
      </c>
    </row>
    <row r="153" spans="1:7" x14ac:dyDescent="0.3">
      <c r="A153" s="1">
        <v>42957</v>
      </c>
      <c r="B153">
        <v>484.95001200000002</v>
      </c>
      <c r="C153">
        <v>493.75</v>
      </c>
      <c r="D153">
        <v>484.67498799999998</v>
      </c>
      <c r="E153">
        <v>490.625</v>
      </c>
      <c r="F153">
        <v>449.03289799999999</v>
      </c>
      <c r="G153">
        <v>9140684</v>
      </c>
    </row>
    <row r="154" spans="1:7" x14ac:dyDescent="0.3">
      <c r="A154" s="1">
        <v>42958</v>
      </c>
      <c r="B154">
        <v>488</v>
      </c>
      <c r="C154">
        <v>498.5</v>
      </c>
      <c r="D154">
        <v>484.79998799999998</v>
      </c>
      <c r="E154">
        <v>493.85000600000001</v>
      </c>
      <c r="F154">
        <v>451.98449699999998</v>
      </c>
      <c r="G154">
        <v>6544156</v>
      </c>
    </row>
    <row r="155" spans="1:7" x14ac:dyDescent="0.3">
      <c r="A155" s="1">
        <v>42961</v>
      </c>
      <c r="B155">
        <v>494</v>
      </c>
      <c r="C155">
        <v>494.60000600000001</v>
      </c>
      <c r="D155">
        <v>488.57501200000002</v>
      </c>
      <c r="E155">
        <v>490.72500600000001</v>
      </c>
      <c r="F155">
        <v>449.12441999999999</v>
      </c>
      <c r="G155">
        <v>3816470</v>
      </c>
    </row>
    <row r="156" spans="1:7" x14ac:dyDescent="0.3">
      <c r="A156" s="1">
        <v>42963</v>
      </c>
      <c r="B156">
        <v>491</v>
      </c>
      <c r="C156">
        <v>493.04998799999998</v>
      </c>
      <c r="D156">
        <v>484.5</v>
      </c>
      <c r="E156">
        <v>487.60000600000001</v>
      </c>
      <c r="F156">
        <v>446.264343</v>
      </c>
      <c r="G156">
        <v>6178080</v>
      </c>
    </row>
    <row r="157" spans="1:7" x14ac:dyDescent="0.3">
      <c r="A157" s="1">
        <v>42964</v>
      </c>
      <c r="B157">
        <v>502.5</v>
      </c>
      <c r="C157">
        <v>514.625</v>
      </c>
      <c r="D157">
        <v>499.02499399999999</v>
      </c>
      <c r="E157">
        <v>510.42498799999998</v>
      </c>
      <c r="F157">
        <v>467.15438799999998</v>
      </c>
      <c r="G157">
        <v>25784260</v>
      </c>
    </row>
    <row r="158" spans="1:7" x14ac:dyDescent="0.3">
      <c r="A158" s="1">
        <v>42965</v>
      </c>
      <c r="B158">
        <v>508.95001200000002</v>
      </c>
      <c r="C158">
        <v>508.95001200000002</v>
      </c>
      <c r="D158">
        <v>442.10000600000001</v>
      </c>
      <c r="E158">
        <v>461.625</v>
      </c>
      <c r="F158">
        <v>422.49136399999998</v>
      </c>
      <c r="G158">
        <v>164404960</v>
      </c>
    </row>
    <row r="159" spans="1:7" x14ac:dyDescent="0.3">
      <c r="A159" s="1">
        <v>42968</v>
      </c>
      <c r="B159">
        <v>462</v>
      </c>
      <c r="C159">
        <v>462</v>
      </c>
      <c r="D159">
        <v>435</v>
      </c>
      <c r="E159">
        <v>436.70001200000002</v>
      </c>
      <c r="F159">
        <v>399.67932100000002</v>
      </c>
      <c r="G159">
        <v>90407176</v>
      </c>
    </row>
    <row r="160" spans="1:7" x14ac:dyDescent="0.3">
      <c r="A160" s="1">
        <v>42969</v>
      </c>
      <c r="B160">
        <v>447.60000600000001</v>
      </c>
      <c r="C160">
        <v>448.52499399999999</v>
      </c>
      <c r="D160">
        <v>430</v>
      </c>
      <c r="E160">
        <v>437.70001200000002</v>
      </c>
      <c r="F160">
        <v>400.59454299999999</v>
      </c>
      <c r="G160">
        <v>49242598</v>
      </c>
    </row>
    <row r="161" spans="1:7" x14ac:dyDescent="0.3">
      <c r="A161" s="1">
        <v>42970</v>
      </c>
      <c r="B161">
        <v>440</v>
      </c>
      <c r="C161">
        <v>451.85000600000001</v>
      </c>
      <c r="D161">
        <v>436.95001200000002</v>
      </c>
      <c r="E161">
        <v>446.39999399999999</v>
      </c>
      <c r="F161">
        <v>408.55703699999998</v>
      </c>
      <c r="G161">
        <v>61284190</v>
      </c>
    </row>
    <row r="162" spans="1:7" x14ac:dyDescent="0.3">
      <c r="A162" s="1">
        <v>42971</v>
      </c>
      <c r="B162">
        <v>455</v>
      </c>
      <c r="C162">
        <v>459.125</v>
      </c>
      <c r="D162">
        <v>451.17498799999998</v>
      </c>
      <c r="E162">
        <v>456.07501200000002</v>
      </c>
      <c r="F162">
        <v>417.411835</v>
      </c>
      <c r="G162">
        <v>42380524</v>
      </c>
    </row>
    <row r="163" spans="1:7" x14ac:dyDescent="0.3">
      <c r="A163" s="1">
        <v>42975</v>
      </c>
      <c r="B163">
        <v>471.97500600000001</v>
      </c>
      <c r="C163">
        <v>476.97500600000001</v>
      </c>
      <c r="D163">
        <v>469</v>
      </c>
      <c r="E163">
        <v>470.5</v>
      </c>
      <c r="F163">
        <v>430.61395299999998</v>
      </c>
      <c r="G163">
        <v>40712108</v>
      </c>
    </row>
    <row r="164" spans="1:7" x14ac:dyDescent="0.3">
      <c r="A164" s="1">
        <v>42976</v>
      </c>
      <c r="B164">
        <v>470.72500600000001</v>
      </c>
      <c r="C164">
        <v>471</v>
      </c>
      <c r="D164">
        <v>462.77499399999999</v>
      </c>
      <c r="E164">
        <v>463.72500600000001</v>
      </c>
      <c r="F164">
        <v>424.41332999999997</v>
      </c>
      <c r="G164">
        <v>13369392</v>
      </c>
    </row>
    <row r="165" spans="1:7" x14ac:dyDescent="0.3">
      <c r="A165" s="1">
        <v>42977</v>
      </c>
      <c r="B165">
        <v>468.60000600000001</v>
      </c>
      <c r="C165">
        <v>469.5</v>
      </c>
      <c r="D165">
        <v>462.04998799999998</v>
      </c>
      <c r="E165">
        <v>463.32501200000002</v>
      </c>
      <c r="F165">
        <v>424.04727200000002</v>
      </c>
      <c r="G165">
        <v>16149664</v>
      </c>
    </row>
    <row r="166" spans="1:7" x14ac:dyDescent="0.3">
      <c r="A166" s="1">
        <v>42978</v>
      </c>
      <c r="B166">
        <v>464.39999399999999</v>
      </c>
      <c r="C166">
        <v>464.47500600000001</v>
      </c>
      <c r="D166">
        <v>456.45001200000002</v>
      </c>
      <c r="E166">
        <v>457.47500600000001</v>
      </c>
      <c r="F166">
        <v>418.69314600000001</v>
      </c>
      <c r="G166">
        <v>15022452</v>
      </c>
    </row>
    <row r="167" spans="1:7" x14ac:dyDescent="0.3">
      <c r="A167" s="1">
        <v>42979</v>
      </c>
      <c r="B167">
        <v>457.97500600000001</v>
      </c>
      <c r="C167">
        <v>462.95001200000002</v>
      </c>
      <c r="D167">
        <v>455</v>
      </c>
      <c r="E167">
        <v>459.97500600000001</v>
      </c>
      <c r="F167">
        <v>420.981201</v>
      </c>
      <c r="G167">
        <v>8433922</v>
      </c>
    </row>
    <row r="168" spans="1:7" x14ac:dyDescent="0.3">
      <c r="A168" s="1">
        <v>42982</v>
      </c>
      <c r="B168">
        <v>460.5</v>
      </c>
      <c r="C168">
        <v>460.54998799999998</v>
      </c>
      <c r="D168">
        <v>446.75</v>
      </c>
      <c r="E168">
        <v>450.10000600000001</v>
      </c>
      <c r="F168">
        <v>411.94332900000001</v>
      </c>
      <c r="G168">
        <v>10177108</v>
      </c>
    </row>
    <row r="169" spans="1:7" x14ac:dyDescent="0.3">
      <c r="A169" s="1">
        <v>42983</v>
      </c>
      <c r="B169">
        <v>451</v>
      </c>
      <c r="C169">
        <v>452.5</v>
      </c>
      <c r="D169">
        <v>448.625</v>
      </c>
      <c r="E169">
        <v>450.95001200000002</v>
      </c>
      <c r="F169">
        <v>412.72128300000003</v>
      </c>
      <c r="G169">
        <v>9783392</v>
      </c>
    </row>
    <row r="170" spans="1:7" x14ac:dyDescent="0.3">
      <c r="A170" s="1">
        <v>42984</v>
      </c>
      <c r="B170">
        <v>450</v>
      </c>
      <c r="C170">
        <v>450.14999399999999</v>
      </c>
      <c r="D170">
        <v>445</v>
      </c>
      <c r="E170">
        <v>447.79998799999998</v>
      </c>
      <c r="F170">
        <v>409.83831800000002</v>
      </c>
      <c r="G170">
        <v>7735910</v>
      </c>
    </row>
    <row r="171" spans="1:7" x14ac:dyDescent="0.3">
      <c r="A171" s="1">
        <v>42985</v>
      </c>
      <c r="B171">
        <v>450</v>
      </c>
      <c r="C171">
        <v>450.25</v>
      </c>
      <c r="D171">
        <v>446.17498799999998</v>
      </c>
      <c r="E171">
        <v>447.875</v>
      </c>
      <c r="F171">
        <v>409.90698200000003</v>
      </c>
      <c r="G171">
        <v>6241192</v>
      </c>
    </row>
    <row r="172" spans="1:7" x14ac:dyDescent="0.3">
      <c r="A172" s="1">
        <v>42986</v>
      </c>
      <c r="B172">
        <v>449.5</v>
      </c>
      <c r="C172">
        <v>449.5</v>
      </c>
      <c r="D172">
        <v>441.04998799999998</v>
      </c>
      <c r="E172">
        <v>442.14999399999999</v>
      </c>
      <c r="F172">
        <v>404.66729700000002</v>
      </c>
      <c r="G172">
        <v>8604542</v>
      </c>
    </row>
    <row r="173" spans="1:7" x14ac:dyDescent="0.3">
      <c r="A173" s="1">
        <v>42989</v>
      </c>
      <c r="B173">
        <v>445.20001200000002</v>
      </c>
      <c r="C173">
        <v>445.89999399999999</v>
      </c>
      <c r="D173">
        <v>436.82501200000002</v>
      </c>
      <c r="E173">
        <v>439.35000600000001</v>
      </c>
      <c r="F173">
        <v>402.10467499999999</v>
      </c>
      <c r="G173">
        <v>13787642</v>
      </c>
    </row>
    <row r="174" spans="1:7" x14ac:dyDescent="0.3">
      <c r="A174" s="1">
        <v>42990</v>
      </c>
      <c r="B174">
        <v>441.27499399999999</v>
      </c>
      <c r="C174">
        <v>443.875</v>
      </c>
      <c r="D174">
        <v>439.39999399999999</v>
      </c>
      <c r="E174">
        <v>442.02499399999999</v>
      </c>
      <c r="F174">
        <v>404.55285600000002</v>
      </c>
      <c r="G174">
        <v>17241354</v>
      </c>
    </row>
    <row r="175" spans="1:7" x14ac:dyDescent="0.3">
      <c r="A175" s="1">
        <v>42991</v>
      </c>
      <c r="B175">
        <v>442.75</v>
      </c>
      <c r="C175">
        <v>443.79998799999998</v>
      </c>
      <c r="D175">
        <v>440.5</v>
      </c>
      <c r="E175">
        <v>441.875</v>
      </c>
      <c r="F175">
        <v>404.41558800000001</v>
      </c>
      <c r="G175">
        <v>11478228</v>
      </c>
    </row>
    <row r="176" spans="1:7" x14ac:dyDescent="0.3">
      <c r="A176" s="1">
        <v>42992</v>
      </c>
      <c r="B176">
        <v>442.25</v>
      </c>
      <c r="C176">
        <v>448.29998799999998</v>
      </c>
      <c r="D176">
        <v>440.79998799999998</v>
      </c>
      <c r="E176">
        <v>446.20001200000002</v>
      </c>
      <c r="F176">
        <v>408.37399299999998</v>
      </c>
      <c r="G176">
        <v>13698006</v>
      </c>
    </row>
    <row r="177" spans="1:7" x14ac:dyDescent="0.3">
      <c r="A177" s="1">
        <v>42993</v>
      </c>
      <c r="B177">
        <v>446.14999399999999</v>
      </c>
      <c r="C177">
        <v>456.625</v>
      </c>
      <c r="D177">
        <v>446.10000600000001</v>
      </c>
      <c r="E177">
        <v>454.125</v>
      </c>
      <c r="F177">
        <v>415.62710600000003</v>
      </c>
      <c r="G177">
        <v>13459460</v>
      </c>
    </row>
    <row r="178" spans="1:7" x14ac:dyDescent="0.3">
      <c r="A178" s="1">
        <v>42996</v>
      </c>
      <c r="B178">
        <v>455</v>
      </c>
      <c r="C178">
        <v>458.875</v>
      </c>
      <c r="D178">
        <v>453.14999399999999</v>
      </c>
      <c r="E178">
        <v>454.54998799999998</v>
      </c>
      <c r="F178">
        <v>416.016052</v>
      </c>
      <c r="G178">
        <v>8475860</v>
      </c>
    </row>
    <row r="179" spans="1:7" x14ac:dyDescent="0.3">
      <c r="A179" s="1">
        <v>42997</v>
      </c>
      <c r="B179">
        <v>454</v>
      </c>
      <c r="C179">
        <v>458</v>
      </c>
      <c r="D179">
        <v>451.75</v>
      </c>
      <c r="E179">
        <v>456.125</v>
      </c>
      <c r="F179">
        <v>417.457581</v>
      </c>
      <c r="G179">
        <v>6033330</v>
      </c>
    </row>
    <row r="180" spans="1:7" x14ac:dyDescent="0.3">
      <c r="A180" s="1">
        <v>42998</v>
      </c>
      <c r="B180">
        <v>458.5</v>
      </c>
      <c r="C180">
        <v>458.5</v>
      </c>
      <c r="D180">
        <v>453.72500600000001</v>
      </c>
      <c r="E180">
        <v>456.35000600000001</v>
      </c>
      <c r="F180">
        <v>417.66351300000002</v>
      </c>
      <c r="G180">
        <v>5767830</v>
      </c>
    </row>
    <row r="181" spans="1:7" x14ac:dyDescent="0.3">
      <c r="A181" s="1">
        <v>42999</v>
      </c>
      <c r="B181">
        <v>457.5</v>
      </c>
      <c r="C181">
        <v>457.625</v>
      </c>
      <c r="D181">
        <v>454.07501200000002</v>
      </c>
      <c r="E181">
        <v>454.77499399999999</v>
      </c>
      <c r="F181">
        <v>416.222015</v>
      </c>
      <c r="G181">
        <v>8204152</v>
      </c>
    </row>
    <row r="182" spans="1:7" x14ac:dyDescent="0.3">
      <c r="A182" s="1">
        <v>43000</v>
      </c>
      <c r="B182">
        <v>454.07501200000002</v>
      </c>
      <c r="C182">
        <v>455.125</v>
      </c>
      <c r="D182">
        <v>444</v>
      </c>
      <c r="E182">
        <v>449.14999399999999</v>
      </c>
      <c r="F182">
        <v>411.07388300000002</v>
      </c>
      <c r="G182">
        <v>17604088</v>
      </c>
    </row>
    <row r="183" spans="1:7" x14ac:dyDescent="0.3">
      <c r="A183" s="1">
        <v>43003</v>
      </c>
      <c r="B183">
        <v>450.5</v>
      </c>
      <c r="C183">
        <v>450.97500600000001</v>
      </c>
      <c r="D183">
        <v>444.54998799999998</v>
      </c>
      <c r="E183">
        <v>447.67498799999998</v>
      </c>
      <c r="F183">
        <v>409.72387700000002</v>
      </c>
      <c r="G183">
        <v>9088700</v>
      </c>
    </row>
    <row r="184" spans="1:7" x14ac:dyDescent="0.3">
      <c r="A184" s="1">
        <v>43004</v>
      </c>
      <c r="B184">
        <v>448.5</v>
      </c>
      <c r="C184">
        <v>454.20001200000002</v>
      </c>
      <c r="D184">
        <v>447.14999399999999</v>
      </c>
      <c r="E184">
        <v>452.95001200000002</v>
      </c>
      <c r="F184">
        <v>414.55172700000003</v>
      </c>
      <c r="G184">
        <v>7366478</v>
      </c>
    </row>
    <row r="185" spans="1:7" x14ac:dyDescent="0.3">
      <c r="A185" s="1">
        <v>43005</v>
      </c>
      <c r="B185">
        <v>453.04998799999998</v>
      </c>
      <c r="C185">
        <v>453.95001200000002</v>
      </c>
      <c r="D185">
        <v>447.54998799999998</v>
      </c>
      <c r="E185">
        <v>449.89999399999999</v>
      </c>
      <c r="F185">
        <v>411.76031499999999</v>
      </c>
      <c r="G185">
        <v>6000138</v>
      </c>
    </row>
    <row r="186" spans="1:7" x14ac:dyDescent="0.3">
      <c r="A186" s="1">
        <v>43006</v>
      </c>
      <c r="B186">
        <v>448.04998799999998</v>
      </c>
      <c r="C186">
        <v>451.95001200000002</v>
      </c>
      <c r="D186">
        <v>447.14999399999999</v>
      </c>
      <c r="E186">
        <v>448</v>
      </c>
      <c r="F186">
        <v>410.02136200000001</v>
      </c>
      <c r="G186">
        <v>17537266</v>
      </c>
    </row>
    <row r="187" spans="1:7" x14ac:dyDescent="0.3">
      <c r="A187" s="1">
        <v>43007</v>
      </c>
      <c r="B187">
        <v>449</v>
      </c>
      <c r="C187">
        <v>451.20001200000002</v>
      </c>
      <c r="D187">
        <v>447.5</v>
      </c>
      <c r="E187">
        <v>449.95001200000002</v>
      </c>
      <c r="F187">
        <v>411.80612200000002</v>
      </c>
      <c r="G187">
        <v>5705832</v>
      </c>
    </row>
    <row r="188" spans="1:7" x14ac:dyDescent="0.3">
      <c r="A188" s="1">
        <v>43011</v>
      </c>
      <c r="B188">
        <v>455.04998799999998</v>
      </c>
      <c r="C188">
        <v>456</v>
      </c>
      <c r="D188">
        <v>450.79998799999998</v>
      </c>
      <c r="E188">
        <v>451.77499399999999</v>
      </c>
      <c r="F188">
        <v>413.47634900000003</v>
      </c>
      <c r="G188">
        <v>4947522</v>
      </c>
    </row>
    <row r="189" spans="1:7" x14ac:dyDescent="0.3">
      <c r="A189" s="1">
        <v>43012</v>
      </c>
      <c r="B189">
        <v>451.5</v>
      </c>
      <c r="C189">
        <v>452.70001200000002</v>
      </c>
      <c r="D189">
        <v>448.57501200000002</v>
      </c>
      <c r="E189">
        <v>449.79998799999998</v>
      </c>
      <c r="F189">
        <v>411.66876200000002</v>
      </c>
      <c r="G189">
        <v>4991492</v>
      </c>
    </row>
    <row r="190" spans="1:7" x14ac:dyDescent="0.3">
      <c r="A190" s="1">
        <v>43013</v>
      </c>
      <c r="B190">
        <v>450</v>
      </c>
      <c r="C190">
        <v>452.47500600000001</v>
      </c>
      <c r="D190">
        <v>449.5</v>
      </c>
      <c r="E190">
        <v>451.52499399999999</v>
      </c>
      <c r="F190">
        <v>413.24746699999997</v>
      </c>
      <c r="G190">
        <v>8611300</v>
      </c>
    </row>
    <row r="191" spans="1:7" x14ac:dyDescent="0.3">
      <c r="A191" s="1">
        <v>43014</v>
      </c>
      <c r="B191">
        <v>452</v>
      </c>
      <c r="C191">
        <v>461</v>
      </c>
      <c r="D191">
        <v>451.97500600000001</v>
      </c>
      <c r="E191">
        <v>460.07501200000002</v>
      </c>
      <c r="F191">
        <v>421.07275399999997</v>
      </c>
      <c r="G191">
        <v>8574308</v>
      </c>
    </row>
    <row r="192" spans="1:7" x14ac:dyDescent="0.3">
      <c r="A192" s="1">
        <v>43017</v>
      </c>
      <c r="B192">
        <v>460</v>
      </c>
      <c r="C192">
        <v>464.5</v>
      </c>
      <c r="D192">
        <v>457</v>
      </c>
      <c r="E192">
        <v>461.95001200000002</v>
      </c>
      <c r="F192">
        <v>422.78884900000003</v>
      </c>
      <c r="G192">
        <v>3504832</v>
      </c>
    </row>
    <row r="193" spans="1:7" x14ac:dyDescent="0.3">
      <c r="A193" s="1">
        <v>43018</v>
      </c>
      <c r="B193">
        <v>469.97500600000001</v>
      </c>
      <c r="C193">
        <v>469.97500600000001</v>
      </c>
      <c r="D193">
        <v>464.77499399999999</v>
      </c>
      <c r="E193">
        <v>467.72500600000001</v>
      </c>
      <c r="F193">
        <v>428.07421900000003</v>
      </c>
      <c r="G193">
        <v>7143220</v>
      </c>
    </row>
    <row r="194" spans="1:7" x14ac:dyDescent="0.3">
      <c r="A194" s="1">
        <v>43019</v>
      </c>
      <c r="B194">
        <v>467.72500600000001</v>
      </c>
      <c r="C194">
        <v>469</v>
      </c>
      <c r="D194">
        <v>464</v>
      </c>
      <c r="E194">
        <v>465.35000600000001</v>
      </c>
      <c r="F194">
        <v>425.90054300000003</v>
      </c>
      <c r="G194">
        <v>5982504</v>
      </c>
    </row>
    <row r="195" spans="1:7" x14ac:dyDescent="0.3">
      <c r="A195" s="1">
        <v>43020</v>
      </c>
      <c r="B195">
        <v>465</v>
      </c>
      <c r="C195">
        <v>467.17498799999998</v>
      </c>
      <c r="D195">
        <v>459.77499399999999</v>
      </c>
      <c r="E195">
        <v>463.64999399999999</v>
      </c>
      <c r="F195">
        <v>424.34466600000002</v>
      </c>
      <c r="G195">
        <v>10280972</v>
      </c>
    </row>
    <row r="196" spans="1:7" x14ac:dyDescent="0.3">
      <c r="A196" s="1">
        <v>43021</v>
      </c>
      <c r="B196">
        <v>466.39999399999999</v>
      </c>
      <c r="C196">
        <v>466.75</v>
      </c>
      <c r="D196">
        <v>463.77499399999999</v>
      </c>
      <c r="E196">
        <v>465.04998799999998</v>
      </c>
      <c r="F196">
        <v>425.62597699999998</v>
      </c>
      <c r="G196">
        <v>7180728</v>
      </c>
    </row>
    <row r="197" spans="1:7" x14ac:dyDescent="0.3">
      <c r="A197" s="1">
        <v>43024</v>
      </c>
      <c r="B197">
        <v>467.97500600000001</v>
      </c>
      <c r="C197">
        <v>471</v>
      </c>
      <c r="D197">
        <v>466.5</v>
      </c>
      <c r="E197">
        <v>469.5</v>
      </c>
      <c r="F197">
        <v>429.69873000000001</v>
      </c>
      <c r="G197">
        <v>5758750</v>
      </c>
    </row>
    <row r="198" spans="1:7" x14ac:dyDescent="0.3">
      <c r="A198" s="1">
        <v>43025</v>
      </c>
      <c r="B198">
        <v>468.39999399999999</v>
      </c>
      <c r="C198">
        <v>468.39999399999999</v>
      </c>
      <c r="D198">
        <v>464.75</v>
      </c>
      <c r="E198">
        <v>465.25</v>
      </c>
      <c r="F198">
        <v>425.80905200000001</v>
      </c>
      <c r="G198">
        <v>5625102</v>
      </c>
    </row>
    <row r="199" spans="1:7" x14ac:dyDescent="0.3">
      <c r="A199" s="1">
        <v>43026</v>
      </c>
      <c r="B199">
        <v>464.45001200000002</v>
      </c>
      <c r="C199">
        <v>465</v>
      </c>
      <c r="D199">
        <v>461.47500600000001</v>
      </c>
      <c r="E199">
        <v>462.17498799999998</v>
      </c>
      <c r="F199">
        <v>422.99468999999999</v>
      </c>
      <c r="G199">
        <v>7231852</v>
      </c>
    </row>
    <row r="200" spans="1:7" x14ac:dyDescent="0.3">
      <c r="A200" s="1">
        <v>43027</v>
      </c>
      <c r="B200">
        <v>465</v>
      </c>
      <c r="C200">
        <v>466</v>
      </c>
      <c r="D200">
        <v>462.60000600000001</v>
      </c>
      <c r="E200">
        <v>463.47500600000001</v>
      </c>
      <c r="F200">
        <v>424.18450899999999</v>
      </c>
      <c r="G200">
        <v>1091434</v>
      </c>
    </row>
    <row r="201" spans="1:7" x14ac:dyDescent="0.3">
      <c r="A201" s="1">
        <v>43031</v>
      </c>
      <c r="B201">
        <v>465</v>
      </c>
      <c r="C201">
        <v>471</v>
      </c>
      <c r="D201">
        <v>464.04998799999998</v>
      </c>
      <c r="E201">
        <v>469.75</v>
      </c>
      <c r="F201">
        <v>429.92755099999999</v>
      </c>
      <c r="G201">
        <v>9154096</v>
      </c>
    </row>
    <row r="202" spans="1:7" x14ac:dyDescent="0.3">
      <c r="A202" s="1">
        <v>43032</v>
      </c>
      <c r="B202">
        <v>473</v>
      </c>
      <c r="C202">
        <v>473.32501200000002</v>
      </c>
      <c r="D202">
        <v>460.79998799999998</v>
      </c>
      <c r="E202">
        <v>463.25</v>
      </c>
      <c r="F202">
        <v>423.97860700000001</v>
      </c>
      <c r="G202">
        <v>14529328</v>
      </c>
    </row>
    <row r="203" spans="1:7" x14ac:dyDescent="0.3">
      <c r="A203" s="1">
        <v>43033</v>
      </c>
      <c r="B203">
        <v>459.5</v>
      </c>
      <c r="C203">
        <v>472.35000600000001</v>
      </c>
      <c r="D203">
        <v>457.625</v>
      </c>
      <c r="E203">
        <v>467.64999399999999</v>
      </c>
      <c r="F203">
        <v>428.005585</v>
      </c>
      <c r="G203">
        <v>13984134</v>
      </c>
    </row>
    <row r="204" spans="1:7" x14ac:dyDescent="0.3">
      <c r="A204" s="1">
        <v>43034</v>
      </c>
      <c r="B204">
        <v>471</v>
      </c>
      <c r="C204">
        <v>475.89999399999999</v>
      </c>
      <c r="D204">
        <v>470.04998799999998</v>
      </c>
      <c r="E204">
        <v>473.67498799999998</v>
      </c>
      <c r="F204">
        <v>433.51980600000002</v>
      </c>
      <c r="G204">
        <v>33659258</v>
      </c>
    </row>
    <row r="205" spans="1:7" x14ac:dyDescent="0.3">
      <c r="A205" s="1">
        <v>43035</v>
      </c>
      <c r="B205">
        <v>477.5</v>
      </c>
      <c r="C205">
        <v>478.85000600000001</v>
      </c>
      <c r="D205">
        <v>472</v>
      </c>
      <c r="E205">
        <v>473.17498799999998</v>
      </c>
      <c r="F205">
        <v>433.062164</v>
      </c>
      <c r="G205">
        <v>8524956</v>
      </c>
    </row>
    <row r="206" spans="1:7" x14ac:dyDescent="0.3">
      <c r="A206" s="1">
        <v>43038</v>
      </c>
      <c r="B206">
        <v>477.32501200000002</v>
      </c>
      <c r="C206">
        <v>477.32501200000002</v>
      </c>
      <c r="D206">
        <v>470.52499399999999</v>
      </c>
      <c r="E206">
        <v>472.04998799999998</v>
      </c>
      <c r="F206">
        <v>432.03250100000002</v>
      </c>
      <c r="G206">
        <v>12968326</v>
      </c>
    </row>
    <row r="207" spans="1:7" x14ac:dyDescent="0.3">
      <c r="A207" s="1">
        <v>43039</v>
      </c>
      <c r="B207">
        <v>462.5</v>
      </c>
      <c r="C207">
        <v>465</v>
      </c>
      <c r="D207">
        <v>460</v>
      </c>
      <c r="E207">
        <v>460.92498799999998</v>
      </c>
      <c r="F207">
        <v>427.74054000000001</v>
      </c>
      <c r="G207">
        <v>9954988</v>
      </c>
    </row>
    <row r="208" spans="1:7" x14ac:dyDescent="0.3">
      <c r="A208" s="1">
        <v>43040</v>
      </c>
      <c r="B208">
        <v>462.5</v>
      </c>
      <c r="C208">
        <v>464.70001200000002</v>
      </c>
      <c r="D208">
        <v>461.64999399999999</v>
      </c>
      <c r="E208">
        <v>463.52499399999999</v>
      </c>
      <c r="F208">
        <v>430.15338100000002</v>
      </c>
      <c r="G208">
        <v>5633134</v>
      </c>
    </row>
    <row r="209" spans="1:7" x14ac:dyDescent="0.3">
      <c r="A209" s="1">
        <v>43041</v>
      </c>
      <c r="B209">
        <v>461.52499399999999</v>
      </c>
      <c r="C209">
        <v>463</v>
      </c>
      <c r="D209">
        <v>460</v>
      </c>
      <c r="E209">
        <v>461.45001200000002</v>
      </c>
      <c r="F209">
        <v>428.22775300000001</v>
      </c>
      <c r="G209">
        <v>4686138</v>
      </c>
    </row>
    <row r="210" spans="1:7" x14ac:dyDescent="0.3">
      <c r="A210" s="1">
        <v>43042</v>
      </c>
      <c r="B210">
        <v>458.5</v>
      </c>
      <c r="C210">
        <v>464.95001200000002</v>
      </c>
      <c r="D210">
        <v>458.47500600000001</v>
      </c>
      <c r="E210">
        <v>463.32501200000002</v>
      </c>
      <c r="F210">
        <v>429.96777300000002</v>
      </c>
      <c r="G210">
        <v>3699086</v>
      </c>
    </row>
    <row r="211" spans="1:7" x14ac:dyDescent="0.3">
      <c r="A211" s="1">
        <v>43045</v>
      </c>
      <c r="B211">
        <v>461.57501200000002</v>
      </c>
      <c r="C211">
        <v>467.5</v>
      </c>
      <c r="D211">
        <v>461.32501200000002</v>
      </c>
      <c r="E211">
        <v>464.35000600000001</v>
      </c>
      <c r="F211">
        <v>430.91900600000002</v>
      </c>
      <c r="G211">
        <v>5066534</v>
      </c>
    </row>
    <row r="212" spans="1:7" x14ac:dyDescent="0.3">
      <c r="A212" s="1">
        <v>43046</v>
      </c>
      <c r="B212">
        <v>463.125</v>
      </c>
      <c r="C212">
        <v>480</v>
      </c>
      <c r="D212">
        <v>462.92498799999998</v>
      </c>
      <c r="E212">
        <v>477.75</v>
      </c>
      <c r="F212">
        <v>443.354218</v>
      </c>
      <c r="G212">
        <v>13442820</v>
      </c>
    </row>
    <row r="213" spans="1:7" x14ac:dyDescent="0.3">
      <c r="A213" s="1">
        <v>43047</v>
      </c>
      <c r="B213">
        <v>480.125</v>
      </c>
      <c r="C213">
        <v>480.92498799999998</v>
      </c>
      <c r="D213">
        <v>473.75</v>
      </c>
      <c r="E213">
        <v>476.14999399999999</v>
      </c>
      <c r="F213">
        <v>441.86938500000002</v>
      </c>
      <c r="G213">
        <v>5369994</v>
      </c>
    </row>
    <row r="214" spans="1:7" x14ac:dyDescent="0.3">
      <c r="A214" s="1">
        <v>43048</v>
      </c>
      <c r="B214">
        <v>476.5</v>
      </c>
      <c r="C214">
        <v>481.5</v>
      </c>
      <c r="D214">
        <v>474.125</v>
      </c>
      <c r="E214">
        <v>477.25</v>
      </c>
      <c r="F214">
        <v>442.89025900000001</v>
      </c>
      <c r="G214">
        <v>4723232</v>
      </c>
    </row>
    <row r="215" spans="1:7" x14ac:dyDescent="0.3">
      <c r="A215" s="1">
        <v>43049</v>
      </c>
      <c r="B215">
        <v>479.39999399999999</v>
      </c>
      <c r="C215">
        <v>482.17498799999998</v>
      </c>
      <c r="D215">
        <v>475</v>
      </c>
      <c r="E215">
        <v>481.02499399999999</v>
      </c>
      <c r="F215">
        <v>446.393463</v>
      </c>
      <c r="G215">
        <v>6589428</v>
      </c>
    </row>
    <row r="216" spans="1:7" x14ac:dyDescent="0.3">
      <c r="A216" s="1">
        <v>43052</v>
      </c>
      <c r="B216">
        <v>481.02499399999999</v>
      </c>
      <c r="C216">
        <v>484.70001200000002</v>
      </c>
      <c r="D216">
        <v>474.67498799999998</v>
      </c>
      <c r="E216">
        <v>475.97500600000001</v>
      </c>
      <c r="F216">
        <v>441.70706200000001</v>
      </c>
      <c r="G216">
        <v>5021216</v>
      </c>
    </row>
    <row r="217" spans="1:7" x14ac:dyDescent="0.3">
      <c r="A217" s="1">
        <v>43053</v>
      </c>
      <c r="B217">
        <v>475.97500600000001</v>
      </c>
      <c r="C217">
        <v>477.42498799999998</v>
      </c>
      <c r="D217">
        <v>471.625</v>
      </c>
      <c r="E217">
        <v>474.54998799999998</v>
      </c>
      <c r="F217">
        <v>440.384613</v>
      </c>
      <c r="G217">
        <v>5733710</v>
      </c>
    </row>
    <row r="218" spans="1:7" x14ac:dyDescent="0.3">
      <c r="A218" s="1">
        <v>43054</v>
      </c>
      <c r="B218">
        <v>472.57501200000002</v>
      </c>
      <c r="C218">
        <v>476.75</v>
      </c>
      <c r="D218">
        <v>472.25</v>
      </c>
      <c r="E218">
        <v>475.89999399999999</v>
      </c>
      <c r="F218">
        <v>441.63738999999998</v>
      </c>
      <c r="G218">
        <v>7023516</v>
      </c>
    </row>
    <row r="219" spans="1:7" x14ac:dyDescent="0.3">
      <c r="A219" s="1">
        <v>43055</v>
      </c>
      <c r="B219">
        <v>475.89999399999999</v>
      </c>
      <c r="C219">
        <v>497.95001200000002</v>
      </c>
      <c r="D219">
        <v>474.25</v>
      </c>
      <c r="E219">
        <v>494.20001200000002</v>
      </c>
      <c r="F219">
        <v>458.619934</v>
      </c>
      <c r="G219">
        <v>15687502</v>
      </c>
    </row>
    <row r="220" spans="1:7" x14ac:dyDescent="0.3">
      <c r="A220" s="1">
        <v>43056</v>
      </c>
      <c r="B220">
        <v>492.75</v>
      </c>
      <c r="C220">
        <v>492.75</v>
      </c>
      <c r="D220">
        <v>482.57501200000002</v>
      </c>
      <c r="E220">
        <v>485.47500600000001</v>
      </c>
      <c r="F220">
        <v>450.52304099999998</v>
      </c>
      <c r="G220">
        <v>8057670</v>
      </c>
    </row>
    <row r="221" spans="1:7" x14ac:dyDescent="0.3">
      <c r="A221" s="1">
        <v>43059</v>
      </c>
      <c r="B221">
        <v>484.5</v>
      </c>
      <c r="C221">
        <v>485.5</v>
      </c>
      <c r="D221">
        <v>478.625</v>
      </c>
      <c r="E221">
        <v>480.27499399999999</v>
      </c>
      <c r="F221">
        <v>445.69744900000001</v>
      </c>
      <c r="G221">
        <v>5661190</v>
      </c>
    </row>
    <row r="222" spans="1:7" x14ac:dyDescent="0.3">
      <c r="A222" s="1">
        <v>43060</v>
      </c>
      <c r="B222">
        <v>480.64999399999999</v>
      </c>
      <c r="C222">
        <v>485.75</v>
      </c>
      <c r="D222">
        <v>480.02499399999999</v>
      </c>
      <c r="E222">
        <v>483.125</v>
      </c>
      <c r="F222">
        <v>448.342285</v>
      </c>
      <c r="G222">
        <v>5364656</v>
      </c>
    </row>
    <row r="223" spans="1:7" x14ac:dyDescent="0.3">
      <c r="A223" s="1">
        <v>43061</v>
      </c>
      <c r="B223">
        <v>483.29998799999998</v>
      </c>
      <c r="C223">
        <v>485.52499399999999</v>
      </c>
      <c r="D223">
        <v>481.64999399999999</v>
      </c>
      <c r="E223">
        <v>483.14999399999999</v>
      </c>
      <c r="F223">
        <v>448.36544800000001</v>
      </c>
      <c r="G223">
        <v>6084920</v>
      </c>
    </row>
    <row r="224" spans="1:7" x14ac:dyDescent="0.3">
      <c r="A224" s="1">
        <v>43062</v>
      </c>
      <c r="B224">
        <v>485.75</v>
      </c>
      <c r="C224">
        <v>497.22500600000001</v>
      </c>
      <c r="D224">
        <v>484.5</v>
      </c>
      <c r="E224">
        <v>495.625</v>
      </c>
      <c r="F224">
        <v>459.94235200000003</v>
      </c>
      <c r="G224">
        <v>11894618</v>
      </c>
    </row>
    <row r="225" spans="1:7" x14ac:dyDescent="0.3">
      <c r="A225" s="1">
        <v>43063</v>
      </c>
      <c r="B225">
        <v>495.45001200000002</v>
      </c>
      <c r="C225">
        <v>509.64999399999999</v>
      </c>
      <c r="D225">
        <v>495.10000600000001</v>
      </c>
      <c r="E225">
        <v>504.77499399999999</v>
      </c>
      <c r="F225">
        <v>468.43353300000001</v>
      </c>
      <c r="G225">
        <v>18619912</v>
      </c>
    </row>
    <row r="226" spans="1:7" x14ac:dyDescent="0.3">
      <c r="A226" s="1">
        <v>43066</v>
      </c>
      <c r="B226">
        <v>503.35000600000001</v>
      </c>
      <c r="C226">
        <v>503.35000600000001</v>
      </c>
      <c r="D226">
        <v>496.64999399999999</v>
      </c>
      <c r="E226">
        <v>499.375</v>
      </c>
      <c r="F226">
        <v>463.42233299999998</v>
      </c>
      <c r="G226">
        <v>6017730</v>
      </c>
    </row>
    <row r="227" spans="1:7" x14ac:dyDescent="0.3">
      <c r="A227" s="1">
        <v>43067</v>
      </c>
      <c r="B227">
        <v>497.20001200000002</v>
      </c>
      <c r="C227">
        <v>499.95001200000002</v>
      </c>
      <c r="D227">
        <v>490.64999399999999</v>
      </c>
      <c r="E227">
        <v>492.35000600000001</v>
      </c>
      <c r="F227">
        <v>456.903076</v>
      </c>
      <c r="G227">
        <v>4616868</v>
      </c>
    </row>
    <row r="228" spans="1:7" x14ac:dyDescent="0.3">
      <c r="A228" s="1">
        <v>43068</v>
      </c>
      <c r="B228">
        <v>493.82501200000002</v>
      </c>
      <c r="C228">
        <v>495.97500600000001</v>
      </c>
      <c r="D228">
        <v>490.14999399999999</v>
      </c>
      <c r="E228">
        <v>491.35000600000001</v>
      </c>
      <c r="F228">
        <v>455.97512799999998</v>
      </c>
      <c r="G228">
        <v>3838070</v>
      </c>
    </row>
    <row r="229" spans="1:7" x14ac:dyDescent="0.3">
      <c r="A229" s="1">
        <v>43069</v>
      </c>
      <c r="B229">
        <v>494.72500600000001</v>
      </c>
      <c r="C229">
        <v>494.72500600000001</v>
      </c>
      <c r="D229">
        <v>484.17498799999998</v>
      </c>
      <c r="E229">
        <v>488.04998799999998</v>
      </c>
      <c r="F229">
        <v>452.91262799999998</v>
      </c>
      <c r="G229">
        <v>17266944</v>
      </c>
    </row>
    <row r="230" spans="1:7" x14ac:dyDescent="0.3">
      <c r="A230" s="1">
        <v>43070</v>
      </c>
      <c r="B230">
        <v>489.70001200000002</v>
      </c>
      <c r="C230">
        <v>491.60000600000001</v>
      </c>
      <c r="D230">
        <v>478.52499399999999</v>
      </c>
      <c r="E230">
        <v>479.39999399999999</v>
      </c>
      <c r="F230">
        <v>444.88543700000002</v>
      </c>
      <c r="G230">
        <v>4085000</v>
      </c>
    </row>
    <row r="231" spans="1:7" x14ac:dyDescent="0.3">
      <c r="A231" s="1">
        <v>43073</v>
      </c>
      <c r="B231">
        <v>490</v>
      </c>
      <c r="C231">
        <v>498.39999399999999</v>
      </c>
      <c r="D231">
        <v>484.27499399999999</v>
      </c>
      <c r="E231">
        <v>492.67498799999998</v>
      </c>
      <c r="F231">
        <v>457.20468099999999</v>
      </c>
      <c r="G231">
        <v>17811606</v>
      </c>
    </row>
    <row r="232" spans="1:7" x14ac:dyDescent="0.3">
      <c r="A232" s="1">
        <v>43074</v>
      </c>
      <c r="B232">
        <v>492.67498799999998</v>
      </c>
      <c r="C232">
        <v>501.5</v>
      </c>
      <c r="D232">
        <v>489.5</v>
      </c>
      <c r="E232">
        <v>492.17498799999998</v>
      </c>
      <c r="F232">
        <v>456.740723</v>
      </c>
      <c r="G232">
        <v>9976738</v>
      </c>
    </row>
    <row r="233" spans="1:7" x14ac:dyDescent="0.3">
      <c r="A233" s="1">
        <v>43075</v>
      </c>
      <c r="B233">
        <v>492.5</v>
      </c>
      <c r="C233">
        <v>497.04998799999998</v>
      </c>
      <c r="D233">
        <v>492</v>
      </c>
      <c r="E233">
        <v>495.14999399999999</v>
      </c>
      <c r="F233">
        <v>459.501465</v>
      </c>
      <c r="G233">
        <v>7490094</v>
      </c>
    </row>
    <row r="234" spans="1:7" x14ac:dyDescent="0.3">
      <c r="A234" s="1">
        <v>43076</v>
      </c>
      <c r="B234">
        <v>494.5</v>
      </c>
      <c r="C234">
        <v>501.45001200000002</v>
      </c>
      <c r="D234">
        <v>492.79998799999998</v>
      </c>
      <c r="E234">
        <v>499.89999399999999</v>
      </c>
      <c r="F234">
        <v>463.90954599999998</v>
      </c>
      <c r="G234">
        <v>7549544</v>
      </c>
    </row>
    <row r="235" spans="1:7" x14ac:dyDescent="0.3">
      <c r="A235" s="1">
        <v>43077</v>
      </c>
      <c r="B235">
        <v>500.5</v>
      </c>
      <c r="C235">
        <v>503.5</v>
      </c>
      <c r="D235">
        <v>497.5</v>
      </c>
      <c r="E235">
        <v>500.92498799999998</v>
      </c>
      <c r="F235">
        <v>464.860748</v>
      </c>
      <c r="G235">
        <v>5983244</v>
      </c>
    </row>
    <row r="236" spans="1:7" x14ac:dyDescent="0.3">
      <c r="A236" s="1">
        <v>43080</v>
      </c>
      <c r="B236">
        <v>497.47500600000001</v>
      </c>
      <c r="C236">
        <v>503.45001200000002</v>
      </c>
      <c r="D236">
        <v>496.97500600000001</v>
      </c>
      <c r="E236">
        <v>502.64999399999999</v>
      </c>
      <c r="F236">
        <v>466.46157799999997</v>
      </c>
      <c r="G236">
        <v>5139098</v>
      </c>
    </row>
    <row r="237" spans="1:7" x14ac:dyDescent="0.3">
      <c r="A237" s="1">
        <v>43081</v>
      </c>
      <c r="B237">
        <v>501</v>
      </c>
      <c r="C237">
        <v>507</v>
      </c>
      <c r="D237">
        <v>501</v>
      </c>
      <c r="E237">
        <v>505.25</v>
      </c>
      <c r="F237">
        <v>468.87435900000003</v>
      </c>
      <c r="G237">
        <v>9320434</v>
      </c>
    </row>
    <row r="238" spans="1:7" x14ac:dyDescent="0.3">
      <c r="A238" s="1">
        <v>43082</v>
      </c>
      <c r="B238">
        <v>505.45001200000002</v>
      </c>
      <c r="C238">
        <v>509.5</v>
      </c>
      <c r="D238">
        <v>498.82501200000002</v>
      </c>
      <c r="E238">
        <v>501.875</v>
      </c>
      <c r="F238">
        <v>465.74237099999999</v>
      </c>
      <c r="G238">
        <v>5362398</v>
      </c>
    </row>
    <row r="239" spans="1:7" x14ac:dyDescent="0.3">
      <c r="A239" s="1">
        <v>43083</v>
      </c>
      <c r="B239">
        <v>502.625</v>
      </c>
      <c r="C239">
        <v>507.5</v>
      </c>
      <c r="D239">
        <v>499.64999399999999</v>
      </c>
      <c r="E239">
        <v>506.54998799999998</v>
      </c>
      <c r="F239">
        <v>470.08075000000002</v>
      </c>
      <c r="G239">
        <v>6023572</v>
      </c>
    </row>
    <row r="240" spans="1:7" x14ac:dyDescent="0.3">
      <c r="A240" s="1">
        <v>43084</v>
      </c>
      <c r="B240">
        <v>506.5</v>
      </c>
      <c r="C240">
        <v>513.20001200000002</v>
      </c>
      <c r="D240">
        <v>505.92498799999998</v>
      </c>
      <c r="E240">
        <v>511.45001200000002</v>
      </c>
      <c r="F240">
        <v>474.62802099999999</v>
      </c>
      <c r="G240">
        <v>10384134</v>
      </c>
    </row>
    <row r="241" spans="1:7" x14ac:dyDescent="0.3">
      <c r="A241" s="1">
        <v>43087</v>
      </c>
      <c r="B241">
        <v>505.95001200000002</v>
      </c>
      <c r="C241">
        <v>515.34997599999997</v>
      </c>
      <c r="D241">
        <v>502.89999399999999</v>
      </c>
      <c r="E241">
        <v>508.29998799999998</v>
      </c>
      <c r="F241">
        <v>471.70477299999999</v>
      </c>
      <c r="G241">
        <v>4035448</v>
      </c>
    </row>
    <row r="242" spans="1:7" x14ac:dyDescent="0.3">
      <c r="A242" s="1">
        <v>43088</v>
      </c>
      <c r="B242">
        <v>508.72500600000001</v>
      </c>
      <c r="C242">
        <v>508.97500600000001</v>
      </c>
      <c r="D242">
        <v>499.77499399999999</v>
      </c>
      <c r="E242">
        <v>501.97500600000001</v>
      </c>
      <c r="F242">
        <v>465.83517499999999</v>
      </c>
      <c r="G242">
        <v>7118898</v>
      </c>
    </row>
    <row r="243" spans="1:7" x14ac:dyDescent="0.3">
      <c r="A243" s="1">
        <v>43089</v>
      </c>
      <c r="B243">
        <v>502.54998799999998</v>
      </c>
      <c r="C243">
        <v>509.29998799999998</v>
      </c>
      <c r="D243">
        <v>500.5</v>
      </c>
      <c r="E243">
        <v>507.92498799999998</v>
      </c>
      <c r="F243">
        <v>471.35674999999998</v>
      </c>
      <c r="G243">
        <v>4186326</v>
      </c>
    </row>
    <row r="244" spans="1:7" x14ac:dyDescent="0.3">
      <c r="A244" s="1">
        <v>43090</v>
      </c>
      <c r="B244">
        <v>507.39999399999999</v>
      </c>
      <c r="C244">
        <v>514.47497599999997</v>
      </c>
      <c r="D244">
        <v>499.20001200000002</v>
      </c>
      <c r="E244">
        <v>511.02499399999999</v>
      </c>
      <c r="F244">
        <v>474.23358200000001</v>
      </c>
      <c r="G244">
        <v>11059162</v>
      </c>
    </row>
    <row r="245" spans="1:7" x14ac:dyDescent="0.3">
      <c r="A245" s="1">
        <v>43091</v>
      </c>
      <c r="B245">
        <v>508</v>
      </c>
      <c r="C245">
        <v>522.40002400000003</v>
      </c>
      <c r="D245">
        <v>508</v>
      </c>
      <c r="E245">
        <v>519.67498799999998</v>
      </c>
      <c r="F245">
        <v>482.26080300000001</v>
      </c>
      <c r="G245">
        <v>12906940</v>
      </c>
    </row>
    <row r="246" spans="1:7" x14ac:dyDescent="0.3">
      <c r="A246" s="1">
        <v>43095</v>
      </c>
      <c r="B246">
        <v>515</v>
      </c>
      <c r="C246">
        <v>520.75</v>
      </c>
      <c r="D246">
        <v>511.5</v>
      </c>
      <c r="E246">
        <v>517.79998799999998</v>
      </c>
      <c r="F246">
        <v>480.52081299999998</v>
      </c>
      <c r="G246">
        <v>10808906</v>
      </c>
    </row>
    <row r="247" spans="1:7" x14ac:dyDescent="0.3">
      <c r="A247" s="1">
        <v>43096</v>
      </c>
      <c r="B247">
        <v>514</v>
      </c>
      <c r="C247">
        <v>519.54998799999998</v>
      </c>
      <c r="D247">
        <v>513.70001200000002</v>
      </c>
      <c r="E247">
        <v>517.125</v>
      </c>
      <c r="F247">
        <v>479.894409</v>
      </c>
      <c r="G247">
        <v>6970172</v>
      </c>
    </row>
    <row r="248" spans="1:7" x14ac:dyDescent="0.3">
      <c r="A248" s="1">
        <v>43097</v>
      </c>
      <c r="B248">
        <v>515</v>
      </c>
      <c r="C248">
        <v>520</v>
      </c>
      <c r="D248">
        <v>511.89999399999999</v>
      </c>
      <c r="E248">
        <v>516.625</v>
      </c>
      <c r="F248">
        <v>479.43042000000003</v>
      </c>
      <c r="G248">
        <v>8433472</v>
      </c>
    </row>
    <row r="249" spans="1:7" x14ac:dyDescent="0.3">
      <c r="A249" s="1">
        <v>43098</v>
      </c>
      <c r="B249">
        <v>515.04998799999998</v>
      </c>
      <c r="C249">
        <v>524.40002400000003</v>
      </c>
      <c r="D249">
        <v>515</v>
      </c>
      <c r="E249">
        <v>521.02502400000003</v>
      </c>
      <c r="F249">
        <v>483.51367199999999</v>
      </c>
      <c r="G249">
        <v>6601768</v>
      </c>
    </row>
    <row r="250" spans="1:7" x14ac:dyDescent="0.3">
      <c r="A250" s="1">
        <v>43101</v>
      </c>
      <c r="B250">
        <v>518.84997599999997</v>
      </c>
      <c r="C250">
        <v>522.25</v>
      </c>
      <c r="D250">
        <v>515</v>
      </c>
      <c r="E250">
        <v>516.77502400000003</v>
      </c>
      <c r="F250">
        <v>479.56967200000003</v>
      </c>
      <c r="G250">
        <v>5431340</v>
      </c>
    </row>
    <row r="251" spans="1:7" x14ac:dyDescent="0.3">
      <c r="A251" s="1">
        <v>43102</v>
      </c>
      <c r="B251">
        <v>518.625</v>
      </c>
      <c r="C251">
        <v>521</v>
      </c>
      <c r="D251">
        <v>511.5</v>
      </c>
      <c r="E251">
        <v>514.84997599999997</v>
      </c>
      <c r="F251">
        <v>477.78320300000001</v>
      </c>
      <c r="G251">
        <v>6112248</v>
      </c>
    </row>
    <row r="252" spans="1:7" x14ac:dyDescent="0.3">
      <c r="A252" s="1">
        <v>43103</v>
      </c>
      <c r="B252">
        <v>514.25</v>
      </c>
      <c r="C252">
        <v>515.79998799999998</v>
      </c>
      <c r="D252">
        <v>509.29998799999998</v>
      </c>
      <c r="E252">
        <v>510.64999399999999</v>
      </c>
      <c r="F252">
        <v>473.885559</v>
      </c>
      <c r="G252">
        <v>6846552</v>
      </c>
    </row>
    <row r="253" spans="1:7" x14ac:dyDescent="0.3">
      <c r="A253" s="1">
        <v>43104</v>
      </c>
      <c r="B253">
        <v>510.5</v>
      </c>
      <c r="C253">
        <v>510.5</v>
      </c>
      <c r="D253">
        <v>504.79998799999998</v>
      </c>
      <c r="E253">
        <v>507.70001200000002</v>
      </c>
      <c r="F253">
        <v>471.14801</v>
      </c>
      <c r="G253">
        <v>8947614</v>
      </c>
    </row>
    <row r="254" spans="1:7" x14ac:dyDescent="0.3">
      <c r="A254" s="1">
        <v>43105</v>
      </c>
      <c r="B254">
        <v>507.64999399999999</v>
      </c>
      <c r="C254">
        <v>513.20001200000002</v>
      </c>
      <c r="D254">
        <v>503</v>
      </c>
      <c r="E254">
        <v>506</v>
      </c>
      <c r="F254">
        <v>469.57034299999998</v>
      </c>
      <c r="G254">
        <v>11025976</v>
      </c>
    </row>
    <row r="255" spans="1:7" x14ac:dyDescent="0.3">
      <c r="A255" s="1">
        <v>43108</v>
      </c>
      <c r="B255">
        <v>512.45001200000002</v>
      </c>
      <c r="C255">
        <v>519.5</v>
      </c>
      <c r="D255">
        <v>510.02499399999999</v>
      </c>
      <c r="E255">
        <v>518.02502400000003</v>
      </c>
      <c r="F255">
        <v>480.729645</v>
      </c>
      <c r="G255">
        <v>5594690</v>
      </c>
    </row>
    <row r="256" spans="1:7" x14ac:dyDescent="0.3">
      <c r="A256" s="1">
        <v>43109</v>
      </c>
      <c r="B256">
        <v>520</v>
      </c>
      <c r="C256">
        <v>522.45001200000002</v>
      </c>
      <c r="D256">
        <v>514.45001200000002</v>
      </c>
      <c r="E256">
        <v>520.67498799999998</v>
      </c>
      <c r="F256">
        <v>483.188873</v>
      </c>
      <c r="G256">
        <v>9948236</v>
      </c>
    </row>
    <row r="257" spans="1:7" x14ac:dyDescent="0.3">
      <c r="A257" s="1">
        <v>43110</v>
      </c>
      <c r="B257">
        <v>523.40002400000003</v>
      </c>
      <c r="C257">
        <v>528</v>
      </c>
      <c r="D257">
        <v>516.52502400000003</v>
      </c>
      <c r="E257">
        <v>526.125</v>
      </c>
      <c r="F257">
        <v>488.24648999999999</v>
      </c>
      <c r="G257">
        <v>9468634</v>
      </c>
    </row>
    <row r="258" spans="1:7" x14ac:dyDescent="0.3">
      <c r="A258" s="1">
        <v>43111</v>
      </c>
      <c r="B258">
        <v>527.625</v>
      </c>
      <c r="C258">
        <v>541.70001200000002</v>
      </c>
      <c r="D258">
        <v>527.625</v>
      </c>
      <c r="E258">
        <v>537.90002400000003</v>
      </c>
      <c r="F258">
        <v>499.17373700000002</v>
      </c>
      <c r="G258">
        <v>16775298</v>
      </c>
    </row>
    <row r="259" spans="1:7" x14ac:dyDescent="0.3">
      <c r="A259" s="1">
        <v>43112</v>
      </c>
      <c r="B259">
        <v>542.90002400000003</v>
      </c>
      <c r="C259">
        <v>542.95001200000002</v>
      </c>
      <c r="D259">
        <v>535.27502400000003</v>
      </c>
      <c r="E259">
        <v>539.22497599999997</v>
      </c>
      <c r="F259">
        <v>500.40329000000003</v>
      </c>
      <c r="G259">
        <v>18016528</v>
      </c>
    </row>
    <row r="260" spans="1:7" x14ac:dyDescent="0.3">
      <c r="A260" s="1">
        <v>43115</v>
      </c>
      <c r="B260">
        <v>540</v>
      </c>
      <c r="C260">
        <v>546.47497599999997</v>
      </c>
      <c r="D260">
        <v>532.54998799999998</v>
      </c>
      <c r="E260">
        <v>540.57501200000002</v>
      </c>
      <c r="F260">
        <v>501.65606700000001</v>
      </c>
      <c r="G260">
        <v>10649250</v>
      </c>
    </row>
    <row r="261" spans="1:7" x14ac:dyDescent="0.3">
      <c r="A261" s="1">
        <v>43116</v>
      </c>
      <c r="B261">
        <v>540.625</v>
      </c>
      <c r="C261">
        <v>567.40002400000003</v>
      </c>
      <c r="D261">
        <v>540.625</v>
      </c>
      <c r="E261">
        <v>561.42498799999998</v>
      </c>
      <c r="F261">
        <v>521.00506600000006</v>
      </c>
      <c r="G261">
        <v>22646966</v>
      </c>
    </row>
    <row r="262" spans="1:7" x14ac:dyDescent="0.3">
      <c r="A262" s="1">
        <v>43117</v>
      </c>
      <c r="B262">
        <v>562.42498799999998</v>
      </c>
      <c r="C262">
        <v>580.90002400000003</v>
      </c>
      <c r="D262">
        <v>561.5</v>
      </c>
      <c r="E262">
        <v>576.04998799999998</v>
      </c>
      <c r="F262">
        <v>534.57702600000005</v>
      </c>
      <c r="G262">
        <v>26154088</v>
      </c>
    </row>
    <row r="263" spans="1:7" x14ac:dyDescent="0.3">
      <c r="A263" s="1">
        <v>43118</v>
      </c>
      <c r="B263">
        <v>572.5</v>
      </c>
      <c r="C263">
        <v>582.45001200000002</v>
      </c>
      <c r="D263">
        <v>566.04998799999998</v>
      </c>
      <c r="E263">
        <v>576.34997599999997</v>
      </c>
      <c r="F263">
        <v>534.85553000000004</v>
      </c>
      <c r="G263">
        <v>13204970</v>
      </c>
    </row>
    <row r="264" spans="1:7" x14ac:dyDescent="0.3">
      <c r="A264" s="1">
        <v>43119</v>
      </c>
      <c r="B264">
        <v>572.5</v>
      </c>
      <c r="C264">
        <v>573.95001200000002</v>
      </c>
      <c r="D264">
        <v>568</v>
      </c>
      <c r="E264">
        <v>571.72497599999997</v>
      </c>
      <c r="F264">
        <v>530.56329300000004</v>
      </c>
      <c r="G264">
        <v>5988278</v>
      </c>
    </row>
    <row r="265" spans="1:7" x14ac:dyDescent="0.3">
      <c r="A265" s="1">
        <v>43122</v>
      </c>
      <c r="B265">
        <v>566.07501200000002</v>
      </c>
      <c r="C265">
        <v>578.47497599999997</v>
      </c>
      <c r="D265">
        <v>566</v>
      </c>
      <c r="E265">
        <v>575</v>
      </c>
      <c r="F265">
        <v>533.60272199999997</v>
      </c>
      <c r="G265">
        <v>9650214</v>
      </c>
    </row>
    <row r="266" spans="1:7" x14ac:dyDescent="0.3">
      <c r="A266" s="1">
        <v>43123</v>
      </c>
      <c r="B266">
        <v>577.5</v>
      </c>
      <c r="C266">
        <v>594</v>
      </c>
      <c r="D266">
        <v>577.5</v>
      </c>
      <c r="E266">
        <v>588.54998799999998</v>
      </c>
      <c r="F266">
        <v>546.17712400000005</v>
      </c>
      <c r="G266">
        <v>15403796</v>
      </c>
    </row>
    <row r="267" spans="1:7" x14ac:dyDescent="0.3">
      <c r="A267" s="1">
        <v>43124</v>
      </c>
      <c r="B267">
        <v>587.40002400000003</v>
      </c>
      <c r="C267">
        <v>610.52502400000003</v>
      </c>
      <c r="D267">
        <v>583.75</v>
      </c>
      <c r="E267">
        <v>592.90002400000003</v>
      </c>
      <c r="F267">
        <v>550.21392800000001</v>
      </c>
      <c r="G267">
        <v>20604718</v>
      </c>
    </row>
    <row r="268" spans="1:7" x14ac:dyDescent="0.3">
      <c r="A268" s="1">
        <v>43125</v>
      </c>
      <c r="B268">
        <v>591</v>
      </c>
      <c r="C268">
        <v>591.70001200000002</v>
      </c>
      <c r="D268">
        <v>581.125</v>
      </c>
      <c r="E268">
        <v>587.70001200000002</v>
      </c>
      <c r="F268">
        <v>545.38830600000006</v>
      </c>
      <c r="G268">
        <v>13548914</v>
      </c>
    </row>
    <row r="269" spans="1:7" x14ac:dyDescent="0.3">
      <c r="A269" s="1">
        <v>43129</v>
      </c>
      <c r="B269">
        <v>583.27502400000003</v>
      </c>
      <c r="C269">
        <v>598.125</v>
      </c>
      <c r="D269">
        <v>582.59997599999997</v>
      </c>
      <c r="E269">
        <v>591.45001200000002</v>
      </c>
      <c r="F269">
        <v>548.86834699999997</v>
      </c>
      <c r="G269">
        <v>10823002</v>
      </c>
    </row>
    <row r="270" spans="1:7" x14ac:dyDescent="0.3">
      <c r="A270" s="1">
        <v>43130</v>
      </c>
      <c r="B270">
        <v>589.45001200000002</v>
      </c>
      <c r="C270">
        <v>591.54998799999998</v>
      </c>
      <c r="D270">
        <v>581.34997599999997</v>
      </c>
      <c r="E270">
        <v>585.32501200000002</v>
      </c>
      <c r="F270">
        <v>543.18432600000006</v>
      </c>
      <c r="G270">
        <v>8628312</v>
      </c>
    </row>
    <row r="271" spans="1:7" x14ac:dyDescent="0.3">
      <c r="A271" s="1">
        <v>43131</v>
      </c>
      <c r="B271">
        <v>579.57501200000002</v>
      </c>
      <c r="C271">
        <v>583.29998799999998</v>
      </c>
      <c r="D271">
        <v>571.07501200000002</v>
      </c>
      <c r="E271">
        <v>575.125</v>
      </c>
      <c r="F271">
        <v>533.71856700000001</v>
      </c>
      <c r="G271">
        <v>9213698</v>
      </c>
    </row>
    <row r="272" spans="1:7" x14ac:dyDescent="0.3">
      <c r="A272" s="1">
        <v>43132</v>
      </c>
      <c r="B272">
        <v>571.09997599999997</v>
      </c>
      <c r="C272">
        <v>578.95001200000002</v>
      </c>
      <c r="D272">
        <v>559.27502400000003</v>
      </c>
      <c r="E272">
        <v>572.29998799999998</v>
      </c>
      <c r="F272">
        <v>531.09698500000002</v>
      </c>
      <c r="G272">
        <v>13005454</v>
      </c>
    </row>
    <row r="273" spans="1:7" x14ac:dyDescent="0.3">
      <c r="A273" s="1">
        <v>43133</v>
      </c>
      <c r="B273">
        <v>567.625</v>
      </c>
      <c r="C273">
        <v>581.45001200000002</v>
      </c>
      <c r="D273">
        <v>565.04998799999998</v>
      </c>
      <c r="E273">
        <v>571.625</v>
      </c>
      <c r="F273">
        <v>530.470642</v>
      </c>
      <c r="G273">
        <v>10244486</v>
      </c>
    </row>
    <row r="274" spans="1:7" x14ac:dyDescent="0.3">
      <c r="A274" s="1">
        <v>43136</v>
      </c>
      <c r="B274">
        <v>570</v>
      </c>
      <c r="C274">
        <v>577.42498799999998</v>
      </c>
      <c r="D274">
        <v>567.92498799999998</v>
      </c>
      <c r="E274">
        <v>569.09997599999997</v>
      </c>
      <c r="F274">
        <v>528.12744099999998</v>
      </c>
      <c r="G274">
        <v>9860220</v>
      </c>
    </row>
    <row r="275" spans="1:7" x14ac:dyDescent="0.3">
      <c r="A275" s="1">
        <v>43137</v>
      </c>
      <c r="B275">
        <v>549.97497599999997</v>
      </c>
      <c r="C275">
        <v>564.17498799999998</v>
      </c>
      <c r="D275">
        <v>547.57501200000002</v>
      </c>
      <c r="E275">
        <v>553.875</v>
      </c>
      <c r="F275">
        <v>513.99853499999995</v>
      </c>
      <c r="G275">
        <v>10552078</v>
      </c>
    </row>
    <row r="276" spans="1:7" x14ac:dyDescent="0.3">
      <c r="A276" s="1">
        <v>43138</v>
      </c>
      <c r="B276">
        <v>558</v>
      </c>
      <c r="C276">
        <v>562.40002400000003</v>
      </c>
      <c r="D276">
        <v>551.77502400000003</v>
      </c>
      <c r="E276">
        <v>554.52502400000003</v>
      </c>
      <c r="F276">
        <v>514.60186799999997</v>
      </c>
      <c r="G276">
        <v>8342056</v>
      </c>
    </row>
    <row r="277" spans="1:7" x14ac:dyDescent="0.3">
      <c r="A277" s="1">
        <v>43139</v>
      </c>
      <c r="B277">
        <v>561.40002400000003</v>
      </c>
      <c r="C277">
        <v>573.20001200000002</v>
      </c>
      <c r="D277">
        <v>558.27502400000003</v>
      </c>
      <c r="E277">
        <v>567.125</v>
      </c>
      <c r="F277">
        <v>526.29461700000002</v>
      </c>
      <c r="G277">
        <v>8807244</v>
      </c>
    </row>
    <row r="278" spans="1:7" x14ac:dyDescent="0.3">
      <c r="A278" s="1">
        <v>43140</v>
      </c>
      <c r="B278">
        <v>559</v>
      </c>
      <c r="C278">
        <v>560.15002400000003</v>
      </c>
      <c r="D278">
        <v>553</v>
      </c>
      <c r="E278">
        <v>554.57501200000002</v>
      </c>
      <c r="F278">
        <v>514.64819299999999</v>
      </c>
      <c r="G278">
        <v>4382690</v>
      </c>
    </row>
    <row r="279" spans="1:7" x14ac:dyDescent="0.3">
      <c r="A279" s="1">
        <v>43143</v>
      </c>
      <c r="B279">
        <v>557.40002400000003</v>
      </c>
      <c r="C279">
        <v>560.29998799999998</v>
      </c>
      <c r="D279">
        <v>548.90002400000003</v>
      </c>
      <c r="E279">
        <v>551.40002400000003</v>
      </c>
      <c r="F279">
        <v>511.70178199999998</v>
      </c>
      <c r="G279">
        <v>6291972</v>
      </c>
    </row>
    <row r="280" spans="1:7" x14ac:dyDescent="0.3">
      <c r="A280" s="1">
        <v>43145</v>
      </c>
      <c r="B280">
        <v>553</v>
      </c>
      <c r="C280">
        <v>558.65002400000003</v>
      </c>
      <c r="D280">
        <v>545.09997599999997</v>
      </c>
      <c r="E280">
        <v>548.875</v>
      </c>
      <c r="F280">
        <v>509.35855099999998</v>
      </c>
      <c r="G280">
        <v>8345712</v>
      </c>
    </row>
    <row r="281" spans="1:7" x14ac:dyDescent="0.3">
      <c r="A281" s="1">
        <v>43146</v>
      </c>
      <c r="B281">
        <v>551.5</v>
      </c>
      <c r="C281">
        <v>564.84997599999997</v>
      </c>
      <c r="D281">
        <v>551.5</v>
      </c>
      <c r="E281">
        <v>557.22497599999997</v>
      </c>
      <c r="F281">
        <v>517.10742200000004</v>
      </c>
      <c r="G281">
        <v>7986736</v>
      </c>
    </row>
    <row r="282" spans="1:7" x14ac:dyDescent="0.3">
      <c r="A282" s="1">
        <v>43147</v>
      </c>
      <c r="B282">
        <v>562.5</v>
      </c>
      <c r="C282">
        <v>570.82501200000002</v>
      </c>
      <c r="D282">
        <v>559.04998799999998</v>
      </c>
      <c r="E282">
        <v>564.02502400000003</v>
      </c>
      <c r="F282">
        <v>523.41784700000005</v>
      </c>
      <c r="G282">
        <v>9889222</v>
      </c>
    </row>
    <row r="283" spans="1:7" x14ac:dyDescent="0.3">
      <c r="A283" s="1">
        <v>43150</v>
      </c>
      <c r="B283">
        <v>564.20001200000002</v>
      </c>
      <c r="C283">
        <v>568</v>
      </c>
      <c r="D283">
        <v>560.15002400000003</v>
      </c>
      <c r="E283">
        <v>565.875</v>
      </c>
      <c r="F283">
        <v>525.13458300000002</v>
      </c>
      <c r="G283">
        <v>6461840</v>
      </c>
    </row>
    <row r="284" spans="1:7" x14ac:dyDescent="0.3">
      <c r="A284" s="1">
        <v>43151</v>
      </c>
      <c r="B284">
        <v>551.875</v>
      </c>
      <c r="C284">
        <v>574.75</v>
      </c>
      <c r="D284">
        <v>551.875</v>
      </c>
      <c r="E284">
        <v>568.47497599999997</v>
      </c>
      <c r="F284">
        <v>527.54736300000002</v>
      </c>
      <c r="G284">
        <v>7188594</v>
      </c>
    </row>
    <row r="285" spans="1:7" x14ac:dyDescent="0.3">
      <c r="A285" s="1">
        <v>43152</v>
      </c>
      <c r="B285">
        <v>573.75</v>
      </c>
      <c r="C285">
        <v>575.95001200000002</v>
      </c>
      <c r="D285">
        <v>570</v>
      </c>
      <c r="E285">
        <v>573.70001200000002</v>
      </c>
      <c r="F285">
        <v>532.39630099999999</v>
      </c>
      <c r="G285">
        <v>13771358</v>
      </c>
    </row>
    <row r="286" spans="1:7" x14ac:dyDescent="0.3">
      <c r="A286" s="1">
        <v>43153</v>
      </c>
      <c r="B286">
        <v>572.77502400000003</v>
      </c>
      <c r="C286">
        <v>582</v>
      </c>
      <c r="D286">
        <v>570.22497599999997</v>
      </c>
      <c r="E286">
        <v>580.375</v>
      </c>
      <c r="F286">
        <v>538.59063700000002</v>
      </c>
      <c r="G286">
        <v>17859974</v>
      </c>
    </row>
    <row r="287" spans="1:7" x14ac:dyDescent="0.3">
      <c r="A287" s="1">
        <v>43154</v>
      </c>
      <c r="B287">
        <v>581.75</v>
      </c>
      <c r="C287">
        <v>583</v>
      </c>
      <c r="D287">
        <v>573.375</v>
      </c>
      <c r="E287">
        <v>577.82501200000002</v>
      </c>
      <c r="F287">
        <v>536.22430399999996</v>
      </c>
      <c r="G287">
        <v>9459828</v>
      </c>
    </row>
    <row r="288" spans="1:7" x14ac:dyDescent="0.3">
      <c r="A288" s="1">
        <v>43157</v>
      </c>
      <c r="B288">
        <v>575.5</v>
      </c>
      <c r="C288">
        <v>577.52502400000003</v>
      </c>
      <c r="D288">
        <v>567.17498799999998</v>
      </c>
      <c r="E288">
        <v>569.29998799999998</v>
      </c>
      <c r="F288">
        <v>528.31304899999998</v>
      </c>
      <c r="G288">
        <v>5083608</v>
      </c>
    </row>
    <row r="289" spans="1:7" x14ac:dyDescent="0.3">
      <c r="A289" s="1">
        <v>43158</v>
      </c>
      <c r="B289">
        <v>572.47497599999997</v>
      </c>
      <c r="C289">
        <v>576.82501200000002</v>
      </c>
      <c r="D289">
        <v>562.82501200000002</v>
      </c>
      <c r="E289">
        <v>575.09997599999997</v>
      </c>
      <c r="F289">
        <v>533.69549600000005</v>
      </c>
      <c r="G289">
        <v>6616026</v>
      </c>
    </row>
    <row r="290" spans="1:7" x14ac:dyDescent="0.3">
      <c r="A290" s="1">
        <v>43159</v>
      </c>
      <c r="B290">
        <v>573.79998799999998</v>
      </c>
      <c r="C290">
        <v>594.75</v>
      </c>
      <c r="D290">
        <v>571.27502400000003</v>
      </c>
      <c r="E290">
        <v>586.29998799999998</v>
      </c>
      <c r="F290">
        <v>544.089111</v>
      </c>
      <c r="G290">
        <v>17268416</v>
      </c>
    </row>
    <row r="291" spans="1:7" x14ac:dyDescent="0.3">
      <c r="A291" s="1">
        <v>43160</v>
      </c>
      <c r="B291">
        <v>584.79998799999998</v>
      </c>
      <c r="C291">
        <v>584.79998799999998</v>
      </c>
      <c r="D291">
        <v>578.02502400000003</v>
      </c>
      <c r="E291">
        <v>580.375</v>
      </c>
      <c r="F291">
        <v>538.59063700000002</v>
      </c>
      <c r="G291">
        <v>6579852</v>
      </c>
    </row>
    <row r="292" spans="1:7" x14ac:dyDescent="0.3">
      <c r="A292" s="1">
        <v>43164</v>
      </c>
      <c r="B292">
        <v>580.375</v>
      </c>
      <c r="C292">
        <v>585.40002400000003</v>
      </c>
      <c r="D292">
        <v>571.625</v>
      </c>
      <c r="E292">
        <v>577.95001200000002</v>
      </c>
      <c r="F292">
        <v>536.34033199999999</v>
      </c>
      <c r="G292">
        <v>8101456</v>
      </c>
    </row>
    <row r="293" spans="1:7" x14ac:dyDescent="0.3">
      <c r="A293" s="1">
        <v>43165</v>
      </c>
      <c r="B293">
        <v>581.27502400000003</v>
      </c>
      <c r="C293">
        <v>582.70001200000002</v>
      </c>
      <c r="D293">
        <v>571.79998799999998</v>
      </c>
      <c r="E293">
        <v>575.67498799999998</v>
      </c>
      <c r="F293">
        <v>534.22900400000003</v>
      </c>
      <c r="G293">
        <v>6689734</v>
      </c>
    </row>
    <row r="294" spans="1:7" x14ac:dyDescent="0.3">
      <c r="A294" s="1">
        <v>43166</v>
      </c>
      <c r="B294">
        <v>577.5</v>
      </c>
      <c r="C294">
        <v>580</v>
      </c>
      <c r="D294">
        <v>569.02502400000003</v>
      </c>
      <c r="E294">
        <v>572.04998799999998</v>
      </c>
      <c r="F294">
        <v>530.86505099999999</v>
      </c>
      <c r="G294">
        <v>6370416</v>
      </c>
    </row>
    <row r="295" spans="1:7" x14ac:dyDescent="0.3">
      <c r="A295" s="1">
        <v>43167</v>
      </c>
      <c r="B295">
        <v>574.5</v>
      </c>
      <c r="C295">
        <v>582.90002400000003</v>
      </c>
      <c r="D295">
        <v>574.5</v>
      </c>
      <c r="E295">
        <v>578.32501200000002</v>
      </c>
      <c r="F295">
        <v>536.68829300000004</v>
      </c>
      <c r="G295">
        <v>6093014</v>
      </c>
    </row>
    <row r="296" spans="1:7" x14ac:dyDescent="0.3">
      <c r="A296" s="1">
        <v>43168</v>
      </c>
      <c r="B296">
        <v>581.17498799999998</v>
      </c>
      <c r="C296">
        <v>583</v>
      </c>
      <c r="D296">
        <v>577.77502400000003</v>
      </c>
      <c r="E296">
        <v>581.70001200000002</v>
      </c>
      <c r="F296">
        <v>539.82031300000006</v>
      </c>
      <c r="G296">
        <v>4220964</v>
      </c>
    </row>
    <row r="297" spans="1:7" x14ac:dyDescent="0.3">
      <c r="A297" s="1">
        <v>43171</v>
      </c>
      <c r="B297">
        <v>588</v>
      </c>
      <c r="C297">
        <v>595.92498799999998</v>
      </c>
      <c r="D297">
        <v>585.875</v>
      </c>
      <c r="E297">
        <v>592.875</v>
      </c>
      <c r="F297">
        <v>550.19085700000005</v>
      </c>
      <c r="G297">
        <v>7676970</v>
      </c>
    </row>
    <row r="298" spans="1:7" x14ac:dyDescent="0.3">
      <c r="A298" s="1">
        <v>43172</v>
      </c>
      <c r="B298">
        <v>590.09997599999997</v>
      </c>
      <c r="C298">
        <v>598.5</v>
      </c>
      <c r="D298">
        <v>587.57501200000002</v>
      </c>
      <c r="E298">
        <v>591.90002400000003</v>
      </c>
      <c r="F298">
        <v>549.285889</v>
      </c>
      <c r="G298">
        <v>8581052</v>
      </c>
    </row>
    <row r="299" spans="1:7" x14ac:dyDescent="0.3">
      <c r="A299" s="1">
        <v>43173</v>
      </c>
      <c r="B299">
        <v>590</v>
      </c>
      <c r="C299">
        <v>595.29998799999998</v>
      </c>
      <c r="D299">
        <v>584.54998799999998</v>
      </c>
      <c r="E299">
        <v>590.40002400000003</v>
      </c>
      <c r="F299">
        <v>547.89392099999998</v>
      </c>
      <c r="G299">
        <v>4429710</v>
      </c>
    </row>
    <row r="300" spans="1:7" x14ac:dyDescent="0.3">
      <c r="A300" s="1">
        <v>43174</v>
      </c>
      <c r="B300">
        <v>590</v>
      </c>
      <c r="C300">
        <v>594.20001200000002</v>
      </c>
      <c r="D300">
        <v>586</v>
      </c>
      <c r="E300">
        <v>591.25</v>
      </c>
      <c r="F300">
        <v>548.68280000000004</v>
      </c>
      <c r="G300">
        <v>6101500</v>
      </c>
    </row>
    <row r="301" spans="1:7" x14ac:dyDescent="0.3">
      <c r="A301" s="1">
        <v>43175</v>
      </c>
      <c r="B301">
        <v>591</v>
      </c>
      <c r="C301">
        <v>591.20001200000002</v>
      </c>
      <c r="D301">
        <v>584.625</v>
      </c>
      <c r="E301">
        <v>585.95001200000002</v>
      </c>
      <c r="F301">
        <v>543.76434300000005</v>
      </c>
      <c r="G301">
        <v>17954826</v>
      </c>
    </row>
    <row r="302" spans="1:7" x14ac:dyDescent="0.3">
      <c r="A302" s="1">
        <v>43178</v>
      </c>
      <c r="B302">
        <v>582</v>
      </c>
      <c r="C302">
        <v>590.25</v>
      </c>
      <c r="D302">
        <v>571.32501200000002</v>
      </c>
      <c r="E302">
        <v>573.375</v>
      </c>
      <c r="F302">
        <v>532.09466599999996</v>
      </c>
      <c r="G302">
        <v>7526620</v>
      </c>
    </row>
    <row r="303" spans="1:7" x14ac:dyDescent="0.3">
      <c r="A303" s="1">
        <v>43179</v>
      </c>
      <c r="B303">
        <v>574.29998799999998</v>
      </c>
      <c r="C303">
        <v>585</v>
      </c>
      <c r="D303">
        <v>574.29998799999998</v>
      </c>
      <c r="E303">
        <v>582.27502400000003</v>
      </c>
      <c r="F303">
        <v>540.35394299999996</v>
      </c>
      <c r="G303">
        <v>8553766</v>
      </c>
    </row>
    <row r="304" spans="1:7" x14ac:dyDescent="0.3">
      <c r="A304" s="1">
        <v>43180</v>
      </c>
      <c r="B304">
        <v>585</v>
      </c>
      <c r="C304">
        <v>587.75</v>
      </c>
      <c r="D304">
        <v>581.09997599999997</v>
      </c>
      <c r="E304">
        <v>583.75</v>
      </c>
      <c r="F304">
        <v>541.72265600000003</v>
      </c>
      <c r="G304">
        <v>7692994</v>
      </c>
    </row>
    <row r="305" spans="1:7" x14ac:dyDescent="0.3">
      <c r="A305" s="1">
        <v>43181</v>
      </c>
      <c r="B305">
        <v>582.25</v>
      </c>
      <c r="C305">
        <v>588.72497599999997</v>
      </c>
      <c r="D305">
        <v>577.65002400000003</v>
      </c>
      <c r="E305">
        <v>580.65002400000003</v>
      </c>
      <c r="F305">
        <v>538.84594700000002</v>
      </c>
      <c r="G305">
        <v>6813168</v>
      </c>
    </row>
    <row r="306" spans="1:7" x14ac:dyDescent="0.3">
      <c r="A306" s="1">
        <v>43182</v>
      </c>
      <c r="B306">
        <v>573.5</v>
      </c>
      <c r="C306">
        <v>586.90002400000003</v>
      </c>
      <c r="D306">
        <v>571.17498799999998</v>
      </c>
      <c r="E306">
        <v>583.79998799999998</v>
      </c>
      <c r="F306">
        <v>541.76910399999997</v>
      </c>
      <c r="G306">
        <v>12008084</v>
      </c>
    </row>
    <row r="307" spans="1:7" x14ac:dyDescent="0.3">
      <c r="A307" s="1">
        <v>43185</v>
      </c>
      <c r="B307">
        <v>583.45001200000002</v>
      </c>
      <c r="C307">
        <v>583.45001200000002</v>
      </c>
      <c r="D307">
        <v>572</v>
      </c>
      <c r="E307">
        <v>577.625</v>
      </c>
      <c r="F307">
        <v>536.03857400000004</v>
      </c>
      <c r="G307">
        <v>8930722</v>
      </c>
    </row>
    <row r="308" spans="1:7" x14ac:dyDescent="0.3">
      <c r="A308" s="1">
        <v>43186</v>
      </c>
      <c r="B308">
        <v>580</v>
      </c>
      <c r="C308">
        <v>580.65002400000003</v>
      </c>
      <c r="D308">
        <v>575.04998799999998</v>
      </c>
      <c r="E308">
        <v>577</v>
      </c>
      <c r="F308">
        <v>535.45880099999999</v>
      </c>
      <c r="G308">
        <v>3802088</v>
      </c>
    </row>
    <row r="309" spans="1:7" x14ac:dyDescent="0.3">
      <c r="A309" s="1">
        <v>43187</v>
      </c>
      <c r="B309">
        <v>575.375</v>
      </c>
      <c r="C309">
        <v>575.375</v>
      </c>
      <c r="D309">
        <v>563.125</v>
      </c>
      <c r="E309">
        <v>565.90002400000003</v>
      </c>
      <c r="F309">
        <v>525.15783699999997</v>
      </c>
      <c r="G309">
        <v>12558322</v>
      </c>
    </row>
    <row r="310" spans="1:7" x14ac:dyDescent="0.3">
      <c r="A310" s="1">
        <v>43192</v>
      </c>
      <c r="B310">
        <v>570.5</v>
      </c>
      <c r="C310">
        <v>574.77502400000003</v>
      </c>
      <c r="D310">
        <v>560.65002400000003</v>
      </c>
      <c r="E310">
        <v>568.57501200000002</v>
      </c>
      <c r="F310">
        <v>527.64031999999997</v>
      </c>
      <c r="G310">
        <v>8072702</v>
      </c>
    </row>
    <row r="311" spans="1:7" x14ac:dyDescent="0.3">
      <c r="A311" s="1">
        <v>43193</v>
      </c>
      <c r="B311">
        <v>567.34997599999997</v>
      </c>
      <c r="C311">
        <v>571.77502400000003</v>
      </c>
      <c r="D311">
        <v>564.04998799999998</v>
      </c>
      <c r="E311">
        <v>570.22497599999997</v>
      </c>
      <c r="F311">
        <v>529.17144800000005</v>
      </c>
      <c r="G311">
        <v>4077168</v>
      </c>
    </row>
    <row r="312" spans="1:7" x14ac:dyDescent="0.3">
      <c r="A312" s="1">
        <v>43194</v>
      </c>
      <c r="B312">
        <v>572</v>
      </c>
      <c r="C312">
        <v>572.27502400000003</v>
      </c>
      <c r="D312">
        <v>560</v>
      </c>
      <c r="E312">
        <v>562.09997599999997</v>
      </c>
      <c r="F312">
        <v>521.631348</v>
      </c>
      <c r="G312">
        <v>4813302</v>
      </c>
    </row>
    <row r="313" spans="1:7" x14ac:dyDescent="0.3">
      <c r="A313" s="1">
        <v>43195</v>
      </c>
      <c r="B313">
        <v>569.77502400000003</v>
      </c>
      <c r="C313">
        <v>575.65002400000003</v>
      </c>
      <c r="D313">
        <v>564.54998799999998</v>
      </c>
      <c r="E313">
        <v>573.77502400000003</v>
      </c>
      <c r="F313">
        <v>532.46588099999997</v>
      </c>
      <c r="G313">
        <v>7763544</v>
      </c>
    </row>
    <row r="314" spans="1:7" x14ac:dyDescent="0.3">
      <c r="A314" s="1">
        <v>43196</v>
      </c>
      <c r="B314">
        <v>571.5</v>
      </c>
      <c r="C314">
        <v>573</v>
      </c>
      <c r="D314">
        <v>561.04998799999998</v>
      </c>
      <c r="E314">
        <v>563.5</v>
      </c>
      <c r="F314">
        <v>522.93066399999998</v>
      </c>
      <c r="G314">
        <v>5937742</v>
      </c>
    </row>
    <row r="315" spans="1:7" x14ac:dyDescent="0.3">
      <c r="A315" s="1">
        <v>43199</v>
      </c>
      <c r="B315">
        <v>562.5</v>
      </c>
      <c r="C315">
        <v>562.90002400000003</v>
      </c>
      <c r="D315">
        <v>553.27502400000003</v>
      </c>
      <c r="E315">
        <v>555.625</v>
      </c>
      <c r="F315">
        <v>515.62255900000002</v>
      </c>
      <c r="G315">
        <v>7202882</v>
      </c>
    </row>
    <row r="316" spans="1:7" x14ac:dyDescent="0.3">
      <c r="A316" s="1">
        <v>43200</v>
      </c>
      <c r="B316">
        <v>556</v>
      </c>
      <c r="C316">
        <v>562.25</v>
      </c>
      <c r="D316">
        <v>552.70001200000002</v>
      </c>
      <c r="E316">
        <v>556.70001200000002</v>
      </c>
      <c r="F316">
        <v>516.62011700000005</v>
      </c>
      <c r="G316">
        <v>8926058</v>
      </c>
    </row>
    <row r="317" spans="1:7" x14ac:dyDescent="0.3">
      <c r="A317" s="1">
        <v>43201</v>
      </c>
      <c r="B317">
        <v>559</v>
      </c>
      <c r="C317">
        <v>565.75</v>
      </c>
      <c r="D317">
        <v>558.25</v>
      </c>
      <c r="E317">
        <v>562.125</v>
      </c>
      <c r="F317">
        <v>521.65466300000003</v>
      </c>
      <c r="G317">
        <v>9025574</v>
      </c>
    </row>
    <row r="318" spans="1:7" x14ac:dyDescent="0.3">
      <c r="A318" s="1">
        <v>43202</v>
      </c>
      <c r="B318">
        <v>564.72497599999997</v>
      </c>
      <c r="C318">
        <v>586.375</v>
      </c>
      <c r="D318">
        <v>562.5</v>
      </c>
      <c r="E318">
        <v>581.29998799999998</v>
      </c>
      <c r="F318">
        <v>539.44921899999997</v>
      </c>
      <c r="G318">
        <v>17044366</v>
      </c>
    </row>
    <row r="319" spans="1:7" x14ac:dyDescent="0.3">
      <c r="A319" s="1">
        <v>43203</v>
      </c>
      <c r="B319">
        <v>587</v>
      </c>
      <c r="C319">
        <v>592.95001200000002</v>
      </c>
      <c r="D319">
        <v>575.125</v>
      </c>
      <c r="E319">
        <v>585.72497599999997</v>
      </c>
      <c r="F319">
        <v>543.55554199999995</v>
      </c>
      <c r="G319">
        <v>21227038</v>
      </c>
    </row>
    <row r="320" spans="1:7" x14ac:dyDescent="0.3">
      <c r="A320" s="1">
        <v>43206</v>
      </c>
      <c r="B320">
        <v>551</v>
      </c>
      <c r="C320">
        <v>570</v>
      </c>
      <c r="D320">
        <v>551</v>
      </c>
      <c r="E320">
        <v>566.59997599999997</v>
      </c>
      <c r="F320">
        <v>525.80743399999994</v>
      </c>
      <c r="G320">
        <v>24745084</v>
      </c>
    </row>
    <row r="321" spans="1:7" x14ac:dyDescent="0.3">
      <c r="A321" s="1">
        <v>43207</v>
      </c>
      <c r="B321">
        <v>563.5</v>
      </c>
      <c r="C321">
        <v>563.70001200000002</v>
      </c>
      <c r="D321">
        <v>557.5</v>
      </c>
      <c r="E321">
        <v>562.59997599999997</v>
      </c>
      <c r="F321">
        <v>522.09539800000005</v>
      </c>
      <c r="G321">
        <v>10397940</v>
      </c>
    </row>
    <row r="322" spans="1:7" x14ac:dyDescent="0.3">
      <c r="A322" s="1">
        <v>43208</v>
      </c>
      <c r="B322">
        <v>561.42498799999998</v>
      </c>
      <c r="C322">
        <v>567.375</v>
      </c>
      <c r="D322">
        <v>556.92498799999998</v>
      </c>
      <c r="E322">
        <v>562.97497599999997</v>
      </c>
      <c r="F322">
        <v>522.44348100000002</v>
      </c>
      <c r="G322">
        <v>10430380</v>
      </c>
    </row>
    <row r="323" spans="1:7" x14ac:dyDescent="0.3">
      <c r="A323" s="1">
        <v>43209</v>
      </c>
      <c r="B323">
        <v>562</v>
      </c>
      <c r="C323">
        <v>569.90002400000003</v>
      </c>
      <c r="D323">
        <v>561.54998799999998</v>
      </c>
      <c r="E323">
        <v>566.42498799999998</v>
      </c>
      <c r="F323">
        <v>525.64495799999997</v>
      </c>
      <c r="G323">
        <v>8525542</v>
      </c>
    </row>
    <row r="324" spans="1:7" x14ac:dyDescent="0.3">
      <c r="A324" s="1">
        <v>43210</v>
      </c>
      <c r="B324">
        <v>569.5</v>
      </c>
      <c r="C324">
        <v>596.84997599999997</v>
      </c>
      <c r="D324">
        <v>568.47497599999997</v>
      </c>
      <c r="E324">
        <v>589.22497599999997</v>
      </c>
      <c r="F324">
        <v>546.80358899999999</v>
      </c>
      <c r="G324">
        <v>24272692</v>
      </c>
    </row>
    <row r="325" spans="1:7" x14ac:dyDescent="0.3">
      <c r="A325" s="1">
        <v>43213</v>
      </c>
      <c r="B325">
        <v>584</v>
      </c>
      <c r="C325">
        <v>607.20001200000002</v>
      </c>
      <c r="D325">
        <v>577.625</v>
      </c>
      <c r="E325">
        <v>593.84997599999997</v>
      </c>
      <c r="F325">
        <v>551.09551999999996</v>
      </c>
      <c r="G325">
        <v>21830638</v>
      </c>
    </row>
    <row r="326" spans="1:7" x14ac:dyDescent="0.3">
      <c r="A326" s="1">
        <v>43214</v>
      </c>
      <c r="B326">
        <v>592.5</v>
      </c>
      <c r="C326">
        <v>598.20001200000002</v>
      </c>
      <c r="D326">
        <v>575.04998799999998</v>
      </c>
      <c r="E326">
        <v>577.25</v>
      </c>
      <c r="F326">
        <v>535.69079599999998</v>
      </c>
      <c r="G326">
        <v>8526216</v>
      </c>
    </row>
    <row r="327" spans="1:7" x14ac:dyDescent="0.3">
      <c r="A327" s="1">
        <v>43215</v>
      </c>
      <c r="B327">
        <v>576</v>
      </c>
      <c r="C327">
        <v>585.5</v>
      </c>
      <c r="D327">
        <v>572.59997599999997</v>
      </c>
      <c r="E327">
        <v>580.17498799999998</v>
      </c>
      <c r="F327">
        <v>538.40508999999997</v>
      </c>
      <c r="G327">
        <v>11594178</v>
      </c>
    </row>
    <row r="328" spans="1:7" x14ac:dyDescent="0.3">
      <c r="A328" s="1">
        <v>43216</v>
      </c>
      <c r="B328">
        <v>587</v>
      </c>
      <c r="C328">
        <v>590.82501200000002</v>
      </c>
      <c r="D328">
        <v>580</v>
      </c>
      <c r="E328">
        <v>588.22497599999997</v>
      </c>
      <c r="F328">
        <v>545.87554899999998</v>
      </c>
      <c r="G328">
        <v>11302084</v>
      </c>
    </row>
    <row r="329" spans="1:7" x14ac:dyDescent="0.3">
      <c r="A329" s="1">
        <v>43217</v>
      </c>
      <c r="B329">
        <v>590</v>
      </c>
      <c r="C329">
        <v>595.79998799999998</v>
      </c>
      <c r="D329">
        <v>587.09997599999997</v>
      </c>
      <c r="E329">
        <v>592.59997599999997</v>
      </c>
      <c r="F329">
        <v>549.935608</v>
      </c>
      <c r="G329">
        <v>7663370</v>
      </c>
    </row>
    <row r="330" spans="1:7" x14ac:dyDescent="0.3">
      <c r="A330" s="1">
        <v>43220</v>
      </c>
      <c r="B330">
        <v>590.84997599999997</v>
      </c>
      <c r="C330">
        <v>603.97497599999997</v>
      </c>
      <c r="D330">
        <v>590.32501200000002</v>
      </c>
      <c r="E330">
        <v>599.75</v>
      </c>
      <c r="F330">
        <v>556.57080099999996</v>
      </c>
      <c r="G330">
        <v>5511678</v>
      </c>
    </row>
    <row r="331" spans="1:7" x14ac:dyDescent="0.3">
      <c r="A331" s="1">
        <v>43222</v>
      </c>
      <c r="B331">
        <v>599.45001200000002</v>
      </c>
      <c r="C331">
        <v>600.79998799999998</v>
      </c>
      <c r="D331">
        <v>590.5</v>
      </c>
      <c r="E331">
        <v>598.52502400000003</v>
      </c>
      <c r="F331">
        <v>555.43408199999999</v>
      </c>
      <c r="G331">
        <v>10295042</v>
      </c>
    </row>
    <row r="332" spans="1:7" x14ac:dyDescent="0.3">
      <c r="A332" s="1">
        <v>43223</v>
      </c>
      <c r="B332">
        <v>598.625</v>
      </c>
      <c r="C332">
        <v>602.34997599999997</v>
      </c>
      <c r="D332">
        <v>588.04998799999998</v>
      </c>
      <c r="E332">
        <v>591.27502400000003</v>
      </c>
      <c r="F332">
        <v>548.70599400000003</v>
      </c>
      <c r="G332">
        <v>5332230</v>
      </c>
    </row>
    <row r="333" spans="1:7" x14ac:dyDescent="0.3">
      <c r="A333" s="1">
        <v>43224</v>
      </c>
      <c r="B333">
        <v>592.5</v>
      </c>
      <c r="C333">
        <v>593</v>
      </c>
      <c r="D333">
        <v>577.5</v>
      </c>
      <c r="E333">
        <v>586.54998799999998</v>
      </c>
      <c r="F333">
        <v>544.32104500000003</v>
      </c>
      <c r="G333">
        <v>6023368</v>
      </c>
    </row>
    <row r="334" spans="1:7" x14ac:dyDescent="0.3">
      <c r="A334" s="1">
        <v>43227</v>
      </c>
      <c r="B334">
        <v>590.625</v>
      </c>
      <c r="C334">
        <v>595</v>
      </c>
      <c r="D334">
        <v>587.75</v>
      </c>
      <c r="E334">
        <v>591.5</v>
      </c>
      <c r="F334">
        <v>548.91479500000003</v>
      </c>
      <c r="G334">
        <v>4638960</v>
      </c>
    </row>
    <row r="335" spans="1:7" x14ac:dyDescent="0.3">
      <c r="A335" s="1">
        <v>43228</v>
      </c>
      <c r="B335">
        <v>588.95001200000002</v>
      </c>
      <c r="C335">
        <v>588.95001200000002</v>
      </c>
      <c r="D335">
        <v>580.52502400000003</v>
      </c>
      <c r="E335">
        <v>582.77502400000003</v>
      </c>
      <c r="F335">
        <v>540.81793200000004</v>
      </c>
      <c r="G335">
        <v>5718556</v>
      </c>
    </row>
    <row r="336" spans="1:7" x14ac:dyDescent="0.3">
      <c r="A336" s="1">
        <v>43229</v>
      </c>
      <c r="B336">
        <v>583.75</v>
      </c>
      <c r="C336">
        <v>588.45001200000002</v>
      </c>
      <c r="D336">
        <v>581.5</v>
      </c>
      <c r="E336">
        <v>585.34997599999997</v>
      </c>
      <c r="F336">
        <v>543.20752000000005</v>
      </c>
      <c r="G336">
        <v>3783504</v>
      </c>
    </row>
    <row r="337" spans="1:7" x14ac:dyDescent="0.3">
      <c r="A337" s="1">
        <v>43230</v>
      </c>
      <c r="B337">
        <v>588</v>
      </c>
      <c r="C337">
        <v>591.5</v>
      </c>
      <c r="D337">
        <v>581.42498799999998</v>
      </c>
      <c r="E337">
        <v>584</v>
      </c>
      <c r="F337">
        <v>541.95471199999997</v>
      </c>
      <c r="G337">
        <v>3182862</v>
      </c>
    </row>
    <row r="338" spans="1:7" x14ac:dyDescent="0.3">
      <c r="A338" s="1">
        <v>43231</v>
      </c>
      <c r="B338">
        <v>586.15002400000003</v>
      </c>
      <c r="C338">
        <v>591.59997599999997</v>
      </c>
      <c r="D338">
        <v>583.02502400000003</v>
      </c>
      <c r="E338">
        <v>590.375</v>
      </c>
      <c r="F338">
        <v>547.87078899999995</v>
      </c>
      <c r="G338">
        <v>3311706</v>
      </c>
    </row>
    <row r="339" spans="1:7" x14ac:dyDescent="0.3">
      <c r="A339" s="1">
        <v>43234</v>
      </c>
      <c r="B339">
        <v>592.17498799999998</v>
      </c>
      <c r="C339">
        <v>595.75</v>
      </c>
      <c r="D339">
        <v>585</v>
      </c>
      <c r="E339">
        <v>594.65002400000003</v>
      </c>
      <c r="F339">
        <v>551.83801300000005</v>
      </c>
      <c r="G339">
        <v>4432094</v>
      </c>
    </row>
    <row r="340" spans="1:7" x14ac:dyDescent="0.3">
      <c r="A340" s="1">
        <v>43235</v>
      </c>
      <c r="B340">
        <v>594.04998799999998</v>
      </c>
      <c r="C340">
        <v>604</v>
      </c>
      <c r="D340">
        <v>594.04998799999998</v>
      </c>
      <c r="E340">
        <v>597.27502400000003</v>
      </c>
      <c r="F340">
        <v>554.27404799999999</v>
      </c>
      <c r="G340">
        <v>5611974</v>
      </c>
    </row>
    <row r="341" spans="1:7" x14ac:dyDescent="0.3">
      <c r="A341" s="1">
        <v>43236</v>
      </c>
      <c r="B341">
        <v>593.625</v>
      </c>
      <c r="C341">
        <v>599</v>
      </c>
      <c r="D341">
        <v>592.25</v>
      </c>
      <c r="E341">
        <v>594.97497599999997</v>
      </c>
      <c r="F341">
        <v>552.13952600000005</v>
      </c>
      <c r="G341">
        <v>6205004</v>
      </c>
    </row>
    <row r="342" spans="1:7" x14ac:dyDescent="0.3">
      <c r="A342" s="1">
        <v>43237</v>
      </c>
      <c r="B342">
        <v>598</v>
      </c>
      <c r="C342">
        <v>598.72497599999997</v>
      </c>
      <c r="D342">
        <v>586.77502400000003</v>
      </c>
      <c r="E342">
        <v>591.45001200000002</v>
      </c>
      <c r="F342">
        <v>548.86834699999997</v>
      </c>
      <c r="G342">
        <v>9519598</v>
      </c>
    </row>
    <row r="343" spans="1:7" x14ac:dyDescent="0.3">
      <c r="A343" s="1">
        <v>43238</v>
      </c>
      <c r="B343">
        <v>591.5</v>
      </c>
      <c r="C343">
        <v>593.27502400000003</v>
      </c>
      <c r="D343">
        <v>586.5</v>
      </c>
      <c r="E343">
        <v>591.59997599999997</v>
      </c>
      <c r="F343">
        <v>549.00756799999999</v>
      </c>
      <c r="G343">
        <v>7139660</v>
      </c>
    </row>
    <row r="344" spans="1:7" x14ac:dyDescent="0.3">
      <c r="A344" s="1">
        <v>43241</v>
      </c>
      <c r="B344">
        <v>589.77502400000003</v>
      </c>
      <c r="C344">
        <v>594.20001200000002</v>
      </c>
      <c r="D344">
        <v>585</v>
      </c>
      <c r="E344">
        <v>589.75</v>
      </c>
      <c r="F344">
        <v>547.29077099999995</v>
      </c>
      <c r="G344">
        <v>8475320</v>
      </c>
    </row>
    <row r="345" spans="1:7" x14ac:dyDescent="0.3">
      <c r="A345" s="1">
        <v>43242</v>
      </c>
      <c r="B345">
        <v>587.5</v>
      </c>
      <c r="C345">
        <v>599</v>
      </c>
      <c r="D345">
        <v>586.95001200000002</v>
      </c>
      <c r="E345">
        <v>596.92498799999998</v>
      </c>
      <c r="F345">
        <v>553.94921899999997</v>
      </c>
      <c r="G345">
        <v>5636804</v>
      </c>
    </row>
    <row r="346" spans="1:7" x14ac:dyDescent="0.3">
      <c r="A346" s="1">
        <v>43243</v>
      </c>
      <c r="B346">
        <v>597.5</v>
      </c>
      <c r="C346">
        <v>603.82501200000002</v>
      </c>
      <c r="D346">
        <v>590.75</v>
      </c>
      <c r="E346">
        <v>592.45001200000002</v>
      </c>
      <c r="F346">
        <v>549.79632600000002</v>
      </c>
      <c r="G346">
        <v>9538442</v>
      </c>
    </row>
    <row r="347" spans="1:7" x14ac:dyDescent="0.3">
      <c r="A347" s="1">
        <v>43244</v>
      </c>
      <c r="B347">
        <v>599</v>
      </c>
      <c r="C347">
        <v>613.77502400000003</v>
      </c>
      <c r="D347">
        <v>599</v>
      </c>
      <c r="E347">
        <v>610.5</v>
      </c>
      <c r="F347">
        <v>566.54693599999996</v>
      </c>
      <c r="G347">
        <v>9740570</v>
      </c>
    </row>
    <row r="348" spans="1:7" x14ac:dyDescent="0.3">
      <c r="A348" s="1">
        <v>43245</v>
      </c>
      <c r="B348">
        <v>615.04998799999998</v>
      </c>
      <c r="C348">
        <v>624.32501200000002</v>
      </c>
      <c r="D348">
        <v>610.40002400000003</v>
      </c>
      <c r="E348">
        <v>614.15002400000003</v>
      </c>
      <c r="F348">
        <v>569.93414299999995</v>
      </c>
      <c r="G348">
        <v>8901438</v>
      </c>
    </row>
    <row r="349" spans="1:7" x14ac:dyDescent="0.3">
      <c r="A349" s="1">
        <v>43248</v>
      </c>
      <c r="B349">
        <v>615.5</v>
      </c>
      <c r="C349">
        <v>616.29998799999998</v>
      </c>
      <c r="D349">
        <v>603</v>
      </c>
      <c r="E349">
        <v>607.20001200000002</v>
      </c>
      <c r="F349">
        <v>563.48443599999996</v>
      </c>
      <c r="G349">
        <v>5739794</v>
      </c>
    </row>
    <row r="350" spans="1:7" x14ac:dyDescent="0.3">
      <c r="A350" s="1">
        <v>43249</v>
      </c>
      <c r="B350">
        <v>607.02502400000003</v>
      </c>
      <c r="C350">
        <v>613.27502400000003</v>
      </c>
      <c r="D350">
        <v>603.09997599999997</v>
      </c>
      <c r="E350">
        <v>608.34997599999997</v>
      </c>
      <c r="F350">
        <v>564.55163600000003</v>
      </c>
      <c r="G350">
        <v>3388934</v>
      </c>
    </row>
    <row r="351" spans="1:7" x14ac:dyDescent="0.3">
      <c r="A351" s="1">
        <v>43250</v>
      </c>
      <c r="B351">
        <v>608.5</v>
      </c>
      <c r="C351">
        <v>614.375</v>
      </c>
      <c r="D351">
        <v>602.79998799999998</v>
      </c>
      <c r="E351">
        <v>605.84997599999997</v>
      </c>
      <c r="F351">
        <v>562.231628</v>
      </c>
      <c r="G351">
        <v>6323066</v>
      </c>
    </row>
    <row r="352" spans="1:7" x14ac:dyDescent="0.3">
      <c r="A352" s="1">
        <v>43251</v>
      </c>
      <c r="B352">
        <v>605.84997599999997</v>
      </c>
      <c r="C352">
        <v>621</v>
      </c>
      <c r="D352">
        <v>605.125</v>
      </c>
      <c r="E352">
        <v>615.90002400000003</v>
      </c>
      <c r="F352">
        <v>571.55810499999995</v>
      </c>
      <c r="G352">
        <v>19720340</v>
      </c>
    </row>
    <row r="353" spans="1:7" x14ac:dyDescent="0.3">
      <c r="A353" s="1">
        <v>43252</v>
      </c>
      <c r="B353">
        <v>615.20001200000002</v>
      </c>
      <c r="C353">
        <v>623.125</v>
      </c>
      <c r="D353">
        <v>608.59997599999997</v>
      </c>
      <c r="E353">
        <v>610.40002400000003</v>
      </c>
      <c r="F353">
        <v>566.45410200000003</v>
      </c>
      <c r="G353">
        <v>4998356</v>
      </c>
    </row>
    <row r="354" spans="1:7" x14ac:dyDescent="0.3">
      <c r="A354" s="1">
        <v>43255</v>
      </c>
      <c r="B354">
        <v>610.54998799999998</v>
      </c>
      <c r="C354">
        <v>621.5</v>
      </c>
      <c r="D354">
        <v>606</v>
      </c>
      <c r="E354">
        <v>619.70001200000002</v>
      </c>
      <c r="F354">
        <v>575.08453399999996</v>
      </c>
      <c r="G354">
        <v>4270156</v>
      </c>
    </row>
    <row r="355" spans="1:7" x14ac:dyDescent="0.3">
      <c r="A355" s="1">
        <v>43256</v>
      </c>
      <c r="B355">
        <v>621</v>
      </c>
      <c r="C355">
        <v>621</v>
      </c>
      <c r="D355">
        <v>608.5</v>
      </c>
      <c r="E355">
        <v>610.42498799999998</v>
      </c>
      <c r="F355">
        <v>566.47723399999995</v>
      </c>
      <c r="G355">
        <v>4710862</v>
      </c>
    </row>
    <row r="356" spans="1:7" x14ac:dyDescent="0.3">
      <c r="A356" s="1">
        <v>43257</v>
      </c>
      <c r="B356">
        <v>612.59997599999997</v>
      </c>
      <c r="C356">
        <v>620.77502400000003</v>
      </c>
      <c r="D356">
        <v>610.02502400000003</v>
      </c>
      <c r="E356">
        <v>618.72497599999997</v>
      </c>
      <c r="F356">
        <v>574.17962599999998</v>
      </c>
      <c r="G356">
        <v>4038184</v>
      </c>
    </row>
    <row r="357" spans="1:7" x14ac:dyDescent="0.3">
      <c r="A357" s="1">
        <v>43258</v>
      </c>
      <c r="B357">
        <v>619</v>
      </c>
      <c r="C357">
        <v>629</v>
      </c>
      <c r="D357">
        <v>619</v>
      </c>
      <c r="E357">
        <v>626.22497599999997</v>
      </c>
      <c r="F357">
        <v>581.139771</v>
      </c>
      <c r="G357">
        <v>6676226</v>
      </c>
    </row>
    <row r="358" spans="1:7" x14ac:dyDescent="0.3">
      <c r="A358" s="1">
        <v>43259</v>
      </c>
      <c r="B358">
        <v>624</v>
      </c>
      <c r="C358">
        <v>631</v>
      </c>
      <c r="D358">
        <v>623.02502400000003</v>
      </c>
      <c r="E358">
        <v>630.02502400000003</v>
      </c>
      <c r="F358">
        <v>584.66619900000001</v>
      </c>
      <c r="G358">
        <v>6459878</v>
      </c>
    </row>
    <row r="359" spans="1:7" x14ac:dyDescent="0.3">
      <c r="A359" s="1">
        <v>43262</v>
      </c>
      <c r="B359">
        <v>632.77502400000003</v>
      </c>
      <c r="C359">
        <v>635</v>
      </c>
      <c r="D359">
        <v>627.52502400000003</v>
      </c>
      <c r="E359">
        <v>631.20001200000002</v>
      </c>
      <c r="F359">
        <v>585.75647000000004</v>
      </c>
      <c r="G359">
        <v>5171290</v>
      </c>
    </row>
    <row r="360" spans="1:7" x14ac:dyDescent="0.3">
      <c r="A360" s="1">
        <v>43263</v>
      </c>
      <c r="B360">
        <v>632.875</v>
      </c>
      <c r="C360">
        <v>635.625</v>
      </c>
      <c r="D360">
        <v>625.22497599999997</v>
      </c>
      <c r="E360">
        <v>629.25</v>
      </c>
      <c r="F360">
        <v>583.94683799999996</v>
      </c>
      <c r="G360">
        <v>7839820</v>
      </c>
    </row>
    <row r="361" spans="1:7" x14ac:dyDescent="0.3">
      <c r="A361" s="1">
        <v>43264</v>
      </c>
      <c r="B361">
        <v>633.40002400000003</v>
      </c>
      <c r="C361">
        <v>642</v>
      </c>
      <c r="D361">
        <v>633.40002400000003</v>
      </c>
      <c r="E361">
        <v>637.40002400000003</v>
      </c>
      <c r="F361">
        <v>591.51019299999996</v>
      </c>
      <c r="G361">
        <v>5766928</v>
      </c>
    </row>
    <row r="362" spans="1:7" x14ac:dyDescent="0.3">
      <c r="A362" s="1">
        <v>43265</v>
      </c>
      <c r="B362">
        <v>626.5</v>
      </c>
      <c r="C362">
        <v>626.5</v>
      </c>
      <c r="D362">
        <v>617.04998799999998</v>
      </c>
      <c r="E362">
        <v>619.84997599999997</v>
      </c>
      <c r="F362">
        <v>579.77160600000002</v>
      </c>
      <c r="G362">
        <v>7598848</v>
      </c>
    </row>
    <row r="363" spans="1:7" x14ac:dyDescent="0.3">
      <c r="A363" s="1">
        <v>43266</v>
      </c>
      <c r="B363">
        <v>618.5</v>
      </c>
      <c r="C363">
        <v>645.75</v>
      </c>
      <c r="D363">
        <v>617.5</v>
      </c>
      <c r="E363">
        <v>640.625</v>
      </c>
      <c r="F363">
        <v>599.20330799999999</v>
      </c>
      <c r="G363">
        <v>19957760</v>
      </c>
    </row>
    <row r="364" spans="1:7" x14ac:dyDescent="0.3">
      <c r="A364" s="1">
        <v>43269</v>
      </c>
      <c r="B364">
        <v>642</v>
      </c>
      <c r="C364">
        <v>645.625</v>
      </c>
      <c r="D364">
        <v>631.17498799999998</v>
      </c>
      <c r="E364">
        <v>633.70001200000002</v>
      </c>
      <c r="F364">
        <v>592.726135</v>
      </c>
      <c r="G364">
        <v>8214846</v>
      </c>
    </row>
    <row r="365" spans="1:7" x14ac:dyDescent="0.3">
      <c r="A365" s="1">
        <v>43270</v>
      </c>
      <c r="B365">
        <v>631.5</v>
      </c>
      <c r="C365">
        <v>631.70001200000002</v>
      </c>
      <c r="D365">
        <v>619.02502400000003</v>
      </c>
      <c r="E365">
        <v>620.79998799999998</v>
      </c>
      <c r="F365">
        <v>580.66009499999996</v>
      </c>
      <c r="G365">
        <v>7545700</v>
      </c>
    </row>
    <row r="366" spans="1:7" x14ac:dyDescent="0.3">
      <c r="A366" s="1">
        <v>43271</v>
      </c>
      <c r="B366">
        <v>624.25</v>
      </c>
      <c r="C366">
        <v>626.17498799999998</v>
      </c>
      <c r="D366">
        <v>619</v>
      </c>
      <c r="E366">
        <v>621.57501200000002</v>
      </c>
      <c r="F366">
        <v>581.38507100000004</v>
      </c>
      <c r="G366">
        <v>5371802</v>
      </c>
    </row>
    <row r="367" spans="1:7" x14ac:dyDescent="0.3">
      <c r="A367" s="1">
        <v>43272</v>
      </c>
      <c r="B367">
        <v>622.97497599999997</v>
      </c>
      <c r="C367">
        <v>628.25</v>
      </c>
      <c r="D367">
        <v>618</v>
      </c>
      <c r="E367">
        <v>623.27502400000003</v>
      </c>
      <c r="F367">
        <v>582.97522000000004</v>
      </c>
      <c r="G367">
        <v>5798790</v>
      </c>
    </row>
    <row r="368" spans="1:7" x14ac:dyDescent="0.3">
      <c r="A368" s="1">
        <v>43273</v>
      </c>
      <c r="B368">
        <v>621.5</v>
      </c>
      <c r="C368">
        <v>627.75</v>
      </c>
      <c r="D368">
        <v>620.59997599999997</v>
      </c>
      <c r="E368">
        <v>623.92498799999998</v>
      </c>
      <c r="F368">
        <v>583.58312999999998</v>
      </c>
      <c r="G368">
        <v>4343118</v>
      </c>
    </row>
    <row r="369" spans="1:7" x14ac:dyDescent="0.3">
      <c r="A369" s="1">
        <v>43276</v>
      </c>
      <c r="B369">
        <v>628.57501200000002</v>
      </c>
      <c r="C369">
        <v>639.40002400000003</v>
      </c>
      <c r="D369">
        <v>627</v>
      </c>
      <c r="E369">
        <v>636.22497599999997</v>
      </c>
      <c r="F369">
        <v>595.08783000000005</v>
      </c>
      <c r="G369">
        <v>7731178</v>
      </c>
    </row>
    <row r="370" spans="1:7" x14ac:dyDescent="0.3">
      <c r="A370" s="1">
        <v>43277</v>
      </c>
      <c r="B370">
        <v>634.5</v>
      </c>
      <c r="C370">
        <v>641.95001200000002</v>
      </c>
      <c r="D370">
        <v>633.125</v>
      </c>
      <c r="E370">
        <v>638.92498799999998</v>
      </c>
      <c r="F370">
        <v>597.61328100000003</v>
      </c>
      <c r="G370">
        <v>4483504</v>
      </c>
    </row>
    <row r="371" spans="1:7" x14ac:dyDescent="0.3">
      <c r="A371" s="1">
        <v>43278</v>
      </c>
      <c r="B371">
        <v>641.97497599999997</v>
      </c>
      <c r="C371">
        <v>646.72497599999997</v>
      </c>
      <c r="D371">
        <v>632.79998799999998</v>
      </c>
      <c r="E371">
        <v>635</v>
      </c>
      <c r="F371">
        <v>593.94207800000004</v>
      </c>
      <c r="G371">
        <v>6952142</v>
      </c>
    </row>
    <row r="372" spans="1:7" x14ac:dyDescent="0.3">
      <c r="A372" s="1">
        <v>43279</v>
      </c>
      <c r="B372">
        <v>638.15002400000003</v>
      </c>
      <c r="C372">
        <v>649</v>
      </c>
      <c r="D372">
        <v>638.125</v>
      </c>
      <c r="E372">
        <v>644.79998799999998</v>
      </c>
      <c r="F372">
        <v>603.10845900000004</v>
      </c>
      <c r="G372">
        <v>10996818</v>
      </c>
    </row>
    <row r="373" spans="1:7" x14ac:dyDescent="0.3">
      <c r="A373" s="1">
        <v>43280</v>
      </c>
      <c r="B373">
        <v>649.02502400000003</v>
      </c>
      <c r="C373">
        <v>657.5</v>
      </c>
      <c r="D373">
        <v>641.625</v>
      </c>
      <c r="E373">
        <v>653.59997599999997</v>
      </c>
      <c r="F373">
        <v>611.33935499999995</v>
      </c>
      <c r="G373">
        <v>9966600</v>
      </c>
    </row>
    <row r="374" spans="1:7" x14ac:dyDescent="0.3">
      <c r="A374" s="1">
        <v>43283</v>
      </c>
      <c r="B374">
        <v>657</v>
      </c>
      <c r="C374">
        <v>670</v>
      </c>
      <c r="D374">
        <v>657</v>
      </c>
      <c r="E374">
        <v>667.34997599999997</v>
      </c>
      <c r="F374">
        <v>624.200378</v>
      </c>
      <c r="G374">
        <v>4830144</v>
      </c>
    </row>
    <row r="375" spans="1:7" x14ac:dyDescent="0.3">
      <c r="A375" s="1">
        <v>43284</v>
      </c>
      <c r="B375">
        <v>665.95001200000002</v>
      </c>
      <c r="C375">
        <v>678.95001200000002</v>
      </c>
      <c r="D375">
        <v>665.875</v>
      </c>
      <c r="E375">
        <v>676.875</v>
      </c>
      <c r="F375">
        <v>633.10949700000003</v>
      </c>
      <c r="G375">
        <v>8127452</v>
      </c>
    </row>
    <row r="376" spans="1:7" x14ac:dyDescent="0.3">
      <c r="A376" s="1">
        <v>43285</v>
      </c>
      <c r="B376">
        <v>676.02502400000003</v>
      </c>
      <c r="C376">
        <v>676.32501200000002</v>
      </c>
      <c r="D376">
        <v>669.42498799999998</v>
      </c>
      <c r="E376">
        <v>672.59997599999997</v>
      </c>
      <c r="F376">
        <v>629.11090100000001</v>
      </c>
      <c r="G376">
        <v>5025722</v>
      </c>
    </row>
    <row r="377" spans="1:7" x14ac:dyDescent="0.3">
      <c r="A377" s="1">
        <v>43286</v>
      </c>
      <c r="B377">
        <v>673.54998799999998</v>
      </c>
      <c r="C377">
        <v>673.625</v>
      </c>
      <c r="D377">
        <v>634.04998799999998</v>
      </c>
      <c r="E377">
        <v>642</v>
      </c>
      <c r="F377">
        <v>600.48950200000002</v>
      </c>
      <c r="G377">
        <v>17019902</v>
      </c>
    </row>
    <row r="378" spans="1:7" x14ac:dyDescent="0.3">
      <c r="A378" s="1">
        <v>43287</v>
      </c>
      <c r="B378">
        <v>645.125</v>
      </c>
      <c r="C378">
        <v>650.92498799999998</v>
      </c>
      <c r="D378">
        <v>634.5</v>
      </c>
      <c r="E378">
        <v>642.125</v>
      </c>
      <c r="F378">
        <v>600.60632299999997</v>
      </c>
      <c r="G378">
        <v>11215356</v>
      </c>
    </row>
    <row r="379" spans="1:7" x14ac:dyDescent="0.3">
      <c r="A379" s="1">
        <v>43290</v>
      </c>
      <c r="B379">
        <v>648.5</v>
      </c>
      <c r="C379">
        <v>651.5</v>
      </c>
      <c r="D379">
        <v>639.52502400000003</v>
      </c>
      <c r="E379">
        <v>649.42498799999998</v>
      </c>
      <c r="F379">
        <v>607.43438700000002</v>
      </c>
      <c r="G379">
        <v>6644998</v>
      </c>
    </row>
    <row r="380" spans="1:7" x14ac:dyDescent="0.3">
      <c r="A380" s="1">
        <v>43291</v>
      </c>
      <c r="B380">
        <v>654.25</v>
      </c>
      <c r="C380">
        <v>657.72497599999997</v>
      </c>
      <c r="D380">
        <v>647.15002400000003</v>
      </c>
      <c r="E380">
        <v>650.70001200000002</v>
      </c>
      <c r="F380">
        <v>608.62701400000003</v>
      </c>
      <c r="G380">
        <v>5974488</v>
      </c>
    </row>
    <row r="381" spans="1:7" x14ac:dyDescent="0.3">
      <c r="A381" s="1">
        <v>43292</v>
      </c>
      <c r="B381">
        <v>658.77502400000003</v>
      </c>
      <c r="C381">
        <v>671.04998799999998</v>
      </c>
      <c r="D381">
        <v>645.67498799999998</v>
      </c>
      <c r="E381">
        <v>660.22497599999997</v>
      </c>
      <c r="F381">
        <v>617.53607199999999</v>
      </c>
      <c r="G381">
        <v>11899832</v>
      </c>
    </row>
    <row r="382" spans="1:7" x14ac:dyDescent="0.3">
      <c r="A382" s="1">
        <v>43293</v>
      </c>
      <c r="B382">
        <v>663.04998799999998</v>
      </c>
      <c r="C382">
        <v>663.54998799999998</v>
      </c>
      <c r="D382">
        <v>642.22497599999997</v>
      </c>
      <c r="E382">
        <v>647.17498799999998</v>
      </c>
      <c r="F382">
        <v>605.32989499999996</v>
      </c>
      <c r="G382">
        <v>13272240</v>
      </c>
    </row>
    <row r="383" spans="1:7" x14ac:dyDescent="0.3">
      <c r="A383" s="1">
        <v>43294</v>
      </c>
      <c r="B383">
        <v>657.5</v>
      </c>
      <c r="C383">
        <v>665.79998799999998</v>
      </c>
      <c r="D383">
        <v>649.17498799999998</v>
      </c>
      <c r="E383">
        <v>658.70001200000002</v>
      </c>
      <c r="F383">
        <v>616.10968000000003</v>
      </c>
      <c r="G383">
        <v>19496158</v>
      </c>
    </row>
    <row r="384" spans="1:7" x14ac:dyDescent="0.3">
      <c r="A384" s="1">
        <v>43297</v>
      </c>
      <c r="B384">
        <v>658.70001200000002</v>
      </c>
      <c r="C384">
        <v>692.20001200000002</v>
      </c>
      <c r="D384">
        <v>643.84997599999997</v>
      </c>
      <c r="E384">
        <v>666.42498799999998</v>
      </c>
      <c r="F384">
        <v>623.33520499999997</v>
      </c>
      <c r="G384">
        <v>35344680</v>
      </c>
    </row>
    <row r="385" spans="1:7" x14ac:dyDescent="0.3">
      <c r="A385" s="1">
        <v>43298</v>
      </c>
      <c r="B385">
        <v>664.84997599999997</v>
      </c>
      <c r="C385">
        <v>674.75</v>
      </c>
      <c r="D385">
        <v>656.34997599999997</v>
      </c>
      <c r="E385">
        <v>663.95001200000002</v>
      </c>
      <c r="F385">
        <v>621.02020300000004</v>
      </c>
      <c r="G385">
        <v>11161690</v>
      </c>
    </row>
    <row r="386" spans="1:7" x14ac:dyDescent="0.3">
      <c r="A386" s="1">
        <v>43299</v>
      </c>
      <c r="B386">
        <v>669.90002400000003</v>
      </c>
      <c r="C386">
        <v>671.70001200000002</v>
      </c>
      <c r="D386">
        <v>657</v>
      </c>
      <c r="E386">
        <v>661.27502400000003</v>
      </c>
      <c r="F386">
        <v>618.51818800000001</v>
      </c>
      <c r="G386">
        <v>6919016</v>
      </c>
    </row>
    <row r="387" spans="1:7" x14ac:dyDescent="0.3">
      <c r="A387" s="1">
        <v>43300</v>
      </c>
      <c r="B387">
        <v>661.5</v>
      </c>
      <c r="C387">
        <v>665.95001200000002</v>
      </c>
      <c r="D387">
        <v>654.54998799999998</v>
      </c>
      <c r="E387">
        <v>658.34997599999997</v>
      </c>
      <c r="F387">
        <v>615.78228799999999</v>
      </c>
      <c r="G387">
        <v>5118864</v>
      </c>
    </row>
    <row r="388" spans="1:7" x14ac:dyDescent="0.3">
      <c r="A388" s="1">
        <v>43301</v>
      </c>
      <c r="B388">
        <v>663</v>
      </c>
      <c r="C388">
        <v>683.57501200000002</v>
      </c>
      <c r="D388">
        <v>660.65002400000003</v>
      </c>
      <c r="E388">
        <v>674.04998799999998</v>
      </c>
      <c r="F388">
        <v>630.46716300000003</v>
      </c>
      <c r="G388">
        <v>11705738</v>
      </c>
    </row>
    <row r="389" spans="1:7" x14ac:dyDescent="0.3">
      <c r="A389" s="1">
        <v>43304</v>
      </c>
      <c r="B389">
        <v>676.07501200000002</v>
      </c>
      <c r="C389">
        <v>684</v>
      </c>
      <c r="D389">
        <v>668.125</v>
      </c>
      <c r="E389">
        <v>677.97497599999997</v>
      </c>
      <c r="F389">
        <v>634.13842799999998</v>
      </c>
      <c r="G389">
        <v>7675702</v>
      </c>
    </row>
    <row r="390" spans="1:7" x14ac:dyDescent="0.3">
      <c r="A390" s="1">
        <v>43305</v>
      </c>
      <c r="B390">
        <v>687.20001200000002</v>
      </c>
      <c r="C390">
        <v>691.20001200000002</v>
      </c>
      <c r="D390">
        <v>678</v>
      </c>
      <c r="E390">
        <v>688.57501200000002</v>
      </c>
      <c r="F390">
        <v>644.05310099999997</v>
      </c>
      <c r="G390">
        <v>6172246</v>
      </c>
    </row>
    <row r="391" spans="1:7" x14ac:dyDescent="0.3">
      <c r="A391" s="1">
        <v>43306</v>
      </c>
      <c r="B391">
        <v>689.5</v>
      </c>
      <c r="C391">
        <v>696.90002400000003</v>
      </c>
      <c r="D391">
        <v>682.72497599999997</v>
      </c>
      <c r="E391">
        <v>691.875</v>
      </c>
      <c r="F391">
        <v>647.13964799999997</v>
      </c>
      <c r="G391">
        <v>6936922</v>
      </c>
    </row>
    <row r="392" spans="1:7" x14ac:dyDescent="0.3">
      <c r="A392" s="1">
        <v>43307</v>
      </c>
      <c r="B392">
        <v>689.27502400000003</v>
      </c>
      <c r="C392">
        <v>695.20001200000002</v>
      </c>
      <c r="D392">
        <v>684.59997599999997</v>
      </c>
      <c r="E392">
        <v>686.625</v>
      </c>
      <c r="F392">
        <v>642.22912599999995</v>
      </c>
      <c r="G392">
        <v>7362218</v>
      </c>
    </row>
    <row r="393" spans="1:7" x14ac:dyDescent="0.3">
      <c r="A393" s="1">
        <v>43308</v>
      </c>
      <c r="B393">
        <v>686.59997599999997</v>
      </c>
      <c r="C393">
        <v>694.5</v>
      </c>
      <c r="D393">
        <v>684.15002400000003</v>
      </c>
      <c r="E393">
        <v>686.72497599999997</v>
      </c>
      <c r="F393">
        <v>642.322632</v>
      </c>
      <c r="G393">
        <v>6493232</v>
      </c>
    </row>
    <row r="394" spans="1:7" x14ac:dyDescent="0.3">
      <c r="A394" s="1">
        <v>43311</v>
      </c>
      <c r="B394">
        <v>685</v>
      </c>
      <c r="C394">
        <v>686.5</v>
      </c>
      <c r="D394">
        <v>674</v>
      </c>
      <c r="E394">
        <v>675.5</v>
      </c>
      <c r="F394">
        <v>631.823486</v>
      </c>
      <c r="G394">
        <v>6409970</v>
      </c>
    </row>
    <row r="395" spans="1:7" x14ac:dyDescent="0.3">
      <c r="A395" s="1">
        <v>43312</v>
      </c>
      <c r="B395">
        <v>674.27502400000003</v>
      </c>
      <c r="C395">
        <v>685</v>
      </c>
      <c r="D395">
        <v>667.77502400000003</v>
      </c>
      <c r="E395">
        <v>682.54998799999998</v>
      </c>
      <c r="F395">
        <v>638.41760299999999</v>
      </c>
      <c r="G395">
        <v>7943996</v>
      </c>
    </row>
    <row r="396" spans="1:7" x14ac:dyDescent="0.3">
      <c r="A396" s="1">
        <v>43313</v>
      </c>
      <c r="B396">
        <v>681.90002400000003</v>
      </c>
      <c r="C396">
        <v>684.22497599999997</v>
      </c>
      <c r="D396">
        <v>675.5</v>
      </c>
      <c r="E396">
        <v>677.02502400000003</v>
      </c>
      <c r="F396">
        <v>633.24981700000001</v>
      </c>
      <c r="G396">
        <v>4675706</v>
      </c>
    </row>
    <row r="397" spans="1:7" x14ac:dyDescent="0.3">
      <c r="A397" s="1">
        <v>43314</v>
      </c>
      <c r="B397">
        <v>679.79998799999998</v>
      </c>
      <c r="C397">
        <v>683.375</v>
      </c>
      <c r="D397">
        <v>675.07501200000002</v>
      </c>
      <c r="E397">
        <v>676.82501200000002</v>
      </c>
      <c r="F397">
        <v>633.06268299999999</v>
      </c>
      <c r="G397">
        <v>5940742</v>
      </c>
    </row>
    <row r="398" spans="1:7" x14ac:dyDescent="0.3">
      <c r="A398" s="1">
        <v>43315</v>
      </c>
      <c r="B398">
        <v>683.09997599999997</v>
      </c>
      <c r="C398">
        <v>683.09997599999997</v>
      </c>
      <c r="D398">
        <v>678</v>
      </c>
      <c r="E398">
        <v>682.04998799999998</v>
      </c>
      <c r="F398">
        <v>637.94988999999998</v>
      </c>
      <c r="G398">
        <v>3970390</v>
      </c>
    </row>
    <row r="399" spans="1:7" x14ac:dyDescent="0.3">
      <c r="A399" s="1">
        <v>43318</v>
      </c>
      <c r="B399">
        <v>683.02502400000003</v>
      </c>
      <c r="C399">
        <v>687.5</v>
      </c>
      <c r="D399">
        <v>673.75</v>
      </c>
      <c r="E399">
        <v>680.32501200000002</v>
      </c>
      <c r="F399">
        <v>636.33642599999996</v>
      </c>
      <c r="G399">
        <v>6178930</v>
      </c>
    </row>
    <row r="400" spans="1:7" x14ac:dyDescent="0.3">
      <c r="A400" s="1">
        <v>43319</v>
      </c>
      <c r="B400">
        <v>687</v>
      </c>
      <c r="C400">
        <v>689.97497599999997</v>
      </c>
      <c r="D400">
        <v>680.32501200000002</v>
      </c>
      <c r="E400">
        <v>683.97497599999997</v>
      </c>
      <c r="F400">
        <v>639.75042699999995</v>
      </c>
      <c r="G400">
        <v>7351528</v>
      </c>
    </row>
    <row r="401" spans="1:7" x14ac:dyDescent="0.3">
      <c r="A401" s="1">
        <v>43320</v>
      </c>
      <c r="B401">
        <v>685.90002400000003</v>
      </c>
      <c r="C401">
        <v>686.25</v>
      </c>
      <c r="D401">
        <v>676.65002400000003</v>
      </c>
      <c r="E401">
        <v>681.375</v>
      </c>
      <c r="F401">
        <v>637.31854199999998</v>
      </c>
      <c r="G401">
        <v>3992358</v>
      </c>
    </row>
    <row r="402" spans="1:7" x14ac:dyDescent="0.3">
      <c r="A402" s="1">
        <v>43321</v>
      </c>
      <c r="B402">
        <v>686.82501200000002</v>
      </c>
      <c r="C402">
        <v>694.72497599999997</v>
      </c>
      <c r="D402">
        <v>686.82501200000002</v>
      </c>
      <c r="E402">
        <v>689.97497599999997</v>
      </c>
      <c r="F402">
        <v>645.36254899999994</v>
      </c>
      <c r="G402">
        <v>6409524</v>
      </c>
    </row>
    <row r="403" spans="1:7" x14ac:dyDescent="0.3">
      <c r="A403" s="1">
        <v>43322</v>
      </c>
      <c r="B403">
        <v>692.90002400000003</v>
      </c>
      <c r="C403">
        <v>694.5</v>
      </c>
      <c r="D403">
        <v>686.52502400000003</v>
      </c>
      <c r="E403">
        <v>692.72497599999997</v>
      </c>
      <c r="F403">
        <v>647.93469200000004</v>
      </c>
      <c r="G403">
        <v>4779520</v>
      </c>
    </row>
    <row r="404" spans="1:7" x14ac:dyDescent="0.3">
      <c r="A404" s="1">
        <v>43325</v>
      </c>
      <c r="B404">
        <v>695</v>
      </c>
      <c r="C404">
        <v>704.92498799999998</v>
      </c>
      <c r="D404">
        <v>689.34997599999997</v>
      </c>
      <c r="E404">
        <v>704.375</v>
      </c>
      <c r="F404">
        <v>658.83142099999998</v>
      </c>
      <c r="G404">
        <v>9979746</v>
      </c>
    </row>
    <row r="405" spans="1:7" x14ac:dyDescent="0.3">
      <c r="A405" s="1">
        <v>43326</v>
      </c>
      <c r="B405">
        <v>706.97497599999997</v>
      </c>
      <c r="C405">
        <v>712.27502400000003</v>
      </c>
      <c r="D405">
        <v>702</v>
      </c>
      <c r="E405">
        <v>704.15002400000003</v>
      </c>
      <c r="F405">
        <v>658.62097200000005</v>
      </c>
      <c r="G405">
        <v>6151320</v>
      </c>
    </row>
    <row r="406" spans="1:7" x14ac:dyDescent="0.3">
      <c r="A406" s="1">
        <v>43328</v>
      </c>
      <c r="B406">
        <v>707.47497599999997</v>
      </c>
      <c r="C406">
        <v>717.45001200000002</v>
      </c>
      <c r="D406">
        <v>705.625</v>
      </c>
      <c r="E406">
        <v>714.77502400000003</v>
      </c>
      <c r="F406">
        <v>668.55895999999996</v>
      </c>
      <c r="G406">
        <v>6626774</v>
      </c>
    </row>
    <row r="407" spans="1:7" x14ac:dyDescent="0.3">
      <c r="A407" s="1">
        <v>43329</v>
      </c>
      <c r="B407">
        <v>715.45001200000002</v>
      </c>
      <c r="C407">
        <v>718.82501200000002</v>
      </c>
      <c r="D407">
        <v>711.5</v>
      </c>
      <c r="E407">
        <v>715.17498799999998</v>
      </c>
      <c r="F407">
        <v>668.93310499999995</v>
      </c>
      <c r="G407">
        <v>6390408</v>
      </c>
    </row>
    <row r="408" spans="1:7" x14ac:dyDescent="0.3">
      <c r="A408" s="1">
        <v>43332</v>
      </c>
      <c r="B408">
        <v>694</v>
      </c>
      <c r="C408">
        <v>703.97497599999997</v>
      </c>
      <c r="D408">
        <v>686.75</v>
      </c>
      <c r="E408">
        <v>692.125</v>
      </c>
      <c r="F408">
        <v>647.37353499999995</v>
      </c>
      <c r="G408">
        <v>16101876</v>
      </c>
    </row>
    <row r="409" spans="1:7" x14ac:dyDescent="0.3">
      <c r="A409" s="1">
        <v>43333</v>
      </c>
      <c r="B409">
        <v>695</v>
      </c>
      <c r="C409">
        <v>698</v>
      </c>
      <c r="D409">
        <v>686.875</v>
      </c>
      <c r="E409">
        <v>691.97497599999997</v>
      </c>
      <c r="F409">
        <v>647.23321499999997</v>
      </c>
      <c r="G409">
        <v>8361482</v>
      </c>
    </row>
    <row r="410" spans="1:7" x14ac:dyDescent="0.3">
      <c r="A410" s="1">
        <v>43335</v>
      </c>
      <c r="B410">
        <v>696.5</v>
      </c>
      <c r="C410">
        <v>700.75</v>
      </c>
      <c r="D410">
        <v>692.67498799999998</v>
      </c>
      <c r="E410">
        <v>698.70001200000002</v>
      </c>
      <c r="F410">
        <v>653.52337599999998</v>
      </c>
      <c r="G410">
        <v>7717182</v>
      </c>
    </row>
    <row r="411" spans="1:7" x14ac:dyDescent="0.3">
      <c r="A411" s="1">
        <v>43336</v>
      </c>
      <c r="B411">
        <v>698.25</v>
      </c>
      <c r="C411">
        <v>700.95001200000002</v>
      </c>
      <c r="D411">
        <v>688.04998799999998</v>
      </c>
      <c r="E411">
        <v>689.15002400000003</v>
      </c>
      <c r="F411">
        <v>644.59088099999997</v>
      </c>
      <c r="G411">
        <v>7053000</v>
      </c>
    </row>
    <row r="412" spans="1:7" x14ac:dyDescent="0.3">
      <c r="A412" s="1">
        <v>43339</v>
      </c>
      <c r="B412">
        <v>691.5</v>
      </c>
      <c r="C412">
        <v>709.97497599999997</v>
      </c>
      <c r="D412">
        <v>690.70001200000002</v>
      </c>
      <c r="E412">
        <v>707.70001200000002</v>
      </c>
      <c r="F412">
        <v>661.94146699999999</v>
      </c>
      <c r="G412">
        <v>7012950</v>
      </c>
    </row>
    <row r="413" spans="1:7" x14ac:dyDescent="0.3">
      <c r="A413" s="1">
        <v>43340</v>
      </c>
      <c r="B413">
        <v>708.59997599999997</v>
      </c>
      <c r="C413">
        <v>719.20001200000002</v>
      </c>
      <c r="D413">
        <v>705.75</v>
      </c>
      <c r="E413">
        <v>712.34997599999997</v>
      </c>
      <c r="F413">
        <v>666.29077099999995</v>
      </c>
      <c r="G413">
        <v>6496890</v>
      </c>
    </row>
    <row r="414" spans="1:7" x14ac:dyDescent="0.3">
      <c r="A414" s="1">
        <v>43341</v>
      </c>
      <c r="B414">
        <v>716.79998799999998</v>
      </c>
      <c r="C414">
        <v>716.79998799999998</v>
      </c>
      <c r="D414">
        <v>702.57501200000002</v>
      </c>
      <c r="E414">
        <v>705.04998799999998</v>
      </c>
      <c r="F414">
        <v>659.46276899999998</v>
      </c>
      <c r="G414">
        <v>5646496</v>
      </c>
    </row>
    <row r="415" spans="1:7" x14ac:dyDescent="0.3">
      <c r="A415" s="1">
        <v>43342</v>
      </c>
      <c r="B415">
        <v>706.40002400000003</v>
      </c>
      <c r="C415">
        <v>710.77502400000003</v>
      </c>
      <c r="D415">
        <v>698.07501200000002</v>
      </c>
      <c r="E415">
        <v>708.09997599999997</v>
      </c>
      <c r="F415">
        <v>662.31555200000003</v>
      </c>
      <c r="G415">
        <v>11507962</v>
      </c>
    </row>
    <row r="416" spans="1:7" x14ac:dyDescent="0.3">
      <c r="A416" s="1">
        <v>43343</v>
      </c>
      <c r="B416">
        <v>712.54998799999998</v>
      </c>
      <c r="C416">
        <v>727.15002400000003</v>
      </c>
      <c r="D416">
        <v>710.54998799999998</v>
      </c>
      <c r="E416">
        <v>720.54998799999998</v>
      </c>
      <c r="F416">
        <v>673.96063200000003</v>
      </c>
      <c r="G416">
        <v>10875864</v>
      </c>
    </row>
    <row r="417" spans="1:7" x14ac:dyDescent="0.3">
      <c r="A417" s="1">
        <v>43346</v>
      </c>
      <c r="B417">
        <v>724.5</v>
      </c>
      <c r="C417">
        <v>733.95001200000002</v>
      </c>
      <c r="D417">
        <v>715</v>
      </c>
      <c r="E417">
        <v>717.125</v>
      </c>
      <c r="F417">
        <v>670.75701900000001</v>
      </c>
      <c r="G417">
        <v>10976328</v>
      </c>
    </row>
    <row r="418" spans="1:7" x14ac:dyDescent="0.3">
      <c r="A418" s="1">
        <v>43347</v>
      </c>
      <c r="B418">
        <v>722</v>
      </c>
      <c r="C418">
        <v>748.5</v>
      </c>
      <c r="D418">
        <v>716</v>
      </c>
      <c r="E418">
        <v>737.15002400000003</v>
      </c>
      <c r="F418">
        <v>689.48724400000003</v>
      </c>
      <c r="G418">
        <v>15370124</v>
      </c>
    </row>
    <row r="419" spans="1:7" x14ac:dyDescent="0.3">
      <c r="A419" s="1">
        <v>43348</v>
      </c>
      <c r="B419">
        <v>741.95001200000002</v>
      </c>
      <c r="C419">
        <v>744.04998799999998</v>
      </c>
      <c r="D419">
        <v>725.40002400000003</v>
      </c>
      <c r="E419">
        <v>729.90002400000003</v>
      </c>
      <c r="F419">
        <v>682.70599400000003</v>
      </c>
      <c r="G419">
        <v>8658978</v>
      </c>
    </row>
    <row r="420" spans="1:7" x14ac:dyDescent="0.3">
      <c r="A420" s="1">
        <v>43349</v>
      </c>
      <c r="B420">
        <v>732.54998799999998</v>
      </c>
      <c r="C420">
        <v>735.5</v>
      </c>
      <c r="D420">
        <v>724.09997599999997</v>
      </c>
      <c r="E420">
        <v>727.15002400000003</v>
      </c>
      <c r="F420">
        <v>680.13378899999998</v>
      </c>
      <c r="G420">
        <v>5598659</v>
      </c>
    </row>
    <row r="421" spans="1:7" x14ac:dyDescent="0.3">
      <c r="A421" s="1">
        <v>43350</v>
      </c>
      <c r="B421">
        <v>734.34997599999997</v>
      </c>
      <c r="C421">
        <v>735.15002400000003</v>
      </c>
      <c r="D421">
        <v>723.79998799999998</v>
      </c>
      <c r="E421">
        <v>732.79998799999998</v>
      </c>
      <c r="F421">
        <v>685.41845699999999</v>
      </c>
      <c r="G421">
        <v>6510605</v>
      </c>
    </row>
    <row r="422" spans="1:7" x14ac:dyDescent="0.3">
      <c r="A422" s="1">
        <v>43353</v>
      </c>
      <c r="B422">
        <v>737.75</v>
      </c>
      <c r="C422">
        <v>747</v>
      </c>
      <c r="D422">
        <v>729.40002400000003</v>
      </c>
      <c r="E422">
        <v>730.84997599999997</v>
      </c>
      <c r="F422">
        <v>683.594604</v>
      </c>
      <c r="G422">
        <v>5629871</v>
      </c>
    </row>
    <row r="423" spans="1:7" x14ac:dyDescent="0.3">
      <c r="A423" s="1">
        <v>43354</v>
      </c>
      <c r="B423">
        <v>735.90002400000003</v>
      </c>
      <c r="C423">
        <v>744.75</v>
      </c>
      <c r="D423">
        <v>732</v>
      </c>
      <c r="E423">
        <v>734.29998799999998</v>
      </c>
      <c r="F423">
        <v>686.82153300000004</v>
      </c>
      <c r="G423">
        <v>6963561</v>
      </c>
    </row>
    <row r="424" spans="1:7" x14ac:dyDescent="0.3">
      <c r="A424" s="1">
        <v>43355</v>
      </c>
      <c r="B424">
        <v>744.40002400000003</v>
      </c>
      <c r="C424">
        <v>746.5</v>
      </c>
      <c r="D424">
        <v>736.25</v>
      </c>
      <c r="E424">
        <v>742.90002400000003</v>
      </c>
      <c r="F424">
        <v>694.86547900000005</v>
      </c>
      <c r="G424">
        <v>4636617</v>
      </c>
    </row>
    <row r="425" spans="1:7" x14ac:dyDescent="0.3">
      <c r="A425" s="1">
        <v>43357</v>
      </c>
      <c r="B425">
        <v>741.90002400000003</v>
      </c>
      <c r="C425">
        <v>745</v>
      </c>
      <c r="D425">
        <v>729.04998799999998</v>
      </c>
      <c r="E425">
        <v>733.70001200000002</v>
      </c>
      <c r="F425">
        <v>686.26031499999999</v>
      </c>
      <c r="G425">
        <v>7896514</v>
      </c>
    </row>
    <row r="426" spans="1:7" x14ac:dyDescent="0.3">
      <c r="A426" s="1">
        <v>43360</v>
      </c>
      <c r="B426">
        <v>735</v>
      </c>
      <c r="C426">
        <v>740</v>
      </c>
      <c r="D426">
        <v>724.59997599999997</v>
      </c>
      <c r="E426">
        <v>725.95001200000002</v>
      </c>
      <c r="F426">
        <v>679.01135299999999</v>
      </c>
      <c r="G426">
        <v>5427054</v>
      </c>
    </row>
    <row r="427" spans="1:7" x14ac:dyDescent="0.3">
      <c r="A427" s="1">
        <v>43361</v>
      </c>
      <c r="B427">
        <v>730</v>
      </c>
      <c r="C427">
        <v>730</v>
      </c>
      <c r="D427">
        <v>717</v>
      </c>
      <c r="E427">
        <v>719.09997599999997</v>
      </c>
      <c r="F427">
        <v>672.60424799999998</v>
      </c>
      <c r="G427">
        <v>7729732</v>
      </c>
    </row>
    <row r="428" spans="1:7" x14ac:dyDescent="0.3">
      <c r="A428" s="1">
        <v>43362</v>
      </c>
      <c r="B428">
        <v>727</v>
      </c>
      <c r="C428">
        <v>727</v>
      </c>
      <c r="D428">
        <v>713.20001200000002</v>
      </c>
      <c r="E428">
        <v>719.75</v>
      </c>
      <c r="F428">
        <v>673.21234100000004</v>
      </c>
      <c r="G428">
        <v>4849498</v>
      </c>
    </row>
    <row r="429" spans="1:7" x14ac:dyDescent="0.3">
      <c r="A429" s="1">
        <v>43364</v>
      </c>
      <c r="B429">
        <v>713.84997599999997</v>
      </c>
      <c r="C429">
        <v>717.40002400000003</v>
      </c>
      <c r="D429">
        <v>692</v>
      </c>
      <c r="E429">
        <v>705.29998799999998</v>
      </c>
      <c r="F429">
        <v>659.696594</v>
      </c>
      <c r="G429">
        <v>14350769</v>
      </c>
    </row>
    <row r="430" spans="1:7" x14ac:dyDescent="0.3">
      <c r="A430" s="1">
        <v>43367</v>
      </c>
      <c r="B430">
        <v>706.5</v>
      </c>
      <c r="C430">
        <v>729.95001200000002</v>
      </c>
      <c r="D430">
        <v>706.5</v>
      </c>
      <c r="E430">
        <v>718.25</v>
      </c>
      <c r="F430">
        <v>671.80926499999998</v>
      </c>
      <c r="G430">
        <v>8637881</v>
      </c>
    </row>
    <row r="431" spans="1:7" x14ac:dyDescent="0.3">
      <c r="A431" s="1">
        <v>43368</v>
      </c>
      <c r="B431">
        <v>718.25</v>
      </c>
      <c r="C431">
        <v>736</v>
      </c>
      <c r="D431">
        <v>717</v>
      </c>
      <c r="E431">
        <v>726.20001200000002</v>
      </c>
      <c r="F431">
        <v>679.24517800000001</v>
      </c>
      <c r="G431">
        <v>9602273</v>
      </c>
    </row>
    <row r="432" spans="1:7" x14ac:dyDescent="0.3">
      <c r="A432" s="1">
        <v>43369</v>
      </c>
      <c r="B432">
        <v>731.20001200000002</v>
      </c>
      <c r="C432">
        <v>731.84997599999997</v>
      </c>
      <c r="D432">
        <v>712</v>
      </c>
      <c r="E432">
        <v>717.84997599999997</v>
      </c>
      <c r="F432">
        <v>671.43511999999998</v>
      </c>
      <c r="G432">
        <v>6599606</v>
      </c>
    </row>
    <row r="433" spans="1:7" x14ac:dyDescent="0.3">
      <c r="A433" s="1">
        <v>43370</v>
      </c>
      <c r="B433">
        <v>722</v>
      </c>
      <c r="C433">
        <v>730.79998799999998</v>
      </c>
      <c r="D433">
        <v>717.45001200000002</v>
      </c>
      <c r="E433">
        <v>724.79998799999998</v>
      </c>
      <c r="F433">
        <v>677.93573000000004</v>
      </c>
      <c r="G433">
        <v>14592616</v>
      </c>
    </row>
    <row r="434" spans="1:7" x14ac:dyDescent="0.3">
      <c r="A434" s="1">
        <v>43371</v>
      </c>
      <c r="B434">
        <v>721</v>
      </c>
      <c r="C434">
        <v>734.54998799999998</v>
      </c>
      <c r="D434">
        <v>715.20001200000002</v>
      </c>
      <c r="E434">
        <v>730.04998799999998</v>
      </c>
      <c r="F434">
        <v>682.84631300000001</v>
      </c>
      <c r="G434">
        <v>7490031</v>
      </c>
    </row>
    <row r="435" spans="1:7" x14ac:dyDescent="0.3">
      <c r="A435" s="1">
        <v>43374</v>
      </c>
      <c r="B435">
        <v>737.5</v>
      </c>
      <c r="C435">
        <v>754.90002400000003</v>
      </c>
      <c r="D435">
        <v>733</v>
      </c>
      <c r="E435">
        <v>746.65002400000003</v>
      </c>
      <c r="F435">
        <v>698.37304700000004</v>
      </c>
      <c r="G435">
        <v>8252398</v>
      </c>
    </row>
    <row r="436" spans="1:7" x14ac:dyDescent="0.3">
      <c r="A436" s="1">
        <v>43376</v>
      </c>
      <c r="B436">
        <v>743.79998799999998</v>
      </c>
      <c r="C436">
        <v>751.95001200000002</v>
      </c>
      <c r="D436">
        <v>726.29998799999998</v>
      </c>
      <c r="E436">
        <v>728.5</v>
      </c>
      <c r="F436">
        <v>681.39654499999995</v>
      </c>
      <c r="G436">
        <v>7792464</v>
      </c>
    </row>
    <row r="437" spans="1:7" x14ac:dyDescent="0.3">
      <c r="A437" s="1">
        <v>43377</v>
      </c>
      <c r="B437">
        <v>728.5</v>
      </c>
      <c r="C437">
        <v>729.75</v>
      </c>
      <c r="D437">
        <v>702.5</v>
      </c>
      <c r="E437">
        <v>707.20001200000002</v>
      </c>
      <c r="F437">
        <v>661.47375499999998</v>
      </c>
      <c r="G437">
        <v>6173037</v>
      </c>
    </row>
    <row r="438" spans="1:7" x14ac:dyDescent="0.3">
      <c r="A438" s="1">
        <v>43378</v>
      </c>
      <c r="B438">
        <v>713</v>
      </c>
      <c r="C438">
        <v>731.5</v>
      </c>
      <c r="D438">
        <v>709.29998799999998</v>
      </c>
      <c r="E438">
        <v>724.59997599999997</v>
      </c>
      <c r="F438">
        <v>677.74865699999998</v>
      </c>
      <c r="G438">
        <v>8543578</v>
      </c>
    </row>
    <row r="439" spans="1:7" x14ac:dyDescent="0.3">
      <c r="A439" s="1">
        <v>43381</v>
      </c>
      <c r="B439">
        <v>725.04998799999998</v>
      </c>
      <c r="C439">
        <v>728.70001200000002</v>
      </c>
      <c r="D439">
        <v>709.25</v>
      </c>
      <c r="E439">
        <v>714.45001200000002</v>
      </c>
      <c r="F439">
        <v>668.25500499999998</v>
      </c>
      <c r="G439">
        <v>7259306</v>
      </c>
    </row>
    <row r="440" spans="1:7" x14ac:dyDescent="0.3">
      <c r="A440" s="1">
        <v>43382</v>
      </c>
      <c r="B440">
        <v>717.09997599999997</v>
      </c>
      <c r="C440">
        <v>722.40002400000003</v>
      </c>
      <c r="D440">
        <v>702.65002400000003</v>
      </c>
      <c r="E440">
        <v>717.75</v>
      </c>
      <c r="F440">
        <v>671.34161400000005</v>
      </c>
      <c r="G440">
        <v>6777212</v>
      </c>
    </row>
    <row r="441" spans="1:7" x14ac:dyDescent="0.3">
      <c r="A441" s="1">
        <v>43383</v>
      </c>
      <c r="B441">
        <v>719.90002400000003</v>
      </c>
      <c r="C441">
        <v>719.90002400000003</v>
      </c>
      <c r="D441">
        <v>695.40002400000003</v>
      </c>
      <c r="E441">
        <v>700.45001200000002</v>
      </c>
      <c r="F441">
        <v>655.16027799999995</v>
      </c>
      <c r="G441">
        <v>8866251</v>
      </c>
    </row>
    <row r="442" spans="1:7" x14ac:dyDescent="0.3">
      <c r="A442" s="1">
        <v>43384</v>
      </c>
      <c r="B442">
        <v>685</v>
      </c>
      <c r="C442">
        <v>692.90002400000003</v>
      </c>
      <c r="D442">
        <v>663.29998799999998</v>
      </c>
      <c r="E442">
        <v>673.34997599999997</v>
      </c>
      <c r="F442">
        <v>629.8125</v>
      </c>
      <c r="G442">
        <v>10985897</v>
      </c>
    </row>
    <row r="443" spans="1:7" x14ac:dyDescent="0.3">
      <c r="A443" s="1">
        <v>43385</v>
      </c>
      <c r="B443">
        <v>676.40002400000003</v>
      </c>
      <c r="C443">
        <v>684.04998799999998</v>
      </c>
      <c r="D443">
        <v>661.5</v>
      </c>
      <c r="E443">
        <v>678.79998799999998</v>
      </c>
      <c r="F443">
        <v>634.910034</v>
      </c>
      <c r="G443">
        <v>8909221</v>
      </c>
    </row>
    <row r="444" spans="1:7" x14ac:dyDescent="0.3">
      <c r="A444" s="1">
        <v>43388</v>
      </c>
      <c r="B444">
        <v>688.59997599999997</v>
      </c>
      <c r="C444">
        <v>705</v>
      </c>
      <c r="D444">
        <v>681.5</v>
      </c>
      <c r="E444">
        <v>698.79998799999998</v>
      </c>
      <c r="F444">
        <v>653.61694299999999</v>
      </c>
      <c r="G444">
        <v>6222176</v>
      </c>
    </row>
    <row r="445" spans="1:7" x14ac:dyDescent="0.3">
      <c r="A445" s="1">
        <v>43389</v>
      </c>
      <c r="B445">
        <v>710</v>
      </c>
      <c r="C445">
        <v>713.90002400000003</v>
      </c>
      <c r="D445">
        <v>689.40002400000003</v>
      </c>
      <c r="E445">
        <v>695.25</v>
      </c>
      <c r="F445">
        <v>650.29644800000005</v>
      </c>
      <c r="G445">
        <v>11588963</v>
      </c>
    </row>
    <row r="446" spans="1:7" x14ac:dyDescent="0.3">
      <c r="A446" s="1">
        <v>43390</v>
      </c>
      <c r="B446">
        <v>710</v>
      </c>
      <c r="C446">
        <v>721.79998799999998</v>
      </c>
      <c r="D446">
        <v>701.34997599999997</v>
      </c>
      <c r="E446">
        <v>705.34997599999997</v>
      </c>
      <c r="F446">
        <v>659.74334699999997</v>
      </c>
      <c r="G446">
        <v>20360697</v>
      </c>
    </row>
    <row r="447" spans="1:7" x14ac:dyDescent="0.3">
      <c r="A447" s="1">
        <v>43392</v>
      </c>
      <c r="B447">
        <v>687</v>
      </c>
      <c r="C447">
        <v>687.70001200000002</v>
      </c>
      <c r="D447">
        <v>678</v>
      </c>
      <c r="E447">
        <v>683.54998799999998</v>
      </c>
      <c r="F447">
        <v>639.35290499999996</v>
      </c>
      <c r="G447">
        <v>10421001</v>
      </c>
    </row>
    <row r="448" spans="1:7" x14ac:dyDescent="0.3">
      <c r="A448" s="1">
        <v>43395</v>
      </c>
      <c r="B448">
        <v>688.70001200000002</v>
      </c>
      <c r="C448">
        <v>695.04998799999998</v>
      </c>
      <c r="D448">
        <v>673.79998799999998</v>
      </c>
      <c r="E448">
        <v>679.95001200000002</v>
      </c>
      <c r="F448">
        <v>635.98571800000002</v>
      </c>
      <c r="G448">
        <v>6672840</v>
      </c>
    </row>
    <row r="449" spans="1:7" x14ac:dyDescent="0.3">
      <c r="A449" s="1">
        <v>43396</v>
      </c>
      <c r="B449">
        <v>675.95001200000002</v>
      </c>
      <c r="C449">
        <v>682</v>
      </c>
      <c r="D449">
        <v>653.29998799999998</v>
      </c>
      <c r="E449">
        <v>657.59997599999997</v>
      </c>
      <c r="F449">
        <v>615.08074999999997</v>
      </c>
      <c r="G449">
        <v>9041701</v>
      </c>
    </row>
    <row r="450" spans="1:7" x14ac:dyDescent="0.3">
      <c r="A450" s="1">
        <v>43397</v>
      </c>
      <c r="B450">
        <v>663</v>
      </c>
      <c r="C450">
        <v>666.5</v>
      </c>
      <c r="D450">
        <v>647.15002400000003</v>
      </c>
      <c r="E450">
        <v>649.79998799999998</v>
      </c>
      <c r="F450">
        <v>607.78515600000003</v>
      </c>
      <c r="G450">
        <v>7058164</v>
      </c>
    </row>
    <row r="451" spans="1:7" x14ac:dyDescent="0.3">
      <c r="A451" s="1">
        <v>43398</v>
      </c>
      <c r="B451">
        <v>643</v>
      </c>
      <c r="C451">
        <v>656.34997599999997</v>
      </c>
      <c r="D451">
        <v>636.25</v>
      </c>
      <c r="E451">
        <v>648.75</v>
      </c>
      <c r="F451">
        <v>613.41107199999999</v>
      </c>
      <c r="G451">
        <v>8270469</v>
      </c>
    </row>
    <row r="452" spans="1:7" x14ac:dyDescent="0.3">
      <c r="A452" s="1">
        <v>43399</v>
      </c>
      <c r="B452">
        <v>645.29998799999998</v>
      </c>
      <c r="C452">
        <v>648.70001200000002</v>
      </c>
      <c r="D452">
        <v>629.90002400000003</v>
      </c>
      <c r="E452">
        <v>633.59997599999997</v>
      </c>
      <c r="F452">
        <v>599.08624299999997</v>
      </c>
      <c r="G452">
        <v>5464141</v>
      </c>
    </row>
    <row r="453" spans="1:7" x14ac:dyDescent="0.3">
      <c r="A453" s="1">
        <v>43402</v>
      </c>
      <c r="B453">
        <v>633.70001200000002</v>
      </c>
      <c r="C453">
        <v>650.54998799999998</v>
      </c>
      <c r="D453">
        <v>631.5</v>
      </c>
      <c r="E453">
        <v>644.75</v>
      </c>
      <c r="F453">
        <v>609.62890600000003</v>
      </c>
      <c r="G453">
        <v>7137446</v>
      </c>
    </row>
    <row r="454" spans="1:7" x14ac:dyDescent="0.3">
      <c r="A454" s="1">
        <v>43403</v>
      </c>
      <c r="B454">
        <v>641.09997599999997</v>
      </c>
      <c r="C454">
        <v>663.79998799999998</v>
      </c>
      <c r="D454">
        <v>637.45001200000002</v>
      </c>
      <c r="E454">
        <v>659.59997599999997</v>
      </c>
      <c r="F454">
        <v>623.66992200000004</v>
      </c>
      <c r="G454">
        <v>8793411</v>
      </c>
    </row>
    <row r="455" spans="1:7" x14ac:dyDescent="0.3">
      <c r="A455" s="1">
        <v>43404</v>
      </c>
      <c r="B455">
        <v>663.90002400000003</v>
      </c>
      <c r="C455">
        <v>692.95001200000002</v>
      </c>
      <c r="D455">
        <v>663.04998799999998</v>
      </c>
      <c r="E455">
        <v>686.40002400000003</v>
      </c>
      <c r="F455">
        <v>649.010132</v>
      </c>
      <c r="G455">
        <v>11947995</v>
      </c>
    </row>
    <row r="456" spans="1:7" x14ac:dyDescent="0.3">
      <c r="A456" s="1">
        <v>43405</v>
      </c>
      <c r="B456">
        <v>689.70001200000002</v>
      </c>
      <c r="C456">
        <v>689.70001200000002</v>
      </c>
      <c r="D456">
        <v>659.59997599999997</v>
      </c>
      <c r="E456">
        <v>666.70001200000002</v>
      </c>
      <c r="F456">
        <v>630.38330099999996</v>
      </c>
      <c r="G456">
        <v>5860244</v>
      </c>
    </row>
    <row r="457" spans="1:7" x14ac:dyDescent="0.3">
      <c r="A457" s="1">
        <v>43406</v>
      </c>
      <c r="B457">
        <v>665.95001200000002</v>
      </c>
      <c r="C457">
        <v>675.79998799999998</v>
      </c>
      <c r="D457">
        <v>660.09997599999997</v>
      </c>
      <c r="E457">
        <v>662.25</v>
      </c>
      <c r="F457">
        <v>626.17559800000004</v>
      </c>
      <c r="G457">
        <v>6654067</v>
      </c>
    </row>
    <row r="458" spans="1:7" x14ac:dyDescent="0.3">
      <c r="A458" s="1">
        <v>43409</v>
      </c>
      <c r="B458">
        <v>663.5</v>
      </c>
      <c r="C458">
        <v>668.59997599999997</v>
      </c>
      <c r="D458">
        <v>657</v>
      </c>
      <c r="E458">
        <v>666</v>
      </c>
      <c r="F458">
        <v>629.72137499999997</v>
      </c>
      <c r="G458">
        <v>5799426</v>
      </c>
    </row>
    <row r="459" spans="1:7" x14ac:dyDescent="0.3">
      <c r="A459" s="1">
        <v>43410</v>
      </c>
      <c r="B459">
        <v>667.90002400000003</v>
      </c>
      <c r="C459">
        <v>675</v>
      </c>
      <c r="D459">
        <v>660.65002400000003</v>
      </c>
      <c r="E459">
        <v>666.45001200000002</v>
      </c>
      <c r="F459">
        <v>630.14685099999997</v>
      </c>
      <c r="G459">
        <v>6975525</v>
      </c>
    </row>
    <row r="460" spans="1:7" x14ac:dyDescent="0.3">
      <c r="A460" s="1">
        <v>43411</v>
      </c>
      <c r="B460">
        <v>673</v>
      </c>
      <c r="C460">
        <v>677.5</v>
      </c>
      <c r="D460">
        <v>672</v>
      </c>
      <c r="E460">
        <v>675.5</v>
      </c>
      <c r="F460">
        <v>638.70391800000004</v>
      </c>
      <c r="G460">
        <v>758956</v>
      </c>
    </row>
    <row r="461" spans="1:7" x14ac:dyDescent="0.3">
      <c r="A461" s="1">
        <v>43413</v>
      </c>
      <c r="B461">
        <v>679</v>
      </c>
      <c r="C461">
        <v>679</v>
      </c>
      <c r="D461">
        <v>655.5</v>
      </c>
      <c r="E461">
        <v>659.5</v>
      </c>
      <c r="F461">
        <v>623.575378</v>
      </c>
      <c r="G461">
        <v>9694143</v>
      </c>
    </row>
    <row r="462" spans="1:7" x14ac:dyDescent="0.3">
      <c r="A462" s="1">
        <v>43416</v>
      </c>
      <c r="B462">
        <v>666</v>
      </c>
      <c r="C462">
        <v>676.40002400000003</v>
      </c>
      <c r="D462">
        <v>662.29998799999998</v>
      </c>
      <c r="E462">
        <v>664.20001200000002</v>
      </c>
      <c r="F462">
        <v>628.01946999999996</v>
      </c>
      <c r="G462">
        <v>7118080</v>
      </c>
    </row>
    <row r="463" spans="1:7" x14ac:dyDescent="0.3">
      <c r="A463" s="1">
        <v>43417</v>
      </c>
      <c r="B463">
        <v>663.5</v>
      </c>
      <c r="C463">
        <v>667.75</v>
      </c>
      <c r="D463">
        <v>656.29998799999998</v>
      </c>
      <c r="E463">
        <v>665.70001200000002</v>
      </c>
      <c r="F463">
        <v>629.43768299999999</v>
      </c>
      <c r="G463">
        <v>4137808</v>
      </c>
    </row>
    <row r="464" spans="1:7" x14ac:dyDescent="0.3">
      <c r="A464" s="1">
        <v>43418</v>
      </c>
      <c r="B464">
        <v>665.70001200000002</v>
      </c>
      <c r="C464">
        <v>665.70001200000002</v>
      </c>
      <c r="D464">
        <v>640.5</v>
      </c>
      <c r="E464">
        <v>653.20001200000002</v>
      </c>
      <c r="F464">
        <v>617.61859100000004</v>
      </c>
      <c r="G464">
        <v>7323026</v>
      </c>
    </row>
    <row r="465" spans="1:7" x14ac:dyDescent="0.3">
      <c r="A465" s="1">
        <v>43419</v>
      </c>
      <c r="B465">
        <v>654</v>
      </c>
      <c r="C465">
        <v>666</v>
      </c>
      <c r="D465">
        <v>646.70001200000002</v>
      </c>
      <c r="E465">
        <v>656.40002400000003</v>
      </c>
      <c r="F465">
        <v>620.64428699999996</v>
      </c>
      <c r="G465">
        <v>5513390</v>
      </c>
    </row>
    <row r="466" spans="1:7" x14ac:dyDescent="0.3">
      <c r="A466" s="1">
        <v>43420</v>
      </c>
      <c r="B466">
        <v>659.90002400000003</v>
      </c>
      <c r="C466">
        <v>662.5</v>
      </c>
      <c r="D466">
        <v>644.20001200000002</v>
      </c>
      <c r="E466">
        <v>650.84997599999997</v>
      </c>
      <c r="F466">
        <v>615.39660600000002</v>
      </c>
      <c r="G466">
        <v>8583785</v>
      </c>
    </row>
    <row r="467" spans="1:7" x14ac:dyDescent="0.3">
      <c r="A467" s="1">
        <v>43423</v>
      </c>
      <c r="B467">
        <v>659</v>
      </c>
      <c r="C467">
        <v>662</v>
      </c>
      <c r="D467">
        <v>649.25</v>
      </c>
      <c r="E467">
        <v>651.70001200000002</v>
      </c>
      <c r="F467">
        <v>616.200378</v>
      </c>
      <c r="G467">
        <v>6018930</v>
      </c>
    </row>
    <row r="468" spans="1:7" x14ac:dyDescent="0.3">
      <c r="A468" s="1">
        <v>43424</v>
      </c>
      <c r="B468">
        <v>651.70001200000002</v>
      </c>
      <c r="C468">
        <v>656</v>
      </c>
      <c r="D468">
        <v>640.09997599999997</v>
      </c>
      <c r="E468">
        <v>641.40002400000003</v>
      </c>
      <c r="F468">
        <v>606.46142599999996</v>
      </c>
      <c r="G468">
        <v>5384830</v>
      </c>
    </row>
    <row r="469" spans="1:7" x14ac:dyDescent="0.3">
      <c r="A469" s="1">
        <v>43425</v>
      </c>
      <c r="B469">
        <v>640</v>
      </c>
      <c r="C469">
        <v>640.04998799999998</v>
      </c>
      <c r="D469">
        <v>612.09997599999997</v>
      </c>
      <c r="E469">
        <v>619.09997599999997</v>
      </c>
      <c r="F469">
        <v>585.37609899999995</v>
      </c>
      <c r="G469">
        <v>14359086</v>
      </c>
    </row>
    <row r="470" spans="1:7" x14ac:dyDescent="0.3">
      <c r="A470" s="1">
        <v>43426</v>
      </c>
      <c r="B470">
        <v>622.25</v>
      </c>
      <c r="C470">
        <v>628.15002400000003</v>
      </c>
      <c r="D470">
        <v>616.75</v>
      </c>
      <c r="E470">
        <v>620.75</v>
      </c>
      <c r="F470">
        <v>586.93621800000005</v>
      </c>
      <c r="G470">
        <v>6632975</v>
      </c>
    </row>
    <row r="471" spans="1:7" x14ac:dyDescent="0.3">
      <c r="A471" s="1">
        <v>43430</v>
      </c>
      <c r="B471">
        <v>621</v>
      </c>
      <c r="C471">
        <v>628</v>
      </c>
      <c r="D471">
        <v>599.84997599999997</v>
      </c>
      <c r="E471">
        <v>621.45001200000002</v>
      </c>
      <c r="F471">
        <v>587.59814500000005</v>
      </c>
      <c r="G471">
        <v>15075209</v>
      </c>
    </row>
    <row r="472" spans="1:7" x14ac:dyDescent="0.3">
      <c r="A472" s="1">
        <v>43431</v>
      </c>
      <c r="B472">
        <v>625.5</v>
      </c>
      <c r="C472">
        <v>641</v>
      </c>
      <c r="D472">
        <v>625.29998799999998</v>
      </c>
      <c r="E472">
        <v>638.90002400000003</v>
      </c>
      <c r="F472">
        <v>604.09759499999996</v>
      </c>
      <c r="G472">
        <v>12285851</v>
      </c>
    </row>
    <row r="473" spans="1:7" x14ac:dyDescent="0.3">
      <c r="A473" s="1">
        <v>43432</v>
      </c>
      <c r="B473">
        <v>640.95001200000002</v>
      </c>
      <c r="C473">
        <v>668.70001200000002</v>
      </c>
      <c r="D473">
        <v>640</v>
      </c>
      <c r="E473">
        <v>666.40002400000003</v>
      </c>
      <c r="F473">
        <v>630.09960899999999</v>
      </c>
      <c r="G473">
        <v>17719890</v>
      </c>
    </row>
    <row r="474" spans="1:7" x14ac:dyDescent="0.3">
      <c r="A474" s="1">
        <v>43433</v>
      </c>
      <c r="B474">
        <v>671</v>
      </c>
      <c r="C474">
        <v>674.90002400000003</v>
      </c>
      <c r="D474">
        <v>658.79998799999998</v>
      </c>
      <c r="E474">
        <v>661.04998799999998</v>
      </c>
      <c r="F474">
        <v>625.04095500000005</v>
      </c>
      <c r="G474">
        <v>13399070</v>
      </c>
    </row>
    <row r="475" spans="1:7" x14ac:dyDescent="0.3">
      <c r="A475" s="1">
        <v>43434</v>
      </c>
      <c r="B475">
        <v>661</v>
      </c>
      <c r="C475">
        <v>672</v>
      </c>
      <c r="D475">
        <v>660.95001200000002</v>
      </c>
      <c r="E475">
        <v>667.45001200000002</v>
      </c>
      <c r="F475">
        <v>631.09234600000002</v>
      </c>
      <c r="G475">
        <v>10445773</v>
      </c>
    </row>
    <row r="476" spans="1:7" x14ac:dyDescent="0.3">
      <c r="A476" s="1">
        <v>43437</v>
      </c>
      <c r="B476">
        <v>673.15002400000003</v>
      </c>
      <c r="C476">
        <v>679</v>
      </c>
      <c r="D476">
        <v>665.95001200000002</v>
      </c>
      <c r="E476">
        <v>670.34997599999997</v>
      </c>
      <c r="F476">
        <v>633.83441200000004</v>
      </c>
      <c r="G476">
        <v>8260890</v>
      </c>
    </row>
    <row r="477" spans="1:7" x14ac:dyDescent="0.3">
      <c r="A477" s="1">
        <v>43438</v>
      </c>
      <c r="B477">
        <v>672.54998799999998</v>
      </c>
      <c r="C477">
        <v>688.25</v>
      </c>
      <c r="D477">
        <v>671.29998799999998</v>
      </c>
      <c r="E477">
        <v>685.25</v>
      </c>
      <c r="F477">
        <v>647.92279099999996</v>
      </c>
      <c r="G477">
        <v>7827923</v>
      </c>
    </row>
    <row r="478" spans="1:7" x14ac:dyDescent="0.3">
      <c r="A478" s="1">
        <v>43439</v>
      </c>
      <c r="B478">
        <v>683</v>
      </c>
      <c r="C478">
        <v>683.65002400000003</v>
      </c>
      <c r="D478">
        <v>672.5</v>
      </c>
      <c r="E478">
        <v>681.40002400000003</v>
      </c>
      <c r="F478">
        <v>644.28253199999995</v>
      </c>
      <c r="G478">
        <v>5177288</v>
      </c>
    </row>
    <row r="479" spans="1:7" x14ac:dyDescent="0.3">
      <c r="A479" s="1">
        <v>43440</v>
      </c>
      <c r="B479">
        <v>676.09997599999997</v>
      </c>
      <c r="C479">
        <v>685.45001200000002</v>
      </c>
      <c r="D479">
        <v>664.54998799999998</v>
      </c>
      <c r="E479">
        <v>668.5</v>
      </c>
      <c r="F479">
        <v>632.08520499999997</v>
      </c>
      <c r="G479">
        <v>8039771</v>
      </c>
    </row>
    <row r="480" spans="1:7" x14ac:dyDescent="0.3">
      <c r="A480" s="1">
        <v>43441</v>
      </c>
      <c r="B480">
        <v>672</v>
      </c>
      <c r="C480">
        <v>685.75</v>
      </c>
      <c r="D480">
        <v>665.59997599999997</v>
      </c>
      <c r="E480">
        <v>682.79998799999998</v>
      </c>
      <c r="F480">
        <v>645.60620100000006</v>
      </c>
      <c r="G480">
        <v>5553948</v>
      </c>
    </row>
    <row r="481" spans="1:7" x14ac:dyDescent="0.3">
      <c r="A481" s="1">
        <v>43444</v>
      </c>
      <c r="B481">
        <v>669.90002400000003</v>
      </c>
      <c r="C481">
        <v>683.79998799999998</v>
      </c>
      <c r="D481">
        <v>665.20001200000002</v>
      </c>
      <c r="E481">
        <v>669.20001200000002</v>
      </c>
      <c r="F481">
        <v>632.74707000000001</v>
      </c>
      <c r="G481">
        <v>5121196</v>
      </c>
    </row>
    <row r="482" spans="1:7" x14ac:dyDescent="0.3">
      <c r="A482" s="1">
        <v>43445</v>
      </c>
      <c r="B482">
        <v>669.20001200000002</v>
      </c>
      <c r="C482">
        <v>681.90002400000003</v>
      </c>
      <c r="D482">
        <v>660.59997599999997</v>
      </c>
      <c r="E482">
        <v>674.5</v>
      </c>
      <c r="F482">
        <v>637.75836200000003</v>
      </c>
      <c r="G482">
        <v>7120933</v>
      </c>
    </row>
    <row r="483" spans="1:7" x14ac:dyDescent="0.3">
      <c r="A483" s="1">
        <v>43446</v>
      </c>
      <c r="B483">
        <v>677.09997599999997</v>
      </c>
      <c r="C483">
        <v>680.65002400000003</v>
      </c>
      <c r="D483">
        <v>670.59997599999997</v>
      </c>
      <c r="E483">
        <v>678.5</v>
      </c>
      <c r="F483">
        <v>641.54040499999996</v>
      </c>
      <c r="G483">
        <v>6926183</v>
      </c>
    </row>
    <row r="484" spans="1:7" x14ac:dyDescent="0.3">
      <c r="A484" s="1">
        <v>43447</v>
      </c>
      <c r="B484">
        <v>682</v>
      </c>
      <c r="C484">
        <v>700</v>
      </c>
      <c r="D484">
        <v>680</v>
      </c>
      <c r="E484">
        <v>697.75</v>
      </c>
      <c r="F484">
        <v>659.74188200000003</v>
      </c>
      <c r="G484">
        <v>7521474</v>
      </c>
    </row>
    <row r="485" spans="1:7" x14ac:dyDescent="0.3">
      <c r="A485" s="1">
        <v>43448</v>
      </c>
      <c r="B485">
        <v>697.45001200000002</v>
      </c>
      <c r="C485">
        <v>713.70001200000002</v>
      </c>
      <c r="D485">
        <v>694.40002400000003</v>
      </c>
      <c r="E485">
        <v>706.04998799999998</v>
      </c>
      <c r="F485">
        <v>667.58972200000005</v>
      </c>
      <c r="G485">
        <v>9560576</v>
      </c>
    </row>
    <row r="486" spans="1:7" x14ac:dyDescent="0.3">
      <c r="A486" s="1">
        <v>43451</v>
      </c>
      <c r="B486">
        <v>711.84997599999997</v>
      </c>
      <c r="C486">
        <v>711.84997599999997</v>
      </c>
      <c r="D486">
        <v>692.75</v>
      </c>
      <c r="E486">
        <v>694.40002400000003</v>
      </c>
      <c r="F486">
        <v>656.57440199999996</v>
      </c>
      <c r="G486">
        <v>4778465</v>
      </c>
    </row>
    <row r="487" spans="1:7" x14ac:dyDescent="0.3">
      <c r="A487" s="1">
        <v>43452</v>
      </c>
      <c r="B487">
        <v>686.5</v>
      </c>
      <c r="C487">
        <v>686.5</v>
      </c>
      <c r="D487">
        <v>674.54998799999998</v>
      </c>
      <c r="E487">
        <v>676.59997599999997</v>
      </c>
      <c r="F487">
        <v>639.74389599999995</v>
      </c>
      <c r="G487">
        <v>8021298</v>
      </c>
    </row>
    <row r="488" spans="1:7" x14ac:dyDescent="0.3">
      <c r="A488" s="1">
        <v>43453</v>
      </c>
      <c r="B488">
        <v>671.54998799999998</v>
      </c>
      <c r="C488">
        <v>671.54998799999998</v>
      </c>
      <c r="D488">
        <v>661.09997599999997</v>
      </c>
      <c r="E488">
        <v>664.84997599999997</v>
      </c>
      <c r="F488">
        <v>628.63397199999997</v>
      </c>
      <c r="G488">
        <v>8295459</v>
      </c>
    </row>
    <row r="489" spans="1:7" x14ac:dyDescent="0.3">
      <c r="A489" s="1">
        <v>43454</v>
      </c>
      <c r="B489">
        <v>660</v>
      </c>
      <c r="C489">
        <v>671.54998799999998</v>
      </c>
      <c r="D489">
        <v>656.40002400000003</v>
      </c>
      <c r="E489">
        <v>667.04998799999998</v>
      </c>
      <c r="F489">
        <v>630.71417199999996</v>
      </c>
      <c r="G489">
        <v>11705260</v>
      </c>
    </row>
    <row r="490" spans="1:7" x14ac:dyDescent="0.3">
      <c r="A490" s="1">
        <v>43455</v>
      </c>
      <c r="B490">
        <v>659.5</v>
      </c>
      <c r="C490">
        <v>659.5</v>
      </c>
      <c r="D490">
        <v>643.45001200000002</v>
      </c>
      <c r="E490">
        <v>646.20001200000002</v>
      </c>
      <c r="F490">
        <v>611</v>
      </c>
      <c r="G490">
        <v>12802132</v>
      </c>
    </row>
    <row r="491" spans="1:7" x14ac:dyDescent="0.3">
      <c r="A491" s="1">
        <v>43458</v>
      </c>
      <c r="B491">
        <v>657</v>
      </c>
      <c r="C491">
        <v>658.79998799999998</v>
      </c>
      <c r="D491">
        <v>647.59997599999997</v>
      </c>
      <c r="E491">
        <v>649</v>
      </c>
      <c r="F491">
        <v>613.64739999999995</v>
      </c>
      <c r="G491">
        <v>8379825</v>
      </c>
    </row>
    <row r="492" spans="1:7" x14ac:dyDescent="0.3">
      <c r="A492" s="1">
        <v>43460</v>
      </c>
      <c r="B492">
        <v>647</v>
      </c>
      <c r="C492">
        <v>647</v>
      </c>
      <c r="D492">
        <v>637.34997599999997</v>
      </c>
      <c r="E492">
        <v>644.04998799999998</v>
      </c>
      <c r="F492">
        <v>608.96704099999999</v>
      </c>
      <c r="G492">
        <v>6178552</v>
      </c>
    </row>
    <row r="493" spans="1:7" x14ac:dyDescent="0.3">
      <c r="A493" s="1">
        <v>43461</v>
      </c>
      <c r="B493">
        <v>652.75</v>
      </c>
      <c r="C493">
        <v>663.25</v>
      </c>
      <c r="D493">
        <v>649</v>
      </c>
      <c r="E493">
        <v>656.79998799999998</v>
      </c>
      <c r="F493">
        <v>621.02246100000002</v>
      </c>
      <c r="G493">
        <v>15333902</v>
      </c>
    </row>
    <row r="494" spans="1:7" x14ac:dyDescent="0.3">
      <c r="A494" s="1">
        <v>43462</v>
      </c>
      <c r="B494">
        <v>663.34997599999997</v>
      </c>
      <c r="C494">
        <v>663.5</v>
      </c>
      <c r="D494">
        <v>653.29998799999998</v>
      </c>
      <c r="E494">
        <v>656.95001200000002</v>
      </c>
      <c r="F494">
        <v>621.16430700000001</v>
      </c>
      <c r="G494">
        <v>4736598</v>
      </c>
    </row>
    <row r="495" spans="1:7" x14ac:dyDescent="0.3">
      <c r="A495" s="1">
        <v>43465</v>
      </c>
      <c r="B495">
        <v>660</v>
      </c>
      <c r="C495">
        <v>662</v>
      </c>
      <c r="D495">
        <v>655.79998799999998</v>
      </c>
      <c r="E495">
        <v>658.95001200000002</v>
      </c>
      <c r="F495">
        <v>623.05542000000003</v>
      </c>
      <c r="G495">
        <v>3373319</v>
      </c>
    </row>
    <row r="496" spans="1:7" x14ac:dyDescent="0.3">
      <c r="A496" s="1">
        <v>43466</v>
      </c>
      <c r="B496">
        <v>660.95001200000002</v>
      </c>
      <c r="C496">
        <v>666.29998799999998</v>
      </c>
      <c r="D496">
        <v>654.15002400000003</v>
      </c>
      <c r="E496">
        <v>665.04998799999998</v>
      </c>
      <c r="F496">
        <v>628.82312000000002</v>
      </c>
      <c r="G496">
        <v>2943390</v>
      </c>
    </row>
    <row r="497" spans="1:7" x14ac:dyDescent="0.3">
      <c r="A497" s="1">
        <v>43467</v>
      </c>
      <c r="B497">
        <v>666</v>
      </c>
      <c r="C497">
        <v>674</v>
      </c>
      <c r="D497">
        <v>662.04998799999998</v>
      </c>
      <c r="E497">
        <v>669.04998799999998</v>
      </c>
      <c r="F497">
        <v>632.60522500000002</v>
      </c>
      <c r="G497">
        <v>7416655</v>
      </c>
    </row>
    <row r="498" spans="1:7" x14ac:dyDescent="0.3">
      <c r="A498" s="1">
        <v>43468</v>
      </c>
      <c r="B498">
        <v>672</v>
      </c>
      <c r="C498">
        <v>677</v>
      </c>
      <c r="D498">
        <v>663.09997599999997</v>
      </c>
      <c r="E498">
        <v>669.15002400000003</v>
      </c>
      <c r="F498">
        <v>632.69976799999995</v>
      </c>
      <c r="G498">
        <v>6827249</v>
      </c>
    </row>
    <row r="499" spans="1:7" x14ac:dyDescent="0.3">
      <c r="A499" s="1">
        <v>43469</v>
      </c>
      <c r="B499">
        <v>671.75</v>
      </c>
      <c r="C499">
        <v>673.90002400000003</v>
      </c>
      <c r="D499">
        <v>651</v>
      </c>
      <c r="E499">
        <v>661.04998799999998</v>
      </c>
      <c r="F499">
        <v>625.04095500000005</v>
      </c>
      <c r="G499">
        <v>7889310</v>
      </c>
    </row>
    <row r="500" spans="1:7" x14ac:dyDescent="0.3">
      <c r="A500" s="1">
        <v>43472</v>
      </c>
      <c r="B500">
        <v>665</v>
      </c>
      <c r="C500">
        <v>673.59997599999997</v>
      </c>
      <c r="D500">
        <v>661.5</v>
      </c>
      <c r="E500">
        <v>671.70001200000002</v>
      </c>
      <c r="F500">
        <v>635.11084000000005</v>
      </c>
      <c r="G500">
        <v>8046340</v>
      </c>
    </row>
    <row r="501" spans="1:7" x14ac:dyDescent="0.3">
      <c r="A501" s="1">
        <v>43473</v>
      </c>
      <c r="B501">
        <v>674.95001200000002</v>
      </c>
      <c r="C501">
        <v>677.45001200000002</v>
      </c>
      <c r="D501">
        <v>668.54998799999998</v>
      </c>
      <c r="E501">
        <v>670.04998799999998</v>
      </c>
      <c r="F501">
        <v>633.55071999999996</v>
      </c>
      <c r="G501">
        <v>8621545</v>
      </c>
    </row>
    <row r="502" spans="1:7" x14ac:dyDescent="0.3">
      <c r="A502" s="1">
        <v>43474</v>
      </c>
      <c r="B502">
        <v>686.20001200000002</v>
      </c>
      <c r="C502">
        <v>689.79998799999998</v>
      </c>
      <c r="D502">
        <v>664</v>
      </c>
      <c r="E502">
        <v>676.09997599999997</v>
      </c>
      <c r="F502">
        <v>639.27117899999996</v>
      </c>
      <c r="G502">
        <v>18130292</v>
      </c>
    </row>
    <row r="503" spans="1:7" x14ac:dyDescent="0.3">
      <c r="A503" s="1">
        <v>43475</v>
      </c>
      <c r="B503">
        <v>681.59997599999997</v>
      </c>
      <c r="C503">
        <v>682</v>
      </c>
      <c r="D503">
        <v>672.54998799999998</v>
      </c>
      <c r="E503">
        <v>679.70001200000002</v>
      </c>
      <c r="F503">
        <v>642.67511000000002</v>
      </c>
      <c r="G503">
        <v>9572493</v>
      </c>
    </row>
    <row r="504" spans="1:7" x14ac:dyDescent="0.3">
      <c r="A504" s="1">
        <v>43476</v>
      </c>
      <c r="B504">
        <v>680.20001200000002</v>
      </c>
      <c r="C504">
        <v>685.5</v>
      </c>
      <c r="D504">
        <v>672.5</v>
      </c>
      <c r="E504">
        <v>683.5</v>
      </c>
      <c r="F504">
        <v>646.26806599999998</v>
      </c>
      <c r="G504">
        <v>12281903</v>
      </c>
    </row>
    <row r="505" spans="1:7" x14ac:dyDescent="0.3">
      <c r="A505" s="1">
        <v>43479</v>
      </c>
      <c r="B505">
        <v>707</v>
      </c>
      <c r="C505">
        <v>710.20001200000002</v>
      </c>
      <c r="D505">
        <v>695.95001200000002</v>
      </c>
      <c r="E505">
        <v>701.90002400000003</v>
      </c>
      <c r="F505">
        <v>663.66583300000002</v>
      </c>
      <c r="G505">
        <v>19312937</v>
      </c>
    </row>
    <row r="506" spans="1:7" x14ac:dyDescent="0.3">
      <c r="A506" s="1">
        <v>43480</v>
      </c>
      <c r="B506">
        <v>707.20001200000002</v>
      </c>
      <c r="C506">
        <v>730</v>
      </c>
      <c r="D506">
        <v>707.20001200000002</v>
      </c>
      <c r="E506">
        <v>726.59997599999997</v>
      </c>
      <c r="F506">
        <v>687.020264</v>
      </c>
      <c r="G506">
        <v>19671304</v>
      </c>
    </row>
    <row r="507" spans="1:7" x14ac:dyDescent="0.3">
      <c r="A507" s="1">
        <v>43481</v>
      </c>
      <c r="B507">
        <v>729.90002400000003</v>
      </c>
      <c r="C507">
        <v>737.79998799999998</v>
      </c>
      <c r="D507">
        <v>728.5</v>
      </c>
      <c r="E507">
        <v>736.79998799999998</v>
      </c>
      <c r="F507">
        <v>696.66467299999999</v>
      </c>
      <c r="G507">
        <v>9658944</v>
      </c>
    </row>
    <row r="508" spans="1:7" x14ac:dyDescent="0.3">
      <c r="A508" s="1">
        <v>43482</v>
      </c>
      <c r="B508">
        <v>735.79998799999998</v>
      </c>
      <c r="C508">
        <v>739</v>
      </c>
      <c r="D508">
        <v>729.09997599999997</v>
      </c>
      <c r="E508">
        <v>733.34997599999997</v>
      </c>
      <c r="F508">
        <v>693.40258800000004</v>
      </c>
      <c r="G508">
        <v>6903771</v>
      </c>
    </row>
    <row r="509" spans="1:7" x14ac:dyDescent="0.3">
      <c r="A509" s="1">
        <v>43483</v>
      </c>
      <c r="B509">
        <v>730</v>
      </c>
      <c r="C509">
        <v>736.20001200000002</v>
      </c>
      <c r="D509">
        <v>726.29998799999998</v>
      </c>
      <c r="E509">
        <v>730.95001200000002</v>
      </c>
      <c r="F509">
        <v>691.13336200000003</v>
      </c>
      <c r="G509">
        <v>5902151</v>
      </c>
    </row>
    <row r="510" spans="1:7" x14ac:dyDescent="0.3">
      <c r="A510" s="1">
        <v>43486</v>
      </c>
      <c r="B510">
        <v>738.20001200000002</v>
      </c>
      <c r="C510">
        <v>751</v>
      </c>
      <c r="D510">
        <v>734</v>
      </c>
      <c r="E510">
        <v>745</v>
      </c>
      <c r="F510">
        <v>704.41803000000004</v>
      </c>
      <c r="G510">
        <v>8129422</v>
      </c>
    </row>
    <row r="511" spans="1:7" x14ac:dyDescent="0.3">
      <c r="A511" s="1">
        <v>43487</v>
      </c>
      <c r="B511">
        <v>741.25</v>
      </c>
      <c r="C511">
        <v>749</v>
      </c>
      <c r="D511">
        <v>734</v>
      </c>
      <c r="E511">
        <v>745.34997599999997</v>
      </c>
      <c r="F511">
        <v>704.74896200000001</v>
      </c>
      <c r="G511">
        <v>6723375</v>
      </c>
    </row>
    <row r="512" spans="1:7" x14ac:dyDescent="0.3">
      <c r="A512" s="1">
        <v>43488</v>
      </c>
      <c r="B512">
        <v>742.34997599999997</v>
      </c>
      <c r="C512">
        <v>742.59997599999997</v>
      </c>
      <c r="D512">
        <v>729.20001200000002</v>
      </c>
      <c r="E512">
        <v>731.65002400000003</v>
      </c>
      <c r="F512">
        <v>691.79522699999995</v>
      </c>
      <c r="G512">
        <v>7212099</v>
      </c>
    </row>
    <row r="513" spans="1:7" x14ac:dyDescent="0.3">
      <c r="A513" s="1">
        <v>43489</v>
      </c>
      <c r="B513">
        <v>728.09997599999997</v>
      </c>
      <c r="C513">
        <v>736.09997599999997</v>
      </c>
      <c r="D513">
        <v>721</v>
      </c>
      <c r="E513">
        <v>732</v>
      </c>
      <c r="F513">
        <v>695.93090800000004</v>
      </c>
      <c r="G513">
        <v>7429783</v>
      </c>
    </row>
    <row r="514" spans="1:7" x14ac:dyDescent="0.3">
      <c r="A514" s="1">
        <v>43490</v>
      </c>
      <c r="B514">
        <v>728</v>
      </c>
      <c r="C514">
        <v>737.90002400000003</v>
      </c>
      <c r="D514">
        <v>724.25</v>
      </c>
      <c r="E514">
        <v>730.34997599999997</v>
      </c>
      <c r="F514">
        <v>694.362122</v>
      </c>
      <c r="G514">
        <v>5543112</v>
      </c>
    </row>
    <row r="515" spans="1:7" x14ac:dyDescent="0.3">
      <c r="A515" s="1">
        <v>43493</v>
      </c>
      <c r="B515">
        <v>731</v>
      </c>
      <c r="C515">
        <v>732.59997599999997</v>
      </c>
      <c r="D515">
        <v>719</v>
      </c>
      <c r="E515">
        <v>727.95001200000002</v>
      </c>
      <c r="F515">
        <v>692.08044400000006</v>
      </c>
      <c r="G515">
        <v>7944693</v>
      </c>
    </row>
    <row r="516" spans="1:7" x14ac:dyDescent="0.3">
      <c r="A516" s="1">
        <v>43494</v>
      </c>
      <c r="B516">
        <v>725.5</v>
      </c>
      <c r="C516">
        <v>732.84997599999997</v>
      </c>
      <c r="D516">
        <v>716.5</v>
      </c>
      <c r="E516">
        <v>727.90002400000003</v>
      </c>
      <c r="F516">
        <v>692.03289800000005</v>
      </c>
      <c r="G516">
        <v>6760819</v>
      </c>
    </row>
    <row r="517" spans="1:7" x14ac:dyDescent="0.3">
      <c r="A517" s="1">
        <v>43495</v>
      </c>
      <c r="B517">
        <v>727.90002400000003</v>
      </c>
      <c r="C517">
        <v>734.79998799999998</v>
      </c>
      <c r="D517">
        <v>721.09997599999997</v>
      </c>
      <c r="E517">
        <v>725.90002400000003</v>
      </c>
      <c r="F517">
        <v>690.13147000000004</v>
      </c>
      <c r="G517">
        <v>5763026</v>
      </c>
    </row>
    <row r="518" spans="1:7" x14ac:dyDescent="0.3">
      <c r="A518" s="1">
        <v>43496</v>
      </c>
      <c r="B518">
        <v>726</v>
      </c>
      <c r="C518">
        <v>751.29998799999998</v>
      </c>
      <c r="D518">
        <v>726</v>
      </c>
      <c r="E518">
        <v>749.54998799999998</v>
      </c>
      <c r="F518">
        <v>712.61621100000002</v>
      </c>
      <c r="G518">
        <v>13825233</v>
      </c>
    </row>
    <row r="519" spans="1:7" x14ac:dyDescent="0.3">
      <c r="A519" s="1">
        <v>43497</v>
      </c>
      <c r="B519">
        <v>751.34997599999997</v>
      </c>
      <c r="C519">
        <v>762.5</v>
      </c>
      <c r="D519">
        <v>744.5</v>
      </c>
      <c r="E519">
        <v>757.04998799999998</v>
      </c>
      <c r="F519">
        <v>719.74658199999999</v>
      </c>
      <c r="G519">
        <v>6276585</v>
      </c>
    </row>
    <row r="520" spans="1:7" x14ac:dyDescent="0.3">
      <c r="A520" s="1">
        <v>43500</v>
      </c>
      <c r="B520">
        <v>757</v>
      </c>
      <c r="C520">
        <v>762.5</v>
      </c>
      <c r="D520">
        <v>749.20001200000002</v>
      </c>
      <c r="E520">
        <v>755.90002400000003</v>
      </c>
      <c r="F520">
        <v>718.65332000000001</v>
      </c>
      <c r="G520">
        <v>3945391</v>
      </c>
    </row>
    <row r="521" spans="1:7" x14ac:dyDescent="0.3">
      <c r="A521" s="1">
        <v>43501</v>
      </c>
      <c r="B521">
        <v>747</v>
      </c>
      <c r="C521">
        <v>759.95001200000002</v>
      </c>
      <c r="D521">
        <v>747</v>
      </c>
      <c r="E521">
        <v>754.84997599999997</v>
      </c>
      <c r="F521">
        <v>717.65496800000005</v>
      </c>
      <c r="G521">
        <v>4694366</v>
      </c>
    </row>
    <row r="522" spans="1:7" x14ac:dyDescent="0.3">
      <c r="A522" s="1">
        <v>43502</v>
      </c>
      <c r="B522">
        <v>755.54998799999998</v>
      </c>
      <c r="C522">
        <v>766.95001200000002</v>
      </c>
      <c r="D522">
        <v>754.34997599999997</v>
      </c>
      <c r="E522">
        <v>763.29998799999998</v>
      </c>
      <c r="F522">
        <v>725.68853799999999</v>
      </c>
      <c r="G522">
        <v>5880482</v>
      </c>
    </row>
    <row r="523" spans="1:7" x14ac:dyDescent="0.3">
      <c r="A523" s="1">
        <v>43503</v>
      </c>
      <c r="B523">
        <v>763.04998799999998</v>
      </c>
      <c r="C523">
        <v>769.45001200000002</v>
      </c>
      <c r="D523">
        <v>761</v>
      </c>
      <c r="E523">
        <v>764</v>
      </c>
      <c r="F523">
        <v>726.35406499999999</v>
      </c>
      <c r="G523">
        <v>3961797</v>
      </c>
    </row>
    <row r="524" spans="1:7" x14ac:dyDescent="0.3">
      <c r="A524" s="1">
        <v>43504</v>
      </c>
      <c r="B524">
        <v>760</v>
      </c>
      <c r="C524">
        <v>772.25</v>
      </c>
      <c r="D524">
        <v>754.90002400000003</v>
      </c>
      <c r="E524">
        <v>760.90002400000003</v>
      </c>
      <c r="F524">
        <v>723.40692100000001</v>
      </c>
      <c r="G524">
        <v>5915169</v>
      </c>
    </row>
    <row r="525" spans="1:7" x14ac:dyDescent="0.3">
      <c r="A525" s="1">
        <v>43507</v>
      </c>
      <c r="B525">
        <v>766.90002400000003</v>
      </c>
      <c r="C525">
        <v>768.75</v>
      </c>
      <c r="D525">
        <v>759</v>
      </c>
      <c r="E525">
        <v>762.79998799999998</v>
      </c>
      <c r="F525">
        <v>725.213257</v>
      </c>
      <c r="G525">
        <v>5500216</v>
      </c>
    </row>
    <row r="526" spans="1:7" x14ac:dyDescent="0.3">
      <c r="A526" s="1">
        <v>43508</v>
      </c>
      <c r="B526">
        <v>760.34997599999997</v>
      </c>
      <c r="C526">
        <v>760.34997599999997</v>
      </c>
      <c r="D526">
        <v>741</v>
      </c>
      <c r="E526">
        <v>750.45001200000002</v>
      </c>
      <c r="F526">
        <v>713.47186299999998</v>
      </c>
      <c r="G526">
        <v>7310690</v>
      </c>
    </row>
    <row r="527" spans="1:7" x14ac:dyDescent="0.3">
      <c r="A527" s="1">
        <v>43510</v>
      </c>
      <c r="B527">
        <v>751</v>
      </c>
      <c r="C527">
        <v>753</v>
      </c>
      <c r="D527">
        <v>737.25</v>
      </c>
      <c r="E527">
        <v>740.04998799999998</v>
      </c>
      <c r="F527">
        <v>703.58429000000001</v>
      </c>
      <c r="G527">
        <v>4610535</v>
      </c>
    </row>
    <row r="528" spans="1:7" x14ac:dyDescent="0.3">
      <c r="A528" s="1">
        <v>43511</v>
      </c>
      <c r="B528">
        <v>742.29998799999998</v>
      </c>
      <c r="C528">
        <v>746.5</v>
      </c>
      <c r="D528">
        <v>732.59997599999997</v>
      </c>
      <c r="E528">
        <v>741.95001200000002</v>
      </c>
      <c r="F528">
        <v>705.39068599999996</v>
      </c>
      <c r="G528">
        <v>5586389</v>
      </c>
    </row>
    <row r="529" spans="1:7" x14ac:dyDescent="0.3">
      <c r="A529" s="1">
        <v>43514</v>
      </c>
      <c r="B529">
        <v>742.34997599999997</v>
      </c>
      <c r="C529">
        <v>747.65002400000003</v>
      </c>
      <c r="D529">
        <v>736</v>
      </c>
      <c r="E529">
        <v>741.04998799999998</v>
      </c>
      <c r="F529">
        <v>704.53497300000004</v>
      </c>
      <c r="G529">
        <v>5346825</v>
      </c>
    </row>
    <row r="530" spans="1:7" x14ac:dyDescent="0.3">
      <c r="A530" s="1">
        <v>43515</v>
      </c>
      <c r="B530">
        <v>739.09997599999997</v>
      </c>
      <c r="C530">
        <v>740.54998799999998</v>
      </c>
      <c r="D530">
        <v>721.29998799999998</v>
      </c>
      <c r="E530">
        <v>724.29998799999998</v>
      </c>
      <c r="F530">
        <v>688.61029099999996</v>
      </c>
      <c r="G530">
        <v>9401334</v>
      </c>
    </row>
    <row r="531" spans="1:7" x14ac:dyDescent="0.3">
      <c r="A531" s="1">
        <v>43516</v>
      </c>
      <c r="B531">
        <v>727</v>
      </c>
      <c r="C531">
        <v>743</v>
      </c>
      <c r="D531">
        <v>726.04998799999998</v>
      </c>
      <c r="E531">
        <v>740.70001200000002</v>
      </c>
      <c r="F531">
        <v>704.20220900000004</v>
      </c>
      <c r="G531">
        <v>5210675</v>
      </c>
    </row>
    <row r="532" spans="1:7" x14ac:dyDescent="0.3">
      <c r="A532" s="1">
        <v>43517</v>
      </c>
      <c r="B532">
        <v>738</v>
      </c>
      <c r="C532">
        <v>738</v>
      </c>
      <c r="D532">
        <v>727.09997599999997</v>
      </c>
      <c r="E532">
        <v>733.45001200000002</v>
      </c>
      <c r="F532">
        <v>697.30944799999997</v>
      </c>
      <c r="G532">
        <v>7202786</v>
      </c>
    </row>
    <row r="533" spans="1:7" x14ac:dyDescent="0.3">
      <c r="A533" s="1">
        <v>43518</v>
      </c>
      <c r="B533">
        <v>732.5</v>
      </c>
      <c r="C533">
        <v>738.20001200000002</v>
      </c>
      <c r="D533">
        <v>728</v>
      </c>
      <c r="E533">
        <v>734.95001200000002</v>
      </c>
      <c r="F533">
        <v>698.73559599999999</v>
      </c>
      <c r="G533">
        <v>3750833</v>
      </c>
    </row>
    <row r="534" spans="1:7" x14ac:dyDescent="0.3">
      <c r="A534" s="1">
        <v>43521</v>
      </c>
      <c r="B534">
        <v>735.54998799999998</v>
      </c>
      <c r="C534">
        <v>758</v>
      </c>
      <c r="D534">
        <v>735.54998799999998</v>
      </c>
      <c r="E534">
        <v>754.90002400000003</v>
      </c>
      <c r="F534">
        <v>717.70257600000002</v>
      </c>
      <c r="G534">
        <v>6547552</v>
      </c>
    </row>
    <row r="535" spans="1:7" x14ac:dyDescent="0.3">
      <c r="A535" s="1">
        <v>43522</v>
      </c>
      <c r="B535">
        <v>748.59997599999997</v>
      </c>
      <c r="C535">
        <v>752.59997599999997</v>
      </c>
      <c r="D535">
        <v>740.15002400000003</v>
      </c>
      <c r="E535">
        <v>742.5</v>
      </c>
      <c r="F535">
        <v>705.91351299999997</v>
      </c>
      <c r="G535">
        <v>8319610</v>
      </c>
    </row>
    <row r="536" spans="1:7" x14ac:dyDescent="0.3">
      <c r="A536" s="1">
        <v>43523</v>
      </c>
      <c r="B536">
        <v>745</v>
      </c>
      <c r="C536">
        <v>746.40002400000003</v>
      </c>
      <c r="D536">
        <v>732.75</v>
      </c>
      <c r="E536">
        <v>735.25</v>
      </c>
      <c r="F536">
        <v>699.02075200000002</v>
      </c>
      <c r="G536">
        <v>5936354</v>
      </c>
    </row>
    <row r="537" spans="1:7" x14ac:dyDescent="0.3">
      <c r="A537" s="1">
        <v>43524</v>
      </c>
      <c r="B537">
        <v>738.70001200000002</v>
      </c>
      <c r="C537">
        <v>742.40002400000003</v>
      </c>
      <c r="D537">
        <v>732.29998799999998</v>
      </c>
      <c r="E537">
        <v>734.29998799999998</v>
      </c>
      <c r="F537">
        <v>698.11755400000004</v>
      </c>
      <c r="G537">
        <v>8559921</v>
      </c>
    </row>
    <row r="538" spans="1:7" x14ac:dyDescent="0.3">
      <c r="A538" s="1">
        <v>43525</v>
      </c>
      <c r="B538">
        <v>735.5</v>
      </c>
      <c r="C538">
        <v>743.40002400000003</v>
      </c>
      <c r="D538">
        <v>735.5</v>
      </c>
      <c r="E538">
        <v>741.90002400000003</v>
      </c>
      <c r="F538">
        <v>705.34313999999995</v>
      </c>
      <c r="G538">
        <v>3998826</v>
      </c>
    </row>
    <row r="539" spans="1:7" x14ac:dyDescent="0.3">
      <c r="A539" s="1">
        <v>43529</v>
      </c>
      <c r="B539">
        <v>740.5</v>
      </c>
      <c r="C539">
        <v>742.5</v>
      </c>
      <c r="D539">
        <v>730.25</v>
      </c>
      <c r="E539">
        <v>732.5</v>
      </c>
      <c r="F539">
        <v>696.40625</v>
      </c>
      <c r="G539">
        <v>4826505</v>
      </c>
    </row>
    <row r="540" spans="1:7" x14ac:dyDescent="0.3">
      <c r="A540" s="1">
        <v>43530</v>
      </c>
      <c r="B540">
        <v>736.09997599999997</v>
      </c>
      <c r="C540">
        <v>736.09997599999997</v>
      </c>
      <c r="D540">
        <v>727</v>
      </c>
      <c r="E540">
        <v>732.5</v>
      </c>
      <c r="F540">
        <v>696.40625</v>
      </c>
      <c r="G540">
        <v>6076668</v>
      </c>
    </row>
    <row r="541" spans="1:7" x14ac:dyDescent="0.3">
      <c r="A541" s="1">
        <v>43531</v>
      </c>
      <c r="B541">
        <v>734</v>
      </c>
      <c r="C541">
        <v>734.5</v>
      </c>
      <c r="D541">
        <v>720.54998799999998</v>
      </c>
      <c r="E541">
        <v>722.95001200000002</v>
      </c>
      <c r="F541">
        <v>687.32696499999997</v>
      </c>
      <c r="G541">
        <v>5951551</v>
      </c>
    </row>
    <row r="542" spans="1:7" x14ac:dyDescent="0.3">
      <c r="A542" s="1">
        <v>43532</v>
      </c>
      <c r="B542">
        <v>722.95001200000002</v>
      </c>
      <c r="C542">
        <v>722.95001200000002</v>
      </c>
      <c r="D542">
        <v>710.65002400000003</v>
      </c>
      <c r="E542">
        <v>712.34997599999997</v>
      </c>
      <c r="F542">
        <v>677.249146</v>
      </c>
      <c r="G542">
        <v>7193994</v>
      </c>
    </row>
    <row r="543" spans="1:7" x14ac:dyDescent="0.3">
      <c r="A543" s="1">
        <v>43535</v>
      </c>
      <c r="B543">
        <v>713.29998799999998</v>
      </c>
      <c r="C543">
        <v>718.5</v>
      </c>
      <c r="D543">
        <v>709.40002400000003</v>
      </c>
      <c r="E543">
        <v>711.25</v>
      </c>
      <c r="F543">
        <v>676.20336899999995</v>
      </c>
      <c r="G543">
        <v>9932198</v>
      </c>
    </row>
    <row r="544" spans="1:7" x14ac:dyDescent="0.3">
      <c r="A544" s="1">
        <v>43536</v>
      </c>
      <c r="B544">
        <v>709</v>
      </c>
      <c r="C544">
        <v>714.95001200000002</v>
      </c>
      <c r="D544">
        <v>705.59997599999997</v>
      </c>
      <c r="E544">
        <v>706.95001200000002</v>
      </c>
      <c r="F544">
        <v>672.11523399999999</v>
      </c>
      <c r="G544">
        <v>11997387</v>
      </c>
    </row>
    <row r="545" spans="1:7" x14ac:dyDescent="0.3">
      <c r="A545" s="1">
        <v>43537</v>
      </c>
      <c r="B545">
        <v>710</v>
      </c>
      <c r="C545">
        <v>718.59997599999997</v>
      </c>
      <c r="D545">
        <v>706.29998799999998</v>
      </c>
      <c r="E545">
        <v>708.45001200000002</v>
      </c>
      <c r="F545">
        <v>673.541382</v>
      </c>
      <c r="G545">
        <v>11348867</v>
      </c>
    </row>
    <row r="546" spans="1:7" x14ac:dyDescent="0.3">
      <c r="A546" s="1">
        <v>43538</v>
      </c>
      <c r="B546">
        <v>714</v>
      </c>
      <c r="C546">
        <v>714.90002400000003</v>
      </c>
      <c r="D546">
        <v>706.20001200000002</v>
      </c>
      <c r="E546">
        <v>708.34997599999997</v>
      </c>
      <c r="F546">
        <v>673.44622800000002</v>
      </c>
      <c r="G546">
        <v>6415187</v>
      </c>
    </row>
    <row r="547" spans="1:7" x14ac:dyDescent="0.3">
      <c r="A547" s="1">
        <v>43539</v>
      </c>
      <c r="B547">
        <v>712</v>
      </c>
      <c r="C547">
        <v>723.75</v>
      </c>
      <c r="D547">
        <v>709.59997599999997</v>
      </c>
      <c r="E547">
        <v>718.54998799999998</v>
      </c>
      <c r="F547">
        <v>683.14373799999998</v>
      </c>
      <c r="G547">
        <v>14638664</v>
      </c>
    </row>
    <row r="548" spans="1:7" x14ac:dyDescent="0.3">
      <c r="A548" s="1">
        <v>43542</v>
      </c>
      <c r="B548">
        <v>721.54998799999998</v>
      </c>
      <c r="C548">
        <v>723.70001200000002</v>
      </c>
      <c r="D548">
        <v>705.34997599999997</v>
      </c>
      <c r="E548">
        <v>710.20001200000002</v>
      </c>
      <c r="F548">
        <v>675.20513900000003</v>
      </c>
      <c r="G548">
        <v>8065544</v>
      </c>
    </row>
    <row r="549" spans="1:7" x14ac:dyDescent="0.3">
      <c r="A549" s="1">
        <v>43543</v>
      </c>
      <c r="B549">
        <v>712.79998799999998</v>
      </c>
      <c r="C549">
        <v>726.5</v>
      </c>
      <c r="D549">
        <v>707.40002400000003</v>
      </c>
      <c r="E549">
        <v>722.25</v>
      </c>
      <c r="F549">
        <v>686.66137700000002</v>
      </c>
      <c r="G549">
        <v>8917337</v>
      </c>
    </row>
    <row r="550" spans="1:7" x14ac:dyDescent="0.3">
      <c r="A550" s="1">
        <v>43544</v>
      </c>
      <c r="B550">
        <v>727.25</v>
      </c>
      <c r="C550">
        <v>742.29998799999998</v>
      </c>
      <c r="D550">
        <v>727.15002400000003</v>
      </c>
      <c r="E550">
        <v>738.95001200000002</v>
      </c>
      <c r="F550">
        <v>702.53845200000001</v>
      </c>
      <c r="G550">
        <v>13471173</v>
      </c>
    </row>
    <row r="551" spans="1:7" x14ac:dyDescent="0.3">
      <c r="A551" s="1">
        <v>43546</v>
      </c>
      <c r="B551">
        <v>745</v>
      </c>
      <c r="C551">
        <v>746.34997599999997</v>
      </c>
      <c r="D551">
        <v>732.29998799999998</v>
      </c>
      <c r="E551">
        <v>743.09997599999997</v>
      </c>
      <c r="F551">
        <v>706.48394800000005</v>
      </c>
      <c r="G551">
        <v>8883260</v>
      </c>
    </row>
    <row r="552" spans="1:7" x14ac:dyDescent="0.3">
      <c r="A552" s="1">
        <v>43549</v>
      </c>
      <c r="B552">
        <v>742.40002400000003</v>
      </c>
      <c r="C552">
        <v>742.40002400000003</v>
      </c>
      <c r="D552">
        <v>730.54998799999998</v>
      </c>
      <c r="E552">
        <v>735.25</v>
      </c>
      <c r="F552">
        <v>699.02075200000002</v>
      </c>
      <c r="G552">
        <v>7644966</v>
      </c>
    </row>
    <row r="553" spans="1:7" x14ac:dyDescent="0.3">
      <c r="A553" s="1">
        <v>43550</v>
      </c>
      <c r="B553">
        <v>735.25</v>
      </c>
      <c r="C553">
        <v>735.25</v>
      </c>
      <c r="D553">
        <v>719.09997599999997</v>
      </c>
      <c r="E553">
        <v>727.75</v>
      </c>
      <c r="F553">
        <v>691.89025900000001</v>
      </c>
      <c r="G553">
        <v>9406261</v>
      </c>
    </row>
    <row r="554" spans="1:7" x14ac:dyDescent="0.3">
      <c r="A554" s="1">
        <v>43551</v>
      </c>
      <c r="B554">
        <v>730</v>
      </c>
      <c r="C554">
        <v>732.29998799999998</v>
      </c>
      <c r="D554">
        <v>727.15002400000003</v>
      </c>
      <c r="E554">
        <v>729.70001200000002</v>
      </c>
      <c r="F554">
        <v>693.74426300000005</v>
      </c>
      <c r="G554">
        <v>7387487</v>
      </c>
    </row>
    <row r="555" spans="1:7" x14ac:dyDescent="0.3">
      <c r="A555" s="1">
        <v>43552</v>
      </c>
      <c r="B555">
        <v>730</v>
      </c>
      <c r="C555">
        <v>745</v>
      </c>
      <c r="D555">
        <v>730</v>
      </c>
      <c r="E555">
        <v>737.79998799999998</v>
      </c>
      <c r="F555">
        <v>701.44512899999995</v>
      </c>
      <c r="G555">
        <v>9277241</v>
      </c>
    </row>
    <row r="556" spans="1:7" x14ac:dyDescent="0.3">
      <c r="A556" s="1">
        <v>43556</v>
      </c>
      <c r="B556">
        <v>742</v>
      </c>
      <c r="C556">
        <v>760</v>
      </c>
      <c r="D556">
        <v>742</v>
      </c>
      <c r="E556">
        <v>755.09997599999997</v>
      </c>
      <c r="F556">
        <v>717.89263900000003</v>
      </c>
      <c r="G556">
        <v>6584982</v>
      </c>
    </row>
    <row r="557" spans="1:7" x14ac:dyDescent="0.3">
      <c r="A557" s="1">
        <v>43557</v>
      </c>
      <c r="B557">
        <v>759</v>
      </c>
      <c r="C557">
        <v>765.79998799999998</v>
      </c>
      <c r="D557">
        <v>754.59997599999997</v>
      </c>
      <c r="E557">
        <v>759.40002400000003</v>
      </c>
      <c r="F557">
        <v>721.980774</v>
      </c>
      <c r="G557">
        <v>7283600</v>
      </c>
    </row>
    <row r="558" spans="1:7" x14ac:dyDescent="0.3">
      <c r="A558" s="1">
        <v>43558</v>
      </c>
      <c r="B558">
        <v>756</v>
      </c>
      <c r="C558">
        <v>758.5</v>
      </c>
      <c r="D558">
        <v>746.79998799999998</v>
      </c>
      <c r="E558">
        <v>753.29998799999998</v>
      </c>
      <c r="F558">
        <v>716.18133499999999</v>
      </c>
      <c r="G558">
        <v>6897127</v>
      </c>
    </row>
    <row r="559" spans="1:7" x14ac:dyDescent="0.3">
      <c r="A559" s="1">
        <v>43559</v>
      </c>
      <c r="B559">
        <v>751.40002400000003</v>
      </c>
      <c r="C559">
        <v>753.79998799999998</v>
      </c>
      <c r="D559">
        <v>745.09997599999997</v>
      </c>
      <c r="E559">
        <v>747.90002400000003</v>
      </c>
      <c r="F559">
        <v>711.04754600000001</v>
      </c>
      <c r="G559">
        <v>7688525</v>
      </c>
    </row>
    <row r="560" spans="1:7" x14ac:dyDescent="0.3">
      <c r="A560" s="1">
        <v>43560</v>
      </c>
      <c r="B560">
        <v>750.90002400000003</v>
      </c>
      <c r="C560">
        <v>760.95001200000002</v>
      </c>
      <c r="D560">
        <v>748</v>
      </c>
      <c r="E560">
        <v>759.29998799999998</v>
      </c>
      <c r="F560">
        <v>721.88568099999998</v>
      </c>
      <c r="G560">
        <v>6276040</v>
      </c>
    </row>
    <row r="561" spans="1:7" x14ac:dyDescent="0.3">
      <c r="A561" s="1">
        <v>43563</v>
      </c>
      <c r="B561">
        <v>763.04998799999998</v>
      </c>
      <c r="C561">
        <v>770</v>
      </c>
      <c r="D561">
        <v>755.40002400000003</v>
      </c>
      <c r="E561">
        <v>767.25</v>
      </c>
      <c r="F561">
        <v>729.44397000000004</v>
      </c>
      <c r="G561">
        <v>4919911</v>
      </c>
    </row>
    <row r="562" spans="1:7" x14ac:dyDescent="0.3">
      <c r="A562" s="1">
        <v>43564</v>
      </c>
      <c r="B562">
        <v>770</v>
      </c>
      <c r="C562">
        <v>773</v>
      </c>
      <c r="D562">
        <v>758.20001200000002</v>
      </c>
      <c r="E562">
        <v>760.59997599999997</v>
      </c>
      <c r="F562">
        <v>723.12158199999999</v>
      </c>
      <c r="G562">
        <v>6730692</v>
      </c>
    </row>
    <row r="563" spans="1:7" x14ac:dyDescent="0.3">
      <c r="A563" s="1">
        <v>43565</v>
      </c>
      <c r="B563">
        <v>764</v>
      </c>
      <c r="C563">
        <v>766.70001200000002</v>
      </c>
      <c r="D563">
        <v>751.29998799999998</v>
      </c>
      <c r="E563">
        <v>752.70001200000002</v>
      </c>
      <c r="F563">
        <v>715.61090100000001</v>
      </c>
      <c r="G563">
        <v>7031088</v>
      </c>
    </row>
    <row r="564" spans="1:7" x14ac:dyDescent="0.3">
      <c r="A564" s="1">
        <v>43566</v>
      </c>
      <c r="B564">
        <v>751.75</v>
      </c>
      <c r="C564">
        <v>751.75</v>
      </c>
      <c r="D564">
        <v>740.04998799999998</v>
      </c>
      <c r="E564">
        <v>742.70001200000002</v>
      </c>
      <c r="F564">
        <v>706.10375999999997</v>
      </c>
      <c r="G564">
        <v>8200995</v>
      </c>
    </row>
    <row r="565" spans="1:7" x14ac:dyDescent="0.3">
      <c r="A565" s="1">
        <v>43567</v>
      </c>
      <c r="B565">
        <v>743.09997599999997</v>
      </c>
      <c r="C565">
        <v>751.54998799999998</v>
      </c>
      <c r="D565">
        <v>740.59997599999997</v>
      </c>
      <c r="E565">
        <v>747.75</v>
      </c>
      <c r="F565">
        <v>710.90484600000002</v>
      </c>
      <c r="G565">
        <v>7043212</v>
      </c>
    </row>
    <row r="566" spans="1:7" x14ac:dyDescent="0.3">
      <c r="A566" s="1">
        <v>43570</v>
      </c>
      <c r="B566">
        <v>724.70001200000002</v>
      </c>
      <c r="C566">
        <v>731.34997599999997</v>
      </c>
      <c r="D566">
        <v>712.59997599999997</v>
      </c>
      <c r="E566">
        <v>727.5</v>
      </c>
      <c r="F566">
        <v>691.65258800000004</v>
      </c>
      <c r="G566">
        <v>31574803</v>
      </c>
    </row>
    <row r="567" spans="1:7" x14ac:dyDescent="0.3">
      <c r="A567" s="1">
        <v>43571</v>
      </c>
      <c r="B567">
        <v>727.90002400000003</v>
      </c>
      <c r="C567">
        <v>727.90002400000003</v>
      </c>
      <c r="D567">
        <v>714.09997599999997</v>
      </c>
      <c r="E567">
        <v>724.09997599999997</v>
      </c>
      <c r="F567">
        <v>688.42016599999999</v>
      </c>
      <c r="G567">
        <v>12524411</v>
      </c>
    </row>
    <row r="568" spans="1:7" x14ac:dyDescent="0.3">
      <c r="A568" s="1">
        <v>43573</v>
      </c>
      <c r="B568">
        <v>722.5</v>
      </c>
      <c r="C568">
        <v>722.5</v>
      </c>
      <c r="D568">
        <v>712.75</v>
      </c>
      <c r="E568">
        <v>717.04998799999998</v>
      </c>
      <c r="F568">
        <v>681.71758999999997</v>
      </c>
      <c r="G568">
        <v>13801105</v>
      </c>
    </row>
    <row r="569" spans="1:7" x14ac:dyDescent="0.3">
      <c r="A569" s="1">
        <v>43577</v>
      </c>
      <c r="B569">
        <v>717.04998799999998</v>
      </c>
      <c r="C569">
        <v>725.75</v>
      </c>
      <c r="D569">
        <v>715</v>
      </c>
      <c r="E569">
        <v>721.04998799999998</v>
      </c>
      <c r="F569">
        <v>685.52050799999995</v>
      </c>
      <c r="G569">
        <v>6455426</v>
      </c>
    </row>
    <row r="570" spans="1:7" x14ac:dyDescent="0.3">
      <c r="A570" s="1">
        <v>43578</v>
      </c>
      <c r="B570">
        <v>723.90002400000003</v>
      </c>
      <c r="C570">
        <v>730</v>
      </c>
      <c r="D570">
        <v>718.40002400000003</v>
      </c>
      <c r="E570">
        <v>728.20001200000002</v>
      </c>
      <c r="F570">
        <v>692.31811500000003</v>
      </c>
      <c r="G570">
        <v>5516668</v>
      </c>
    </row>
    <row r="571" spans="1:7" x14ac:dyDescent="0.3">
      <c r="A571" s="1">
        <v>43579</v>
      </c>
      <c r="B571">
        <v>728.20001200000002</v>
      </c>
      <c r="C571">
        <v>737.90002400000003</v>
      </c>
      <c r="D571">
        <v>724</v>
      </c>
      <c r="E571">
        <v>736.45001200000002</v>
      </c>
      <c r="F571">
        <v>700.16162099999997</v>
      </c>
      <c r="G571">
        <v>8285120</v>
      </c>
    </row>
    <row r="572" spans="1:7" x14ac:dyDescent="0.3">
      <c r="A572" s="1">
        <v>43580</v>
      </c>
      <c r="B572">
        <v>736.45001200000002</v>
      </c>
      <c r="C572">
        <v>737.65002400000003</v>
      </c>
      <c r="D572">
        <v>727.04998799999998</v>
      </c>
      <c r="E572">
        <v>728.54998799999998</v>
      </c>
      <c r="F572">
        <v>692.65087900000003</v>
      </c>
      <c r="G572">
        <v>8005235</v>
      </c>
    </row>
    <row r="573" spans="1:7" x14ac:dyDescent="0.3">
      <c r="A573" s="1">
        <v>43581</v>
      </c>
      <c r="B573">
        <v>731</v>
      </c>
      <c r="C573">
        <v>739.79998799999998</v>
      </c>
      <c r="D573">
        <v>729</v>
      </c>
      <c r="E573">
        <v>738</v>
      </c>
      <c r="F573">
        <v>701.63525400000003</v>
      </c>
      <c r="G573">
        <v>6895168</v>
      </c>
    </row>
    <row r="574" spans="1:7" x14ac:dyDescent="0.3">
      <c r="A574" s="1">
        <v>43585</v>
      </c>
      <c r="B574">
        <v>738</v>
      </c>
      <c r="C574">
        <v>753.79998799999998</v>
      </c>
      <c r="D574">
        <v>738</v>
      </c>
      <c r="E574">
        <v>751.34997599999997</v>
      </c>
      <c r="F574">
        <v>714.32745399999999</v>
      </c>
      <c r="G574">
        <v>9920046</v>
      </c>
    </row>
    <row r="575" spans="1:7" x14ac:dyDescent="0.3">
      <c r="A575" s="1">
        <v>43587</v>
      </c>
      <c r="B575">
        <v>747</v>
      </c>
      <c r="C575">
        <v>748.40002400000003</v>
      </c>
      <c r="D575">
        <v>729.5</v>
      </c>
      <c r="E575">
        <v>730.79998799999998</v>
      </c>
      <c r="F575">
        <v>694.79003899999998</v>
      </c>
      <c r="G575">
        <v>6351352</v>
      </c>
    </row>
    <row r="576" spans="1:7" x14ac:dyDescent="0.3">
      <c r="A576" s="1">
        <v>43588</v>
      </c>
      <c r="B576">
        <v>722.90002400000003</v>
      </c>
      <c r="C576">
        <v>731</v>
      </c>
      <c r="D576">
        <v>718.20001200000002</v>
      </c>
      <c r="E576">
        <v>723.59997599999997</v>
      </c>
      <c r="F576">
        <v>687.94482400000004</v>
      </c>
      <c r="G576">
        <v>6348116</v>
      </c>
    </row>
    <row r="577" spans="1:7" x14ac:dyDescent="0.3">
      <c r="A577" s="1">
        <v>43591</v>
      </c>
      <c r="B577">
        <v>715</v>
      </c>
      <c r="C577">
        <v>721.79998799999998</v>
      </c>
      <c r="D577">
        <v>710.65002400000003</v>
      </c>
      <c r="E577">
        <v>718.40002400000003</v>
      </c>
      <c r="F577">
        <v>683.00109899999995</v>
      </c>
      <c r="G577">
        <v>8858265</v>
      </c>
    </row>
    <row r="578" spans="1:7" x14ac:dyDescent="0.3">
      <c r="A578" s="1">
        <v>43592</v>
      </c>
      <c r="B578">
        <v>720.40002400000003</v>
      </c>
      <c r="C578">
        <v>727.90002400000003</v>
      </c>
      <c r="D578">
        <v>718.70001200000002</v>
      </c>
      <c r="E578">
        <v>724.54998799999998</v>
      </c>
      <c r="F578">
        <v>688.84802200000001</v>
      </c>
      <c r="G578">
        <v>5747536</v>
      </c>
    </row>
    <row r="579" spans="1:7" x14ac:dyDescent="0.3">
      <c r="A579" s="1">
        <v>43593</v>
      </c>
      <c r="B579">
        <v>721</v>
      </c>
      <c r="C579">
        <v>726</v>
      </c>
      <c r="D579">
        <v>716.5</v>
      </c>
      <c r="E579">
        <v>719.34997599999997</v>
      </c>
      <c r="F579">
        <v>683.90429700000004</v>
      </c>
      <c r="G579">
        <v>6247642</v>
      </c>
    </row>
    <row r="580" spans="1:7" x14ac:dyDescent="0.3">
      <c r="A580" s="1">
        <v>43594</v>
      </c>
      <c r="B580">
        <v>719.15002400000003</v>
      </c>
      <c r="C580">
        <v>730.29998799999998</v>
      </c>
      <c r="D580">
        <v>715.79998799999998</v>
      </c>
      <c r="E580">
        <v>721.04998799999998</v>
      </c>
      <c r="F580">
        <v>685.52050799999995</v>
      </c>
      <c r="G580">
        <v>7396525</v>
      </c>
    </row>
    <row r="581" spans="1:7" x14ac:dyDescent="0.3">
      <c r="A581" s="1">
        <v>43595</v>
      </c>
      <c r="B581">
        <v>720.79998799999998</v>
      </c>
      <c r="C581">
        <v>726</v>
      </c>
      <c r="D581">
        <v>715</v>
      </c>
      <c r="E581">
        <v>716.84997599999997</v>
      </c>
      <c r="F581">
        <v>681.527466</v>
      </c>
      <c r="G581">
        <v>8352335</v>
      </c>
    </row>
    <row r="582" spans="1:7" x14ac:dyDescent="0.3">
      <c r="A582" s="1">
        <v>43598</v>
      </c>
      <c r="B582">
        <v>716.54998799999998</v>
      </c>
      <c r="C582">
        <v>726.45001200000002</v>
      </c>
      <c r="D582">
        <v>712.09997599999997</v>
      </c>
      <c r="E582">
        <v>719.70001200000002</v>
      </c>
      <c r="F582">
        <v>684.23706100000004</v>
      </c>
      <c r="G582">
        <v>6808993</v>
      </c>
    </row>
    <row r="583" spans="1:7" x14ac:dyDescent="0.3">
      <c r="A583" s="1">
        <v>43599</v>
      </c>
      <c r="B583">
        <v>716.5</v>
      </c>
      <c r="C583">
        <v>717.75</v>
      </c>
      <c r="D583">
        <v>703.59997599999997</v>
      </c>
      <c r="E583">
        <v>713.84997599999997</v>
      </c>
      <c r="F583">
        <v>678.67523200000005</v>
      </c>
      <c r="G583">
        <v>10513001</v>
      </c>
    </row>
    <row r="584" spans="1:7" x14ac:dyDescent="0.3">
      <c r="A584" s="1">
        <v>43600</v>
      </c>
      <c r="B584">
        <v>714.90002400000003</v>
      </c>
      <c r="C584">
        <v>725.20001200000002</v>
      </c>
      <c r="D584">
        <v>712.59997599999997</v>
      </c>
      <c r="E584">
        <v>716.09997599999997</v>
      </c>
      <c r="F584">
        <v>680.814392</v>
      </c>
      <c r="G584">
        <v>6668929</v>
      </c>
    </row>
    <row r="585" spans="1:7" x14ac:dyDescent="0.3">
      <c r="A585" s="1">
        <v>43601</v>
      </c>
      <c r="B585">
        <v>720</v>
      </c>
      <c r="C585">
        <v>737</v>
      </c>
      <c r="D585">
        <v>719.09997599999997</v>
      </c>
      <c r="E585">
        <v>733.09997599999997</v>
      </c>
      <c r="F585">
        <v>696.97662400000002</v>
      </c>
      <c r="G585">
        <v>6468556</v>
      </c>
    </row>
    <row r="586" spans="1:7" x14ac:dyDescent="0.3">
      <c r="A586" s="1">
        <v>43602</v>
      </c>
      <c r="B586">
        <v>733.15002400000003</v>
      </c>
      <c r="C586">
        <v>735.79998799999998</v>
      </c>
      <c r="D586">
        <v>720.09997599999997</v>
      </c>
      <c r="E586">
        <v>723.90002400000003</v>
      </c>
      <c r="F586">
        <v>688.23010299999999</v>
      </c>
      <c r="G586">
        <v>8155948</v>
      </c>
    </row>
    <row r="587" spans="1:7" x14ac:dyDescent="0.3">
      <c r="A587" s="1">
        <v>43605</v>
      </c>
      <c r="B587">
        <v>719.70001200000002</v>
      </c>
      <c r="C587">
        <v>726.40002400000003</v>
      </c>
      <c r="D587">
        <v>706</v>
      </c>
      <c r="E587">
        <v>722.40002400000003</v>
      </c>
      <c r="F587">
        <v>686.80401600000005</v>
      </c>
      <c r="G587">
        <v>11213708</v>
      </c>
    </row>
    <row r="588" spans="1:7" x14ac:dyDescent="0.3">
      <c r="A588" s="1">
        <v>43606</v>
      </c>
      <c r="B588">
        <v>722.65002400000003</v>
      </c>
      <c r="C588">
        <v>722.65002400000003</v>
      </c>
      <c r="D588">
        <v>707.70001200000002</v>
      </c>
      <c r="E588">
        <v>709.29998799999998</v>
      </c>
      <c r="F588">
        <v>674.34942599999999</v>
      </c>
      <c r="G588">
        <v>8645535</v>
      </c>
    </row>
    <row r="589" spans="1:7" x14ac:dyDescent="0.3">
      <c r="A589" s="1">
        <v>43607</v>
      </c>
      <c r="B589">
        <v>710</v>
      </c>
      <c r="C589">
        <v>718.25</v>
      </c>
      <c r="D589">
        <v>707</v>
      </c>
      <c r="E589">
        <v>709.75</v>
      </c>
      <c r="F589">
        <v>674.77728300000001</v>
      </c>
      <c r="G589">
        <v>5795713</v>
      </c>
    </row>
    <row r="590" spans="1:7" x14ac:dyDescent="0.3">
      <c r="A590" s="1">
        <v>43608</v>
      </c>
      <c r="B590">
        <v>715</v>
      </c>
      <c r="C590">
        <v>716.70001200000002</v>
      </c>
      <c r="D590">
        <v>697.45001200000002</v>
      </c>
      <c r="E590">
        <v>701.04998799999998</v>
      </c>
      <c r="F590">
        <v>666.50591999999995</v>
      </c>
      <c r="G590">
        <v>7233736</v>
      </c>
    </row>
    <row r="591" spans="1:7" x14ac:dyDescent="0.3">
      <c r="A591" s="1">
        <v>43609</v>
      </c>
      <c r="B591">
        <v>703.79998799999998</v>
      </c>
      <c r="C591">
        <v>711.75</v>
      </c>
      <c r="D591">
        <v>700.45001200000002</v>
      </c>
      <c r="E591">
        <v>709.20001200000002</v>
      </c>
      <c r="F591">
        <v>674.25439500000005</v>
      </c>
      <c r="G591">
        <v>7016424</v>
      </c>
    </row>
    <row r="592" spans="1:7" x14ac:dyDescent="0.3">
      <c r="A592" s="1">
        <v>43612</v>
      </c>
      <c r="B592">
        <v>707.40002400000003</v>
      </c>
      <c r="C592">
        <v>713.79998799999998</v>
      </c>
      <c r="D592">
        <v>705.5</v>
      </c>
      <c r="E592">
        <v>708.09997599999997</v>
      </c>
      <c r="F592">
        <v>673.20855700000004</v>
      </c>
      <c r="G592">
        <v>10247544</v>
      </c>
    </row>
    <row r="593" spans="1:7" x14ac:dyDescent="0.3">
      <c r="A593" s="1">
        <v>43613</v>
      </c>
      <c r="B593">
        <v>712</v>
      </c>
      <c r="C593">
        <v>733.45001200000002</v>
      </c>
      <c r="D593">
        <v>709.79998799999998</v>
      </c>
      <c r="E593">
        <v>728.09997599999997</v>
      </c>
      <c r="F593">
        <v>692.22302200000001</v>
      </c>
      <c r="G593">
        <v>23860490</v>
      </c>
    </row>
    <row r="594" spans="1:7" x14ac:dyDescent="0.3">
      <c r="A594" s="1">
        <v>43614</v>
      </c>
      <c r="B594">
        <v>725.5</v>
      </c>
      <c r="C594">
        <v>733.65002400000003</v>
      </c>
      <c r="D594">
        <v>723.65002400000003</v>
      </c>
      <c r="E594">
        <v>727.79998799999998</v>
      </c>
      <c r="F594">
        <v>691.93780500000003</v>
      </c>
      <c r="G594">
        <v>10293077</v>
      </c>
    </row>
    <row r="595" spans="1:7" x14ac:dyDescent="0.3">
      <c r="A595" s="1">
        <v>43615</v>
      </c>
      <c r="B595">
        <v>727</v>
      </c>
      <c r="C595">
        <v>737.25</v>
      </c>
      <c r="D595">
        <v>722.54998799999998</v>
      </c>
      <c r="E595">
        <v>733.54998799999998</v>
      </c>
      <c r="F595">
        <v>697.40448000000004</v>
      </c>
      <c r="G595">
        <v>15089296</v>
      </c>
    </row>
    <row r="596" spans="1:7" x14ac:dyDescent="0.3">
      <c r="A596" s="1">
        <v>43616</v>
      </c>
      <c r="B596">
        <v>736.5</v>
      </c>
      <c r="C596">
        <v>742.95001200000002</v>
      </c>
      <c r="D596">
        <v>733.20001200000002</v>
      </c>
      <c r="E596">
        <v>737.75</v>
      </c>
      <c r="F596">
        <v>701.39758300000005</v>
      </c>
      <c r="G596">
        <v>8290306</v>
      </c>
    </row>
    <row r="597" spans="1:7" x14ac:dyDescent="0.3">
      <c r="A597" s="1">
        <v>43619</v>
      </c>
      <c r="B597">
        <v>729.79998799999998</v>
      </c>
      <c r="C597">
        <v>750.90002400000003</v>
      </c>
      <c r="D597">
        <v>729</v>
      </c>
      <c r="E597">
        <v>744.65002400000003</v>
      </c>
      <c r="F597">
        <v>707.95764199999996</v>
      </c>
      <c r="G597">
        <v>7744761</v>
      </c>
    </row>
    <row r="598" spans="1:7" x14ac:dyDescent="0.3">
      <c r="A598" s="1">
        <v>43620</v>
      </c>
      <c r="B598">
        <v>737.25</v>
      </c>
      <c r="C598">
        <v>739.45001200000002</v>
      </c>
      <c r="D598">
        <v>733.15002400000003</v>
      </c>
      <c r="E598">
        <v>735.29998799999998</v>
      </c>
      <c r="F598">
        <v>699.06829800000003</v>
      </c>
      <c r="G598">
        <v>11733702</v>
      </c>
    </row>
    <row r="599" spans="1:7" x14ac:dyDescent="0.3">
      <c r="A599" s="1">
        <v>43622</v>
      </c>
      <c r="B599">
        <v>736.5</v>
      </c>
      <c r="C599">
        <v>744.65002400000003</v>
      </c>
      <c r="D599">
        <v>733.65002400000003</v>
      </c>
      <c r="E599">
        <v>735.59997599999997</v>
      </c>
      <c r="F599">
        <v>699.35345500000005</v>
      </c>
      <c r="G599">
        <v>7563925</v>
      </c>
    </row>
    <row r="600" spans="1:7" x14ac:dyDescent="0.3">
      <c r="A600" s="1">
        <v>43623</v>
      </c>
      <c r="B600">
        <v>735.84997599999997</v>
      </c>
      <c r="C600">
        <v>743.95001200000002</v>
      </c>
      <c r="D600">
        <v>735.84997599999997</v>
      </c>
      <c r="E600">
        <v>739.09997599999997</v>
      </c>
      <c r="F600">
        <v>702.68102999999996</v>
      </c>
      <c r="G600">
        <v>3218358</v>
      </c>
    </row>
    <row r="601" spans="1:7" x14ac:dyDescent="0.3">
      <c r="A601" s="1">
        <v>43626</v>
      </c>
      <c r="B601">
        <v>740.09997599999997</v>
      </c>
      <c r="C601">
        <v>754.09997599999997</v>
      </c>
      <c r="D601">
        <v>740.09997599999997</v>
      </c>
      <c r="E601">
        <v>753.5</v>
      </c>
      <c r="F601">
        <v>716.37152100000003</v>
      </c>
      <c r="G601">
        <v>4435148</v>
      </c>
    </row>
    <row r="602" spans="1:7" x14ac:dyDescent="0.3">
      <c r="A602" s="1">
        <v>43627</v>
      </c>
      <c r="B602">
        <v>755</v>
      </c>
      <c r="C602">
        <v>759</v>
      </c>
      <c r="D602">
        <v>750.5</v>
      </c>
      <c r="E602">
        <v>754.90002400000003</v>
      </c>
      <c r="F602">
        <v>717.70257600000002</v>
      </c>
      <c r="G602">
        <v>5733127</v>
      </c>
    </row>
    <row r="603" spans="1:7" x14ac:dyDescent="0.3">
      <c r="A603" s="1">
        <v>43628</v>
      </c>
      <c r="B603">
        <v>756.95001200000002</v>
      </c>
      <c r="C603">
        <v>756.95001200000002</v>
      </c>
      <c r="D603">
        <v>745</v>
      </c>
      <c r="E603">
        <v>753.79998799999998</v>
      </c>
      <c r="F603">
        <v>716.65667699999995</v>
      </c>
      <c r="G603">
        <v>8738342</v>
      </c>
    </row>
    <row r="604" spans="1:7" x14ac:dyDescent="0.3">
      <c r="A604" s="1">
        <v>43629</v>
      </c>
      <c r="B604">
        <v>740</v>
      </c>
      <c r="C604">
        <v>747.20001200000002</v>
      </c>
      <c r="D604">
        <v>740</v>
      </c>
      <c r="E604">
        <v>742.65002400000003</v>
      </c>
      <c r="F604">
        <v>716.03008999999997</v>
      </c>
      <c r="G604">
        <v>4808577</v>
      </c>
    </row>
    <row r="605" spans="1:7" x14ac:dyDescent="0.3">
      <c r="A605" s="1">
        <v>43630</v>
      </c>
      <c r="B605">
        <v>743.84997599999997</v>
      </c>
      <c r="C605">
        <v>745.5</v>
      </c>
      <c r="D605">
        <v>738.25</v>
      </c>
      <c r="E605">
        <v>740.45001200000002</v>
      </c>
      <c r="F605">
        <v>713.90887499999997</v>
      </c>
      <c r="G605">
        <v>5556353</v>
      </c>
    </row>
    <row r="606" spans="1:7" x14ac:dyDescent="0.3">
      <c r="A606" s="1">
        <v>43633</v>
      </c>
      <c r="B606">
        <v>743</v>
      </c>
      <c r="C606">
        <v>744.5</v>
      </c>
      <c r="D606">
        <v>737.79998799999998</v>
      </c>
      <c r="E606">
        <v>740.54998799999998</v>
      </c>
      <c r="F606">
        <v>714.00531000000001</v>
      </c>
      <c r="G606">
        <v>3085588</v>
      </c>
    </row>
    <row r="607" spans="1:7" x14ac:dyDescent="0.3">
      <c r="A607" s="1">
        <v>43634</v>
      </c>
      <c r="B607">
        <v>740.20001200000002</v>
      </c>
      <c r="C607">
        <v>752.45001200000002</v>
      </c>
      <c r="D607">
        <v>740.20001200000002</v>
      </c>
      <c r="E607">
        <v>750.15002400000003</v>
      </c>
      <c r="F607">
        <v>723.26122999999995</v>
      </c>
      <c r="G607">
        <v>6202838</v>
      </c>
    </row>
    <row r="608" spans="1:7" x14ac:dyDescent="0.3">
      <c r="A608" s="1">
        <v>43635</v>
      </c>
      <c r="B608">
        <v>752.5</v>
      </c>
      <c r="C608">
        <v>755.40002400000003</v>
      </c>
      <c r="D608">
        <v>748.59997599999997</v>
      </c>
      <c r="E608">
        <v>751.90002400000003</v>
      </c>
      <c r="F608">
        <v>724.948486</v>
      </c>
      <c r="G608">
        <v>4596253</v>
      </c>
    </row>
    <row r="609" spans="1:7" x14ac:dyDescent="0.3">
      <c r="A609" s="1">
        <v>43636</v>
      </c>
      <c r="B609">
        <v>737.79998799999998</v>
      </c>
      <c r="C609">
        <v>756.90002400000003</v>
      </c>
      <c r="D609">
        <v>735.90002400000003</v>
      </c>
      <c r="E609">
        <v>754.90002400000003</v>
      </c>
      <c r="F609">
        <v>727.841003</v>
      </c>
      <c r="G609">
        <v>7148684</v>
      </c>
    </row>
    <row r="610" spans="1:7" x14ac:dyDescent="0.3">
      <c r="A610" s="1">
        <v>43637</v>
      </c>
      <c r="B610">
        <v>755</v>
      </c>
      <c r="C610">
        <v>755</v>
      </c>
      <c r="D610">
        <v>747.15002400000003</v>
      </c>
      <c r="E610">
        <v>750.20001200000002</v>
      </c>
      <c r="F610">
        <v>723.30938700000002</v>
      </c>
      <c r="G610">
        <v>13200318</v>
      </c>
    </row>
    <row r="611" spans="1:7" x14ac:dyDescent="0.3">
      <c r="A611" s="1">
        <v>43640</v>
      </c>
      <c r="B611">
        <v>751.90002400000003</v>
      </c>
      <c r="C611">
        <v>751.90002400000003</v>
      </c>
      <c r="D611">
        <v>742.65002400000003</v>
      </c>
      <c r="E611">
        <v>745.5</v>
      </c>
      <c r="F611">
        <v>718.77789299999995</v>
      </c>
      <c r="G611">
        <v>4758178</v>
      </c>
    </row>
    <row r="612" spans="1:7" x14ac:dyDescent="0.3">
      <c r="A612" s="1">
        <v>43641</v>
      </c>
      <c r="B612">
        <v>744</v>
      </c>
      <c r="C612">
        <v>750.90002400000003</v>
      </c>
      <c r="D612">
        <v>737.29998799999998</v>
      </c>
      <c r="E612">
        <v>748.09997599999997</v>
      </c>
      <c r="F612">
        <v>721.28466800000001</v>
      </c>
      <c r="G612">
        <v>3677911</v>
      </c>
    </row>
    <row r="613" spans="1:7" x14ac:dyDescent="0.3">
      <c r="A613" s="1">
        <v>43642</v>
      </c>
      <c r="B613">
        <v>743</v>
      </c>
      <c r="C613">
        <v>751.45001200000002</v>
      </c>
      <c r="D613">
        <v>738</v>
      </c>
      <c r="E613">
        <v>739.20001200000002</v>
      </c>
      <c r="F613">
        <v>712.70373500000005</v>
      </c>
      <c r="G613">
        <v>5447130</v>
      </c>
    </row>
    <row r="614" spans="1:7" x14ac:dyDescent="0.3">
      <c r="A614" s="1">
        <v>43643</v>
      </c>
      <c r="B614">
        <v>742</v>
      </c>
      <c r="C614">
        <v>744.70001200000002</v>
      </c>
      <c r="D614">
        <v>728.15002400000003</v>
      </c>
      <c r="E614">
        <v>730.54998799999998</v>
      </c>
      <c r="F614">
        <v>704.36377000000005</v>
      </c>
      <c r="G614">
        <v>11122346</v>
      </c>
    </row>
    <row r="615" spans="1:7" x14ac:dyDescent="0.3">
      <c r="A615" s="1">
        <v>43644</v>
      </c>
      <c r="B615">
        <v>735.5</v>
      </c>
      <c r="C615">
        <v>739.5</v>
      </c>
      <c r="D615">
        <v>728.5</v>
      </c>
      <c r="E615">
        <v>732</v>
      </c>
      <c r="F615">
        <v>705.76178000000004</v>
      </c>
      <c r="G615">
        <v>5919494</v>
      </c>
    </row>
    <row r="616" spans="1:7" x14ac:dyDescent="0.3">
      <c r="A616" s="1">
        <v>43647</v>
      </c>
      <c r="B616">
        <v>735</v>
      </c>
      <c r="C616">
        <v>737.5</v>
      </c>
      <c r="D616">
        <v>729.84997599999997</v>
      </c>
      <c r="E616">
        <v>731.29998799999998</v>
      </c>
      <c r="F616">
        <v>705.08679199999995</v>
      </c>
      <c r="G616">
        <v>3224968</v>
      </c>
    </row>
    <row r="617" spans="1:7" x14ac:dyDescent="0.3">
      <c r="A617" s="1">
        <v>43648</v>
      </c>
      <c r="B617">
        <v>734</v>
      </c>
      <c r="C617">
        <v>741.65002400000003</v>
      </c>
      <c r="D617">
        <v>730.09997599999997</v>
      </c>
      <c r="E617">
        <v>740</v>
      </c>
      <c r="F617">
        <v>713.47497599999997</v>
      </c>
      <c r="G617">
        <v>4837606</v>
      </c>
    </row>
    <row r="618" spans="1:7" x14ac:dyDescent="0.3">
      <c r="A618" s="1">
        <v>43649</v>
      </c>
      <c r="B618">
        <v>741</v>
      </c>
      <c r="C618">
        <v>743.20001200000002</v>
      </c>
      <c r="D618">
        <v>730</v>
      </c>
      <c r="E618">
        <v>731.29998799999998</v>
      </c>
      <c r="F618">
        <v>705.08679199999995</v>
      </c>
      <c r="G618">
        <v>5958379</v>
      </c>
    </row>
    <row r="619" spans="1:7" x14ac:dyDescent="0.3">
      <c r="A619" s="1">
        <v>43650</v>
      </c>
      <c r="B619">
        <v>729</v>
      </c>
      <c r="C619">
        <v>736.40002400000003</v>
      </c>
      <c r="D619">
        <v>728.59997599999997</v>
      </c>
      <c r="E619">
        <v>733.79998799999998</v>
      </c>
      <c r="F619">
        <v>707.49719200000004</v>
      </c>
      <c r="G619">
        <v>3274064</v>
      </c>
    </row>
    <row r="620" spans="1:7" x14ac:dyDescent="0.3">
      <c r="A620" s="1">
        <v>43651</v>
      </c>
      <c r="B620">
        <v>735</v>
      </c>
      <c r="C620">
        <v>736.40002400000003</v>
      </c>
      <c r="D620">
        <v>713.5</v>
      </c>
      <c r="E620">
        <v>718</v>
      </c>
      <c r="F620">
        <v>692.26361099999997</v>
      </c>
      <c r="G620">
        <v>4926289</v>
      </c>
    </row>
    <row r="621" spans="1:7" x14ac:dyDescent="0.3">
      <c r="A621" s="1">
        <v>43654</v>
      </c>
      <c r="B621">
        <v>716.45001200000002</v>
      </c>
      <c r="C621">
        <v>724.95001200000002</v>
      </c>
      <c r="D621">
        <v>712.29998799999998</v>
      </c>
      <c r="E621">
        <v>717.59997599999997</v>
      </c>
      <c r="F621">
        <v>691.87799099999995</v>
      </c>
      <c r="G621">
        <v>7177092</v>
      </c>
    </row>
    <row r="622" spans="1:7" x14ac:dyDescent="0.3">
      <c r="A622" s="1">
        <v>43655</v>
      </c>
      <c r="B622">
        <v>718</v>
      </c>
      <c r="C622">
        <v>719.84997599999997</v>
      </c>
      <c r="D622">
        <v>709.04998799999998</v>
      </c>
      <c r="E622">
        <v>715.5</v>
      </c>
      <c r="F622">
        <v>689.85320999999999</v>
      </c>
      <c r="G622">
        <v>5022638</v>
      </c>
    </row>
    <row r="623" spans="1:7" x14ac:dyDescent="0.3">
      <c r="A623" s="1">
        <v>43656</v>
      </c>
      <c r="B623">
        <v>709</v>
      </c>
      <c r="C623">
        <v>722.70001200000002</v>
      </c>
      <c r="D623">
        <v>706.5</v>
      </c>
      <c r="E623">
        <v>717.25</v>
      </c>
      <c r="F623">
        <v>691.540527</v>
      </c>
      <c r="G623">
        <v>7573816</v>
      </c>
    </row>
    <row r="624" spans="1:7" x14ac:dyDescent="0.3">
      <c r="A624" s="1">
        <v>43657</v>
      </c>
      <c r="B624">
        <v>719.45001200000002</v>
      </c>
      <c r="C624">
        <v>723.5</v>
      </c>
      <c r="D624">
        <v>709.59997599999997</v>
      </c>
      <c r="E624">
        <v>721.5</v>
      </c>
      <c r="F624">
        <v>695.63818400000002</v>
      </c>
      <c r="G624">
        <v>6252688</v>
      </c>
    </row>
    <row r="625" spans="1:7" x14ac:dyDescent="0.3">
      <c r="A625" s="1">
        <v>43658</v>
      </c>
      <c r="B625">
        <v>722.5</v>
      </c>
      <c r="C625">
        <v>730.59997599999997</v>
      </c>
      <c r="D625">
        <v>719.59997599999997</v>
      </c>
      <c r="E625">
        <v>726.75</v>
      </c>
      <c r="F625">
        <v>700.69995100000006</v>
      </c>
      <c r="G625">
        <v>7874441</v>
      </c>
    </row>
    <row r="626" spans="1:7" x14ac:dyDescent="0.3">
      <c r="A626" s="1">
        <v>43661</v>
      </c>
      <c r="B626">
        <v>763</v>
      </c>
      <c r="C626">
        <v>781.65002400000003</v>
      </c>
      <c r="D626">
        <v>754.20001200000002</v>
      </c>
      <c r="E626">
        <v>779.34997599999997</v>
      </c>
      <c r="F626">
        <v>751.41449</v>
      </c>
      <c r="G626">
        <v>31064152</v>
      </c>
    </row>
    <row r="627" spans="1:7" x14ac:dyDescent="0.3">
      <c r="A627" s="1">
        <v>43662</v>
      </c>
      <c r="B627">
        <v>777</v>
      </c>
      <c r="C627">
        <v>787.79998799999998</v>
      </c>
      <c r="D627">
        <v>776</v>
      </c>
      <c r="E627">
        <v>784.84997599999997</v>
      </c>
      <c r="F627">
        <v>756.71734600000002</v>
      </c>
      <c r="G627">
        <v>9924322</v>
      </c>
    </row>
    <row r="628" spans="1:7" x14ac:dyDescent="0.3">
      <c r="A628" s="1">
        <v>43663</v>
      </c>
      <c r="B628">
        <v>783.90002400000003</v>
      </c>
      <c r="C628">
        <v>795</v>
      </c>
      <c r="D628">
        <v>776.75</v>
      </c>
      <c r="E628">
        <v>794.15002400000003</v>
      </c>
      <c r="F628">
        <v>765.68408199999999</v>
      </c>
      <c r="G628">
        <v>6754348</v>
      </c>
    </row>
    <row r="629" spans="1:7" x14ac:dyDescent="0.3">
      <c r="A629" s="1">
        <v>43664</v>
      </c>
      <c r="B629">
        <v>789.04998799999998</v>
      </c>
      <c r="C629">
        <v>798.5</v>
      </c>
      <c r="D629">
        <v>786.20001200000002</v>
      </c>
      <c r="E629">
        <v>792.70001200000002</v>
      </c>
      <c r="F629">
        <v>764.28607199999999</v>
      </c>
      <c r="G629">
        <v>6534471</v>
      </c>
    </row>
    <row r="630" spans="1:7" x14ac:dyDescent="0.3">
      <c r="A630" s="1">
        <v>43665</v>
      </c>
      <c r="B630">
        <v>788.70001200000002</v>
      </c>
      <c r="C630">
        <v>794.5</v>
      </c>
      <c r="D630">
        <v>781.25</v>
      </c>
      <c r="E630">
        <v>785.40002400000003</v>
      </c>
      <c r="F630">
        <v>757.24774200000002</v>
      </c>
      <c r="G630">
        <v>6812754</v>
      </c>
    </row>
    <row r="631" spans="1:7" x14ac:dyDescent="0.3">
      <c r="A631" s="1">
        <v>43668</v>
      </c>
      <c r="B631">
        <v>785.95001200000002</v>
      </c>
      <c r="C631">
        <v>792</v>
      </c>
      <c r="D631">
        <v>782.04998799999998</v>
      </c>
      <c r="E631">
        <v>784.40002400000003</v>
      </c>
      <c r="F631">
        <v>756.28356900000006</v>
      </c>
      <c r="G631">
        <v>7107151</v>
      </c>
    </row>
    <row r="632" spans="1:7" x14ac:dyDescent="0.3">
      <c r="A632" s="1">
        <v>43669</v>
      </c>
      <c r="B632">
        <v>787</v>
      </c>
      <c r="C632">
        <v>804</v>
      </c>
      <c r="D632">
        <v>785.54998799999998</v>
      </c>
      <c r="E632">
        <v>790.04998799999998</v>
      </c>
      <c r="F632">
        <v>761.73095699999999</v>
      </c>
      <c r="G632">
        <v>10782564</v>
      </c>
    </row>
    <row r="633" spans="1:7" x14ac:dyDescent="0.3">
      <c r="A633" s="1">
        <v>43670</v>
      </c>
      <c r="B633">
        <v>788</v>
      </c>
      <c r="C633">
        <v>793.75</v>
      </c>
      <c r="D633">
        <v>783.59997599999997</v>
      </c>
      <c r="E633">
        <v>786.29998799999998</v>
      </c>
      <c r="F633">
        <v>758.11541699999998</v>
      </c>
      <c r="G633">
        <v>5745146</v>
      </c>
    </row>
    <row r="634" spans="1:7" x14ac:dyDescent="0.3">
      <c r="A634" s="1">
        <v>43671</v>
      </c>
      <c r="B634">
        <v>788.25</v>
      </c>
      <c r="C634">
        <v>800.20001200000002</v>
      </c>
      <c r="D634">
        <v>787.65002400000003</v>
      </c>
      <c r="E634">
        <v>794.5</v>
      </c>
      <c r="F634">
        <v>766.02148399999999</v>
      </c>
      <c r="G634">
        <v>9773568</v>
      </c>
    </row>
    <row r="635" spans="1:7" x14ac:dyDescent="0.3">
      <c r="A635" s="1">
        <v>43672</v>
      </c>
      <c r="B635">
        <v>792.29998799999998</v>
      </c>
      <c r="C635">
        <v>795</v>
      </c>
      <c r="D635">
        <v>782.20001200000002</v>
      </c>
      <c r="E635">
        <v>787</v>
      </c>
      <c r="F635">
        <v>758.790344</v>
      </c>
      <c r="G635">
        <v>4941763</v>
      </c>
    </row>
    <row r="636" spans="1:7" x14ac:dyDescent="0.3">
      <c r="A636" s="1">
        <v>43675</v>
      </c>
      <c r="B636">
        <v>789.5</v>
      </c>
      <c r="C636">
        <v>796.95001200000002</v>
      </c>
      <c r="D636">
        <v>786.20001200000002</v>
      </c>
      <c r="E636">
        <v>791.45001200000002</v>
      </c>
      <c r="F636">
        <v>763.080872</v>
      </c>
      <c r="G636">
        <v>6244316</v>
      </c>
    </row>
    <row r="637" spans="1:7" x14ac:dyDescent="0.3">
      <c r="A637" s="1">
        <v>43676</v>
      </c>
      <c r="B637">
        <v>791.90002400000003</v>
      </c>
      <c r="C637">
        <v>797.79998799999998</v>
      </c>
      <c r="D637">
        <v>788.54998799999998</v>
      </c>
      <c r="E637">
        <v>792.70001200000002</v>
      </c>
      <c r="F637">
        <v>764.28607199999999</v>
      </c>
      <c r="G637">
        <v>8673253</v>
      </c>
    </row>
    <row r="638" spans="1:7" x14ac:dyDescent="0.3">
      <c r="A638" s="1">
        <v>43677</v>
      </c>
      <c r="B638">
        <v>790.84997599999997</v>
      </c>
      <c r="C638">
        <v>799.79998799999998</v>
      </c>
      <c r="D638">
        <v>781.59997599999997</v>
      </c>
      <c r="E638">
        <v>793.65002400000003</v>
      </c>
      <c r="F638">
        <v>765.20202600000005</v>
      </c>
      <c r="G638">
        <v>7350584</v>
      </c>
    </row>
    <row r="639" spans="1:7" x14ac:dyDescent="0.3">
      <c r="A639" s="1">
        <v>43678</v>
      </c>
      <c r="B639">
        <v>786.45001200000002</v>
      </c>
      <c r="C639">
        <v>788.40002400000003</v>
      </c>
      <c r="D639">
        <v>764.40002400000003</v>
      </c>
      <c r="E639">
        <v>768.84997599999997</v>
      </c>
      <c r="F639">
        <v>741.29089399999998</v>
      </c>
      <c r="G639">
        <v>10066407</v>
      </c>
    </row>
    <row r="640" spans="1:7" x14ac:dyDescent="0.3">
      <c r="A640" s="1">
        <v>43679</v>
      </c>
      <c r="B640">
        <v>765.04998799999998</v>
      </c>
      <c r="C640">
        <v>779.90002400000003</v>
      </c>
      <c r="D640">
        <v>762.25</v>
      </c>
      <c r="E640">
        <v>775.59997599999997</v>
      </c>
      <c r="F640">
        <v>747.79894999999999</v>
      </c>
      <c r="G640">
        <v>10838336</v>
      </c>
    </row>
    <row r="641" spans="1:7" x14ac:dyDescent="0.3">
      <c r="A641" s="1">
        <v>43682</v>
      </c>
      <c r="B641">
        <v>772.59997599999997</v>
      </c>
      <c r="C641">
        <v>785.90002400000003</v>
      </c>
      <c r="D641">
        <v>768.65002400000003</v>
      </c>
      <c r="E641">
        <v>776.70001200000002</v>
      </c>
      <c r="F641">
        <v>748.85955799999999</v>
      </c>
      <c r="G641">
        <v>9976238</v>
      </c>
    </row>
    <row r="642" spans="1:7" x14ac:dyDescent="0.3">
      <c r="A642" s="1">
        <v>43683</v>
      </c>
      <c r="B642">
        <v>778.79998799999998</v>
      </c>
      <c r="C642">
        <v>783.70001200000002</v>
      </c>
      <c r="D642">
        <v>769.79998799999998</v>
      </c>
      <c r="E642">
        <v>774.45001200000002</v>
      </c>
      <c r="F642">
        <v>746.69018600000004</v>
      </c>
      <c r="G642">
        <v>9331718</v>
      </c>
    </row>
    <row r="643" spans="1:7" x14ac:dyDescent="0.3">
      <c r="A643" s="1">
        <v>43684</v>
      </c>
      <c r="B643">
        <v>778.90002400000003</v>
      </c>
      <c r="C643">
        <v>783.45001200000002</v>
      </c>
      <c r="D643">
        <v>772.34997599999997</v>
      </c>
      <c r="E643">
        <v>776.09997599999997</v>
      </c>
      <c r="F643">
        <v>748.28100600000005</v>
      </c>
      <c r="G643">
        <v>5130457</v>
      </c>
    </row>
    <row r="644" spans="1:7" x14ac:dyDescent="0.3">
      <c r="A644" s="1">
        <v>43685</v>
      </c>
      <c r="B644">
        <v>782.70001200000002</v>
      </c>
      <c r="C644">
        <v>792.75</v>
      </c>
      <c r="D644">
        <v>781.25</v>
      </c>
      <c r="E644">
        <v>788.75</v>
      </c>
      <c r="F644">
        <v>760.47760000000005</v>
      </c>
      <c r="G644">
        <v>8009009</v>
      </c>
    </row>
    <row r="645" spans="1:7" x14ac:dyDescent="0.3">
      <c r="A645" s="1">
        <v>43686</v>
      </c>
      <c r="B645">
        <v>792</v>
      </c>
      <c r="C645">
        <v>796.75</v>
      </c>
      <c r="D645">
        <v>784.79998799999998</v>
      </c>
      <c r="E645">
        <v>789.84997599999997</v>
      </c>
      <c r="F645">
        <v>761.53814699999998</v>
      </c>
      <c r="G645">
        <v>4362520</v>
      </c>
    </row>
    <row r="646" spans="1:7" x14ac:dyDescent="0.3">
      <c r="A646" s="1">
        <v>43690</v>
      </c>
      <c r="B646">
        <v>784.15002400000003</v>
      </c>
      <c r="C646">
        <v>786</v>
      </c>
      <c r="D646">
        <v>760.15002400000003</v>
      </c>
      <c r="E646">
        <v>764.75</v>
      </c>
      <c r="F646">
        <v>737.33783000000005</v>
      </c>
      <c r="G646">
        <v>7517099</v>
      </c>
    </row>
    <row r="647" spans="1:7" x14ac:dyDescent="0.3">
      <c r="A647" s="1">
        <v>43691</v>
      </c>
      <c r="B647">
        <v>775.09997599999997</v>
      </c>
      <c r="C647">
        <v>778.25</v>
      </c>
      <c r="D647">
        <v>768</v>
      </c>
      <c r="E647">
        <v>774.79998799999998</v>
      </c>
      <c r="F647">
        <v>747.027649</v>
      </c>
      <c r="G647">
        <v>5940968</v>
      </c>
    </row>
    <row r="648" spans="1:7" x14ac:dyDescent="0.3">
      <c r="A648" s="1">
        <v>43693</v>
      </c>
      <c r="B648">
        <v>780</v>
      </c>
      <c r="C648">
        <v>780.04998799999998</v>
      </c>
      <c r="D648">
        <v>762.5</v>
      </c>
      <c r="E648">
        <v>774.54998799999998</v>
      </c>
      <c r="F648">
        <v>746.78662099999997</v>
      </c>
      <c r="G648">
        <v>5128088</v>
      </c>
    </row>
    <row r="649" spans="1:7" x14ac:dyDescent="0.3">
      <c r="A649" s="1">
        <v>43696</v>
      </c>
      <c r="B649">
        <v>775.59997599999997</v>
      </c>
      <c r="C649">
        <v>783</v>
      </c>
      <c r="D649">
        <v>773.34997599999997</v>
      </c>
      <c r="E649">
        <v>777.65002400000003</v>
      </c>
      <c r="F649">
        <v>749.77551300000005</v>
      </c>
      <c r="G649">
        <v>3881451</v>
      </c>
    </row>
    <row r="650" spans="1:7" x14ac:dyDescent="0.3">
      <c r="A650" s="1">
        <v>43697</v>
      </c>
      <c r="B650">
        <v>785.20001200000002</v>
      </c>
      <c r="C650">
        <v>798</v>
      </c>
      <c r="D650">
        <v>783.84997599999997</v>
      </c>
      <c r="E650">
        <v>792.75</v>
      </c>
      <c r="F650">
        <v>764.33429000000001</v>
      </c>
      <c r="G650">
        <v>8435344</v>
      </c>
    </row>
    <row r="651" spans="1:7" x14ac:dyDescent="0.3">
      <c r="A651" s="1">
        <v>43698</v>
      </c>
      <c r="B651">
        <v>793</v>
      </c>
      <c r="C651">
        <v>803.75</v>
      </c>
      <c r="D651">
        <v>793</v>
      </c>
      <c r="E651">
        <v>799.45001200000002</v>
      </c>
      <c r="F651">
        <v>770.79400599999997</v>
      </c>
      <c r="G651">
        <v>5926896</v>
      </c>
    </row>
    <row r="652" spans="1:7" x14ac:dyDescent="0.3">
      <c r="A652" s="1">
        <v>43699</v>
      </c>
      <c r="B652">
        <v>799.90002400000003</v>
      </c>
      <c r="C652">
        <v>801.29998799999998</v>
      </c>
      <c r="D652">
        <v>792.34997599999997</v>
      </c>
      <c r="E652">
        <v>795.70001200000002</v>
      </c>
      <c r="F652">
        <v>767.17846699999996</v>
      </c>
      <c r="G652">
        <v>5222488</v>
      </c>
    </row>
    <row r="653" spans="1:7" x14ac:dyDescent="0.3">
      <c r="A653" s="1">
        <v>43700</v>
      </c>
      <c r="B653">
        <v>796.45001200000002</v>
      </c>
      <c r="C653">
        <v>809.95001200000002</v>
      </c>
      <c r="D653">
        <v>795.79998799999998</v>
      </c>
      <c r="E653">
        <v>802.20001200000002</v>
      </c>
      <c r="F653">
        <v>773.44549600000005</v>
      </c>
      <c r="G653">
        <v>6895015</v>
      </c>
    </row>
    <row r="654" spans="1:7" x14ac:dyDescent="0.3">
      <c r="A654" s="1">
        <v>43703</v>
      </c>
      <c r="B654">
        <v>795.90002400000003</v>
      </c>
      <c r="C654">
        <v>806.79998799999998</v>
      </c>
      <c r="D654">
        <v>786.90002400000003</v>
      </c>
      <c r="E654">
        <v>802.54998799999998</v>
      </c>
      <c r="F654">
        <v>773.78289800000005</v>
      </c>
      <c r="G654">
        <v>5412074</v>
      </c>
    </row>
    <row r="655" spans="1:7" x14ac:dyDescent="0.3">
      <c r="A655" s="1">
        <v>43704</v>
      </c>
      <c r="B655">
        <v>791</v>
      </c>
      <c r="C655">
        <v>794.95001200000002</v>
      </c>
      <c r="D655">
        <v>781.09997599999997</v>
      </c>
      <c r="E655">
        <v>784.65002400000003</v>
      </c>
      <c r="F655">
        <v>756.52459699999997</v>
      </c>
      <c r="G655">
        <v>16061642</v>
      </c>
    </row>
    <row r="656" spans="1:7" x14ac:dyDescent="0.3">
      <c r="A656" s="1">
        <v>43705</v>
      </c>
      <c r="B656">
        <v>787.40002400000003</v>
      </c>
      <c r="C656">
        <v>805</v>
      </c>
      <c r="D656">
        <v>786.29998799999998</v>
      </c>
      <c r="E656">
        <v>802.5</v>
      </c>
      <c r="F656">
        <v>773.73474099999999</v>
      </c>
      <c r="G656">
        <v>5881134</v>
      </c>
    </row>
    <row r="657" spans="1:7" x14ac:dyDescent="0.3">
      <c r="A657" s="1">
        <v>43706</v>
      </c>
      <c r="B657">
        <v>795.5</v>
      </c>
      <c r="C657">
        <v>809.70001200000002</v>
      </c>
      <c r="D657">
        <v>795.5</v>
      </c>
      <c r="E657">
        <v>806.95001200000002</v>
      </c>
      <c r="F657">
        <v>778.02520800000002</v>
      </c>
      <c r="G657">
        <v>7830413</v>
      </c>
    </row>
    <row r="658" spans="1:7" x14ac:dyDescent="0.3">
      <c r="A658" s="1">
        <v>43707</v>
      </c>
      <c r="B658">
        <v>810</v>
      </c>
      <c r="C658">
        <v>817.34997599999997</v>
      </c>
      <c r="D658">
        <v>802</v>
      </c>
      <c r="E658">
        <v>814.90002400000003</v>
      </c>
      <c r="F658">
        <v>785.690247</v>
      </c>
      <c r="G658">
        <v>8174186</v>
      </c>
    </row>
    <row r="659" spans="1:7" x14ac:dyDescent="0.3">
      <c r="A659" s="1">
        <v>43711</v>
      </c>
      <c r="B659">
        <v>815</v>
      </c>
      <c r="C659">
        <v>822.40002400000003</v>
      </c>
      <c r="D659">
        <v>812.04998799999998</v>
      </c>
      <c r="E659">
        <v>814.25</v>
      </c>
      <c r="F659">
        <v>785.06359899999995</v>
      </c>
      <c r="G659">
        <v>5647088</v>
      </c>
    </row>
    <row r="660" spans="1:7" x14ac:dyDescent="0.3">
      <c r="A660" s="1">
        <v>43712</v>
      </c>
      <c r="B660">
        <v>810.75</v>
      </c>
      <c r="C660">
        <v>822.45001200000002</v>
      </c>
      <c r="D660">
        <v>810.25</v>
      </c>
      <c r="E660">
        <v>821.29998799999998</v>
      </c>
      <c r="F660">
        <v>791.86090100000001</v>
      </c>
      <c r="G660">
        <v>6199015</v>
      </c>
    </row>
    <row r="661" spans="1:7" x14ac:dyDescent="0.3">
      <c r="A661" s="1">
        <v>43713</v>
      </c>
      <c r="B661">
        <v>830.09997599999997</v>
      </c>
      <c r="C661">
        <v>837.5</v>
      </c>
      <c r="D661">
        <v>826.65002400000003</v>
      </c>
      <c r="E661">
        <v>834.04998799999998</v>
      </c>
      <c r="F661">
        <v>804.15374799999995</v>
      </c>
      <c r="G661">
        <v>7926895</v>
      </c>
    </row>
    <row r="662" spans="1:7" x14ac:dyDescent="0.3">
      <c r="A662" s="1">
        <v>43714</v>
      </c>
      <c r="B662">
        <v>843.29998799999998</v>
      </c>
      <c r="C662">
        <v>847</v>
      </c>
      <c r="D662">
        <v>835.04998799999998</v>
      </c>
      <c r="E662">
        <v>840.15002400000003</v>
      </c>
      <c r="F662">
        <v>810.03521699999999</v>
      </c>
      <c r="G662">
        <v>6106841</v>
      </c>
    </row>
    <row r="663" spans="1:7" x14ac:dyDescent="0.3">
      <c r="A663" s="1">
        <v>43717</v>
      </c>
      <c r="B663">
        <v>836.79998799999998</v>
      </c>
      <c r="C663">
        <v>840.29998799999998</v>
      </c>
      <c r="D663">
        <v>827.54998799999998</v>
      </c>
      <c r="E663">
        <v>829.09997599999997</v>
      </c>
      <c r="F663">
        <v>799.38128700000004</v>
      </c>
      <c r="G663">
        <v>4377870</v>
      </c>
    </row>
    <row r="664" spans="1:7" x14ac:dyDescent="0.3">
      <c r="A664" s="1">
        <v>43719</v>
      </c>
      <c r="B664">
        <v>822.29998799999998</v>
      </c>
      <c r="C664">
        <v>828.54998799999998</v>
      </c>
      <c r="D664">
        <v>814.15002400000003</v>
      </c>
      <c r="E664">
        <v>820.09997599999997</v>
      </c>
      <c r="F664">
        <v>790.70385699999997</v>
      </c>
      <c r="G664">
        <v>7981036</v>
      </c>
    </row>
    <row r="665" spans="1:7" x14ac:dyDescent="0.3">
      <c r="A665" s="1">
        <v>43720</v>
      </c>
      <c r="B665">
        <v>816.40002400000003</v>
      </c>
      <c r="C665">
        <v>819.84997599999997</v>
      </c>
      <c r="D665">
        <v>810.84997599999997</v>
      </c>
      <c r="E665">
        <v>816.40002400000003</v>
      </c>
      <c r="F665">
        <v>787.13653599999998</v>
      </c>
      <c r="G665">
        <v>4400017</v>
      </c>
    </row>
    <row r="666" spans="1:7" x14ac:dyDescent="0.3">
      <c r="A666" s="1">
        <v>43721</v>
      </c>
      <c r="B666">
        <v>818.09997599999997</v>
      </c>
      <c r="C666">
        <v>831.04998799999998</v>
      </c>
      <c r="D666">
        <v>817.5</v>
      </c>
      <c r="E666">
        <v>829.29998799999998</v>
      </c>
      <c r="F666">
        <v>799.57409700000005</v>
      </c>
      <c r="G666">
        <v>4832021</v>
      </c>
    </row>
    <row r="667" spans="1:7" x14ac:dyDescent="0.3">
      <c r="A667" s="1">
        <v>43724</v>
      </c>
      <c r="B667">
        <v>832.04998799999998</v>
      </c>
      <c r="C667">
        <v>837.95001200000002</v>
      </c>
      <c r="D667">
        <v>820.54998799999998</v>
      </c>
      <c r="E667">
        <v>827.70001200000002</v>
      </c>
      <c r="F667">
        <v>798.03149399999995</v>
      </c>
      <c r="G667">
        <v>4846496</v>
      </c>
    </row>
    <row r="668" spans="1:7" x14ac:dyDescent="0.3">
      <c r="A668" s="1">
        <v>43725</v>
      </c>
      <c r="B668">
        <v>831.5</v>
      </c>
      <c r="C668">
        <v>835</v>
      </c>
      <c r="D668">
        <v>820.54998799999998</v>
      </c>
      <c r="E668">
        <v>831.25</v>
      </c>
      <c r="F668">
        <v>801.45416299999999</v>
      </c>
      <c r="G668">
        <v>5540901</v>
      </c>
    </row>
    <row r="669" spans="1:7" x14ac:dyDescent="0.3">
      <c r="A669" s="1">
        <v>43726</v>
      </c>
      <c r="B669">
        <v>829.90002400000003</v>
      </c>
      <c r="C669">
        <v>832.95001200000002</v>
      </c>
      <c r="D669">
        <v>824</v>
      </c>
      <c r="E669">
        <v>829.84997599999997</v>
      </c>
      <c r="F669">
        <v>800.10443099999998</v>
      </c>
      <c r="G669">
        <v>3199389</v>
      </c>
    </row>
    <row r="670" spans="1:7" x14ac:dyDescent="0.3">
      <c r="A670" s="1">
        <v>43727</v>
      </c>
      <c r="B670">
        <v>824.84997599999997</v>
      </c>
      <c r="C670">
        <v>827</v>
      </c>
      <c r="D670">
        <v>815.20001200000002</v>
      </c>
      <c r="E670">
        <v>820.70001200000002</v>
      </c>
      <c r="F670">
        <v>791.28241000000003</v>
      </c>
      <c r="G670">
        <v>6601607</v>
      </c>
    </row>
    <row r="671" spans="1:7" x14ac:dyDescent="0.3">
      <c r="A671" s="1">
        <v>43728</v>
      </c>
      <c r="B671">
        <v>822.90002400000003</v>
      </c>
      <c r="C671">
        <v>835</v>
      </c>
      <c r="D671">
        <v>802</v>
      </c>
      <c r="E671">
        <v>805</v>
      </c>
      <c r="F671">
        <v>776.14514199999996</v>
      </c>
      <c r="G671">
        <v>22462366</v>
      </c>
    </row>
    <row r="672" spans="1:7" x14ac:dyDescent="0.3">
      <c r="A672" s="1">
        <v>43731</v>
      </c>
      <c r="B672">
        <v>806.90002400000003</v>
      </c>
      <c r="C672">
        <v>806.90002400000003</v>
      </c>
      <c r="D672">
        <v>741.90002400000003</v>
      </c>
      <c r="E672">
        <v>764.34997599999997</v>
      </c>
      <c r="F672">
        <v>736.95220900000004</v>
      </c>
      <c r="G672">
        <v>17279260</v>
      </c>
    </row>
    <row r="673" spans="1:7" x14ac:dyDescent="0.3">
      <c r="A673" s="1">
        <v>43732</v>
      </c>
      <c r="B673">
        <v>765</v>
      </c>
      <c r="C673">
        <v>798.65002400000003</v>
      </c>
      <c r="D673">
        <v>765</v>
      </c>
      <c r="E673">
        <v>794.04998799999998</v>
      </c>
      <c r="F673">
        <v>765.58764599999995</v>
      </c>
      <c r="G673">
        <v>13717998</v>
      </c>
    </row>
    <row r="674" spans="1:7" x14ac:dyDescent="0.3">
      <c r="A674" s="1">
        <v>43733</v>
      </c>
      <c r="B674">
        <v>787.70001200000002</v>
      </c>
      <c r="C674">
        <v>801</v>
      </c>
      <c r="D674">
        <v>781.65002400000003</v>
      </c>
      <c r="E674">
        <v>792.65002400000003</v>
      </c>
      <c r="F674">
        <v>764.23785399999997</v>
      </c>
      <c r="G674">
        <v>9313576</v>
      </c>
    </row>
    <row r="675" spans="1:7" x14ac:dyDescent="0.3">
      <c r="A675" s="1">
        <v>43734</v>
      </c>
      <c r="B675">
        <v>787.75</v>
      </c>
      <c r="C675">
        <v>797</v>
      </c>
      <c r="D675">
        <v>778.09997599999997</v>
      </c>
      <c r="E675">
        <v>782.54998799999998</v>
      </c>
      <c r="F675">
        <v>754.49981700000001</v>
      </c>
      <c r="G675">
        <v>18442824</v>
      </c>
    </row>
    <row r="676" spans="1:7" x14ac:dyDescent="0.3">
      <c r="A676" s="1">
        <v>43735</v>
      </c>
      <c r="B676">
        <v>787.04998799999998</v>
      </c>
      <c r="C676">
        <v>794.25</v>
      </c>
      <c r="D676">
        <v>780.09997599999997</v>
      </c>
      <c r="E676">
        <v>782.20001200000002</v>
      </c>
      <c r="F676">
        <v>754.16235400000005</v>
      </c>
      <c r="G676">
        <v>5087642</v>
      </c>
    </row>
    <row r="677" spans="1:7" x14ac:dyDescent="0.3">
      <c r="A677" s="1">
        <v>43738</v>
      </c>
      <c r="B677">
        <v>785.09997599999997</v>
      </c>
      <c r="C677">
        <v>808</v>
      </c>
      <c r="D677">
        <v>784.15002400000003</v>
      </c>
      <c r="E677">
        <v>805.65002400000003</v>
      </c>
      <c r="F677">
        <v>776.77185099999997</v>
      </c>
      <c r="G677">
        <v>8178091</v>
      </c>
    </row>
    <row r="678" spans="1:7" x14ac:dyDescent="0.3">
      <c r="A678" s="1">
        <v>43739</v>
      </c>
      <c r="B678">
        <v>807</v>
      </c>
      <c r="C678">
        <v>807.54998799999998</v>
      </c>
      <c r="D678">
        <v>791.54998799999998</v>
      </c>
      <c r="E678">
        <v>793.54998799999998</v>
      </c>
      <c r="F678">
        <v>765.105591</v>
      </c>
      <c r="G678">
        <v>5881438</v>
      </c>
    </row>
    <row r="679" spans="1:7" x14ac:dyDescent="0.3">
      <c r="A679" s="1">
        <v>43741</v>
      </c>
      <c r="B679">
        <v>792.54998799999998</v>
      </c>
      <c r="C679">
        <v>797.84997599999997</v>
      </c>
      <c r="D679">
        <v>784.15002400000003</v>
      </c>
      <c r="E679">
        <v>785.59997599999997</v>
      </c>
      <c r="F679">
        <v>757.44049099999995</v>
      </c>
      <c r="G679">
        <v>5497672</v>
      </c>
    </row>
    <row r="680" spans="1:7" x14ac:dyDescent="0.3">
      <c r="A680" s="1">
        <v>43742</v>
      </c>
      <c r="B680">
        <v>790</v>
      </c>
      <c r="C680">
        <v>797.59997599999997</v>
      </c>
      <c r="D680">
        <v>787.04998799999998</v>
      </c>
      <c r="E680">
        <v>793.45001200000002</v>
      </c>
      <c r="F680">
        <v>765.00915499999996</v>
      </c>
      <c r="G680">
        <v>8201713</v>
      </c>
    </row>
    <row r="681" spans="1:7" x14ac:dyDescent="0.3">
      <c r="A681" s="1">
        <v>43745</v>
      </c>
      <c r="B681">
        <v>794.84997599999997</v>
      </c>
      <c r="C681">
        <v>802</v>
      </c>
      <c r="D681">
        <v>786.09997599999997</v>
      </c>
      <c r="E681">
        <v>789.54998799999998</v>
      </c>
      <c r="F681">
        <v>761.24896200000001</v>
      </c>
      <c r="G681">
        <v>3679845</v>
      </c>
    </row>
    <row r="682" spans="1:7" x14ac:dyDescent="0.3">
      <c r="A682" s="1">
        <v>43747</v>
      </c>
      <c r="B682">
        <v>795.45001200000002</v>
      </c>
      <c r="C682">
        <v>795.90002400000003</v>
      </c>
      <c r="D682">
        <v>778.79998799999998</v>
      </c>
      <c r="E682">
        <v>783.65002400000003</v>
      </c>
      <c r="F682">
        <v>755.56042500000001</v>
      </c>
      <c r="G682">
        <v>6335025</v>
      </c>
    </row>
    <row r="683" spans="1:7" x14ac:dyDescent="0.3">
      <c r="A683" s="1">
        <v>43748</v>
      </c>
      <c r="B683">
        <v>785.40002400000003</v>
      </c>
      <c r="C683">
        <v>794.70001200000002</v>
      </c>
      <c r="D683">
        <v>776.59997599999997</v>
      </c>
      <c r="E683">
        <v>783.04998799999998</v>
      </c>
      <c r="F683">
        <v>754.98187299999995</v>
      </c>
      <c r="G683">
        <v>10402917</v>
      </c>
    </row>
    <row r="684" spans="1:7" x14ac:dyDescent="0.3">
      <c r="A684" s="1">
        <v>43749</v>
      </c>
      <c r="B684">
        <v>781.5</v>
      </c>
      <c r="C684">
        <v>823.79998799999998</v>
      </c>
      <c r="D684">
        <v>776.59997599999997</v>
      </c>
      <c r="E684">
        <v>814.79998799999998</v>
      </c>
      <c r="F684">
        <v>785.59381099999996</v>
      </c>
      <c r="G684">
        <v>20636344</v>
      </c>
    </row>
    <row r="685" spans="1:7" x14ac:dyDescent="0.3">
      <c r="A685" s="1">
        <v>43752</v>
      </c>
      <c r="B685">
        <v>786.75</v>
      </c>
      <c r="C685">
        <v>797</v>
      </c>
      <c r="D685">
        <v>780</v>
      </c>
      <c r="E685">
        <v>786.09997599999997</v>
      </c>
      <c r="F685">
        <v>757.92260699999997</v>
      </c>
      <c r="G685">
        <v>15150858</v>
      </c>
    </row>
    <row r="686" spans="1:7" x14ac:dyDescent="0.3">
      <c r="A686" s="1">
        <v>43753</v>
      </c>
      <c r="B686">
        <v>773.09997599999997</v>
      </c>
      <c r="C686">
        <v>775.95001200000002</v>
      </c>
      <c r="D686">
        <v>765</v>
      </c>
      <c r="E686">
        <v>768.29998799999998</v>
      </c>
      <c r="F686">
        <v>740.76055899999994</v>
      </c>
      <c r="G686">
        <v>13762133</v>
      </c>
    </row>
    <row r="687" spans="1:7" x14ac:dyDescent="0.3">
      <c r="A687" s="1">
        <v>43754</v>
      </c>
      <c r="B687">
        <v>765.25</v>
      </c>
      <c r="C687">
        <v>775.95001200000002</v>
      </c>
      <c r="D687">
        <v>761.54998799999998</v>
      </c>
      <c r="E687">
        <v>771.45001200000002</v>
      </c>
      <c r="F687">
        <v>743.797729</v>
      </c>
      <c r="G687">
        <v>10767032</v>
      </c>
    </row>
    <row r="688" spans="1:7" x14ac:dyDescent="0.3">
      <c r="A688" s="1">
        <v>43755</v>
      </c>
      <c r="B688">
        <v>767</v>
      </c>
      <c r="C688">
        <v>770.54998799999998</v>
      </c>
      <c r="D688">
        <v>765.09997599999997</v>
      </c>
      <c r="E688">
        <v>769.5</v>
      </c>
      <c r="F688">
        <v>741.91760299999999</v>
      </c>
      <c r="G688">
        <v>9860495</v>
      </c>
    </row>
    <row r="689" spans="1:7" x14ac:dyDescent="0.3">
      <c r="A689" s="1">
        <v>43756</v>
      </c>
      <c r="B689">
        <v>763.79998799999998</v>
      </c>
      <c r="C689">
        <v>773.79998799999998</v>
      </c>
      <c r="D689">
        <v>760</v>
      </c>
      <c r="E689">
        <v>767.84997599999997</v>
      </c>
      <c r="F689">
        <v>740.32672100000002</v>
      </c>
      <c r="G689">
        <v>10037200</v>
      </c>
    </row>
    <row r="690" spans="1:7" x14ac:dyDescent="0.3">
      <c r="A690" s="1">
        <v>43760</v>
      </c>
      <c r="B690">
        <v>691.09997599999997</v>
      </c>
      <c r="C690">
        <v>691.09997599999997</v>
      </c>
      <c r="D690">
        <v>638.34997599999997</v>
      </c>
      <c r="E690">
        <v>643.54998799999998</v>
      </c>
      <c r="F690">
        <v>627.01489300000003</v>
      </c>
      <c r="G690">
        <v>90152532</v>
      </c>
    </row>
    <row r="691" spans="1:7" x14ac:dyDescent="0.3">
      <c r="A691" s="1">
        <v>43761</v>
      </c>
      <c r="B691">
        <v>630</v>
      </c>
      <c r="C691">
        <v>656.65002400000003</v>
      </c>
      <c r="D691">
        <v>615.09997599999997</v>
      </c>
      <c r="E691">
        <v>650.59997599999997</v>
      </c>
      <c r="F691">
        <v>641.86279300000001</v>
      </c>
      <c r="G691">
        <v>60516887</v>
      </c>
    </row>
    <row r="692" spans="1:7" x14ac:dyDescent="0.3">
      <c r="A692" s="1">
        <v>43762</v>
      </c>
      <c r="B692">
        <v>650</v>
      </c>
      <c r="C692">
        <v>653.20001200000002</v>
      </c>
      <c r="D692">
        <v>632</v>
      </c>
      <c r="E692">
        <v>635.34997599999997</v>
      </c>
      <c r="F692">
        <v>626.81756600000006</v>
      </c>
      <c r="G692">
        <v>25666433</v>
      </c>
    </row>
    <row r="693" spans="1:7" x14ac:dyDescent="0.3">
      <c r="A693" s="1">
        <v>43763</v>
      </c>
      <c r="B693">
        <v>647</v>
      </c>
      <c r="C693">
        <v>652.5</v>
      </c>
      <c r="D693">
        <v>636</v>
      </c>
      <c r="E693">
        <v>637.45001200000002</v>
      </c>
      <c r="F693">
        <v>628.88940400000001</v>
      </c>
      <c r="G693">
        <v>16549337</v>
      </c>
    </row>
    <row r="694" spans="1:7" x14ac:dyDescent="0.3">
      <c r="A694" s="1">
        <v>43767</v>
      </c>
      <c r="B694">
        <v>651</v>
      </c>
      <c r="C694">
        <v>653.75</v>
      </c>
      <c r="D694">
        <v>647</v>
      </c>
      <c r="E694">
        <v>650.65002400000003</v>
      </c>
      <c r="F694">
        <v>641.91216999999995</v>
      </c>
      <c r="G694">
        <v>16709764</v>
      </c>
    </row>
    <row r="695" spans="1:7" x14ac:dyDescent="0.3">
      <c r="A695" s="1">
        <v>43768</v>
      </c>
      <c r="B695">
        <v>660.40002400000003</v>
      </c>
      <c r="C695">
        <v>671.40002400000003</v>
      </c>
      <c r="D695">
        <v>656.20001200000002</v>
      </c>
      <c r="E695">
        <v>660.59997599999997</v>
      </c>
      <c r="F695">
        <v>651.72845500000005</v>
      </c>
      <c r="G695">
        <v>22879467</v>
      </c>
    </row>
    <row r="696" spans="1:7" x14ac:dyDescent="0.3">
      <c r="A696" s="1">
        <v>43769</v>
      </c>
      <c r="B696">
        <v>668.40002400000003</v>
      </c>
      <c r="C696">
        <v>695.45001200000002</v>
      </c>
      <c r="D696">
        <v>666.09997599999997</v>
      </c>
      <c r="E696">
        <v>685.59997599999997</v>
      </c>
      <c r="F696">
        <v>676.39276099999995</v>
      </c>
      <c r="G696">
        <v>27405901</v>
      </c>
    </row>
    <row r="697" spans="1:7" x14ac:dyDescent="0.3">
      <c r="A697" s="1">
        <v>43770</v>
      </c>
      <c r="B697">
        <v>690</v>
      </c>
      <c r="C697">
        <v>694</v>
      </c>
      <c r="D697">
        <v>682.59997599999997</v>
      </c>
      <c r="E697">
        <v>687.90002400000003</v>
      </c>
      <c r="F697">
        <v>678.66192599999999</v>
      </c>
      <c r="G697">
        <v>9713519</v>
      </c>
    </row>
    <row r="698" spans="1:7" x14ac:dyDescent="0.3">
      <c r="A698" s="1">
        <v>43773</v>
      </c>
      <c r="B698">
        <v>681.79998799999998</v>
      </c>
      <c r="C698">
        <v>732.5</v>
      </c>
      <c r="D698">
        <v>678.15002400000003</v>
      </c>
      <c r="E698">
        <v>709</v>
      </c>
      <c r="F698">
        <v>699.47851600000001</v>
      </c>
      <c r="G698">
        <v>29381982</v>
      </c>
    </row>
    <row r="699" spans="1:7" x14ac:dyDescent="0.3">
      <c r="A699" s="1">
        <v>43774</v>
      </c>
      <c r="B699">
        <v>708.75</v>
      </c>
      <c r="C699">
        <v>708.75</v>
      </c>
      <c r="D699">
        <v>691.5</v>
      </c>
      <c r="E699">
        <v>696.09997599999997</v>
      </c>
      <c r="F699">
        <v>686.75170900000001</v>
      </c>
      <c r="G699">
        <v>12897805</v>
      </c>
    </row>
    <row r="700" spans="1:7" x14ac:dyDescent="0.3">
      <c r="A700" s="1">
        <v>43775</v>
      </c>
      <c r="B700">
        <v>695.79998799999998</v>
      </c>
      <c r="C700">
        <v>721.5</v>
      </c>
      <c r="D700">
        <v>692</v>
      </c>
      <c r="E700">
        <v>712.29998799999998</v>
      </c>
      <c r="F700">
        <v>702.73419200000001</v>
      </c>
      <c r="G700">
        <v>21372589</v>
      </c>
    </row>
    <row r="701" spans="1:7" x14ac:dyDescent="0.3">
      <c r="A701" s="1">
        <v>43776</v>
      </c>
      <c r="B701">
        <v>717</v>
      </c>
      <c r="C701">
        <v>724.34997599999997</v>
      </c>
      <c r="D701">
        <v>712.09997599999997</v>
      </c>
      <c r="E701">
        <v>720.09997599999997</v>
      </c>
      <c r="F701">
        <v>710.42944299999999</v>
      </c>
      <c r="G701">
        <v>13733737</v>
      </c>
    </row>
    <row r="702" spans="1:7" x14ac:dyDescent="0.3">
      <c r="A702" s="1">
        <v>43777</v>
      </c>
      <c r="B702">
        <v>722</v>
      </c>
      <c r="C702">
        <v>724.25</v>
      </c>
      <c r="D702">
        <v>705.5</v>
      </c>
      <c r="E702">
        <v>708.15002400000003</v>
      </c>
      <c r="F702">
        <v>698.63995399999999</v>
      </c>
      <c r="G702">
        <v>8585630</v>
      </c>
    </row>
    <row r="703" spans="1:7" x14ac:dyDescent="0.3">
      <c r="A703" s="1">
        <v>43780</v>
      </c>
      <c r="B703">
        <v>698.90002400000003</v>
      </c>
      <c r="C703">
        <v>707.20001200000002</v>
      </c>
      <c r="D703">
        <v>698</v>
      </c>
      <c r="E703">
        <v>704.40002400000003</v>
      </c>
      <c r="F703">
        <v>694.94030799999996</v>
      </c>
      <c r="G703">
        <v>6951494</v>
      </c>
    </row>
    <row r="704" spans="1:7" x14ac:dyDescent="0.3">
      <c r="A704" s="1">
        <v>43782</v>
      </c>
      <c r="B704">
        <v>696.5</v>
      </c>
      <c r="C704">
        <v>700</v>
      </c>
      <c r="D704">
        <v>687.75</v>
      </c>
      <c r="E704">
        <v>691.34997599999997</v>
      </c>
      <c r="F704">
        <v>682.06549099999995</v>
      </c>
      <c r="G704">
        <v>9973690</v>
      </c>
    </row>
    <row r="705" spans="1:7" x14ac:dyDescent="0.3">
      <c r="A705" s="1">
        <v>43783</v>
      </c>
      <c r="B705">
        <v>696.34997599999997</v>
      </c>
      <c r="C705">
        <v>709.79998799999998</v>
      </c>
      <c r="D705">
        <v>696.34997599999997</v>
      </c>
      <c r="E705">
        <v>705.29998799999998</v>
      </c>
      <c r="F705">
        <v>695.82818599999996</v>
      </c>
      <c r="G705">
        <v>10539902</v>
      </c>
    </row>
    <row r="706" spans="1:7" x14ac:dyDescent="0.3">
      <c r="A706" s="1">
        <v>43784</v>
      </c>
      <c r="B706">
        <v>709.04998799999998</v>
      </c>
      <c r="C706">
        <v>712.95001200000002</v>
      </c>
      <c r="D706">
        <v>702.29998799999998</v>
      </c>
      <c r="E706">
        <v>703.90002400000003</v>
      </c>
      <c r="F706">
        <v>694.44702099999995</v>
      </c>
      <c r="G706">
        <v>7362623</v>
      </c>
    </row>
    <row r="707" spans="1:7" x14ac:dyDescent="0.3">
      <c r="A707" s="1">
        <v>43787</v>
      </c>
      <c r="B707">
        <v>705</v>
      </c>
      <c r="C707">
        <v>710</v>
      </c>
      <c r="D707">
        <v>699.29998799999998</v>
      </c>
      <c r="E707">
        <v>705.20001200000002</v>
      </c>
      <c r="F707">
        <v>695.72955300000001</v>
      </c>
      <c r="G707">
        <v>7490916</v>
      </c>
    </row>
    <row r="708" spans="1:7" x14ac:dyDescent="0.3">
      <c r="A708" s="1">
        <v>43788</v>
      </c>
      <c r="B708">
        <v>709.90002400000003</v>
      </c>
      <c r="C708">
        <v>714</v>
      </c>
      <c r="D708">
        <v>705</v>
      </c>
      <c r="E708">
        <v>712.84997599999997</v>
      </c>
      <c r="F708">
        <v>703.276794</v>
      </c>
      <c r="G708">
        <v>6495885</v>
      </c>
    </row>
    <row r="709" spans="1:7" x14ac:dyDescent="0.3">
      <c r="A709" s="1">
        <v>43789</v>
      </c>
      <c r="B709">
        <v>712.79998799999998</v>
      </c>
      <c r="C709">
        <v>715</v>
      </c>
      <c r="D709">
        <v>705</v>
      </c>
      <c r="E709">
        <v>713</v>
      </c>
      <c r="F709">
        <v>703.42480499999999</v>
      </c>
      <c r="G709">
        <v>6142171</v>
      </c>
    </row>
    <row r="710" spans="1:7" x14ac:dyDescent="0.3">
      <c r="A710" s="1">
        <v>43790</v>
      </c>
      <c r="B710">
        <v>715.5</v>
      </c>
      <c r="C710">
        <v>721.45001200000002</v>
      </c>
      <c r="D710">
        <v>710.5</v>
      </c>
      <c r="E710">
        <v>713.25</v>
      </c>
      <c r="F710">
        <v>703.67144800000005</v>
      </c>
      <c r="G710">
        <v>9692973</v>
      </c>
    </row>
    <row r="711" spans="1:7" x14ac:dyDescent="0.3">
      <c r="A711" s="1">
        <v>43791</v>
      </c>
      <c r="B711">
        <v>711.75</v>
      </c>
      <c r="C711">
        <v>712</v>
      </c>
      <c r="D711">
        <v>685.09997599999997</v>
      </c>
      <c r="E711">
        <v>693.20001200000002</v>
      </c>
      <c r="F711">
        <v>683.89068599999996</v>
      </c>
      <c r="G711">
        <v>14415826</v>
      </c>
    </row>
    <row r="712" spans="1:7" x14ac:dyDescent="0.3">
      <c r="A712" s="1">
        <v>43794</v>
      </c>
      <c r="B712">
        <v>693.34997599999997</v>
      </c>
      <c r="C712">
        <v>705.15002400000003</v>
      </c>
      <c r="D712">
        <v>693.20001200000002</v>
      </c>
      <c r="E712">
        <v>698.09997599999997</v>
      </c>
      <c r="F712">
        <v>688.72485400000005</v>
      </c>
      <c r="G712">
        <v>7334511</v>
      </c>
    </row>
    <row r="713" spans="1:7" x14ac:dyDescent="0.3">
      <c r="A713" s="1">
        <v>43795</v>
      </c>
      <c r="B713">
        <v>705</v>
      </c>
      <c r="C713">
        <v>707.25</v>
      </c>
      <c r="D713">
        <v>686</v>
      </c>
      <c r="E713">
        <v>690.59997599999997</v>
      </c>
      <c r="F713">
        <v>681.32556199999999</v>
      </c>
      <c r="G713">
        <v>27253106</v>
      </c>
    </row>
    <row r="714" spans="1:7" x14ac:dyDescent="0.3">
      <c r="A714" s="1">
        <v>43796</v>
      </c>
      <c r="B714">
        <v>694.25</v>
      </c>
      <c r="C714">
        <v>697.65002400000003</v>
      </c>
      <c r="D714">
        <v>690.09997599999997</v>
      </c>
      <c r="E714">
        <v>695.75</v>
      </c>
      <c r="F714">
        <v>686.40643299999999</v>
      </c>
      <c r="G714">
        <v>3861635</v>
      </c>
    </row>
    <row r="715" spans="1:7" x14ac:dyDescent="0.3">
      <c r="A715" s="1">
        <v>43797</v>
      </c>
      <c r="B715">
        <v>699.09997599999997</v>
      </c>
      <c r="C715">
        <v>703.34997599999997</v>
      </c>
      <c r="D715">
        <v>694.04998799999998</v>
      </c>
      <c r="E715">
        <v>701.84997599999997</v>
      </c>
      <c r="F715">
        <v>692.42449999999997</v>
      </c>
      <c r="G715">
        <v>4837683</v>
      </c>
    </row>
    <row r="716" spans="1:7" x14ac:dyDescent="0.3">
      <c r="A716" s="1">
        <v>43798</v>
      </c>
      <c r="B716">
        <v>700.90002400000003</v>
      </c>
      <c r="C716">
        <v>702.29998799999998</v>
      </c>
      <c r="D716">
        <v>691.54998799999998</v>
      </c>
      <c r="E716">
        <v>696.34997599999997</v>
      </c>
      <c r="F716">
        <v>686.99835199999995</v>
      </c>
      <c r="G716">
        <v>4262379</v>
      </c>
    </row>
    <row r="717" spans="1:7" x14ac:dyDescent="0.3">
      <c r="A717" s="1">
        <v>43801</v>
      </c>
      <c r="B717">
        <v>703.09997599999997</v>
      </c>
      <c r="C717">
        <v>704</v>
      </c>
      <c r="D717">
        <v>690.29998799999998</v>
      </c>
      <c r="E717">
        <v>692.70001200000002</v>
      </c>
      <c r="F717">
        <v>683.39739999999995</v>
      </c>
      <c r="G717">
        <v>9383736</v>
      </c>
    </row>
    <row r="718" spans="1:7" x14ac:dyDescent="0.3">
      <c r="A718" s="1">
        <v>43802</v>
      </c>
      <c r="B718">
        <v>692.70001200000002</v>
      </c>
      <c r="C718">
        <v>699.70001200000002</v>
      </c>
      <c r="D718">
        <v>688.54998799999998</v>
      </c>
      <c r="E718">
        <v>698.34997599999997</v>
      </c>
      <c r="F718">
        <v>688.971497</v>
      </c>
      <c r="G718">
        <v>5239013</v>
      </c>
    </row>
    <row r="719" spans="1:7" x14ac:dyDescent="0.3">
      <c r="A719" s="1">
        <v>43803</v>
      </c>
      <c r="B719">
        <v>697</v>
      </c>
      <c r="C719">
        <v>710.5</v>
      </c>
      <c r="D719">
        <v>693.34997599999997</v>
      </c>
      <c r="E719">
        <v>708.84997599999997</v>
      </c>
      <c r="F719">
        <v>699.33050500000002</v>
      </c>
      <c r="G719">
        <v>7427886</v>
      </c>
    </row>
    <row r="720" spans="1:7" x14ac:dyDescent="0.3">
      <c r="A720" s="1">
        <v>43804</v>
      </c>
      <c r="B720">
        <v>706.45001200000002</v>
      </c>
      <c r="C720">
        <v>715.90002400000003</v>
      </c>
      <c r="D720">
        <v>703.79998799999998</v>
      </c>
      <c r="E720">
        <v>714.84997599999997</v>
      </c>
      <c r="F720">
        <v>705.24993900000004</v>
      </c>
      <c r="G720">
        <v>4814422</v>
      </c>
    </row>
    <row r="721" spans="1:7" x14ac:dyDescent="0.3">
      <c r="A721" s="1">
        <v>43805</v>
      </c>
      <c r="B721">
        <v>715.95001200000002</v>
      </c>
      <c r="C721">
        <v>720</v>
      </c>
      <c r="D721">
        <v>709.59997599999997</v>
      </c>
      <c r="E721">
        <v>715.09997599999997</v>
      </c>
      <c r="F721">
        <v>705.49658199999999</v>
      </c>
      <c r="G721">
        <v>5226096</v>
      </c>
    </row>
    <row r="722" spans="1:7" x14ac:dyDescent="0.3">
      <c r="A722" s="1">
        <v>43808</v>
      </c>
      <c r="B722">
        <v>716</v>
      </c>
      <c r="C722">
        <v>722.34997599999997</v>
      </c>
      <c r="D722">
        <v>714.25</v>
      </c>
      <c r="E722">
        <v>717.25</v>
      </c>
      <c r="F722">
        <v>707.61773700000003</v>
      </c>
      <c r="G722">
        <v>6435865</v>
      </c>
    </row>
    <row r="723" spans="1:7" x14ac:dyDescent="0.3">
      <c r="A723" s="1">
        <v>43809</v>
      </c>
      <c r="B723">
        <v>713</v>
      </c>
      <c r="C723">
        <v>718.5</v>
      </c>
      <c r="D723">
        <v>710</v>
      </c>
      <c r="E723">
        <v>714.54998799999998</v>
      </c>
      <c r="F723">
        <v>704.953979</v>
      </c>
      <c r="G723">
        <v>4457939</v>
      </c>
    </row>
    <row r="724" spans="1:7" x14ac:dyDescent="0.3">
      <c r="A724" s="1">
        <v>43810</v>
      </c>
      <c r="B724">
        <v>716.59997599999997</v>
      </c>
      <c r="C724">
        <v>722.70001200000002</v>
      </c>
      <c r="D724">
        <v>713</v>
      </c>
      <c r="E724">
        <v>721.04998799999998</v>
      </c>
      <c r="F724">
        <v>711.36669900000004</v>
      </c>
      <c r="G724">
        <v>6043554</v>
      </c>
    </row>
    <row r="725" spans="1:7" x14ac:dyDescent="0.3">
      <c r="A725" s="1">
        <v>43811</v>
      </c>
      <c r="B725">
        <v>718.5</v>
      </c>
      <c r="C725">
        <v>720.70001200000002</v>
      </c>
      <c r="D725">
        <v>699.54998799999998</v>
      </c>
      <c r="E725">
        <v>702.09997599999997</v>
      </c>
      <c r="F725">
        <v>692.67114300000003</v>
      </c>
      <c r="G725">
        <v>11112042</v>
      </c>
    </row>
    <row r="726" spans="1:7" x14ac:dyDescent="0.3">
      <c r="A726" s="1">
        <v>43812</v>
      </c>
      <c r="B726">
        <v>700.34997599999997</v>
      </c>
      <c r="C726">
        <v>712.90002400000003</v>
      </c>
      <c r="D726">
        <v>700.34997599999997</v>
      </c>
      <c r="E726">
        <v>711.29998799999998</v>
      </c>
      <c r="F726">
        <v>701.74761999999998</v>
      </c>
      <c r="G726">
        <v>10302412</v>
      </c>
    </row>
    <row r="727" spans="1:7" x14ac:dyDescent="0.3">
      <c r="A727" s="1">
        <v>43815</v>
      </c>
      <c r="B727">
        <v>712.29998799999998</v>
      </c>
      <c r="C727">
        <v>720.20001200000002</v>
      </c>
      <c r="D727">
        <v>710.20001200000002</v>
      </c>
      <c r="E727">
        <v>714</v>
      </c>
      <c r="F727">
        <v>704.41137700000002</v>
      </c>
      <c r="G727">
        <v>5616324</v>
      </c>
    </row>
    <row r="728" spans="1:7" x14ac:dyDescent="0.3">
      <c r="A728" s="1">
        <v>43816</v>
      </c>
      <c r="B728">
        <v>719.70001200000002</v>
      </c>
      <c r="C728">
        <v>731.25</v>
      </c>
      <c r="D728">
        <v>715</v>
      </c>
      <c r="E728">
        <v>729.70001200000002</v>
      </c>
      <c r="F728">
        <v>719.90051300000005</v>
      </c>
      <c r="G728">
        <v>10525565</v>
      </c>
    </row>
    <row r="729" spans="1:7" x14ac:dyDescent="0.3">
      <c r="A729" s="1">
        <v>43817</v>
      </c>
      <c r="B729">
        <v>731</v>
      </c>
      <c r="C729">
        <v>737.29998799999998</v>
      </c>
      <c r="D729">
        <v>722.75</v>
      </c>
      <c r="E729">
        <v>732.45001200000002</v>
      </c>
      <c r="F729">
        <v>722.61358600000005</v>
      </c>
      <c r="G729">
        <v>12215295</v>
      </c>
    </row>
    <row r="730" spans="1:7" x14ac:dyDescent="0.3">
      <c r="A730" s="1">
        <v>43818</v>
      </c>
      <c r="B730">
        <v>733.5</v>
      </c>
      <c r="C730">
        <v>735.95001200000002</v>
      </c>
      <c r="D730">
        <v>724.59997599999997</v>
      </c>
      <c r="E730">
        <v>730.84997599999997</v>
      </c>
      <c r="F730">
        <v>721.035034</v>
      </c>
      <c r="G730">
        <v>7199210</v>
      </c>
    </row>
    <row r="731" spans="1:7" x14ac:dyDescent="0.3">
      <c r="A731" s="1">
        <v>43819</v>
      </c>
      <c r="B731">
        <v>731</v>
      </c>
      <c r="C731">
        <v>735</v>
      </c>
      <c r="D731">
        <v>728.25</v>
      </c>
      <c r="E731">
        <v>731.54998799999998</v>
      </c>
      <c r="F731">
        <v>721.72564699999998</v>
      </c>
      <c r="G731">
        <v>7794167</v>
      </c>
    </row>
    <row r="732" spans="1:7" x14ac:dyDescent="0.3">
      <c r="A732" s="1">
        <v>43822</v>
      </c>
      <c r="B732">
        <v>732.15002400000003</v>
      </c>
      <c r="C732">
        <v>737.29998799999998</v>
      </c>
      <c r="D732">
        <v>731.65002400000003</v>
      </c>
      <c r="E732">
        <v>736</v>
      </c>
      <c r="F732">
        <v>726.115906</v>
      </c>
      <c r="G732">
        <v>4975608</v>
      </c>
    </row>
    <row r="733" spans="1:7" x14ac:dyDescent="0.3">
      <c r="A733" s="1">
        <v>43823</v>
      </c>
      <c r="B733">
        <v>736.95001200000002</v>
      </c>
      <c r="C733">
        <v>736.95001200000002</v>
      </c>
      <c r="D733">
        <v>728.29998799999998</v>
      </c>
      <c r="E733">
        <v>733.40002400000003</v>
      </c>
      <c r="F733">
        <v>723.55084199999999</v>
      </c>
      <c r="G733">
        <v>2890759</v>
      </c>
    </row>
    <row r="734" spans="1:7" x14ac:dyDescent="0.3">
      <c r="A734" s="1">
        <v>43825</v>
      </c>
      <c r="B734">
        <v>732</v>
      </c>
      <c r="C734">
        <v>734.54998799999998</v>
      </c>
      <c r="D734">
        <v>726.54998799999998</v>
      </c>
      <c r="E734">
        <v>728.95001200000002</v>
      </c>
      <c r="F734">
        <v>719.16058299999997</v>
      </c>
      <c r="G734">
        <v>3821806</v>
      </c>
    </row>
    <row r="735" spans="1:7" x14ac:dyDescent="0.3">
      <c r="A735" s="1">
        <v>43826</v>
      </c>
      <c r="B735">
        <v>729.75</v>
      </c>
      <c r="C735">
        <v>737.5</v>
      </c>
      <c r="D735">
        <v>728.84997599999997</v>
      </c>
      <c r="E735">
        <v>736.95001200000002</v>
      </c>
      <c r="F735">
        <v>727.05316200000004</v>
      </c>
      <c r="G735">
        <v>3399094</v>
      </c>
    </row>
    <row r="736" spans="1:7" x14ac:dyDescent="0.3">
      <c r="A736" s="1">
        <v>43829</v>
      </c>
      <c r="B736">
        <v>736.09997599999997</v>
      </c>
      <c r="C736">
        <v>737.95001200000002</v>
      </c>
      <c r="D736">
        <v>727.25</v>
      </c>
      <c r="E736">
        <v>732.90002400000003</v>
      </c>
      <c r="F736">
        <v>723.05755599999998</v>
      </c>
      <c r="G736">
        <v>5368416</v>
      </c>
    </row>
    <row r="737" spans="1:7" x14ac:dyDescent="0.3">
      <c r="A737" s="1">
        <v>43830</v>
      </c>
      <c r="B737">
        <v>729.70001200000002</v>
      </c>
      <c r="C737">
        <v>737.75</v>
      </c>
      <c r="D737">
        <v>725.45001200000002</v>
      </c>
      <c r="E737">
        <v>731.15002400000003</v>
      </c>
      <c r="F737">
        <v>721.33105499999999</v>
      </c>
      <c r="G737">
        <v>6927885</v>
      </c>
    </row>
    <row r="738" spans="1:7" x14ac:dyDescent="0.3">
      <c r="A738" s="1">
        <v>43831</v>
      </c>
      <c r="B738">
        <v>735</v>
      </c>
      <c r="C738">
        <v>740</v>
      </c>
      <c r="D738">
        <v>732.54998799999998</v>
      </c>
      <c r="E738">
        <v>736.84997599999997</v>
      </c>
      <c r="F738">
        <v>726.95446800000002</v>
      </c>
      <c r="G738">
        <v>2112415</v>
      </c>
    </row>
    <row r="739" spans="1:7" x14ac:dyDescent="0.3">
      <c r="A739" s="1">
        <v>43832</v>
      </c>
      <c r="B739">
        <v>738.90002400000003</v>
      </c>
      <c r="C739">
        <v>740.79998799999998</v>
      </c>
      <c r="D739">
        <v>730.90002400000003</v>
      </c>
      <c r="E739">
        <v>734.70001200000002</v>
      </c>
      <c r="F739">
        <v>724.83337400000005</v>
      </c>
      <c r="G739">
        <v>5658200</v>
      </c>
    </row>
    <row r="740" spans="1:7" x14ac:dyDescent="0.3">
      <c r="A740" s="1">
        <v>43833</v>
      </c>
      <c r="B740">
        <v>733.90002400000003</v>
      </c>
      <c r="C740">
        <v>748</v>
      </c>
      <c r="D740">
        <v>733.90002400000003</v>
      </c>
      <c r="E740">
        <v>746</v>
      </c>
      <c r="F740">
        <v>735.981628</v>
      </c>
      <c r="G740">
        <v>7882938</v>
      </c>
    </row>
    <row r="741" spans="1:7" x14ac:dyDescent="0.3">
      <c r="A741" s="1">
        <v>43836</v>
      </c>
      <c r="B741">
        <v>746.09997599999997</v>
      </c>
      <c r="C741">
        <v>753.79998799999998</v>
      </c>
      <c r="D741">
        <v>736.5</v>
      </c>
      <c r="E741">
        <v>738.84997599999997</v>
      </c>
      <c r="F741">
        <v>728.92761199999995</v>
      </c>
      <c r="G741">
        <v>6519403</v>
      </c>
    </row>
    <row r="742" spans="1:7" x14ac:dyDescent="0.3">
      <c r="A742" s="1">
        <v>43837</v>
      </c>
      <c r="B742">
        <v>738</v>
      </c>
      <c r="C742">
        <v>742.59997599999997</v>
      </c>
      <c r="D742">
        <v>725.09997599999997</v>
      </c>
      <c r="E742">
        <v>727.90002400000003</v>
      </c>
      <c r="F742">
        <v>718.12469499999997</v>
      </c>
      <c r="G742">
        <v>7899363</v>
      </c>
    </row>
    <row r="743" spans="1:7" x14ac:dyDescent="0.3">
      <c r="A743" s="1">
        <v>43838</v>
      </c>
      <c r="B743">
        <v>724.95001200000002</v>
      </c>
      <c r="C743">
        <v>729</v>
      </c>
      <c r="D743">
        <v>708.29998799999998</v>
      </c>
      <c r="E743">
        <v>718.20001200000002</v>
      </c>
      <c r="F743">
        <v>708.55499299999997</v>
      </c>
      <c r="G743">
        <v>8639443</v>
      </c>
    </row>
    <row r="744" spans="1:7" x14ac:dyDescent="0.3">
      <c r="A744" s="1">
        <v>43839</v>
      </c>
      <c r="B744">
        <v>721.70001200000002</v>
      </c>
      <c r="C744">
        <v>731.5</v>
      </c>
      <c r="D744">
        <v>714.29998799999998</v>
      </c>
      <c r="E744">
        <v>727.54998799999998</v>
      </c>
      <c r="F744">
        <v>717.779358</v>
      </c>
      <c r="G744">
        <v>13521186</v>
      </c>
    </row>
    <row r="745" spans="1:7" x14ac:dyDescent="0.3">
      <c r="A745" s="1">
        <v>43840</v>
      </c>
      <c r="B745">
        <v>740.45001200000002</v>
      </c>
      <c r="C745">
        <v>742.90002400000003</v>
      </c>
      <c r="D745">
        <v>730.5</v>
      </c>
      <c r="E745">
        <v>738.15002400000003</v>
      </c>
      <c r="F745">
        <v>728.23706100000004</v>
      </c>
      <c r="G745">
        <v>9341405</v>
      </c>
    </row>
    <row r="746" spans="1:7" x14ac:dyDescent="0.3">
      <c r="A746" s="1">
        <v>43843</v>
      </c>
      <c r="B746">
        <v>760</v>
      </c>
      <c r="C746">
        <v>777.5</v>
      </c>
      <c r="D746">
        <v>755</v>
      </c>
      <c r="E746">
        <v>773.54998799999998</v>
      </c>
      <c r="F746">
        <v>763.16162099999997</v>
      </c>
      <c r="G746">
        <v>36952038</v>
      </c>
    </row>
    <row r="747" spans="1:7" x14ac:dyDescent="0.3">
      <c r="A747" s="1">
        <v>43844</v>
      </c>
      <c r="B747">
        <v>769.95001200000002</v>
      </c>
      <c r="C747">
        <v>776.95001200000002</v>
      </c>
      <c r="D747">
        <v>767.20001200000002</v>
      </c>
      <c r="E747">
        <v>775.65002400000003</v>
      </c>
      <c r="F747">
        <v>765.23345900000004</v>
      </c>
      <c r="G747">
        <v>11414418</v>
      </c>
    </row>
    <row r="748" spans="1:7" x14ac:dyDescent="0.3">
      <c r="A748" s="1">
        <v>43845</v>
      </c>
      <c r="B748">
        <v>773.84997599999997</v>
      </c>
      <c r="C748">
        <v>773.84997599999997</v>
      </c>
      <c r="D748">
        <v>762.15002400000003</v>
      </c>
      <c r="E748">
        <v>767.54998799999998</v>
      </c>
      <c r="F748">
        <v>757.24218800000006</v>
      </c>
      <c r="G748">
        <v>6047430</v>
      </c>
    </row>
    <row r="749" spans="1:7" x14ac:dyDescent="0.3">
      <c r="A749" s="1">
        <v>43846</v>
      </c>
      <c r="B749">
        <v>770.70001200000002</v>
      </c>
      <c r="C749">
        <v>772.5</v>
      </c>
      <c r="D749">
        <v>760.25</v>
      </c>
      <c r="E749">
        <v>767</v>
      </c>
      <c r="F749">
        <v>756.69958499999996</v>
      </c>
      <c r="G749">
        <v>5740586</v>
      </c>
    </row>
    <row r="750" spans="1:7" x14ac:dyDescent="0.3">
      <c r="A750" s="1">
        <v>43847</v>
      </c>
      <c r="B750">
        <v>770.70001200000002</v>
      </c>
      <c r="C750">
        <v>772.90002400000003</v>
      </c>
      <c r="D750">
        <v>762.25</v>
      </c>
      <c r="E750">
        <v>767.84997599999997</v>
      </c>
      <c r="F750">
        <v>757.53814699999998</v>
      </c>
      <c r="G750">
        <v>3762957</v>
      </c>
    </row>
    <row r="751" spans="1:7" x14ac:dyDescent="0.3">
      <c r="A751" s="1">
        <v>43850</v>
      </c>
      <c r="B751">
        <v>771.59997599999997</v>
      </c>
      <c r="C751">
        <v>774.40002400000003</v>
      </c>
      <c r="D751">
        <v>762.95001200000002</v>
      </c>
      <c r="E751">
        <v>768.45001200000002</v>
      </c>
      <c r="F751">
        <v>758.13012700000002</v>
      </c>
      <c r="G751">
        <v>3887680</v>
      </c>
    </row>
    <row r="752" spans="1:7" x14ac:dyDescent="0.3">
      <c r="A752" s="1">
        <v>43851</v>
      </c>
      <c r="B752">
        <v>768.45001200000002</v>
      </c>
      <c r="C752">
        <v>770.5</v>
      </c>
      <c r="D752">
        <v>760.75</v>
      </c>
      <c r="E752">
        <v>762.5</v>
      </c>
      <c r="F752">
        <v>752.26000999999997</v>
      </c>
      <c r="G752">
        <v>4448374</v>
      </c>
    </row>
    <row r="753" spans="1:7" x14ac:dyDescent="0.3">
      <c r="A753" s="1">
        <v>43852</v>
      </c>
      <c r="B753">
        <v>768.45001200000002</v>
      </c>
      <c r="C753">
        <v>778</v>
      </c>
      <c r="D753">
        <v>766</v>
      </c>
      <c r="E753">
        <v>770.20001200000002</v>
      </c>
      <c r="F753">
        <v>759.856628</v>
      </c>
      <c r="G753">
        <v>9733935</v>
      </c>
    </row>
    <row r="754" spans="1:7" x14ac:dyDescent="0.3">
      <c r="A754" s="1">
        <v>43853</v>
      </c>
      <c r="B754">
        <v>777.09997599999997</v>
      </c>
      <c r="C754">
        <v>785.5</v>
      </c>
      <c r="D754">
        <v>776.70001200000002</v>
      </c>
      <c r="E754">
        <v>784.34997599999997</v>
      </c>
      <c r="F754">
        <v>773.81658900000002</v>
      </c>
      <c r="G754">
        <v>12528017</v>
      </c>
    </row>
    <row r="755" spans="1:7" x14ac:dyDescent="0.3">
      <c r="A755" s="1">
        <v>43854</v>
      </c>
      <c r="B755">
        <v>775.75</v>
      </c>
      <c r="C755">
        <v>786.5</v>
      </c>
      <c r="D755">
        <v>773.59997599999997</v>
      </c>
      <c r="E755">
        <v>782.75</v>
      </c>
      <c r="F755">
        <v>772.23809800000004</v>
      </c>
      <c r="G755">
        <v>7540490</v>
      </c>
    </row>
    <row r="756" spans="1:7" x14ac:dyDescent="0.3">
      <c r="A756" s="1">
        <v>43857</v>
      </c>
      <c r="B756">
        <v>779.04998799999998</v>
      </c>
      <c r="C756">
        <v>784.79998799999998</v>
      </c>
      <c r="D756">
        <v>774.40002400000003</v>
      </c>
      <c r="E756">
        <v>778.09997599999997</v>
      </c>
      <c r="F756">
        <v>767.65051300000005</v>
      </c>
      <c r="G756">
        <v>3741610</v>
      </c>
    </row>
    <row r="757" spans="1:7" x14ac:dyDescent="0.3">
      <c r="A757" s="1">
        <v>43858</v>
      </c>
      <c r="B757">
        <v>781</v>
      </c>
      <c r="C757">
        <v>781.79998799999998</v>
      </c>
      <c r="D757">
        <v>772</v>
      </c>
      <c r="E757">
        <v>778</v>
      </c>
      <c r="F757">
        <v>767.55187999999998</v>
      </c>
      <c r="G757">
        <v>5121009</v>
      </c>
    </row>
    <row r="758" spans="1:7" x14ac:dyDescent="0.3">
      <c r="A758" s="1">
        <v>43859</v>
      </c>
      <c r="B758">
        <v>786.59997599999997</v>
      </c>
      <c r="C758">
        <v>792.79998799999998</v>
      </c>
      <c r="D758">
        <v>784.25</v>
      </c>
      <c r="E758">
        <v>789.70001200000002</v>
      </c>
      <c r="F758">
        <v>779.09478799999999</v>
      </c>
      <c r="G758">
        <v>6832757</v>
      </c>
    </row>
    <row r="759" spans="1:7" x14ac:dyDescent="0.3">
      <c r="A759" s="1">
        <v>43860</v>
      </c>
      <c r="B759">
        <v>789.70001200000002</v>
      </c>
      <c r="C759">
        <v>789.70001200000002</v>
      </c>
      <c r="D759">
        <v>778</v>
      </c>
      <c r="E759">
        <v>780.70001200000002</v>
      </c>
      <c r="F759">
        <v>770.21563700000002</v>
      </c>
      <c r="G759">
        <v>3859680</v>
      </c>
    </row>
    <row r="760" spans="1:7" x14ac:dyDescent="0.3">
      <c r="A760" s="1">
        <v>43861</v>
      </c>
      <c r="B760">
        <v>780.54998799999998</v>
      </c>
      <c r="C760">
        <v>784.95001200000002</v>
      </c>
      <c r="D760">
        <v>771.59997599999997</v>
      </c>
      <c r="E760">
        <v>775.95001200000002</v>
      </c>
      <c r="F760">
        <v>765.52941899999996</v>
      </c>
      <c r="G760">
        <v>6092028</v>
      </c>
    </row>
    <row r="761" spans="1:7" x14ac:dyDescent="0.3">
      <c r="A761" s="1">
        <v>43864</v>
      </c>
      <c r="B761">
        <v>782</v>
      </c>
      <c r="C761">
        <v>790.95001200000002</v>
      </c>
      <c r="D761">
        <v>764.5</v>
      </c>
      <c r="E761">
        <v>767.40002400000003</v>
      </c>
      <c r="F761">
        <v>757.09423800000002</v>
      </c>
      <c r="G761">
        <v>6416745</v>
      </c>
    </row>
    <row r="762" spans="1:7" x14ac:dyDescent="0.3">
      <c r="A762" s="1">
        <v>43865</v>
      </c>
      <c r="B762">
        <v>770.09997599999997</v>
      </c>
      <c r="C762">
        <v>789.90002400000003</v>
      </c>
      <c r="D762">
        <v>770.09997599999997</v>
      </c>
      <c r="E762">
        <v>787.84997599999997</v>
      </c>
      <c r="F762">
        <v>777.26959199999999</v>
      </c>
      <c r="G762">
        <v>5771311</v>
      </c>
    </row>
    <row r="763" spans="1:7" x14ac:dyDescent="0.3">
      <c r="A763" s="1">
        <v>43866</v>
      </c>
      <c r="B763">
        <v>781</v>
      </c>
      <c r="C763">
        <v>786</v>
      </c>
      <c r="D763">
        <v>774.40002400000003</v>
      </c>
      <c r="E763">
        <v>784.54998799999998</v>
      </c>
      <c r="F763">
        <v>774.01391599999999</v>
      </c>
      <c r="G763">
        <v>6310409</v>
      </c>
    </row>
    <row r="764" spans="1:7" x14ac:dyDescent="0.3">
      <c r="A764" s="1">
        <v>43867</v>
      </c>
      <c r="B764">
        <v>784.34997599999997</v>
      </c>
      <c r="C764">
        <v>786.79998799999998</v>
      </c>
      <c r="D764">
        <v>770</v>
      </c>
      <c r="E764">
        <v>771.34997599999997</v>
      </c>
      <c r="F764">
        <v>760.99114999999995</v>
      </c>
      <c r="G764">
        <v>7341622</v>
      </c>
    </row>
    <row r="765" spans="1:7" x14ac:dyDescent="0.3">
      <c r="A765" s="1">
        <v>43868</v>
      </c>
      <c r="B765">
        <v>775.95001200000002</v>
      </c>
      <c r="C765">
        <v>778.84997599999997</v>
      </c>
      <c r="D765">
        <v>771</v>
      </c>
      <c r="E765">
        <v>777.29998799999998</v>
      </c>
      <c r="F765">
        <v>766.861267</v>
      </c>
      <c r="G765">
        <v>2853344</v>
      </c>
    </row>
    <row r="766" spans="1:7" x14ac:dyDescent="0.3">
      <c r="A766" s="1">
        <v>43871</v>
      </c>
      <c r="B766">
        <v>774</v>
      </c>
      <c r="C766">
        <v>778</v>
      </c>
      <c r="D766">
        <v>769.75</v>
      </c>
      <c r="E766">
        <v>773.20001200000002</v>
      </c>
      <c r="F766">
        <v>762.81634499999996</v>
      </c>
      <c r="G766">
        <v>3827682</v>
      </c>
    </row>
    <row r="767" spans="1:7" x14ac:dyDescent="0.3">
      <c r="A767" s="1">
        <v>43872</v>
      </c>
      <c r="B767">
        <v>779</v>
      </c>
      <c r="C767">
        <v>779.09997599999997</v>
      </c>
      <c r="D767">
        <v>769.20001200000002</v>
      </c>
      <c r="E767">
        <v>773.54998799999998</v>
      </c>
      <c r="F767">
        <v>763.16162099999997</v>
      </c>
      <c r="G767">
        <v>4312817</v>
      </c>
    </row>
    <row r="768" spans="1:7" x14ac:dyDescent="0.3">
      <c r="A768" s="1">
        <v>43873</v>
      </c>
      <c r="B768">
        <v>775.79998799999998</v>
      </c>
      <c r="C768">
        <v>783.25</v>
      </c>
      <c r="D768">
        <v>775.09997599999997</v>
      </c>
      <c r="E768">
        <v>781.04998799999998</v>
      </c>
      <c r="F768">
        <v>770.56091300000003</v>
      </c>
      <c r="G768">
        <v>2948825</v>
      </c>
    </row>
    <row r="769" spans="1:7" x14ac:dyDescent="0.3">
      <c r="A769" s="1">
        <v>43874</v>
      </c>
      <c r="B769">
        <v>785</v>
      </c>
      <c r="C769">
        <v>794</v>
      </c>
      <c r="D769">
        <v>782.20001200000002</v>
      </c>
      <c r="E769">
        <v>792.25</v>
      </c>
      <c r="F769">
        <v>781.61053500000003</v>
      </c>
      <c r="G769">
        <v>4387430</v>
      </c>
    </row>
    <row r="770" spans="1:7" x14ac:dyDescent="0.3">
      <c r="A770" s="1">
        <v>43875</v>
      </c>
      <c r="B770">
        <v>794.5</v>
      </c>
      <c r="C770">
        <v>799.20001200000002</v>
      </c>
      <c r="D770">
        <v>784.59997599999997</v>
      </c>
      <c r="E770">
        <v>786.45001200000002</v>
      </c>
      <c r="F770">
        <v>775.88842799999998</v>
      </c>
      <c r="G770">
        <v>5321680</v>
      </c>
    </row>
    <row r="771" spans="1:7" x14ac:dyDescent="0.3">
      <c r="A771" s="1">
        <v>43878</v>
      </c>
      <c r="B771">
        <v>790.29998799999998</v>
      </c>
      <c r="C771">
        <v>793.45001200000002</v>
      </c>
      <c r="D771">
        <v>783.29998799999998</v>
      </c>
      <c r="E771">
        <v>789.45001200000002</v>
      </c>
      <c r="F771">
        <v>778.84814500000005</v>
      </c>
      <c r="G771">
        <v>2929629</v>
      </c>
    </row>
    <row r="772" spans="1:7" x14ac:dyDescent="0.3">
      <c r="A772" s="1">
        <v>43879</v>
      </c>
      <c r="B772">
        <v>785</v>
      </c>
      <c r="C772">
        <v>799.04998799999998</v>
      </c>
      <c r="D772">
        <v>783.65002400000003</v>
      </c>
      <c r="E772">
        <v>797.65002400000003</v>
      </c>
      <c r="F772">
        <v>786.93798800000002</v>
      </c>
      <c r="G772">
        <v>5083346</v>
      </c>
    </row>
    <row r="773" spans="1:7" x14ac:dyDescent="0.3">
      <c r="A773" s="1">
        <v>43880</v>
      </c>
      <c r="B773">
        <v>800</v>
      </c>
      <c r="C773">
        <v>804.84997599999997</v>
      </c>
      <c r="D773">
        <v>796.15002400000003</v>
      </c>
      <c r="E773">
        <v>800.45001200000002</v>
      </c>
      <c r="F773">
        <v>789.700378</v>
      </c>
      <c r="G773">
        <v>3985192</v>
      </c>
    </row>
    <row r="774" spans="1:7" x14ac:dyDescent="0.3">
      <c r="A774" s="1">
        <v>43881</v>
      </c>
      <c r="B774">
        <v>803.25</v>
      </c>
      <c r="C774">
        <v>806.09997599999997</v>
      </c>
      <c r="D774">
        <v>793.84997599999997</v>
      </c>
      <c r="E774">
        <v>797</v>
      </c>
      <c r="F774">
        <v>786.29669200000001</v>
      </c>
      <c r="G774">
        <v>4564569</v>
      </c>
    </row>
    <row r="775" spans="1:7" x14ac:dyDescent="0.3">
      <c r="A775" s="1">
        <v>43885</v>
      </c>
      <c r="B775">
        <v>800.09997599999997</v>
      </c>
      <c r="C775">
        <v>811.59997599999997</v>
      </c>
      <c r="D775">
        <v>792.15002400000003</v>
      </c>
      <c r="E775">
        <v>795.84997599999997</v>
      </c>
      <c r="F775">
        <v>785.16210899999999</v>
      </c>
      <c r="G775">
        <v>6627536</v>
      </c>
    </row>
    <row r="776" spans="1:7" x14ac:dyDescent="0.3">
      <c r="A776" s="1">
        <v>43886</v>
      </c>
      <c r="B776">
        <v>799</v>
      </c>
      <c r="C776">
        <v>806</v>
      </c>
      <c r="D776">
        <v>795.40002400000003</v>
      </c>
      <c r="E776">
        <v>798.40002400000003</v>
      </c>
      <c r="F776">
        <v>787.67791699999998</v>
      </c>
      <c r="G776">
        <v>6996695</v>
      </c>
    </row>
    <row r="777" spans="1:7" x14ac:dyDescent="0.3">
      <c r="A777" s="1">
        <v>43887</v>
      </c>
      <c r="B777">
        <v>793.95001200000002</v>
      </c>
      <c r="C777">
        <v>801.45001200000002</v>
      </c>
      <c r="D777">
        <v>780.5</v>
      </c>
      <c r="E777">
        <v>782.75</v>
      </c>
      <c r="F777">
        <v>772.23809800000004</v>
      </c>
      <c r="G777">
        <v>8760569</v>
      </c>
    </row>
    <row r="778" spans="1:7" x14ac:dyDescent="0.3">
      <c r="A778" s="1">
        <v>43888</v>
      </c>
      <c r="B778">
        <v>778</v>
      </c>
      <c r="C778">
        <v>780.75</v>
      </c>
      <c r="D778">
        <v>772.20001200000002</v>
      </c>
      <c r="E778">
        <v>777.84997599999997</v>
      </c>
      <c r="F778">
        <v>767.40386999999998</v>
      </c>
      <c r="G778">
        <v>5223386</v>
      </c>
    </row>
    <row r="779" spans="1:7" x14ac:dyDescent="0.3">
      <c r="A779" s="1">
        <v>43889</v>
      </c>
      <c r="B779">
        <v>750</v>
      </c>
      <c r="C779">
        <v>756.79998799999998</v>
      </c>
      <c r="D779">
        <v>722.04998799999998</v>
      </c>
      <c r="E779">
        <v>731.70001200000002</v>
      </c>
      <c r="F779">
        <v>721.87365699999998</v>
      </c>
      <c r="G779">
        <v>14123957</v>
      </c>
    </row>
    <row r="780" spans="1:7" x14ac:dyDescent="0.3">
      <c r="A780" s="1">
        <v>43892</v>
      </c>
      <c r="B780">
        <v>737</v>
      </c>
      <c r="C780">
        <v>765.90002400000003</v>
      </c>
      <c r="D780">
        <v>733.75</v>
      </c>
      <c r="E780">
        <v>741.04998799999998</v>
      </c>
      <c r="F780">
        <v>731.09808299999997</v>
      </c>
      <c r="G780">
        <v>9821523</v>
      </c>
    </row>
    <row r="781" spans="1:7" x14ac:dyDescent="0.3">
      <c r="A781" s="1">
        <v>43893</v>
      </c>
      <c r="B781">
        <v>755</v>
      </c>
      <c r="C781">
        <v>759</v>
      </c>
      <c r="D781">
        <v>741.25</v>
      </c>
      <c r="E781">
        <v>747</v>
      </c>
      <c r="F781">
        <v>736.96820100000002</v>
      </c>
      <c r="G781">
        <v>7826587</v>
      </c>
    </row>
    <row r="782" spans="1:7" x14ac:dyDescent="0.3">
      <c r="A782" s="1">
        <v>43894</v>
      </c>
      <c r="B782">
        <v>753.90002400000003</v>
      </c>
      <c r="C782">
        <v>761.5</v>
      </c>
      <c r="D782">
        <v>745.54998799999998</v>
      </c>
      <c r="E782">
        <v>758.75</v>
      </c>
      <c r="F782">
        <v>748.56042500000001</v>
      </c>
      <c r="G782">
        <v>11013444</v>
      </c>
    </row>
    <row r="783" spans="1:7" x14ac:dyDescent="0.3">
      <c r="A783" s="1">
        <v>43895</v>
      </c>
      <c r="B783">
        <v>763.75</v>
      </c>
      <c r="C783">
        <v>773.54998799999998</v>
      </c>
      <c r="D783">
        <v>751.75</v>
      </c>
      <c r="E783">
        <v>754.59997599999997</v>
      </c>
      <c r="F783">
        <v>744.46612500000003</v>
      </c>
      <c r="G783">
        <v>7755293</v>
      </c>
    </row>
    <row r="784" spans="1:7" x14ac:dyDescent="0.3">
      <c r="A784" s="1">
        <v>43896</v>
      </c>
      <c r="B784">
        <v>741</v>
      </c>
      <c r="C784">
        <v>744</v>
      </c>
      <c r="D784">
        <v>729.09997599999997</v>
      </c>
      <c r="E784">
        <v>738.95001200000002</v>
      </c>
      <c r="F784">
        <v>729.02630599999998</v>
      </c>
      <c r="G784">
        <v>9216022</v>
      </c>
    </row>
    <row r="785" spans="1:7" x14ac:dyDescent="0.3">
      <c r="A785" s="1">
        <v>43899</v>
      </c>
      <c r="B785">
        <v>724.5</v>
      </c>
      <c r="C785">
        <v>725.84997599999997</v>
      </c>
      <c r="D785">
        <v>697</v>
      </c>
      <c r="E785">
        <v>704.45001200000002</v>
      </c>
      <c r="F785">
        <v>694.98962400000005</v>
      </c>
      <c r="G785">
        <v>10308654</v>
      </c>
    </row>
    <row r="786" spans="1:7" x14ac:dyDescent="0.3">
      <c r="A786" s="1">
        <v>43901</v>
      </c>
      <c r="B786">
        <v>690.65002400000003</v>
      </c>
      <c r="C786">
        <v>695.95001200000002</v>
      </c>
      <c r="D786">
        <v>669.04998799999998</v>
      </c>
      <c r="E786">
        <v>686</v>
      </c>
      <c r="F786">
        <v>676.78741500000001</v>
      </c>
      <c r="G786">
        <v>16165009</v>
      </c>
    </row>
    <row r="787" spans="1:7" x14ac:dyDescent="0.3">
      <c r="A787" s="1">
        <v>43902</v>
      </c>
      <c r="B787">
        <v>668</v>
      </c>
      <c r="C787">
        <v>670</v>
      </c>
      <c r="D787">
        <v>627.5</v>
      </c>
      <c r="E787">
        <v>631.20001200000002</v>
      </c>
      <c r="F787">
        <v>622.72332800000004</v>
      </c>
      <c r="G787">
        <v>13965574</v>
      </c>
    </row>
    <row r="788" spans="1:7" x14ac:dyDescent="0.3">
      <c r="A788" s="1">
        <v>43903</v>
      </c>
      <c r="B788">
        <v>592</v>
      </c>
      <c r="C788">
        <v>667</v>
      </c>
      <c r="D788">
        <v>570</v>
      </c>
      <c r="E788">
        <v>642.34997599999997</v>
      </c>
      <c r="F788">
        <v>633.72357199999999</v>
      </c>
      <c r="G788">
        <v>16903113</v>
      </c>
    </row>
    <row r="789" spans="1:7" x14ac:dyDescent="0.3">
      <c r="A789" s="1">
        <v>43906</v>
      </c>
      <c r="B789">
        <v>622</v>
      </c>
      <c r="C789">
        <v>622.15002400000003</v>
      </c>
      <c r="D789">
        <v>580</v>
      </c>
      <c r="E789">
        <v>583.15002400000003</v>
      </c>
      <c r="F789">
        <v>575.31860400000005</v>
      </c>
      <c r="G789">
        <v>19140152</v>
      </c>
    </row>
    <row r="790" spans="1:7" x14ac:dyDescent="0.3">
      <c r="A790" s="1">
        <v>43907</v>
      </c>
      <c r="B790">
        <v>588.09997599999997</v>
      </c>
      <c r="C790">
        <v>592</v>
      </c>
      <c r="D790">
        <v>550</v>
      </c>
      <c r="E790">
        <v>554.95001200000002</v>
      </c>
      <c r="F790">
        <v>547.49731399999996</v>
      </c>
      <c r="G790">
        <v>16059887</v>
      </c>
    </row>
    <row r="791" spans="1:7" x14ac:dyDescent="0.3">
      <c r="A791" s="1">
        <v>43908</v>
      </c>
      <c r="B791">
        <v>568</v>
      </c>
      <c r="C791">
        <v>578</v>
      </c>
      <c r="D791">
        <v>528</v>
      </c>
      <c r="E791">
        <v>534.29998799999998</v>
      </c>
      <c r="F791">
        <v>527.12463400000001</v>
      </c>
      <c r="G791">
        <v>15390183</v>
      </c>
    </row>
    <row r="792" spans="1:7" x14ac:dyDescent="0.3">
      <c r="A792" s="1">
        <v>43909</v>
      </c>
      <c r="B792">
        <v>509.25</v>
      </c>
      <c r="C792">
        <v>558</v>
      </c>
      <c r="D792">
        <v>509.25</v>
      </c>
      <c r="E792">
        <v>545.54998799999998</v>
      </c>
      <c r="F792">
        <v>538.22357199999999</v>
      </c>
      <c r="G792">
        <v>16583991</v>
      </c>
    </row>
    <row r="793" spans="1:7" x14ac:dyDescent="0.3">
      <c r="A793" s="1">
        <v>43910</v>
      </c>
      <c r="B793">
        <v>549.5</v>
      </c>
      <c r="C793">
        <v>617.45001200000002</v>
      </c>
      <c r="D793">
        <v>548</v>
      </c>
      <c r="E793">
        <v>585.20001200000002</v>
      </c>
      <c r="F793">
        <v>577.34106399999996</v>
      </c>
      <c r="G793">
        <v>21354894</v>
      </c>
    </row>
    <row r="794" spans="1:7" x14ac:dyDescent="0.3">
      <c r="A794" s="1">
        <v>43913</v>
      </c>
      <c r="B794">
        <v>540</v>
      </c>
      <c r="C794">
        <v>560.95001200000002</v>
      </c>
      <c r="D794">
        <v>515.90002400000003</v>
      </c>
      <c r="E794">
        <v>526.45001200000002</v>
      </c>
      <c r="F794">
        <v>519.38006600000006</v>
      </c>
      <c r="G794">
        <v>17146150</v>
      </c>
    </row>
    <row r="795" spans="1:7" x14ac:dyDescent="0.3">
      <c r="A795" s="1">
        <v>43914</v>
      </c>
      <c r="B795">
        <v>522</v>
      </c>
      <c r="C795">
        <v>601.15002400000003</v>
      </c>
      <c r="D795">
        <v>522</v>
      </c>
      <c r="E795">
        <v>589.79998799999998</v>
      </c>
      <c r="F795">
        <v>581.87927200000001</v>
      </c>
      <c r="G795">
        <v>20027097</v>
      </c>
    </row>
    <row r="796" spans="1:7" x14ac:dyDescent="0.3">
      <c r="A796" s="1">
        <v>43915</v>
      </c>
      <c r="B796">
        <v>597</v>
      </c>
      <c r="C796">
        <v>635</v>
      </c>
      <c r="D796">
        <v>565.70001200000002</v>
      </c>
      <c r="E796">
        <v>606.20001200000002</v>
      </c>
      <c r="F796">
        <v>598.05908199999999</v>
      </c>
      <c r="G796">
        <v>18339548</v>
      </c>
    </row>
    <row r="797" spans="1:7" x14ac:dyDescent="0.3">
      <c r="A797" s="1">
        <v>43916</v>
      </c>
      <c r="B797">
        <v>615</v>
      </c>
      <c r="C797">
        <v>650.84997599999997</v>
      </c>
      <c r="D797">
        <v>612.09997599999997</v>
      </c>
      <c r="E797">
        <v>643</v>
      </c>
      <c r="F797">
        <v>634.364868</v>
      </c>
      <c r="G797">
        <v>14843813</v>
      </c>
    </row>
    <row r="798" spans="1:7" x14ac:dyDescent="0.3">
      <c r="A798" s="1">
        <v>43917</v>
      </c>
      <c r="B798">
        <v>665.04998799999998</v>
      </c>
      <c r="C798">
        <v>674.90002400000003</v>
      </c>
      <c r="D798">
        <v>642.25</v>
      </c>
      <c r="E798">
        <v>652.70001200000002</v>
      </c>
      <c r="F798">
        <v>643.93463099999997</v>
      </c>
      <c r="G798">
        <v>13495283</v>
      </c>
    </row>
    <row r="799" spans="1:7" x14ac:dyDescent="0.3">
      <c r="A799" s="1">
        <v>43920</v>
      </c>
      <c r="B799">
        <v>625.09997599999997</v>
      </c>
      <c r="C799">
        <v>663.5</v>
      </c>
      <c r="D799">
        <v>621.09997599999997</v>
      </c>
      <c r="E799">
        <v>626.70001200000002</v>
      </c>
      <c r="F799">
        <v>618.28375200000005</v>
      </c>
      <c r="G799">
        <v>14624804</v>
      </c>
    </row>
    <row r="800" spans="1:7" x14ac:dyDescent="0.3">
      <c r="A800" s="1">
        <v>43921</v>
      </c>
      <c r="B800">
        <v>650</v>
      </c>
      <c r="C800">
        <v>662</v>
      </c>
      <c r="D800">
        <v>633.70001200000002</v>
      </c>
      <c r="E800">
        <v>641.5</v>
      </c>
      <c r="F800">
        <v>632.88500999999997</v>
      </c>
      <c r="G800">
        <v>15175521</v>
      </c>
    </row>
    <row r="801" spans="1:7" x14ac:dyDescent="0.3">
      <c r="A801" s="1">
        <v>43922</v>
      </c>
      <c r="B801">
        <v>634.34997599999997</v>
      </c>
      <c r="C801">
        <v>637.5</v>
      </c>
      <c r="D801">
        <v>594</v>
      </c>
      <c r="E801">
        <v>602.79998799999998</v>
      </c>
      <c r="F801">
        <v>594.70471199999997</v>
      </c>
      <c r="G801">
        <v>13083824</v>
      </c>
    </row>
    <row r="802" spans="1:7" x14ac:dyDescent="0.3">
      <c r="A802" s="1">
        <v>43924</v>
      </c>
      <c r="B802">
        <v>603.5</v>
      </c>
      <c r="C802">
        <v>606</v>
      </c>
      <c r="D802">
        <v>582.15002400000003</v>
      </c>
      <c r="E802">
        <v>585.70001200000002</v>
      </c>
      <c r="F802">
        <v>577.83435099999997</v>
      </c>
      <c r="G802">
        <v>10221655</v>
      </c>
    </row>
    <row r="803" spans="1:7" x14ac:dyDescent="0.3">
      <c r="A803" s="1">
        <v>43928</v>
      </c>
      <c r="B803">
        <v>615</v>
      </c>
      <c r="C803">
        <v>644.25</v>
      </c>
      <c r="D803">
        <v>612.90002400000003</v>
      </c>
      <c r="E803">
        <v>639</v>
      </c>
      <c r="F803">
        <v>630.41857900000002</v>
      </c>
      <c r="G803">
        <v>15145605</v>
      </c>
    </row>
    <row r="804" spans="1:7" x14ac:dyDescent="0.3">
      <c r="A804" s="1">
        <v>43929</v>
      </c>
      <c r="B804">
        <v>630</v>
      </c>
      <c r="C804">
        <v>655.65002400000003</v>
      </c>
      <c r="D804">
        <v>626.34997599999997</v>
      </c>
      <c r="E804">
        <v>631.59997599999997</v>
      </c>
      <c r="F804">
        <v>623.11792000000003</v>
      </c>
      <c r="G804">
        <v>11806896</v>
      </c>
    </row>
    <row r="805" spans="1:7" x14ac:dyDescent="0.3">
      <c r="A805" s="1">
        <v>43930</v>
      </c>
      <c r="B805">
        <v>646.79998799999998</v>
      </c>
      <c r="C805">
        <v>652.79998799999998</v>
      </c>
      <c r="D805">
        <v>632.09997599999997</v>
      </c>
      <c r="E805">
        <v>636.25</v>
      </c>
      <c r="F805">
        <v>627.70550500000002</v>
      </c>
      <c r="G805">
        <v>11931114</v>
      </c>
    </row>
    <row r="806" spans="1:7" x14ac:dyDescent="0.3">
      <c r="A806" s="1">
        <v>43934</v>
      </c>
      <c r="B806">
        <v>629</v>
      </c>
      <c r="C806">
        <v>651.70001200000002</v>
      </c>
      <c r="D806">
        <v>626.04998799999998</v>
      </c>
      <c r="E806">
        <v>637.40002400000003</v>
      </c>
      <c r="F806">
        <v>628.84008800000004</v>
      </c>
      <c r="G806">
        <v>8330276</v>
      </c>
    </row>
    <row r="807" spans="1:7" x14ac:dyDescent="0.3">
      <c r="A807" s="1">
        <v>43936</v>
      </c>
      <c r="B807">
        <v>651.40002400000003</v>
      </c>
      <c r="C807">
        <v>653.29998799999998</v>
      </c>
      <c r="D807">
        <v>635.59997599999997</v>
      </c>
      <c r="E807">
        <v>639.04998799999998</v>
      </c>
      <c r="F807">
        <v>630.467896</v>
      </c>
      <c r="G807">
        <v>11963447</v>
      </c>
    </row>
    <row r="808" spans="1:7" x14ac:dyDescent="0.3">
      <c r="A808" s="1">
        <v>43937</v>
      </c>
      <c r="B808">
        <v>619.95001200000002</v>
      </c>
      <c r="C808">
        <v>634.90002400000003</v>
      </c>
      <c r="D808">
        <v>603.5</v>
      </c>
      <c r="E808">
        <v>623.84997599999997</v>
      </c>
      <c r="F808">
        <v>615.47198500000002</v>
      </c>
      <c r="G808">
        <v>17783287</v>
      </c>
    </row>
    <row r="809" spans="1:7" x14ac:dyDescent="0.3">
      <c r="A809" s="1">
        <v>43938</v>
      </c>
      <c r="B809">
        <v>644</v>
      </c>
      <c r="C809">
        <v>646</v>
      </c>
      <c r="D809">
        <v>626</v>
      </c>
      <c r="E809">
        <v>628.75</v>
      </c>
      <c r="F809">
        <v>620.30621299999996</v>
      </c>
      <c r="G809">
        <v>8878320</v>
      </c>
    </row>
    <row r="810" spans="1:7" x14ac:dyDescent="0.3">
      <c r="A810" s="1">
        <v>43941</v>
      </c>
      <c r="B810">
        <v>640</v>
      </c>
      <c r="C810">
        <v>661</v>
      </c>
      <c r="D810">
        <v>639</v>
      </c>
      <c r="E810">
        <v>653.29998799999998</v>
      </c>
      <c r="F810">
        <v>644.52655000000004</v>
      </c>
      <c r="G810">
        <v>13322913</v>
      </c>
    </row>
    <row r="811" spans="1:7" x14ac:dyDescent="0.3">
      <c r="A811" s="1">
        <v>43942</v>
      </c>
      <c r="B811">
        <v>627.79998799999998</v>
      </c>
      <c r="C811">
        <v>646.5</v>
      </c>
      <c r="D811">
        <v>627.79998799999998</v>
      </c>
      <c r="E811">
        <v>633.20001200000002</v>
      </c>
      <c r="F811">
        <v>624.69647199999997</v>
      </c>
      <c r="G811">
        <v>11660575</v>
      </c>
    </row>
    <row r="812" spans="1:7" x14ac:dyDescent="0.3">
      <c r="A812" s="1">
        <v>43943</v>
      </c>
      <c r="B812">
        <v>633.20001200000002</v>
      </c>
      <c r="C812">
        <v>645</v>
      </c>
      <c r="D812">
        <v>628.04998799999998</v>
      </c>
      <c r="E812">
        <v>641.84997599999997</v>
      </c>
      <c r="F812">
        <v>633.23028599999998</v>
      </c>
      <c r="G812">
        <v>8266728</v>
      </c>
    </row>
    <row r="813" spans="1:7" x14ac:dyDescent="0.3">
      <c r="A813" s="1">
        <v>43944</v>
      </c>
      <c r="B813">
        <v>647.04998799999998</v>
      </c>
      <c r="C813">
        <v>683.65002400000003</v>
      </c>
      <c r="D813">
        <v>638.09997599999997</v>
      </c>
      <c r="E813">
        <v>679.29998799999998</v>
      </c>
      <c r="F813">
        <v>670.177368</v>
      </c>
      <c r="G813">
        <v>14451289</v>
      </c>
    </row>
    <row r="814" spans="1:7" x14ac:dyDescent="0.3">
      <c r="A814" s="1">
        <v>43945</v>
      </c>
      <c r="B814">
        <v>668.54998799999998</v>
      </c>
      <c r="C814">
        <v>675</v>
      </c>
      <c r="D814">
        <v>654.79998799999998</v>
      </c>
      <c r="E814">
        <v>658</v>
      </c>
      <c r="F814">
        <v>649.16339100000005</v>
      </c>
      <c r="G814">
        <v>7319940</v>
      </c>
    </row>
    <row r="815" spans="1:7" x14ac:dyDescent="0.3">
      <c r="A815" s="1">
        <v>43948</v>
      </c>
      <c r="B815">
        <v>661.04998799999998</v>
      </c>
      <c r="C815">
        <v>681</v>
      </c>
      <c r="D815">
        <v>661.04998799999998</v>
      </c>
      <c r="E815">
        <v>664.59997599999997</v>
      </c>
      <c r="F815">
        <v>655.67474400000003</v>
      </c>
      <c r="G815">
        <v>7183306</v>
      </c>
    </row>
    <row r="816" spans="1:7" x14ac:dyDescent="0.3">
      <c r="A816" s="1">
        <v>43949</v>
      </c>
      <c r="B816">
        <v>673</v>
      </c>
      <c r="C816">
        <v>677</v>
      </c>
      <c r="D816">
        <v>653.04998799999998</v>
      </c>
      <c r="E816">
        <v>660.70001200000002</v>
      </c>
      <c r="F816">
        <v>651.82714799999997</v>
      </c>
      <c r="G816">
        <v>7296571</v>
      </c>
    </row>
    <row r="817" spans="1:7" x14ac:dyDescent="0.3">
      <c r="A817" s="1">
        <v>43950</v>
      </c>
      <c r="B817">
        <v>666</v>
      </c>
      <c r="C817">
        <v>682</v>
      </c>
      <c r="D817">
        <v>658</v>
      </c>
      <c r="E817">
        <v>676.54998799999998</v>
      </c>
      <c r="F817">
        <v>667.464294</v>
      </c>
      <c r="G817">
        <v>8639056</v>
      </c>
    </row>
    <row r="818" spans="1:7" x14ac:dyDescent="0.3">
      <c r="A818" s="1">
        <v>43951</v>
      </c>
      <c r="B818">
        <v>700</v>
      </c>
      <c r="C818">
        <v>720</v>
      </c>
      <c r="D818">
        <v>698.09997599999997</v>
      </c>
      <c r="E818">
        <v>715.5</v>
      </c>
      <c r="F818">
        <v>705.89123500000005</v>
      </c>
      <c r="G818">
        <v>16253821</v>
      </c>
    </row>
    <row r="819" spans="1:7" x14ac:dyDescent="0.3">
      <c r="A819" s="1">
        <v>43955</v>
      </c>
      <c r="B819">
        <v>689.79998799999998</v>
      </c>
      <c r="C819">
        <v>701.20001200000002</v>
      </c>
      <c r="D819">
        <v>670.34997599999997</v>
      </c>
      <c r="E819">
        <v>673.70001200000002</v>
      </c>
      <c r="F819">
        <v>664.65258800000004</v>
      </c>
      <c r="G819">
        <v>9122740</v>
      </c>
    </row>
    <row r="820" spans="1:7" x14ac:dyDescent="0.3">
      <c r="A820" s="1">
        <v>43956</v>
      </c>
      <c r="B820">
        <v>681.75</v>
      </c>
      <c r="C820">
        <v>685.59997599999997</v>
      </c>
      <c r="D820">
        <v>670</v>
      </c>
      <c r="E820">
        <v>673.70001200000002</v>
      </c>
      <c r="F820">
        <v>664.65258800000004</v>
      </c>
      <c r="G820">
        <v>6393053</v>
      </c>
    </row>
    <row r="821" spans="1:7" x14ac:dyDescent="0.3">
      <c r="A821" s="1">
        <v>43957</v>
      </c>
      <c r="B821">
        <v>676.90002400000003</v>
      </c>
      <c r="C821">
        <v>681.45001200000002</v>
      </c>
      <c r="D821">
        <v>664.04998799999998</v>
      </c>
      <c r="E821">
        <v>665.90002400000003</v>
      </c>
      <c r="F821">
        <v>656.95733600000005</v>
      </c>
      <c r="G821">
        <v>7934250</v>
      </c>
    </row>
    <row r="822" spans="1:7" x14ac:dyDescent="0.3">
      <c r="A822" s="1">
        <v>43958</v>
      </c>
      <c r="B822">
        <v>665.54998799999998</v>
      </c>
      <c r="C822">
        <v>674.34997599999997</v>
      </c>
      <c r="D822">
        <v>662.45001200000002</v>
      </c>
      <c r="E822">
        <v>664.95001200000002</v>
      </c>
      <c r="F822">
        <v>656.020081</v>
      </c>
      <c r="G822">
        <v>4779548</v>
      </c>
    </row>
    <row r="823" spans="1:7" x14ac:dyDescent="0.3">
      <c r="A823" s="1">
        <v>43959</v>
      </c>
      <c r="B823">
        <v>672.25</v>
      </c>
      <c r="C823">
        <v>680.90002400000003</v>
      </c>
      <c r="D823">
        <v>668.5</v>
      </c>
      <c r="E823">
        <v>674.20001200000002</v>
      </c>
      <c r="F823">
        <v>665.14587400000005</v>
      </c>
      <c r="G823">
        <v>8400321</v>
      </c>
    </row>
    <row r="824" spans="1:7" x14ac:dyDescent="0.3">
      <c r="A824" s="1">
        <v>43962</v>
      </c>
      <c r="B824">
        <v>682.5</v>
      </c>
      <c r="C824">
        <v>698.54998799999998</v>
      </c>
      <c r="D824">
        <v>678</v>
      </c>
      <c r="E824">
        <v>682.90002400000003</v>
      </c>
      <c r="F824">
        <v>673.72906499999999</v>
      </c>
      <c r="G824">
        <v>7370186</v>
      </c>
    </row>
    <row r="825" spans="1:7" x14ac:dyDescent="0.3">
      <c r="A825" s="1">
        <v>43963</v>
      </c>
      <c r="B825">
        <v>678.5</v>
      </c>
      <c r="C825">
        <v>691</v>
      </c>
      <c r="D825">
        <v>675.5</v>
      </c>
      <c r="E825">
        <v>687.65002400000003</v>
      </c>
      <c r="F825">
        <v>678.41528300000004</v>
      </c>
      <c r="G825">
        <v>7356039</v>
      </c>
    </row>
    <row r="826" spans="1:7" x14ac:dyDescent="0.3">
      <c r="A826" s="1">
        <v>43964</v>
      </c>
      <c r="B826">
        <v>694.79998799999998</v>
      </c>
      <c r="C826">
        <v>699.90002400000003</v>
      </c>
      <c r="D826">
        <v>683.75</v>
      </c>
      <c r="E826">
        <v>694.15002400000003</v>
      </c>
      <c r="F826">
        <v>684.82794200000001</v>
      </c>
      <c r="G826">
        <v>8287101</v>
      </c>
    </row>
    <row r="827" spans="1:7" x14ac:dyDescent="0.3">
      <c r="A827" s="1">
        <v>43965</v>
      </c>
      <c r="B827">
        <v>659</v>
      </c>
      <c r="C827">
        <v>671.75</v>
      </c>
      <c r="D827">
        <v>652.59997599999997</v>
      </c>
      <c r="E827">
        <v>658.15002400000003</v>
      </c>
      <c r="F827">
        <v>649.31140100000005</v>
      </c>
      <c r="G827">
        <v>16888262</v>
      </c>
    </row>
    <row r="828" spans="1:7" x14ac:dyDescent="0.3">
      <c r="A828" s="1">
        <v>43966</v>
      </c>
      <c r="B828">
        <v>664.79998799999998</v>
      </c>
      <c r="C828">
        <v>664.79998799999998</v>
      </c>
      <c r="D828">
        <v>646.70001200000002</v>
      </c>
      <c r="E828">
        <v>652.29998799999998</v>
      </c>
      <c r="F828">
        <v>643.53997800000002</v>
      </c>
      <c r="G828">
        <v>9255353</v>
      </c>
    </row>
    <row r="829" spans="1:7" x14ac:dyDescent="0.3">
      <c r="A829" s="1">
        <v>43969</v>
      </c>
      <c r="B829">
        <v>659.84997599999997</v>
      </c>
      <c r="C829">
        <v>670.54998799999998</v>
      </c>
      <c r="D829">
        <v>653</v>
      </c>
      <c r="E829">
        <v>663.90002400000003</v>
      </c>
      <c r="F829">
        <v>654.98419200000001</v>
      </c>
      <c r="G829">
        <v>10435442</v>
      </c>
    </row>
    <row r="830" spans="1:7" x14ac:dyDescent="0.3">
      <c r="A830" s="1">
        <v>43970</v>
      </c>
      <c r="B830">
        <v>664</v>
      </c>
      <c r="C830">
        <v>674.79998799999998</v>
      </c>
      <c r="D830">
        <v>655</v>
      </c>
      <c r="E830">
        <v>668.59997599999997</v>
      </c>
      <c r="F830">
        <v>659.62103300000001</v>
      </c>
      <c r="G830">
        <v>5902208</v>
      </c>
    </row>
    <row r="831" spans="1:7" x14ac:dyDescent="0.3">
      <c r="A831" s="1">
        <v>43971</v>
      </c>
      <c r="B831">
        <v>668.5</v>
      </c>
      <c r="C831">
        <v>673</v>
      </c>
      <c r="D831">
        <v>659.65002400000003</v>
      </c>
      <c r="E831">
        <v>669.54998799999998</v>
      </c>
      <c r="F831">
        <v>660.55828899999995</v>
      </c>
      <c r="G831">
        <v>5794636</v>
      </c>
    </row>
    <row r="832" spans="1:7" x14ac:dyDescent="0.3">
      <c r="A832" s="1">
        <v>43972</v>
      </c>
      <c r="B832">
        <v>666.5</v>
      </c>
      <c r="C832">
        <v>679.45001200000002</v>
      </c>
      <c r="D832">
        <v>665.40002400000003</v>
      </c>
      <c r="E832">
        <v>672.20001200000002</v>
      </c>
      <c r="F832">
        <v>663.172729</v>
      </c>
      <c r="G832">
        <v>7213225</v>
      </c>
    </row>
    <row r="833" spans="1:7" x14ac:dyDescent="0.3">
      <c r="A833" s="1">
        <v>43973</v>
      </c>
      <c r="B833">
        <v>675</v>
      </c>
      <c r="C833">
        <v>695.84997599999997</v>
      </c>
      <c r="D833">
        <v>673.5</v>
      </c>
      <c r="E833">
        <v>692.34997599999997</v>
      </c>
      <c r="F833">
        <v>683.05206299999998</v>
      </c>
      <c r="G833">
        <v>11867731</v>
      </c>
    </row>
    <row r="834" spans="1:7" x14ac:dyDescent="0.3">
      <c r="A834" s="1">
        <v>43977</v>
      </c>
      <c r="B834">
        <v>693</v>
      </c>
      <c r="C834">
        <v>699.45001200000002</v>
      </c>
      <c r="D834">
        <v>679</v>
      </c>
      <c r="E834">
        <v>680.54998799999998</v>
      </c>
      <c r="F834">
        <v>671.41058299999997</v>
      </c>
      <c r="G834">
        <v>7099606</v>
      </c>
    </row>
    <row r="835" spans="1:7" x14ac:dyDescent="0.3">
      <c r="A835" s="1">
        <v>43978</v>
      </c>
      <c r="B835">
        <v>686.04998799999998</v>
      </c>
      <c r="C835">
        <v>709.20001200000002</v>
      </c>
      <c r="D835">
        <v>675</v>
      </c>
      <c r="E835">
        <v>705.45001200000002</v>
      </c>
      <c r="F835">
        <v>695.97619599999996</v>
      </c>
      <c r="G835">
        <v>8774636</v>
      </c>
    </row>
    <row r="836" spans="1:7" x14ac:dyDescent="0.3">
      <c r="A836" s="1">
        <v>43979</v>
      </c>
      <c r="B836">
        <v>707</v>
      </c>
      <c r="C836">
        <v>710</v>
      </c>
      <c r="D836">
        <v>690</v>
      </c>
      <c r="E836">
        <v>707.40002400000003</v>
      </c>
      <c r="F836">
        <v>697.90002400000003</v>
      </c>
      <c r="G836">
        <v>9440091</v>
      </c>
    </row>
    <row r="837" spans="1:7" x14ac:dyDescent="0.3">
      <c r="A837" s="1">
        <v>43980</v>
      </c>
      <c r="B837">
        <v>692.5</v>
      </c>
      <c r="C837">
        <v>700.79998799999998</v>
      </c>
      <c r="D837">
        <v>674.95001200000002</v>
      </c>
      <c r="E837">
        <v>691</v>
      </c>
      <c r="F837">
        <v>691</v>
      </c>
      <c r="G837">
        <v>28290128</v>
      </c>
    </row>
    <row r="838" spans="1:7" x14ac:dyDescent="0.3">
      <c r="A838" s="1">
        <v>43983</v>
      </c>
      <c r="B838">
        <v>698.75</v>
      </c>
      <c r="C838">
        <v>706.65002400000003</v>
      </c>
      <c r="D838">
        <v>691.5</v>
      </c>
      <c r="E838">
        <v>699.54998799999998</v>
      </c>
      <c r="F838">
        <v>699.54998799999998</v>
      </c>
      <c r="G838">
        <v>12276438</v>
      </c>
    </row>
    <row r="839" spans="1:7" x14ac:dyDescent="0.3">
      <c r="A839" s="1">
        <v>43984</v>
      </c>
      <c r="B839">
        <v>700.5</v>
      </c>
      <c r="C839">
        <v>711.65002400000003</v>
      </c>
      <c r="D839">
        <v>697.54998799999998</v>
      </c>
      <c r="E839">
        <v>708.09997599999997</v>
      </c>
      <c r="F839">
        <v>708.09997599999997</v>
      </c>
      <c r="G839">
        <v>7059304</v>
      </c>
    </row>
    <row r="840" spans="1:7" x14ac:dyDescent="0.3">
      <c r="A840" s="1">
        <v>43985</v>
      </c>
      <c r="B840">
        <v>710.70001200000002</v>
      </c>
      <c r="C840">
        <v>711.90002400000003</v>
      </c>
      <c r="D840">
        <v>696</v>
      </c>
      <c r="E840">
        <v>701.54998799999998</v>
      </c>
      <c r="F840">
        <v>701.54998799999998</v>
      </c>
      <c r="G840">
        <v>11378568</v>
      </c>
    </row>
    <row r="841" spans="1:7" x14ac:dyDescent="0.3">
      <c r="A841" s="1">
        <v>43986</v>
      </c>
      <c r="B841">
        <v>702</v>
      </c>
      <c r="C841">
        <v>709.45001200000002</v>
      </c>
      <c r="D841">
        <v>697.5</v>
      </c>
      <c r="E841">
        <v>707.75</v>
      </c>
      <c r="F841">
        <v>707.75</v>
      </c>
      <c r="G841">
        <v>10782424</v>
      </c>
    </row>
    <row r="842" spans="1:7" x14ac:dyDescent="0.3">
      <c r="A842" s="1">
        <v>43987</v>
      </c>
      <c r="B842">
        <v>707</v>
      </c>
      <c r="C842">
        <v>711.70001200000002</v>
      </c>
      <c r="D842">
        <v>700.59997599999997</v>
      </c>
      <c r="E842">
        <v>703.54998799999998</v>
      </c>
      <c r="F842">
        <v>703.54998799999998</v>
      </c>
      <c r="G842">
        <v>7718679</v>
      </c>
    </row>
    <row r="843" spans="1:7" x14ac:dyDescent="0.3">
      <c r="A843" s="1">
        <v>43990</v>
      </c>
      <c r="B843">
        <v>707.65002400000003</v>
      </c>
      <c r="C843">
        <v>725.79998799999998</v>
      </c>
      <c r="D843">
        <v>704</v>
      </c>
      <c r="E843">
        <v>720.84997599999997</v>
      </c>
      <c r="F843">
        <v>720.84997599999997</v>
      </c>
      <c r="G843">
        <v>10719105</v>
      </c>
    </row>
    <row r="844" spans="1:7" x14ac:dyDescent="0.3">
      <c r="A844" s="1">
        <v>43991</v>
      </c>
      <c r="B844">
        <v>720</v>
      </c>
      <c r="C844">
        <v>729.59997599999997</v>
      </c>
      <c r="D844">
        <v>715.04998799999998</v>
      </c>
      <c r="E844">
        <v>717.59997599999997</v>
      </c>
      <c r="F844">
        <v>717.59997599999997</v>
      </c>
      <c r="G844">
        <v>10078029</v>
      </c>
    </row>
    <row r="845" spans="1:7" x14ac:dyDescent="0.3">
      <c r="A845" s="1">
        <v>43992</v>
      </c>
      <c r="B845">
        <v>715</v>
      </c>
      <c r="C845">
        <v>719.45001200000002</v>
      </c>
      <c r="D845">
        <v>709.20001200000002</v>
      </c>
      <c r="E845">
        <v>715.84997599999997</v>
      </c>
      <c r="F845">
        <v>715.84997599999997</v>
      </c>
      <c r="G845">
        <v>7263049</v>
      </c>
    </row>
    <row r="846" spans="1:7" x14ac:dyDescent="0.3">
      <c r="A846" s="1">
        <v>43993</v>
      </c>
      <c r="B846">
        <v>712</v>
      </c>
      <c r="C846">
        <v>713.40002400000003</v>
      </c>
      <c r="D846">
        <v>700.25</v>
      </c>
      <c r="E846">
        <v>703.95001200000002</v>
      </c>
      <c r="F846">
        <v>703.95001200000002</v>
      </c>
      <c r="G846">
        <v>8825715</v>
      </c>
    </row>
    <row r="847" spans="1:7" x14ac:dyDescent="0.3">
      <c r="A847" s="1">
        <v>43994</v>
      </c>
      <c r="B847">
        <v>675.79998799999998</v>
      </c>
      <c r="C847">
        <v>695.15002400000003</v>
      </c>
      <c r="D847">
        <v>675.5</v>
      </c>
      <c r="E847">
        <v>692.04998799999998</v>
      </c>
      <c r="F847">
        <v>692.04998799999998</v>
      </c>
      <c r="G847">
        <v>9795316</v>
      </c>
    </row>
    <row r="848" spans="1:7" x14ac:dyDescent="0.3">
      <c r="A848" s="1">
        <v>43997</v>
      </c>
      <c r="B848">
        <v>693</v>
      </c>
      <c r="C848">
        <v>704.40002400000003</v>
      </c>
      <c r="D848">
        <v>685.25</v>
      </c>
      <c r="E848">
        <v>687.54998799999998</v>
      </c>
      <c r="F848">
        <v>687.54998799999998</v>
      </c>
      <c r="G848">
        <v>7857344</v>
      </c>
    </row>
    <row r="849" spans="1:7" x14ac:dyDescent="0.3">
      <c r="A849" s="1">
        <v>43998</v>
      </c>
      <c r="B849">
        <v>702</v>
      </c>
      <c r="C849">
        <v>712</v>
      </c>
      <c r="D849">
        <v>699.15002400000003</v>
      </c>
      <c r="E849">
        <v>701.20001200000002</v>
      </c>
      <c r="F849">
        <v>701.20001200000002</v>
      </c>
      <c r="G849">
        <v>10131760</v>
      </c>
    </row>
    <row r="850" spans="1:7" x14ac:dyDescent="0.3">
      <c r="A850" s="1">
        <v>43999</v>
      </c>
      <c r="B850">
        <v>699.90002400000003</v>
      </c>
      <c r="C850">
        <v>710.29998799999998</v>
      </c>
      <c r="D850">
        <v>698</v>
      </c>
      <c r="E850">
        <v>703.65002400000003</v>
      </c>
      <c r="F850">
        <v>703.65002400000003</v>
      </c>
      <c r="G850">
        <v>7291916</v>
      </c>
    </row>
    <row r="851" spans="1:7" x14ac:dyDescent="0.3">
      <c r="A851" s="1">
        <v>44000</v>
      </c>
      <c r="B851">
        <v>708.20001200000002</v>
      </c>
      <c r="C851">
        <v>716.59997599999997</v>
      </c>
      <c r="D851">
        <v>706</v>
      </c>
      <c r="E851">
        <v>713.90002400000003</v>
      </c>
      <c r="F851">
        <v>713.90002400000003</v>
      </c>
      <c r="G851">
        <v>6670195</v>
      </c>
    </row>
    <row r="852" spans="1:7" x14ac:dyDescent="0.3">
      <c r="A852" s="1">
        <v>44001</v>
      </c>
      <c r="B852">
        <v>709</v>
      </c>
      <c r="C852">
        <v>711.90002400000003</v>
      </c>
      <c r="D852">
        <v>701</v>
      </c>
      <c r="E852">
        <v>705.54998799999998</v>
      </c>
      <c r="F852">
        <v>705.54998799999998</v>
      </c>
      <c r="G852">
        <v>22438862</v>
      </c>
    </row>
    <row r="853" spans="1:7" x14ac:dyDescent="0.3">
      <c r="A853" s="1">
        <v>44004</v>
      </c>
      <c r="B853">
        <v>707.09997599999997</v>
      </c>
      <c r="C853">
        <v>708.70001200000002</v>
      </c>
      <c r="D853">
        <v>700</v>
      </c>
      <c r="E853">
        <v>703.70001200000002</v>
      </c>
      <c r="F853">
        <v>703.70001200000002</v>
      </c>
      <c r="G853">
        <v>7804096</v>
      </c>
    </row>
    <row r="854" spans="1:7" x14ac:dyDescent="0.3">
      <c r="A854" s="1">
        <v>44005</v>
      </c>
      <c r="B854">
        <v>695.70001200000002</v>
      </c>
      <c r="C854">
        <v>724.5</v>
      </c>
      <c r="D854">
        <v>692.09997599999997</v>
      </c>
      <c r="E854">
        <v>720.65002400000003</v>
      </c>
      <c r="F854">
        <v>720.65002400000003</v>
      </c>
      <c r="G854">
        <v>12157390</v>
      </c>
    </row>
    <row r="855" spans="1:7" x14ac:dyDescent="0.3">
      <c r="A855" s="1">
        <v>44006</v>
      </c>
      <c r="B855">
        <v>716.90002400000003</v>
      </c>
      <c r="C855">
        <v>726.79998799999998</v>
      </c>
      <c r="D855">
        <v>709.40002400000003</v>
      </c>
      <c r="E855">
        <v>714.15002400000003</v>
      </c>
      <c r="F855">
        <v>714.15002400000003</v>
      </c>
      <c r="G855">
        <v>10220838</v>
      </c>
    </row>
    <row r="856" spans="1:7" x14ac:dyDescent="0.3">
      <c r="A856" s="1">
        <v>44007</v>
      </c>
      <c r="B856">
        <v>704.84997599999997</v>
      </c>
      <c r="C856">
        <v>705.59997599999997</v>
      </c>
      <c r="D856">
        <v>693.5</v>
      </c>
      <c r="E856">
        <v>700.5</v>
      </c>
      <c r="F856">
        <v>700.5</v>
      </c>
      <c r="G856">
        <v>14945284</v>
      </c>
    </row>
    <row r="857" spans="1:7" x14ac:dyDescent="0.3">
      <c r="A857" s="1">
        <v>44008</v>
      </c>
      <c r="B857">
        <v>710.20001200000002</v>
      </c>
      <c r="C857">
        <v>751.59997599999997</v>
      </c>
      <c r="D857">
        <v>710</v>
      </c>
      <c r="E857">
        <v>748.20001200000002</v>
      </c>
      <c r="F857">
        <v>748.20001200000002</v>
      </c>
      <c r="G857">
        <v>26030458</v>
      </c>
    </row>
    <row r="858" spans="1:7" x14ac:dyDescent="0.3">
      <c r="A858" s="1">
        <v>44011</v>
      </c>
      <c r="B858">
        <v>735.40002400000003</v>
      </c>
      <c r="C858">
        <v>744.70001200000002</v>
      </c>
      <c r="D858">
        <v>730.09997599999997</v>
      </c>
      <c r="E858">
        <v>731.75</v>
      </c>
      <c r="F858">
        <v>731.75</v>
      </c>
      <c r="G858">
        <v>8954428</v>
      </c>
    </row>
    <row r="859" spans="1:7" x14ac:dyDescent="0.3">
      <c r="A859" s="1">
        <v>44012</v>
      </c>
      <c r="B859">
        <v>732.79998799999998</v>
      </c>
      <c r="C859">
        <v>738.95001200000002</v>
      </c>
      <c r="D859">
        <v>724.25</v>
      </c>
      <c r="E859">
        <v>735.95001200000002</v>
      </c>
      <c r="F859">
        <v>735.95001200000002</v>
      </c>
      <c r="G859">
        <v>10411290</v>
      </c>
    </row>
    <row r="860" spans="1:7" x14ac:dyDescent="0.3">
      <c r="A860" s="1">
        <v>44013</v>
      </c>
      <c r="B860">
        <v>737.25</v>
      </c>
      <c r="C860">
        <v>742.29998799999998</v>
      </c>
      <c r="D860">
        <v>729.75</v>
      </c>
      <c r="E860">
        <v>731.90002400000003</v>
      </c>
      <c r="F860">
        <v>731.90002400000003</v>
      </c>
      <c r="G860">
        <v>5477468</v>
      </c>
    </row>
    <row r="861" spans="1:7" x14ac:dyDescent="0.3">
      <c r="A861" s="1">
        <v>44014</v>
      </c>
      <c r="B861">
        <v>737.34997599999997</v>
      </c>
      <c r="C861">
        <v>765.45001200000002</v>
      </c>
      <c r="D861">
        <v>735.40002400000003</v>
      </c>
      <c r="E861">
        <v>756.59997599999997</v>
      </c>
      <c r="F861">
        <v>756.59997599999997</v>
      </c>
      <c r="G861">
        <v>17263756</v>
      </c>
    </row>
    <row r="862" spans="1:7" x14ac:dyDescent="0.3">
      <c r="A862" s="1">
        <v>44015</v>
      </c>
      <c r="B862">
        <v>755</v>
      </c>
      <c r="C862">
        <v>764</v>
      </c>
      <c r="D862">
        <v>752.5</v>
      </c>
      <c r="E862">
        <v>762.70001200000002</v>
      </c>
      <c r="F862">
        <v>762.70001200000002</v>
      </c>
      <c r="G862">
        <v>7796572</v>
      </c>
    </row>
    <row r="863" spans="1:7" x14ac:dyDescent="0.3">
      <c r="A863" s="1">
        <v>44018</v>
      </c>
      <c r="B863">
        <v>765.20001200000002</v>
      </c>
      <c r="C863">
        <v>775</v>
      </c>
      <c r="D863">
        <v>761.5</v>
      </c>
      <c r="E863">
        <v>764</v>
      </c>
      <c r="F863">
        <v>764</v>
      </c>
      <c r="G863">
        <v>8810958</v>
      </c>
    </row>
    <row r="864" spans="1:7" x14ac:dyDescent="0.3">
      <c r="A864" s="1">
        <v>44019</v>
      </c>
      <c r="B864">
        <v>769.40002400000003</v>
      </c>
      <c r="C864">
        <v>796.95001200000002</v>
      </c>
      <c r="D864">
        <v>765.54998799999998</v>
      </c>
      <c r="E864">
        <v>794.15002400000003</v>
      </c>
      <c r="F864">
        <v>794.15002400000003</v>
      </c>
      <c r="G864">
        <v>19362533</v>
      </c>
    </row>
    <row r="865" spans="1:7" x14ac:dyDescent="0.3">
      <c r="A865" s="1">
        <v>44020</v>
      </c>
      <c r="B865">
        <v>784.90002400000003</v>
      </c>
      <c r="C865">
        <v>784.90002400000003</v>
      </c>
      <c r="D865">
        <v>772.20001200000002</v>
      </c>
      <c r="E865">
        <v>774.70001200000002</v>
      </c>
      <c r="F865">
        <v>774.70001200000002</v>
      </c>
      <c r="G865">
        <v>8476642</v>
      </c>
    </row>
    <row r="866" spans="1:7" x14ac:dyDescent="0.3">
      <c r="A866" s="1">
        <v>44021</v>
      </c>
      <c r="B866">
        <v>780</v>
      </c>
      <c r="C866">
        <v>790</v>
      </c>
      <c r="D866">
        <v>775</v>
      </c>
      <c r="E866">
        <v>781.70001200000002</v>
      </c>
      <c r="F866">
        <v>781.70001200000002</v>
      </c>
      <c r="G866">
        <v>6854166</v>
      </c>
    </row>
    <row r="867" spans="1:7" x14ac:dyDescent="0.3">
      <c r="A867" s="1">
        <v>44022</v>
      </c>
      <c r="B867">
        <v>773.5</v>
      </c>
      <c r="C867">
        <v>789.90002400000003</v>
      </c>
      <c r="D867">
        <v>773.5</v>
      </c>
      <c r="E867">
        <v>781.84997599999997</v>
      </c>
      <c r="F867">
        <v>781.84997599999997</v>
      </c>
      <c r="G867">
        <v>5206452</v>
      </c>
    </row>
    <row r="868" spans="1:7" x14ac:dyDescent="0.3">
      <c r="A868" s="1">
        <v>44025</v>
      </c>
      <c r="B868">
        <v>788</v>
      </c>
      <c r="C868">
        <v>805.34997599999997</v>
      </c>
      <c r="D868">
        <v>786.04998799999998</v>
      </c>
      <c r="E868">
        <v>797.04998799999998</v>
      </c>
      <c r="F868">
        <v>797.04998799999998</v>
      </c>
      <c r="G868">
        <v>10804688</v>
      </c>
    </row>
    <row r="869" spans="1:7" x14ac:dyDescent="0.3">
      <c r="A869" s="1">
        <v>44026</v>
      </c>
      <c r="B869">
        <v>792.95001200000002</v>
      </c>
      <c r="C869">
        <v>806.40002400000003</v>
      </c>
      <c r="D869">
        <v>781.34997599999997</v>
      </c>
      <c r="E869">
        <v>783.25</v>
      </c>
      <c r="F869">
        <v>783.25</v>
      </c>
      <c r="G869">
        <v>8961822</v>
      </c>
    </row>
    <row r="870" spans="1:7" x14ac:dyDescent="0.3">
      <c r="A870" s="1">
        <v>44027</v>
      </c>
      <c r="B870">
        <v>799</v>
      </c>
      <c r="C870">
        <v>848.45001200000002</v>
      </c>
      <c r="D870">
        <v>794.79998799999998</v>
      </c>
      <c r="E870">
        <v>830.95001200000002</v>
      </c>
      <c r="F870">
        <v>830.95001200000002</v>
      </c>
      <c r="G870">
        <v>30060599</v>
      </c>
    </row>
    <row r="871" spans="1:7" x14ac:dyDescent="0.3">
      <c r="A871" s="1">
        <v>44028</v>
      </c>
      <c r="B871">
        <v>900.09997599999997</v>
      </c>
      <c r="C871">
        <v>955.5</v>
      </c>
      <c r="D871">
        <v>894.25</v>
      </c>
      <c r="E871">
        <v>911</v>
      </c>
      <c r="F871">
        <v>911</v>
      </c>
      <c r="G871">
        <v>90432109</v>
      </c>
    </row>
    <row r="872" spans="1:7" x14ac:dyDescent="0.3">
      <c r="A872" s="1">
        <v>44029</v>
      </c>
      <c r="B872">
        <v>911</v>
      </c>
      <c r="C872">
        <v>919.90002400000003</v>
      </c>
      <c r="D872">
        <v>892.15002400000003</v>
      </c>
      <c r="E872">
        <v>903.15002400000003</v>
      </c>
      <c r="F872">
        <v>903.15002400000003</v>
      </c>
      <c r="G872">
        <v>31682878</v>
      </c>
    </row>
    <row r="873" spans="1:7" x14ac:dyDescent="0.3">
      <c r="A873" s="1">
        <v>44032</v>
      </c>
      <c r="B873">
        <v>908.5</v>
      </c>
      <c r="C873">
        <v>945</v>
      </c>
      <c r="D873">
        <v>906.75</v>
      </c>
      <c r="E873">
        <v>934.29998799999998</v>
      </c>
      <c r="F873">
        <v>934.29998799999998</v>
      </c>
      <c r="G873">
        <v>18421053</v>
      </c>
    </row>
    <row r="874" spans="1:7" x14ac:dyDescent="0.3">
      <c r="A874" s="1">
        <v>44033</v>
      </c>
      <c r="B874">
        <v>945</v>
      </c>
      <c r="C874">
        <v>949.70001200000002</v>
      </c>
      <c r="D874">
        <v>929.20001200000002</v>
      </c>
      <c r="E874">
        <v>936.75</v>
      </c>
      <c r="F874">
        <v>936.75</v>
      </c>
      <c r="G874">
        <v>12877784</v>
      </c>
    </row>
    <row r="875" spans="1:7" x14ac:dyDescent="0.3">
      <c r="A875" s="1">
        <v>44034</v>
      </c>
      <c r="B875">
        <v>938.95001200000002</v>
      </c>
      <c r="C875">
        <v>939</v>
      </c>
      <c r="D875">
        <v>910</v>
      </c>
      <c r="E875">
        <v>917.90002400000003</v>
      </c>
      <c r="F875">
        <v>917.90002400000003</v>
      </c>
      <c r="G875">
        <v>14354201</v>
      </c>
    </row>
    <row r="876" spans="1:7" x14ac:dyDescent="0.3">
      <c r="A876" s="1">
        <v>44035</v>
      </c>
      <c r="B876">
        <v>915.65002400000003</v>
      </c>
      <c r="C876">
        <v>915.79998799999998</v>
      </c>
      <c r="D876">
        <v>900.65002400000003</v>
      </c>
      <c r="E876">
        <v>907.95001200000002</v>
      </c>
      <c r="F876">
        <v>907.95001200000002</v>
      </c>
      <c r="G876">
        <v>13051307</v>
      </c>
    </row>
    <row r="877" spans="1:7" x14ac:dyDescent="0.3">
      <c r="A877" s="1">
        <v>44036</v>
      </c>
      <c r="B877">
        <v>903.25</v>
      </c>
      <c r="C877">
        <v>925.75</v>
      </c>
      <c r="D877">
        <v>903.25</v>
      </c>
      <c r="E877">
        <v>922.84997599999997</v>
      </c>
      <c r="F877">
        <v>922.84997599999997</v>
      </c>
      <c r="G877">
        <v>18209580</v>
      </c>
    </row>
    <row r="878" spans="1:7" x14ac:dyDescent="0.3">
      <c r="A878" s="1">
        <v>44039</v>
      </c>
      <c r="B878">
        <v>921.54998799999998</v>
      </c>
      <c r="C878">
        <v>952.79998799999998</v>
      </c>
      <c r="D878">
        <v>918.65002400000003</v>
      </c>
      <c r="E878">
        <v>948.45001200000002</v>
      </c>
      <c r="F878">
        <v>948.45001200000002</v>
      </c>
      <c r="G878">
        <v>16827870</v>
      </c>
    </row>
    <row r="879" spans="1:7" x14ac:dyDescent="0.3">
      <c r="A879" s="1">
        <v>44040</v>
      </c>
      <c r="B879">
        <v>946</v>
      </c>
      <c r="C879">
        <v>967.54998799999998</v>
      </c>
      <c r="D879">
        <v>941.20001200000002</v>
      </c>
      <c r="E879">
        <v>962.84997599999997</v>
      </c>
      <c r="F879">
        <v>962.84997599999997</v>
      </c>
      <c r="G879">
        <v>15818463</v>
      </c>
    </row>
    <row r="880" spans="1:7" x14ac:dyDescent="0.3">
      <c r="A880" s="1">
        <v>44041</v>
      </c>
      <c r="B880">
        <v>953.25</v>
      </c>
      <c r="C880">
        <v>960</v>
      </c>
      <c r="D880">
        <v>943.59997599999997</v>
      </c>
      <c r="E880">
        <v>954.15002400000003</v>
      </c>
      <c r="F880">
        <v>954.15002400000003</v>
      </c>
      <c r="G880">
        <v>11152710</v>
      </c>
    </row>
    <row r="881" spans="1:7" x14ac:dyDescent="0.3">
      <c r="A881" s="1">
        <v>44042</v>
      </c>
      <c r="B881">
        <v>962</v>
      </c>
      <c r="C881">
        <v>972.65002400000003</v>
      </c>
      <c r="D881">
        <v>958.75</v>
      </c>
      <c r="E881">
        <v>961.45001200000002</v>
      </c>
      <c r="F881">
        <v>961.45001200000002</v>
      </c>
      <c r="G881">
        <v>12492320</v>
      </c>
    </row>
    <row r="882" spans="1:7" x14ac:dyDescent="0.3">
      <c r="A882" s="1">
        <v>44043</v>
      </c>
      <c r="B882">
        <v>969.25</v>
      </c>
      <c r="C882">
        <v>986.45001200000002</v>
      </c>
      <c r="D882">
        <v>953.29998799999998</v>
      </c>
      <c r="E882">
        <v>966</v>
      </c>
      <c r="F882">
        <v>966</v>
      </c>
      <c r="G882">
        <v>12704346</v>
      </c>
    </row>
    <row r="883" spans="1:7" x14ac:dyDescent="0.3">
      <c r="A883" s="1">
        <v>44046</v>
      </c>
      <c r="B883">
        <v>960</v>
      </c>
      <c r="C883">
        <v>965.40002400000003</v>
      </c>
      <c r="D883">
        <v>947.45001200000002</v>
      </c>
      <c r="E883">
        <v>956.90002400000003</v>
      </c>
      <c r="F883">
        <v>956.90002400000003</v>
      </c>
      <c r="G883">
        <v>8479792</v>
      </c>
    </row>
    <row r="884" spans="1:7" x14ac:dyDescent="0.3">
      <c r="A884" s="1">
        <v>44047</v>
      </c>
      <c r="B884">
        <v>960.45001200000002</v>
      </c>
      <c r="C884">
        <v>970.70001200000002</v>
      </c>
      <c r="D884">
        <v>940.54998799999998</v>
      </c>
      <c r="E884">
        <v>949.84997599999997</v>
      </c>
      <c r="F884">
        <v>949.84997599999997</v>
      </c>
      <c r="G884">
        <v>11133170</v>
      </c>
    </row>
    <row r="885" spans="1:7" x14ac:dyDescent="0.3">
      <c r="A885" s="1">
        <v>44048</v>
      </c>
      <c r="B885">
        <v>952</v>
      </c>
      <c r="C885">
        <v>960.95001200000002</v>
      </c>
      <c r="D885">
        <v>938.29998799999998</v>
      </c>
      <c r="E885">
        <v>944.70001200000002</v>
      </c>
      <c r="F885">
        <v>944.70001200000002</v>
      </c>
      <c r="G885">
        <v>9614176</v>
      </c>
    </row>
    <row r="886" spans="1:7" x14ac:dyDescent="0.3">
      <c r="A886" s="1">
        <v>44049</v>
      </c>
      <c r="B886">
        <v>953.5</v>
      </c>
      <c r="C886">
        <v>974.40002400000003</v>
      </c>
      <c r="D886">
        <v>942.5</v>
      </c>
      <c r="E886">
        <v>970.84997599999997</v>
      </c>
      <c r="F886">
        <v>970.84997599999997</v>
      </c>
      <c r="G886">
        <v>10976491</v>
      </c>
    </row>
    <row r="887" spans="1:7" x14ac:dyDescent="0.3">
      <c r="A887" s="1">
        <v>44050</v>
      </c>
      <c r="B887">
        <v>969.45001200000002</v>
      </c>
      <c r="C887">
        <v>969.45001200000002</v>
      </c>
      <c r="D887">
        <v>949</v>
      </c>
      <c r="E887">
        <v>950.90002400000003</v>
      </c>
      <c r="F887">
        <v>950.90002400000003</v>
      </c>
      <c r="G887">
        <v>8010948</v>
      </c>
    </row>
    <row r="888" spans="1:7" x14ac:dyDescent="0.3">
      <c r="A888" s="1">
        <v>44053</v>
      </c>
      <c r="B888">
        <v>948.90002400000003</v>
      </c>
      <c r="C888">
        <v>956.79998799999998</v>
      </c>
      <c r="D888">
        <v>945.29998799999998</v>
      </c>
      <c r="E888">
        <v>951.34997599999997</v>
      </c>
      <c r="F888">
        <v>951.34997599999997</v>
      </c>
      <c r="G888">
        <v>5716319</v>
      </c>
    </row>
    <row r="889" spans="1:7" x14ac:dyDescent="0.3">
      <c r="A889" s="1">
        <v>44054</v>
      </c>
      <c r="B889">
        <v>949.90002400000003</v>
      </c>
      <c r="C889">
        <v>962</v>
      </c>
      <c r="D889">
        <v>946.09997599999997</v>
      </c>
      <c r="E889">
        <v>948.45001200000002</v>
      </c>
      <c r="F889">
        <v>948.45001200000002</v>
      </c>
      <c r="G889">
        <v>6802442</v>
      </c>
    </row>
    <row r="890" spans="1:7" x14ac:dyDescent="0.3">
      <c r="A890" s="1">
        <v>44055</v>
      </c>
      <c r="B890">
        <v>948</v>
      </c>
      <c r="C890">
        <v>958.79998799999998</v>
      </c>
      <c r="D890">
        <v>942.20001200000002</v>
      </c>
      <c r="E890">
        <v>954.95001200000002</v>
      </c>
      <c r="F890">
        <v>954.95001200000002</v>
      </c>
      <c r="G890">
        <v>6908726</v>
      </c>
    </row>
    <row r="891" spans="1:7" x14ac:dyDescent="0.3">
      <c r="A891" s="1">
        <v>44056</v>
      </c>
      <c r="B891">
        <v>954.79998799999998</v>
      </c>
      <c r="C891">
        <v>968.5</v>
      </c>
      <c r="D891">
        <v>948.25</v>
      </c>
      <c r="E891">
        <v>951.20001200000002</v>
      </c>
      <c r="F891">
        <v>951.20001200000002</v>
      </c>
      <c r="G891">
        <v>5097703</v>
      </c>
    </row>
    <row r="892" spans="1:7" x14ac:dyDescent="0.3">
      <c r="A892" s="1">
        <v>44057</v>
      </c>
      <c r="B892">
        <v>955.84997599999997</v>
      </c>
      <c r="C892">
        <v>963</v>
      </c>
      <c r="D892">
        <v>952.04998799999998</v>
      </c>
      <c r="E892">
        <v>953.59997599999997</v>
      </c>
      <c r="F892">
        <v>953.59997599999997</v>
      </c>
      <c r="G892">
        <v>4663873</v>
      </c>
    </row>
    <row r="893" spans="1:7" x14ac:dyDescent="0.3">
      <c r="A893" s="1">
        <v>44060</v>
      </c>
      <c r="B893">
        <v>954.09997599999997</v>
      </c>
      <c r="C893">
        <v>972.45001200000002</v>
      </c>
      <c r="D893">
        <v>954.09997599999997</v>
      </c>
      <c r="E893">
        <v>957.5</v>
      </c>
      <c r="F893">
        <v>957.5</v>
      </c>
      <c r="G893">
        <v>9008210</v>
      </c>
    </row>
    <row r="894" spans="1:7" x14ac:dyDescent="0.3">
      <c r="A894" s="1">
        <v>44061</v>
      </c>
      <c r="B894">
        <v>963.90002400000003</v>
      </c>
      <c r="C894">
        <v>969.20001200000002</v>
      </c>
      <c r="D894">
        <v>958.70001200000002</v>
      </c>
      <c r="E894">
        <v>967.54998799999998</v>
      </c>
      <c r="F894">
        <v>967.54998799999998</v>
      </c>
      <c r="G894">
        <v>6141761</v>
      </c>
    </row>
    <row r="895" spans="1:7" x14ac:dyDescent="0.3">
      <c r="A895" s="1">
        <v>44062</v>
      </c>
      <c r="B895">
        <v>970.90002400000003</v>
      </c>
      <c r="C895">
        <v>971.54998799999998</v>
      </c>
      <c r="D895">
        <v>957.45001200000002</v>
      </c>
      <c r="E895">
        <v>959.29998799999998</v>
      </c>
      <c r="F895">
        <v>959.29998799999998</v>
      </c>
      <c r="G895">
        <v>6622744</v>
      </c>
    </row>
    <row r="896" spans="1:7" x14ac:dyDescent="0.3">
      <c r="A896" s="1">
        <v>44063</v>
      </c>
      <c r="B896">
        <v>958.90002400000003</v>
      </c>
      <c r="C896">
        <v>965.5</v>
      </c>
      <c r="D896">
        <v>951.29998799999998</v>
      </c>
      <c r="E896">
        <v>955.15002400000003</v>
      </c>
      <c r="F896">
        <v>955.15002400000003</v>
      </c>
      <c r="G896">
        <v>5656501</v>
      </c>
    </row>
    <row r="897" spans="1:7" x14ac:dyDescent="0.3">
      <c r="A897" s="1">
        <v>44064</v>
      </c>
      <c r="B897">
        <v>963.04998799999998</v>
      </c>
      <c r="C897">
        <v>963.45001200000002</v>
      </c>
      <c r="D897">
        <v>946.54998799999998</v>
      </c>
      <c r="E897">
        <v>948.79998799999998</v>
      </c>
      <c r="F897">
        <v>948.79998799999998</v>
      </c>
      <c r="G897">
        <v>6513773</v>
      </c>
    </row>
    <row r="898" spans="1:7" x14ac:dyDescent="0.3">
      <c r="A898" s="1">
        <v>44067</v>
      </c>
      <c r="B898">
        <v>947</v>
      </c>
      <c r="C898">
        <v>952</v>
      </c>
      <c r="D898">
        <v>939.20001200000002</v>
      </c>
      <c r="E898">
        <v>947.40002400000003</v>
      </c>
      <c r="F898">
        <v>947.40002400000003</v>
      </c>
      <c r="G898">
        <v>5798574</v>
      </c>
    </row>
    <row r="899" spans="1:7" x14ac:dyDescent="0.3">
      <c r="A899" s="1">
        <v>44068</v>
      </c>
      <c r="B899">
        <v>947.5</v>
      </c>
      <c r="C899">
        <v>948.65002400000003</v>
      </c>
      <c r="D899">
        <v>933.59997599999997</v>
      </c>
      <c r="E899">
        <v>938.09997599999997</v>
      </c>
      <c r="F899">
        <v>938.09997599999997</v>
      </c>
      <c r="G899">
        <v>6233918</v>
      </c>
    </row>
    <row r="900" spans="1:7" x14ac:dyDescent="0.3">
      <c r="A900" s="1">
        <v>44069</v>
      </c>
      <c r="B900">
        <v>941.25</v>
      </c>
      <c r="C900">
        <v>954.25</v>
      </c>
      <c r="D900">
        <v>938.40002400000003</v>
      </c>
      <c r="E900">
        <v>950.79998799999998</v>
      </c>
      <c r="F900">
        <v>950.79998799999998</v>
      </c>
      <c r="G900">
        <v>5153601</v>
      </c>
    </row>
    <row r="901" spans="1:7" x14ac:dyDescent="0.3">
      <c r="A901" s="1">
        <v>44070</v>
      </c>
      <c r="B901">
        <v>960</v>
      </c>
      <c r="C901">
        <v>960.95001200000002</v>
      </c>
      <c r="D901">
        <v>945.20001200000002</v>
      </c>
      <c r="E901">
        <v>947.04998799999998</v>
      </c>
      <c r="F901">
        <v>947.04998799999998</v>
      </c>
      <c r="G901">
        <v>6154280</v>
      </c>
    </row>
    <row r="902" spans="1:7" x14ac:dyDescent="0.3">
      <c r="A902" s="1">
        <v>44071</v>
      </c>
      <c r="B902">
        <v>951.45001200000002</v>
      </c>
      <c r="C902">
        <v>952.5</v>
      </c>
      <c r="D902">
        <v>933.04998799999998</v>
      </c>
      <c r="E902">
        <v>935.25</v>
      </c>
      <c r="F902">
        <v>935.25</v>
      </c>
      <c r="G902">
        <v>7593610</v>
      </c>
    </row>
    <row r="903" spans="1:7" x14ac:dyDescent="0.3">
      <c r="A903" s="1">
        <v>44074</v>
      </c>
      <c r="B903">
        <v>935.25</v>
      </c>
      <c r="C903">
        <v>950.5</v>
      </c>
      <c r="D903">
        <v>914.59997599999997</v>
      </c>
      <c r="E903">
        <v>928.59997599999997</v>
      </c>
      <c r="F903">
        <v>928.59997599999997</v>
      </c>
      <c r="G903">
        <v>12808355</v>
      </c>
    </row>
    <row r="904" spans="1:7" x14ac:dyDescent="0.3">
      <c r="A904" s="1">
        <v>44075</v>
      </c>
      <c r="B904">
        <v>926.25</v>
      </c>
      <c r="C904">
        <v>935</v>
      </c>
      <c r="D904">
        <v>912.09997599999997</v>
      </c>
      <c r="E904">
        <v>914.15002400000003</v>
      </c>
      <c r="F904">
        <v>914.15002400000003</v>
      </c>
      <c r="G904">
        <v>6907773</v>
      </c>
    </row>
    <row r="905" spans="1:7" x14ac:dyDescent="0.3">
      <c r="A905" s="1">
        <v>44076</v>
      </c>
      <c r="B905">
        <v>915</v>
      </c>
      <c r="C905">
        <v>926.40002400000003</v>
      </c>
      <c r="D905">
        <v>913.5</v>
      </c>
      <c r="E905">
        <v>924</v>
      </c>
      <c r="F905">
        <v>924</v>
      </c>
      <c r="G905">
        <v>5678118</v>
      </c>
    </row>
    <row r="906" spans="1:7" x14ac:dyDescent="0.3">
      <c r="A906" s="1">
        <v>44077</v>
      </c>
      <c r="B906">
        <v>926.5</v>
      </c>
      <c r="C906">
        <v>949.40002400000003</v>
      </c>
      <c r="D906">
        <v>924</v>
      </c>
      <c r="E906">
        <v>935.54998799999998</v>
      </c>
      <c r="F906">
        <v>935.54998799999998</v>
      </c>
      <c r="G906">
        <v>8827948</v>
      </c>
    </row>
    <row r="907" spans="1:7" x14ac:dyDescent="0.3">
      <c r="A907" s="1">
        <v>44078</v>
      </c>
      <c r="B907">
        <v>915</v>
      </c>
      <c r="C907">
        <v>929.5</v>
      </c>
      <c r="D907">
        <v>914.45001200000002</v>
      </c>
      <c r="E907">
        <v>919.15002400000003</v>
      </c>
      <c r="F907">
        <v>919.15002400000003</v>
      </c>
      <c r="G907">
        <v>8650342</v>
      </c>
    </row>
    <row r="908" spans="1:7" x14ac:dyDescent="0.3">
      <c r="A908" s="1">
        <v>44081</v>
      </c>
      <c r="B908">
        <v>918.90002400000003</v>
      </c>
      <c r="C908">
        <v>927.54998799999998</v>
      </c>
      <c r="D908">
        <v>913.04998799999998</v>
      </c>
      <c r="E908">
        <v>925.04998799999998</v>
      </c>
      <c r="F908">
        <v>925.04998799999998</v>
      </c>
      <c r="G908">
        <v>6700385</v>
      </c>
    </row>
    <row r="909" spans="1:7" x14ac:dyDescent="0.3">
      <c r="A909" s="1">
        <v>44082</v>
      </c>
      <c r="B909">
        <v>929.95001200000002</v>
      </c>
      <c r="C909">
        <v>952</v>
      </c>
      <c r="D909">
        <v>925.54998799999998</v>
      </c>
      <c r="E909">
        <v>939.29998799999998</v>
      </c>
      <c r="F909">
        <v>939.29998799999998</v>
      </c>
      <c r="G909">
        <v>12891964</v>
      </c>
    </row>
    <row r="910" spans="1:7" x14ac:dyDescent="0.3">
      <c r="A910" s="1">
        <v>44083</v>
      </c>
      <c r="B910">
        <v>935</v>
      </c>
      <c r="C910">
        <v>946</v>
      </c>
      <c r="D910">
        <v>926</v>
      </c>
      <c r="E910">
        <v>927.75</v>
      </c>
      <c r="F910">
        <v>927.75</v>
      </c>
      <c r="G910">
        <v>5528947</v>
      </c>
    </row>
    <row r="911" spans="1:7" x14ac:dyDescent="0.3">
      <c r="A911" s="1">
        <v>44084</v>
      </c>
      <c r="B911">
        <v>935.29998799999998</v>
      </c>
      <c r="C911">
        <v>942</v>
      </c>
      <c r="D911">
        <v>924.79998799999998</v>
      </c>
      <c r="E911">
        <v>940.04998799999998</v>
      </c>
      <c r="F911">
        <v>940.04998799999998</v>
      </c>
      <c r="G911">
        <v>5171884</v>
      </c>
    </row>
    <row r="912" spans="1:7" x14ac:dyDescent="0.3">
      <c r="A912" s="1">
        <v>44085</v>
      </c>
      <c r="B912">
        <v>934.90002400000003</v>
      </c>
      <c r="C912">
        <v>954.15002400000003</v>
      </c>
      <c r="D912">
        <v>931</v>
      </c>
      <c r="E912">
        <v>945.70001200000002</v>
      </c>
      <c r="F912">
        <v>945.70001200000002</v>
      </c>
      <c r="G912">
        <v>6671903</v>
      </c>
    </row>
    <row r="913" spans="1:7" x14ac:dyDescent="0.3">
      <c r="A913" s="1">
        <v>44088</v>
      </c>
      <c r="B913">
        <v>957</v>
      </c>
      <c r="C913">
        <v>991.04998799999998</v>
      </c>
      <c r="D913">
        <v>948.29998799999998</v>
      </c>
      <c r="E913">
        <v>978.40002400000003</v>
      </c>
      <c r="F913">
        <v>978.40002400000003</v>
      </c>
      <c r="G913">
        <v>21871587</v>
      </c>
    </row>
    <row r="914" spans="1:7" x14ac:dyDescent="0.3">
      <c r="A914" s="1">
        <v>44089</v>
      </c>
      <c r="B914">
        <v>979.5</v>
      </c>
      <c r="C914">
        <v>994</v>
      </c>
      <c r="D914">
        <v>971.65002400000003</v>
      </c>
      <c r="E914">
        <v>982.45001200000002</v>
      </c>
      <c r="F914">
        <v>982.45001200000002</v>
      </c>
      <c r="G914">
        <v>11608203</v>
      </c>
    </row>
    <row r="915" spans="1:7" x14ac:dyDescent="0.3">
      <c r="A915" s="1">
        <v>44090</v>
      </c>
      <c r="B915">
        <v>986</v>
      </c>
      <c r="C915">
        <v>1005.650024</v>
      </c>
      <c r="D915">
        <v>982</v>
      </c>
      <c r="E915">
        <v>1001.75</v>
      </c>
      <c r="F915">
        <v>1001.75</v>
      </c>
      <c r="G915">
        <v>10059251</v>
      </c>
    </row>
    <row r="916" spans="1:7" x14ac:dyDescent="0.3">
      <c r="A916" s="1">
        <v>44091</v>
      </c>
      <c r="B916">
        <v>995</v>
      </c>
      <c r="C916">
        <v>1021</v>
      </c>
      <c r="D916">
        <v>995</v>
      </c>
      <c r="E916">
        <v>1011</v>
      </c>
      <c r="F916">
        <v>1011</v>
      </c>
      <c r="G916">
        <v>15628241</v>
      </c>
    </row>
    <row r="917" spans="1:7" x14ac:dyDescent="0.3">
      <c r="A917" s="1">
        <v>44092</v>
      </c>
      <c r="B917">
        <v>1011</v>
      </c>
      <c r="C917">
        <v>1018.799988</v>
      </c>
      <c r="D917">
        <v>999.09997599999997</v>
      </c>
      <c r="E917">
        <v>1002.150024</v>
      </c>
      <c r="F917">
        <v>1002.150024</v>
      </c>
      <c r="G917">
        <v>12897633</v>
      </c>
    </row>
    <row r="918" spans="1:7" x14ac:dyDescent="0.3">
      <c r="A918" s="1">
        <v>44095</v>
      </c>
      <c r="B918">
        <v>1001</v>
      </c>
      <c r="C918">
        <v>1031</v>
      </c>
      <c r="D918">
        <v>1000.5</v>
      </c>
      <c r="E918">
        <v>1009.900024</v>
      </c>
      <c r="F918">
        <v>1009.900024</v>
      </c>
      <c r="G918">
        <v>14140637</v>
      </c>
    </row>
    <row r="919" spans="1:7" x14ac:dyDescent="0.3">
      <c r="A919" s="1">
        <v>44096</v>
      </c>
      <c r="B919">
        <v>1009</v>
      </c>
      <c r="C919">
        <v>1022.5</v>
      </c>
      <c r="D919">
        <v>991.20001200000002</v>
      </c>
      <c r="E919">
        <v>1007.5</v>
      </c>
      <c r="F919">
        <v>1007.5</v>
      </c>
      <c r="G919">
        <v>12625762</v>
      </c>
    </row>
    <row r="920" spans="1:7" x14ac:dyDescent="0.3">
      <c r="A920" s="1">
        <v>44097</v>
      </c>
      <c r="B920">
        <v>1020.150024</v>
      </c>
      <c r="C920">
        <v>1037</v>
      </c>
      <c r="D920">
        <v>1008.099976</v>
      </c>
      <c r="E920">
        <v>1019.75</v>
      </c>
      <c r="F920">
        <v>1019.75</v>
      </c>
      <c r="G920">
        <v>13486204</v>
      </c>
    </row>
    <row r="921" spans="1:7" x14ac:dyDescent="0.3">
      <c r="A921" s="1">
        <v>44098</v>
      </c>
      <c r="B921">
        <v>1003</v>
      </c>
      <c r="C921">
        <v>1009</v>
      </c>
      <c r="D921">
        <v>970</v>
      </c>
      <c r="E921">
        <v>975.40002400000003</v>
      </c>
      <c r="F921">
        <v>975.40002400000003</v>
      </c>
      <c r="G921">
        <v>14427432</v>
      </c>
    </row>
    <row r="922" spans="1:7" x14ac:dyDescent="0.3">
      <c r="A922" s="1">
        <v>44099</v>
      </c>
      <c r="B922">
        <v>975.79998799999998</v>
      </c>
      <c r="C922">
        <v>1014.900024</v>
      </c>
      <c r="D922">
        <v>975</v>
      </c>
      <c r="E922">
        <v>1011.450012</v>
      </c>
      <c r="F922">
        <v>1011.450012</v>
      </c>
      <c r="G922">
        <v>13311078</v>
      </c>
    </row>
    <row r="923" spans="1:7" x14ac:dyDescent="0.3">
      <c r="A923" s="1">
        <v>44102</v>
      </c>
      <c r="B923">
        <v>1014.799988</v>
      </c>
      <c r="C923">
        <v>1016.150024</v>
      </c>
      <c r="D923">
        <v>998.5</v>
      </c>
      <c r="E923">
        <v>1010.400024</v>
      </c>
      <c r="F923">
        <v>1010.400024</v>
      </c>
      <c r="G923">
        <v>8554526</v>
      </c>
    </row>
    <row r="924" spans="1:7" x14ac:dyDescent="0.3">
      <c r="A924" s="1">
        <v>44103</v>
      </c>
      <c r="B924">
        <v>1018</v>
      </c>
      <c r="C924">
        <v>1028</v>
      </c>
      <c r="D924">
        <v>1004.099976</v>
      </c>
      <c r="E924">
        <v>1009</v>
      </c>
      <c r="F924">
        <v>1009</v>
      </c>
      <c r="G924">
        <v>8708463</v>
      </c>
    </row>
    <row r="925" spans="1:7" x14ac:dyDescent="0.3">
      <c r="A925" s="1">
        <v>44104</v>
      </c>
      <c r="B925">
        <v>1009</v>
      </c>
      <c r="C925">
        <v>1023.950012</v>
      </c>
      <c r="D925">
        <v>1005</v>
      </c>
      <c r="E925">
        <v>1008.25</v>
      </c>
      <c r="F925">
        <v>1008.25</v>
      </c>
      <c r="G925">
        <v>8048817</v>
      </c>
    </row>
    <row r="926" spans="1:7" x14ac:dyDescent="0.3">
      <c r="A926" s="1">
        <v>44105</v>
      </c>
      <c r="B926">
        <v>1020.599976</v>
      </c>
      <c r="C926">
        <v>1026.5</v>
      </c>
      <c r="D926">
        <v>1011.75</v>
      </c>
      <c r="E926">
        <v>1017.650024</v>
      </c>
      <c r="F926">
        <v>1017.650024</v>
      </c>
      <c r="G926">
        <v>5563358</v>
      </c>
    </row>
    <row r="927" spans="1:7" x14ac:dyDescent="0.3">
      <c r="A927" s="1">
        <v>44109</v>
      </c>
      <c r="B927">
        <v>1018.049988</v>
      </c>
      <c r="C927">
        <v>1054.900024</v>
      </c>
      <c r="D927">
        <v>1018.049988</v>
      </c>
      <c r="E927">
        <v>1048.6999510000001</v>
      </c>
      <c r="F927">
        <v>1048.6999510000001</v>
      </c>
      <c r="G927">
        <v>14212509</v>
      </c>
    </row>
    <row r="928" spans="1:7" x14ac:dyDescent="0.3">
      <c r="A928" s="1">
        <v>44110</v>
      </c>
      <c r="B928">
        <v>1055</v>
      </c>
      <c r="C928">
        <v>1060</v>
      </c>
      <c r="D928">
        <v>1031.349976</v>
      </c>
      <c r="E928">
        <v>1055.75</v>
      </c>
      <c r="F928">
        <v>1055.75</v>
      </c>
      <c r="G928">
        <v>9090819</v>
      </c>
    </row>
    <row r="929" spans="1:7" x14ac:dyDescent="0.3">
      <c r="A929" s="1">
        <v>44111</v>
      </c>
      <c r="B929">
        <v>1044.900024</v>
      </c>
      <c r="C929">
        <v>1072</v>
      </c>
      <c r="D929">
        <v>1035.5</v>
      </c>
      <c r="E929">
        <v>1066.5500489999999</v>
      </c>
      <c r="F929">
        <v>1066.5500489999999</v>
      </c>
      <c r="G929">
        <v>9284008</v>
      </c>
    </row>
    <row r="930" spans="1:7" x14ac:dyDescent="0.3">
      <c r="A930" s="1">
        <v>44112</v>
      </c>
      <c r="B930">
        <v>1090</v>
      </c>
      <c r="C930">
        <v>1124</v>
      </c>
      <c r="D930">
        <v>1088.400024</v>
      </c>
      <c r="E930">
        <v>1093.6999510000001</v>
      </c>
      <c r="F930">
        <v>1093.6999510000001</v>
      </c>
      <c r="G930">
        <v>21482613</v>
      </c>
    </row>
    <row r="931" spans="1:7" x14ac:dyDescent="0.3">
      <c r="A931" s="1">
        <v>44113</v>
      </c>
      <c r="B931">
        <v>1095.099976</v>
      </c>
      <c r="C931">
        <v>1113.3000489999999</v>
      </c>
      <c r="D931">
        <v>1088.4499510000001</v>
      </c>
      <c r="E931">
        <v>1106.8000489999999</v>
      </c>
      <c r="F931">
        <v>1106.8000489999999</v>
      </c>
      <c r="G931">
        <v>10567867</v>
      </c>
    </row>
    <row r="932" spans="1:7" x14ac:dyDescent="0.3">
      <c r="A932" s="1">
        <v>44116</v>
      </c>
      <c r="B932">
        <v>1123</v>
      </c>
      <c r="C932">
        <v>1140</v>
      </c>
      <c r="D932">
        <v>1112.099976</v>
      </c>
      <c r="E932">
        <v>1132.099976</v>
      </c>
      <c r="F932">
        <v>1132.099976</v>
      </c>
      <c r="G932">
        <v>14633537</v>
      </c>
    </row>
    <row r="933" spans="1:7" x14ac:dyDescent="0.3">
      <c r="A933" s="1">
        <v>44117</v>
      </c>
      <c r="B933">
        <v>1135.5500489999999</v>
      </c>
      <c r="C933">
        <v>1166.0500489999999</v>
      </c>
      <c r="D933">
        <v>1135.5500489999999</v>
      </c>
      <c r="E933">
        <v>1157.8000489999999</v>
      </c>
      <c r="F933">
        <v>1157.8000489999999</v>
      </c>
      <c r="G933">
        <v>17523825</v>
      </c>
    </row>
    <row r="934" spans="1:7" x14ac:dyDescent="0.3">
      <c r="A934" s="1">
        <v>44118</v>
      </c>
      <c r="B934">
        <v>1162</v>
      </c>
      <c r="C934">
        <v>1164.900024</v>
      </c>
      <c r="D934">
        <v>1131.099976</v>
      </c>
      <c r="E934">
        <v>1137</v>
      </c>
      <c r="F934">
        <v>1137</v>
      </c>
      <c r="G934">
        <v>16649573</v>
      </c>
    </row>
    <row r="935" spans="1:7" x14ac:dyDescent="0.3">
      <c r="A935" s="1">
        <v>44119</v>
      </c>
      <c r="B935">
        <v>1180</v>
      </c>
      <c r="C935">
        <v>1186</v>
      </c>
      <c r="D935">
        <v>1092.5</v>
      </c>
      <c r="E935">
        <v>1108.25</v>
      </c>
      <c r="F935">
        <v>1108.25</v>
      </c>
      <c r="G935">
        <v>44263899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G935"/>
  <sheetViews>
    <sheetView showGridLines="0" workbookViewId="0"/>
  </sheetViews>
  <sheetFormatPr defaultRowHeight="14.4" x14ac:dyDescent="0.3"/>
  <cols>
    <col min="1" max="1" width="10.5546875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s="1">
        <v>42737</v>
      </c>
      <c r="B2">
        <v>178.14399700000001</v>
      </c>
      <c r="C2">
        <v>179.39999399999999</v>
      </c>
      <c r="D2">
        <v>176.43800400000001</v>
      </c>
      <c r="E2">
        <v>176.830994</v>
      </c>
      <c r="F2">
        <v>173.005157</v>
      </c>
      <c r="G2">
        <v>1230474</v>
      </c>
    </row>
    <row r="3" spans="1:7" x14ac:dyDescent="0.3">
      <c r="A3" s="1">
        <v>42738</v>
      </c>
      <c r="B3">
        <v>177.375</v>
      </c>
      <c r="C3">
        <v>177.787994</v>
      </c>
      <c r="D3">
        <v>174.63800000000001</v>
      </c>
      <c r="E3">
        <v>175.125</v>
      </c>
      <c r="F3">
        <v>171.33607499999999</v>
      </c>
      <c r="G3">
        <v>1843468</v>
      </c>
    </row>
    <row r="4" spans="1:7" x14ac:dyDescent="0.3">
      <c r="A4" s="1">
        <v>42739</v>
      </c>
      <c r="B4">
        <v>175.125</v>
      </c>
      <c r="C4">
        <v>179.10000600000001</v>
      </c>
      <c r="D4">
        <v>174.787994</v>
      </c>
      <c r="E4">
        <v>178.35000600000001</v>
      </c>
      <c r="F4">
        <v>174.49130199999999</v>
      </c>
      <c r="G4">
        <v>3025319</v>
      </c>
    </row>
    <row r="5" spans="1:7" x14ac:dyDescent="0.3">
      <c r="A5" s="1">
        <v>42740</v>
      </c>
      <c r="B5">
        <v>178.912994</v>
      </c>
      <c r="C5">
        <v>182.212997</v>
      </c>
      <c r="D5">
        <v>178.912994</v>
      </c>
      <c r="E5">
        <v>180.14999399999999</v>
      </c>
      <c r="F5">
        <v>176.25233499999999</v>
      </c>
      <c r="G5">
        <v>2608498</v>
      </c>
    </row>
    <row r="6" spans="1:7" x14ac:dyDescent="0.3">
      <c r="A6" s="1">
        <v>42741</v>
      </c>
      <c r="B6">
        <v>179.43800400000001</v>
      </c>
      <c r="C6">
        <v>180.037994</v>
      </c>
      <c r="D6">
        <v>175.875</v>
      </c>
      <c r="E6">
        <v>176.23100299999999</v>
      </c>
      <c r="F6">
        <v>172.418137</v>
      </c>
      <c r="G6">
        <v>4190860</v>
      </c>
    </row>
    <row r="7" spans="1:7" x14ac:dyDescent="0.3">
      <c r="A7" s="1">
        <v>42744</v>
      </c>
      <c r="B7">
        <v>175.875</v>
      </c>
      <c r="C7">
        <v>177.919006</v>
      </c>
      <c r="D7">
        <v>173.175003</v>
      </c>
      <c r="E7">
        <v>177</v>
      </c>
      <c r="F7">
        <v>173.170502</v>
      </c>
      <c r="G7">
        <v>1961124</v>
      </c>
    </row>
    <row r="8" spans="1:7" x14ac:dyDescent="0.3">
      <c r="A8" s="1">
        <v>42745</v>
      </c>
      <c r="B8">
        <v>177.22500600000001</v>
      </c>
      <c r="C8">
        <v>179.56899999999999</v>
      </c>
      <c r="D8">
        <v>176.71899400000001</v>
      </c>
      <c r="E8">
        <v>178.68800400000001</v>
      </c>
      <c r="F8">
        <v>174.821991</v>
      </c>
      <c r="G8">
        <v>1764191</v>
      </c>
    </row>
    <row r="9" spans="1:7" x14ac:dyDescent="0.3">
      <c r="A9" s="1">
        <v>42746</v>
      </c>
      <c r="B9">
        <v>179.212997</v>
      </c>
      <c r="C9">
        <v>180.56300400000001</v>
      </c>
      <c r="D9">
        <v>178.125</v>
      </c>
      <c r="E9">
        <v>178.574997</v>
      </c>
      <c r="F9">
        <v>174.71142599999999</v>
      </c>
      <c r="G9">
        <v>2253514</v>
      </c>
    </row>
    <row r="10" spans="1:7" x14ac:dyDescent="0.3">
      <c r="A10" s="1">
        <v>42747</v>
      </c>
      <c r="B10">
        <v>178.5</v>
      </c>
      <c r="C10">
        <v>181.59399400000001</v>
      </c>
      <c r="D10">
        <v>177.84399400000001</v>
      </c>
      <c r="E10">
        <v>181.199997</v>
      </c>
      <c r="F10">
        <v>177.279617</v>
      </c>
      <c r="G10">
        <v>1870738</v>
      </c>
    </row>
    <row r="11" spans="1:7" x14ac:dyDescent="0.3">
      <c r="A11" s="1">
        <v>42748</v>
      </c>
      <c r="B11">
        <v>181.912994</v>
      </c>
      <c r="C11">
        <v>182.419006</v>
      </c>
      <c r="D11">
        <v>180.13099700000001</v>
      </c>
      <c r="E11">
        <v>181.74400299999999</v>
      </c>
      <c r="F11">
        <v>177.811859</v>
      </c>
      <c r="G11">
        <v>2161394</v>
      </c>
    </row>
    <row r="12" spans="1:7" x14ac:dyDescent="0.3">
      <c r="A12" s="1">
        <v>42751</v>
      </c>
      <c r="B12">
        <v>181.087997</v>
      </c>
      <c r="C12">
        <v>182.88800000000001</v>
      </c>
      <c r="D12">
        <v>179.925003</v>
      </c>
      <c r="E12">
        <v>181.78100599999999</v>
      </c>
      <c r="F12">
        <v>177.84806800000001</v>
      </c>
      <c r="G12">
        <v>1613666</v>
      </c>
    </row>
    <row r="13" spans="1:7" x14ac:dyDescent="0.3">
      <c r="A13" s="1">
        <v>42752</v>
      </c>
      <c r="B13">
        <v>182.00599700000001</v>
      </c>
      <c r="C13">
        <v>182.88800000000001</v>
      </c>
      <c r="D13">
        <v>180.18800400000001</v>
      </c>
      <c r="E13">
        <v>180.89999399999999</v>
      </c>
      <c r="F13">
        <v>176.986099</v>
      </c>
      <c r="G13">
        <v>1474471</v>
      </c>
    </row>
    <row r="14" spans="1:7" x14ac:dyDescent="0.3">
      <c r="A14" s="1">
        <v>42753</v>
      </c>
      <c r="B14">
        <v>180.89999399999999</v>
      </c>
      <c r="C14">
        <v>182.625</v>
      </c>
      <c r="D14">
        <v>180</v>
      </c>
      <c r="E14">
        <v>181.10600299999999</v>
      </c>
      <c r="F14">
        <v>177.187668</v>
      </c>
      <c r="G14">
        <v>1431810</v>
      </c>
    </row>
    <row r="15" spans="1:7" x14ac:dyDescent="0.3">
      <c r="A15" s="1">
        <v>42754</v>
      </c>
      <c r="B15">
        <v>181.27499399999999</v>
      </c>
      <c r="C15">
        <v>181.669006</v>
      </c>
      <c r="D15">
        <v>178.21899400000001</v>
      </c>
      <c r="E15">
        <v>179.625</v>
      </c>
      <c r="F15">
        <v>175.738708</v>
      </c>
      <c r="G15">
        <v>2392639</v>
      </c>
    </row>
    <row r="16" spans="1:7" x14ac:dyDescent="0.3">
      <c r="A16" s="1">
        <v>42755</v>
      </c>
      <c r="B16">
        <v>178.705994</v>
      </c>
      <c r="C16">
        <v>179.925003</v>
      </c>
      <c r="D16">
        <v>178.125</v>
      </c>
      <c r="E16">
        <v>179.212997</v>
      </c>
      <c r="F16">
        <v>175.33561700000001</v>
      </c>
      <c r="G16">
        <v>2038610</v>
      </c>
    </row>
    <row r="17" spans="1:7" x14ac:dyDescent="0.3">
      <c r="A17" s="1">
        <v>42758</v>
      </c>
      <c r="B17">
        <v>177.205994</v>
      </c>
      <c r="C17">
        <v>181.61300700000001</v>
      </c>
      <c r="D17">
        <v>176.90600599999999</v>
      </c>
      <c r="E17">
        <v>179.90600599999999</v>
      </c>
      <c r="F17">
        <v>176.01362599999999</v>
      </c>
      <c r="G17">
        <v>3054236</v>
      </c>
    </row>
    <row r="18" spans="1:7" x14ac:dyDescent="0.3">
      <c r="A18" s="1">
        <v>42759</v>
      </c>
      <c r="B18">
        <v>180.99400299999999</v>
      </c>
      <c r="C18">
        <v>181.125</v>
      </c>
      <c r="D18">
        <v>178.5</v>
      </c>
      <c r="E18">
        <v>180.56300400000001</v>
      </c>
      <c r="F18">
        <v>176.656418</v>
      </c>
      <c r="G18">
        <v>1960583</v>
      </c>
    </row>
    <row r="19" spans="1:7" x14ac:dyDescent="0.3">
      <c r="A19" s="1">
        <v>42760</v>
      </c>
      <c r="B19">
        <v>180.75</v>
      </c>
      <c r="C19">
        <v>181.5</v>
      </c>
      <c r="D19">
        <v>176.699997</v>
      </c>
      <c r="E19">
        <v>177.63800000000001</v>
      </c>
      <c r="F19">
        <v>173.79470800000001</v>
      </c>
      <c r="G19">
        <v>5453254</v>
      </c>
    </row>
    <row r="20" spans="1:7" x14ac:dyDescent="0.3">
      <c r="A20" s="1">
        <v>42762</v>
      </c>
      <c r="B20">
        <v>176.06300400000001</v>
      </c>
      <c r="C20">
        <v>177.63800000000001</v>
      </c>
      <c r="D20">
        <v>174.11300700000001</v>
      </c>
      <c r="E20">
        <v>174.580994</v>
      </c>
      <c r="F20">
        <v>170.803833</v>
      </c>
      <c r="G20">
        <v>5136078</v>
      </c>
    </row>
    <row r="21" spans="1:7" x14ac:dyDescent="0.3">
      <c r="A21" s="1">
        <v>42765</v>
      </c>
      <c r="B21">
        <v>174</v>
      </c>
      <c r="C21">
        <v>175.5</v>
      </c>
      <c r="D21">
        <v>171.56300400000001</v>
      </c>
      <c r="E21">
        <v>174.65600599999999</v>
      </c>
      <c r="F21">
        <v>170.877228</v>
      </c>
      <c r="G21">
        <v>4926966</v>
      </c>
    </row>
    <row r="22" spans="1:7" x14ac:dyDescent="0.3">
      <c r="A22" s="1">
        <v>42766</v>
      </c>
      <c r="B22">
        <v>174.675003</v>
      </c>
      <c r="C22">
        <v>174.675003</v>
      </c>
      <c r="D22">
        <v>167.00599700000001</v>
      </c>
      <c r="E22">
        <v>171.75</v>
      </c>
      <c r="F22">
        <v>168.034088</v>
      </c>
      <c r="G22">
        <v>7314203</v>
      </c>
    </row>
    <row r="23" spans="1:7" x14ac:dyDescent="0.3">
      <c r="A23" s="1">
        <v>42767</v>
      </c>
      <c r="B23">
        <v>172.875</v>
      </c>
      <c r="C23">
        <v>172.875</v>
      </c>
      <c r="D23">
        <v>168.75</v>
      </c>
      <c r="E23">
        <v>171</v>
      </c>
      <c r="F23">
        <v>167.30032299999999</v>
      </c>
      <c r="G23">
        <v>4375377</v>
      </c>
    </row>
    <row r="24" spans="1:7" x14ac:dyDescent="0.3">
      <c r="A24" s="1">
        <v>42768</v>
      </c>
      <c r="B24">
        <v>171</v>
      </c>
      <c r="C24">
        <v>171.73100299999999</v>
      </c>
      <c r="D24">
        <v>167.287994</v>
      </c>
      <c r="E24">
        <v>170.86900299999999</v>
      </c>
      <c r="F24">
        <v>169.15052800000001</v>
      </c>
      <c r="G24">
        <v>4085865</v>
      </c>
    </row>
    <row r="25" spans="1:7" x14ac:dyDescent="0.3">
      <c r="A25" s="1">
        <v>42769</v>
      </c>
      <c r="B25">
        <v>171</v>
      </c>
      <c r="C25">
        <v>172.35000600000001</v>
      </c>
      <c r="D25">
        <v>170.287994</v>
      </c>
      <c r="E25">
        <v>171.65600599999999</v>
      </c>
      <c r="F25">
        <v>169.92961099999999</v>
      </c>
      <c r="G25">
        <v>2341226</v>
      </c>
    </row>
    <row r="26" spans="1:7" x14ac:dyDescent="0.3">
      <c r="A26" s="1">
        <v>42772</v>
      </c>
      <c r="B26">
        <v>171.99400299999999</v>
      </c>
      <c r="C26">
        <v>173.550003</v>
      </c>
      <c r="D26">
        <v>170.43800400000001</v>
      </c>
      <c r="E26">
        <v>172.912994</v>
      </c>
      <c r="F26">
        <v>171.17396500000001</v>
      </c>
      <c r="G26">
        <v>3299759</v>
      </c>
    </row>
    <row r="27" spans="1:7" x14ac:dyDescent="0.3">
      <c r="A27" s="1">
        <v>42773</v>
      </c>
      <c r="B27">
        <v>173.25</v>
      </c>
      <c r="C27">
        <v>173.25</v>
      </c>
      <c r="D27">
        <v>170.830994</v>
      </c>
      <c r="E27">
        <v>171.955994</v>
      </c>
      <c r="F27">
        <v>170.22657799999999</v>
      </c>
      <c r="G27">
        <v>2229884</v>
      </c>
    </row>
    <row r="28" spans="1:7" x14ac:dyDescent="0.3">
      <c r="A28" s="1">
        <v>42774</v>
      </c>
      <c r="B28">
        <v>171.88099700000001</v>
      </c>
      <c r="C28">
        <v>174.43100000000001</v>
      </c>
      <c r="D28">
        <v>171.412994</v>
      </c>
      <c r="E28">
        <v>172.68800400000001</v>
      </c>
      <c r="F28">
        <v>170.951233</v>
      </c>
      <c r="G28">
        <v>3503852</v>
      </c>
    </row>
    <row r="29" spans="1:7" x14ac:dyDescent="0.3">
      <c r="A29" s="1">
        <v>42775</v>
      </c>
      <c r="B29">
        <v>171.86300700000001</v>
      </c>
      <c r="C29">
        <v>175.06899999999999</v>
      </c>
      <c r="D29">
        <v>171.50599700000001</v>
      </c>
      <c r="E29">
        <v>174.75</v>
      </c>
      <c r="F29">
        <v>172.99247700000001</v>
      </c>
      <c r="G29">
        <v>2637068</v>
      </c>
    </row>
    <row r="30" spans="1:7" x14ac:dyDescent="0.3">
      <c r="A30" s="1">
        <v>42776</v>
      </c>
      <c r="B30">
        <v>175.25599700000001</v>
      </c>
      <c r="C30">
        <v>177.074997</v>
      </c>
      <c r="D30">
        <v>174.14999399999999</v>
      </c>
      <c r="E30">
        <v>175.96899400000001</v>
      </c>
      <c r="F30">
        <v>174.199219</v>
      </c>
      <c r="G30">
        <v>2046724</v>
      </c>
    </row>
    <row r="31" spans="1:7" x14ac:dyDescent="0.3">
      <c r="A31" s="1">
        <v>42779</v>
      </c>
      <c r="B31">
        <v>175.5</v>
      </c>
      <c r="C31">
        <v>178.5</v>
      </c>
      <c r="D31">
        <v>175.21899400000001</v>
      </c>
      <c r="E31">
        <v>177.919006</v>
      </c>
      <c r="F31">
        <v>176.12962300000001</v>
      </c>
      <c r="G31">
        <v>2261735</v>
      </c>
    </row>
    <row r="32" spans="1:7" x14ac:dyDescent="0.3">
      <c r="A32" s="1">
        <v>42780</v>
      </c>
      <c r="B32">
        <v>178.93100000000001</v>
      </c>
      <c r="C32">
        <v>179.13800000000001</v>
      </c>
      <c r="D32">
        <v>177.074997</v>
      </c>
      <c r="E32">
        <v>178.76300000000001</v>
      </c>
      <c r="F32">
        <v>176.96511799999999</v>
      </c>
      <c r="G32">
        <v>2309530</v>
      </c>
    </row>
    <row r="33" spans="1:7" x14ac:dyDescent="0.3">
      <c r="A33" s="1">
        <v>42781</v>
      </c>
      <c r="B33">
        <v>178.705994</v>
      </c>
      <c r="C33">
        <v>179.73800700000001</v>
      </c>
      <c r="D33">
        <v>175.72500600000001</v>
      </c>
      <c r="E33">
        <v>178.01300000000001</v>
      </c>
      <c r="F33">
        <v>176.22267199999999</v>
      </c>
      <c r="G33">
        <v>2820244</v>
      </c>
    </row>
    <row r="34" spans="1:7" x14ac:dyDescent="0.3">
      <c r="A34" s="1">
        <v>42782</v>
      </c>
      <c r="B34">
        <v>177.375</v>
      </c>
      <c r="C34">
        <v>180.712997</v>
      </c>
      <c r="D34">
        <v>177.375</v>
      </c>
      <c r="E34">
        <v>180.300003</v>
      </c>
      <c r="F34">
        <v>178.48667900000001</v>
      </c>
      <c r="G34">
        <v>2833505</v>
      </c>
    </row>
    <row r="35" spans="1:7" x14ac:dyDescent="0.3">
      <c r="A35" s="1">
        <v>42783</v>
      </c>
      <c r="B35">
        <v>180.75</v>
      </c>
      <c r="C35">
        <v>181.36900299999999</v>
      </c>
      <c r="D35">
        <v>177.76899700000001</v>
      </c>
      <c r="E35">
        <v>178.25599700000001</v>
      </c>
      <c r="F35">
        <v>176.46322599999999</v>
      </c>
      <c r="G35">
        <v>2105346</v>
      </c>
    </row>
    <row r="36" spans="1:7" x14ac:dyDescent="0.3">
      <c r="A36" s="1">
        <v>42786</v>
      </c>
      <c r="B36">
        <v>178.125</v>
      </c>
      <c r="C36">
        <v>179.02499399999999</v>
      </c>
      <c r="D36">
        <v>177.39399700000001</v>
      </c>
      <c r="E36">
        <v>178.36900299999999</v>
      </c>
      <c r="F36">
        <v>176.57508899999999</v>
      </c>
      <c r="G36">
        <v>1527271</v>
      </c>
    </row>
    <row r="37" spans="1:7" x14ac:dyDescent="0.3">
      <c r="A37" s="1">
        <v>42787</v>
      </c>
      <c r="B37">
        <v>178.125</v>
      </c>
      <c r="C37">
        <v>180.28100599999999</v>
      </c>
      <c r="D37">
        <v>177.80600000000001</v>
      </c>
      <c r="E37">
        <v>178.425003</v>
      </c>
      <c r="F37">
        <v>176.63052400000001</v>
      </c>
      <c r="G37">
        <v>3414705</v>
      </c>
    </row>
    <row r="38" spans="1:7" x14ac:dyDescent="0.3">
      <c r="A38" s="1">
        <v>42788</v>
      </c>
      <c r="B38">
        <v>178.162994</v>
      </c>
      <c r="C38">
        <v>179.080994</v>
      </c>
      <c r="D38">
        <v>176.324997</v>
      </c>
      <c r="E38">
        <v>177.93800400000001</v>
      </c>
      <c r="F38">
        <v>176.14842200000001</v>
      </c>
      <c r="G38">
        <v>2779388</v>
      </c>
    </row>
    <row r="39" spans="1:7" x14ac:dyDescent="0.3">
      <c r="A39" s="1">
        <v>42789</v>
      </c>
      <c r="B39">
        <v>177.93800400000001</v>
      </c>
      <c r="C39">
        <v>183.46899400000001</v>
      </c>
      <c r="D39">
        <v>176.830994</v>
      </c>
      <c r="E39">
        <v>182.287994</v>
      </c>
      <c r="F39">
        <v>180.454666</v>
      </c>
      <c r="G39">
        <v>4346932</v>
      </c>
    </row>
    <row r="40" spans="1:7" x14ac:dyDescent="0.3">
      <c r="A40" s="1">
        <v>42793</v>
      </c>
      <c r="B40">
        <v>180</v>
      </c>
      <c r="C40">
        <v>184.72500600000001</v>
      </c>
      <c r="D40">
        <v>179.86900299999999</v>
      </c>
      <c r="E40">
        <v>183.65600599999999</v>
      </c>
      <c r="F40">
        <v>181.80891399999999</v>
      </c>
      <c r="G40">
        <v>3764100</v>
      </c>
    </row>
    <row r="41" spans="1:7" x14ac:dyDescent="0.3">
      <c r="A41" s="1">
        <v>42794</v>
      </c>
      <c r="B41">
        <v>183.75</v>
      </c>
      <c r="C41">
        <v>184.574997</v>
      </c>
      <c r="D41">
        <v>182.64399700000001</v>
      </c>
      <c r="E41">
        <v>183.300003</v>
      </c>
      <c r="F41">
        <v>181.45649700000001</v>
      </c>
      <c r="G41">
        <v>2700569</v>
      </c>
    </row>
    <row r="42" spans="1:7" x14ac:dyDescent="0.3">
      <c r="A42" s="1">
        <v>42795</v>
      </c>
      <c r="B42">
        <v>183</v>
      </c>
      <c r="C42">
        <v>185.68100000000001</v>
      </c>
      <c r="D42">
        <v>182.175003</v>
      </c>
      <c r="E42">
        <v>183.205994</v>
      </c>
      <c r="F42">
        <v>181.36341899999999</v>
      </c>
      <c r="G42">
        <v>2713151</v>
      </c>
    </row>
    <row r="43" spans="1:7" x14ac:dyDescent="0.3">
      <c r="A43" s="1">
        <v>42796</v>
      </c>
      <c r="B43">
        <v>185.25</v>
      </c>
      <c r="C43">
        <v>185.794006</v>
      </c>
      <c r="D43">
        <v>183.037994</v>
      </c>
      <c r="E43">
        <v>183.824997</v>
      </c>
      <c r="F43">
        <v>181.976212</v>
      </c>
      <c r="G43">
        <v>2711537</v>
      </c>
    </row>
    <row r="44" spans="1:7" x14ac:dyDescent="0.3">
      <c r="A44" s="1">
        <v>42797</v>
      </c>
      <c r="B44">
        <v>184.050003</v>
      </c>
      <c r="C44">
        <v>185.86900299999999</v>
      </c>
      <c r="D44">
        <v>182.699997</v>
      </c>
      <c r="E44">
        <v>185.19399999999999</v>
      </c>
      <c r="F44">
        <v>183.331436</v>
      </c>
      <c r="G44">
        <v>1973647</v>
      </c>
    </row>
    <row r="45" spans="1:7" x14ac:dyDescent="0.3">
      <c r="A45" s="1">
        <v>42800</v>
      </c>
      <c r="B45">
        <v>184.23800700000001</v>
      </c>
      <c r="C45">
        <v>184.74400299999999</v>
      </c>
      <c r="D45">
        <v>183.22500600000001</v>
      </c>
      <c r="E45">
        <v>184.462997</v>
      </c>
      <c r="F45">
        <v>182.607788</v>
      </c>
      <c r="G45">
        <v>1571650</v>
      </c>
    </row>
    <row r="46" spans="1:7" x14ac:dyDescent="0.3">
      <c r="A46" s="1">
        <v>42801</v>
      </c>
      <c r="B46">
        <v>185.06300400000001</v>
      </c>
      <c r="C46">
        <v>187.35000600000001</v>
      </c>
      <c r="D46">
        <v>184.462997</v>
      </c>
      <c r="E46">
        <v>185.68100000000001</v>
      </c>
      <c r="F46">
        <v>183.81355300000001</v>
      </c>
      <c r="G46">
        <v>4400540</v>
      </c>
    </row>
    <row r="47" spans="1:7" x14ac:dyDescent="0.3">
      <c r="A47" s="1">
        <v>42802</v>
      </c>
      <c r="B47">
        <v>185.49400299999999</v>
      </c>
      <c r="C47">
        <v>186.074997</v>
      </c>
      <c r="D47">
        <v>183.48800700000001</v>
      </c>
      <c r="E47">
        <v>185.662994</v>
      </c>
      <c r="F47">
        <v>183.795715</v>
      </c>
      <c r="G47">
        <v>1532335</v>
      </c>
    </row>
    <row r="48" spans="1:7" x14ac:dyDescent="0.3">
      <c r="A48" s="1">
        <v>42803</v>
      </c>
      <c r="B48">
        <v>184.875</v>
      </c>
      <c r="C48">
        <v>184.875</v>
      </c>
      <c r="D48">
        <v>181.25599700000001</v>
      </c>
      <c r="E48">
        <v>181.68800400000001</v>
      </c>
      <c r="F48">
        <v>179.860703</v>
      </c>
      <c r="G48">
        <v>1879719</v>
      </c>
    </row>
    <row r="49" spans="1:7" x14ac:dyDescent="0.3">
      <c r="A49" s="1">
        <v>42804</v>
      </c>
      <c r="B49">
        <v>181.912994</v>
      </c>
      <c r="C49">
        <v>183.35600299999999</v>
      </c>
      <c r="D49">
        <v>181.35000600000001</v>
      </c>
      <c r="E49">
        <v>182.64399700000001</v>
      </c>
      <c r="F49">
        <v>180.80708300000001</v>
      </c>
      <c r="G49">
        <v>1457202</v>
      </c>
    </row>
    <row r="50" spans="1:7" x14ac:dyDescent="0.3">
      <c r="A50" s="1">
        <v>42808</v>
      </c>
      <c r="B50">
        <v>183.75</v>
      </c>
      <c r="C50">
        <v>189.22500600000001</v>
      </c>
      <c r="D50">
        <v>183.52499399999999</v>
      </c>
      <c r="E50">
        <v>188.00599700000001</v>
      </c>
      <c r="F50">
        <v>186.115173</v>
      </c>
      <c r="G50">
        <v>3276623</v>
      </c>
    </row>
    <row r="51" spans="1:7" x14ac:dyDescent="0.3">
      <c r="A51" s="1">
        <v>42809</v>
      </c>
      <c r="B51">
        <v>189.63800000000001</v>
      </c>
      <c r="C51">
        <v>189.712997</v>
      </c>
      <c r="D51">
        <v>184.64999399999999</v>
      </c>
      <c r="E51">
        <v>185.550003</v>
      </c>
      <c r="F51">
        <v>183.68388400000001</v>
      </c>
      <c r="G51">
        <v>4803804</v>
      </c>
    </row>
    <row r="52" spans="1:7" x14ac:dyDescent="0.3">
      <c r="A52" s="1">
        <v>42810</v>
      </c>
      <c r="B52">
        <v>186.48800700000001</v>
      </c>
      <c r="C52">
        <v>188.587997</v>
      </c>
      <c r="D52">
        <v>185.625</v>
      </c>
      <c r="E52">
        <v>187.705994</v>
      </c>
      <c r="F52">
        <v>185.81817599999999</v>
      </c>
      <c r="G52">
        <v>4424444</v>
      </c>
    </row>
    <row r="53" spans="1:7" x14ac:dyDescent="0.3">
      <c r="A53" s="1">
        <v>42811</v>
      </c>
      <c r="B53">
        <v>189</v>
      </c>
      <c r="C53">
        <v>190.125</v>
      </c>
      <c r="D53">
        <v>187.10600299999999</v>
      </c>
      <c r="E53">
        <v>189.09399400000001</v>
      </c>
      <c r="F53">
        <v>187.19223</v>
      </c>
      <c r="G53">
        <v>4437908</v>
      </c>
    </row>
    <row r="54" spans="1:7" x14ac:dyDescent="0.3">
      <c r="A54" s="1">
        <v>42814</v>
      </c>
      <c r="B54">
        <v>189</v>
      </c>
      <c r="C54">
        <v>189.09399400000001</v>
      </c>
      <c r="D54">
        <v>185.699997</v>
      </c>
      <c r="E54">
        <v>186.56300400000001</v>
      </c>
      <c r="F54">
        <v>184.686691</v>
      </c>
      <c r="G54">
        <v>1875940</v>
      </c>
    </row>
    <row r="55" spans="1:7" x14ac:dyDescent="0.3">
      <c r="A55" s="1">
        <v>42815</v>
      </c>
      <c r="B55">
        <v>184.912994</v>
      </c>
      <c r="C55">
        <v>188.25</v>
      </c>
      <c r="D55">
        <v>184.912994</v>
      </c>
      <c r="E55">
        <v>186.99400299999999</v>
      </c>
      <c r="F55">
        <v>185.11335800000001</v>
      </c>
      <c r="G55">
        <v>2975695</v>
      </c>
    </row>
    <row r="56" spans="1:7" x14ac:dyDescent="0.3">
      <c r="A56" s="1">
        <v>42816</v>
      </c>
      <c r="B56">
        <v>185.06300400000001</v>
      </c>
      <c r="C56">
        <v>188.77499399999999</v>
      </c>
      <c r="D56">
        <v>184.5</v>
      </c>
      <c r="E56">
        <v>187.705994</v>
      </c>
      <c r="F56">
        <v>185.81817599999999</v>
      </c>
      <c r="G56">
        <v>5310041</v>
      </c>
    </row>
    <row r="57" spans="1:7" x14ac:dyDescent="0.3">
      <c r="A57" s="1">
        <v>42817</v>
      </c>
      <c r="B57">
        <v>188.625</v>
      </c>
      <c r="C57">
        <v>192</v>
      </c>
      <c r="D57">
        <v>187.837997</v>
      </c>
      <c r="E57">
        <v>191.25</v>
      </c>
      <c r="F57">
        <v>189.32655299999999</v>
      </c>
      <c r="G57">
        <v>7461435</v>
      </c>
    </row>
    <row r="58" spans="1:7" x14ac:dyDescent="0.3">
      <c r="A58" s="1">
        <v>42818</v>
      </c>
      <c r="B58">
        <v>191.044006</v>
      </c>
      <c r="C58">
        <v>192.75</v>
      </c>
      <c r="D58">
        <v>191.044006</v>
      </c>
      <c r="E58">
        <v>192.46899400000001</v>
      </c>
      <c r="F58">
        <v>190.533264</v>
      </c>
      <c r="G58">
        <v>4031028</v>
      </c>
    </row>
    <row r="59" spans="1:7" x14ac:dyDescent="0.3">
      <c r="A59" s="1">
        <v>42821</v>
      </c>
      <c r="B59">
        <v>190.63099700000001</v>
      </c>
      <c r="C59">
        <v>192.169006</v>
      </c>
      <c r="D59">
        <v>188.550003</v>
      </c>
      <c r="E59">
        <v>189</v>
      </c>
      <c r="F59">
        <v>187.09918200000001</v>
      </c>
      <c r="G59">
        <v>2616356</v>
      </c>
    </row>
    <row r="60" spans="1:7" x14ac:dyDescent="0.3">
      <c r="A60" s="1">
        <v>42822</v>
      </c>
      <c r="B60">
        <v>189.375</v>
      </c>
      <c r="C60">
        <v>191.625</v>
      </c>
      <c r="D60">
        <v>188.51300000000001</v>
      </c>
      <c r="E60">
        <v>190.330994</v>
      </c>
      <c r="F60">
        <v>188.41677899999999</v>
      </c>
      <c r="G60">
        <v>1661626</v>
      </c>
    </row>
    <row r="61" spans="1:7" x14ac:dyDescent="0.3">
      <c r="A61" s="1">
        <v>42823</v>
      </c>
      <c r="B61">
        <v>190.669006</v>
      </c>
      <c r="C61">
        <v>192.712997</v>
      </c>
      <c r="D61">
        <v>188.324997</v>
      </c>
      <c r="E61">
        <v>192.09399400000001</v>
      </c>
      <c r="F61">
        <v>190.162048</v>
      </c>
      <c r="G61">
        <v>2690353</v>
      </c>
    </row>
    <row r="62" spans="1:7" x14ac:dyDescent="0.3">
      <c r="A62" s="1">
        <v>42824</v>
      </c>
      <c r="B62">
        <v>191.53100599999999</v>
      </c>
      <c r="C62">
        <v>194.51300000000001</v>
      </c>
      <c r="D62">
        <v>189.89999399999999</v>
      </c>
      <c r="E62">
        <v>193.48100299999999</v>
      </c>
      <c r="F62">
        <v>191.53511</v>
      </c>
      <c r="G62">
        <v>7145160</v>
      </c>
    </row>
    <row r="63" spans="1:7" x14ac:dyDescent="0.3">
      <c r="A63" s="1">
        <v>42825</v>
      </c>
      <c r="B63">
        <v>192.074997</v>
      </c>
      <c r="C63">
        <v>194.11900299999999</v>
      </c>
      <c r="D63">
        <v>191.175003</v>
      </c>
      <c r="E63">
        <v>193.38800000000001</v>
      </c>
      <c r="F63">
        <v>191.443039</v>
      </c>
      <c r="G63">
        <v>4030822</v>
      </c>
    </row>
    <row r="64" spans="1:7" x14ac:dyDescent="0.3">
      <c r="A64" s="1">
        <v>42828</v>
      </c>
      <c r="B64">
        <v>193.669006</v>
      </c>
      <c r="C64">
        <v>193.68800400000001</v>
      </c>
      <c r="D64">
        <v>189.61900299999999</v>
      </c>
      <c r="E64">
        <v>190.162994</v>
      </c>
      <c r="F64">
        <v>188.250473</v>
      </c>
      <c r="G64">
        <v>2080143</v>
      </c>
    </row>
    <row r="65" spans="1:7" x14ac:dyDescent="0.3">
      <c r="A65" s="1">
        <v>42830</v>
      </c>
      <c r="B65">
        <v>189.75</v>
      </c>
      <c r="C65">
        <v>192</v>
      </c>
      <c r="D65">
        <v>188.287994</v>
      </c>
      <c r="E65">
        <v>191.49400299999999</v>
      </c>
      <c r="F65">
        <v>189.56809999999999</v>
      </c>
      <c r="G65">
        <v>3251407</v>
      </c>
    </row>
    <row r="66" spans="1:7" x14ac:dyDescent="0.3">
      <c r="A66" s="1">
        <v>42831</v>
      </c>
      <c r="B66">
        <v>190.162994</v>
      </c>
      <c r="C66">
        <v>193.330994</v>
      </c>
      <c r="D66">
        <v>189.919006</v>
      </c>
      <c r="E66">
        <v>193.01300000000001</v>
      </c>
      <c r="F66">
        <v>191.07182299999999</v>
      </c>
      <c r="G66">
        <v>3990145</v>
      </c>
    </row>
    <row r="67" spans="1:7" x14ac:dyDescent="0.3">
      <c r="A67" s="1">
        <v>42832</v>
      </c>
      <c r="B67">
        <v>192.52499399999999</v>
      </c>
      <c r="C67">
        <v>192.56300400000001</v>
      </c>
      <c r="D67">
        <v>190.837997</v>
      </c>
      <c r="E67">
        <v>191.962997</v>
      </c>
      <c r="F67">
        <v>190.032364</v>
      </c>
      <c r="G67">
        <v>6098489</v>
      </c>
    </row>
    <row r="68" spans="1:7" x14ac:dyDescent="0.3">
      <c r="A68" s="1">
        <v>42835</v>
      </c>
      <c r="B68">
        <v>193.10600299999999</v>
      </c>
      <c r="C68">
        <v>194.175003</v>
      </c>
      <c r="D68">
        <v>188.43800400000001</v>
      </c>
      <c r="E68">
        <v>189.14999399999999</v>
      </c>
      <c r="F68">
        <v>187.24764999999999</v>
      </c>
      <c r="G68">
        <v>6899403</v>
      </c>
    </row>
    <row r="69" spans="1:7" x14ac:dyDescent="0.3">
      <c r="A69" s="1">
        <v>42836</v>
      </c>
      <c r="B69">
        <v>188.925003</v>
      </c>
      <c r="C69">
        <v>191.77499399999999</v>
      </c>
      <c r="D69">
        <v>187.574997</v>
      </c>
      <c r="E69">
        <v>191.30600000000001</v>
      </c>
      <c r="F69">
        <v>189.38197299999999</v>
      </c>
      <c r="G69">
        <v>3151996</v>
      </c>
    </row>
    <row r="70" spans="1:7" x14ac:dyDescent="0.3">
      <c r="A70" s="1">
        <v>42837</v>
      </c>
      <c r="B70">
        <v>191.13800000000001</v>
      </c>
      <c r="C70">
        <v>191.19399999999999</v>
      </c>
      <c r="D70">
        <v>187.23800700000001</v>
      </c>
      <c r="E70">
        <v>187.78100599999999</v>
      </c>
      <c r="F70">
        <v>185.89244099999999</v>
      </c>
      <c r="G70">
        <v>3629161</v>
      </c>
    </row>
    <row r="71" spans="1:7" x14ac:dyDescent="0.3">
      <c r="A71" s="1">
        <v>42838</v>
      </c>
      <c r="B71">
        <v>187.78100599999999</v>
      </c>
      <c r="C71">
        <v>188.98100299999999</v>
      </c>
      <c r="D71">
        <v>184.61300700000001</v>
      </c>
      <c r="E71">
        <v>185.77499399999999</v>
      </c>
      <c r="F71">
        <v>183.90661600000001</v>
      </c>
      <c r="G71">
        <v>4837382</v>
      </c>
    </row>
    <row r="72" spans="1:7" x14ac:dyDescent="0.3">
      <c r="A72" s="1">
        <v>42842</v>
      </c>
      <c r="B72">
        <v>185.90600599999999</v>
      </c>
      <c r="C72">
        <v>185.90600599999999</v>
      </c>
      <c r="D72">
        <v>183.787994</v>
      </c>
      <c r="E72">
        <v>184.61300700000001</v>
      </c>
      <c r="F72">
        <v>182.75630200000001</v>
      </c>
      <c r="G72">
        <v>3899129</v>
      </c>
    </row>
    <row r="73" spans="1:7" x14ac:dyDescent="0.3">
      <c r="A73" s="1">
        <v>42843</v>
      </c>
      <c r="B73">
        <v>184.125</v>
      </c>
      <c r="C73">
        <v>186.65600599999999</v>
      </c>
      <c r="D73">
        <v>183.97500600000001</v>
      </c>
      <c r="E73">
        <v>185.25</v>
      </c>
      <c r="F73">
        <v>183.38690199999999</v>
      </c>
      <c r="G73">
        <v>3142655</v>
      </c>
    </row>
    <row r="74" spans="1:7" x14ac:dyDescent="0.3">
      <c r="A74" s="1">
        <v>42844</v>
      </c>
      <c r="B74">
        <v>186.56300400000001</v>
      </c>
      <c r="C74">
        <v>187.330994</v>
      </c>
      <c r="D74">
        <v>183.86300700000001</v>
      </c>
      <c r="E74">
        <v>186.84399400000001</v>
      </c>
      <c r="F74">
        <v>184.96485899999999</v>
      </c>
      <c r="G74">
        <v>3271729</v>
      </c>
    </row>
    <row r="75" spans="1:7" x14ac:dyDescent="0.3">
      <c r="A75" s="1">
        <v>42845</v>
      </c>
      <c r="B75">
        <v>186.75</v>
      </c>
      <c r="C75">
        <v>189.412994</v>
      </c>
      <c r="D75">
        <v>186.01899700000001</v>
      </c>
      <c r="E75">
        <v>187.40600599999999</v>
      </c>
      <c r="F75">
        <v>185.52121</v>
      </c>
      <c r="G75">
        <v>2512823</v>
      </c>
    </row>
    <row r="76" spans="1:7" x14ac:dyDescent="0.3">
      <c r="A76" s="1">
        <v>42846</v>
      </c>
      <c r="B76">
        <v>187.5</v>
      </c>
      <c r="C76">
        <v>188.77499399999999</v>
      </c>
      <c r="D76">
        <v>181.125</v>
      </c>
      <c r="E76">
        <v>184.21899400000001</v>
      </c>
      <c r="F76">
        <v>182.366241</v>
      </c>
      <c r="G76">
        <v>4222900</v>
      </c>
    </row>
    <row r="77" spans="1:7" x14ac:dyDescent="0.3">
      <c r="A77" s="1">
        <v>42849</v>
      </c>
      <c r="B77">
        <v>182.77499399999999</v>
      </c>
      <c r="C77">
        <v>185.625</v>
      </c>
      <c r="D77">
        <v>181.72500600000001</v>
      </c>
      <c r="E77">
        <v>184.330994</v>
      </c>
      <c r="F77">
        <v>182.477127</v>
      </c>
      <c r="G77">
        <v>3443676</v>
      </c>
    </row>
    <row r="78" spans="1:7" x14ac:dyDescent="0.3">
      <c r="A78" s="1">
        <v>42850</v>
      </c>
      <c r="B78">
        <v>185.06300400000001</v>
      </c>
      <c r="C78">
        <v>187.5</v>
      </c>
      <c r="D78">
        <v>183.43100000000001</v>
      </c>
      <c r="E78">
        <v>185.36300700000001</v>
      </c>
      <c r="F78">
        <v>183.498749</v>
      </c>
      <c r="G78">
        <v>5885353</v>
      </c>
    </row>
    <row r="79" spans="1:7" x14ac:dyDescent="0.3">
      <c r="A79" s="1">
        <v>42851</v>
      </c>
      <c r="B79">
        <v>188.625</v>
      </c>
      <c r="C79">
        <v>192.18800400000001</v>
      </c>
      <c r="D79">
        <v>183.22500600000001</v>
      </c>
      <c r="E79">
        <v>184.06899999999999</v>
      </c>
      <c r="F79">
        <v>182.217758</v>
      </c>
      <c r="G79">
        <v>30257016</v>
      </c>
    </row>
    <row r="80" spans="1:7" x14ac:dyDescent="0.3">
      <c r="A80" s="1">
        <v>42852</v>
      </c>
      <c r="B80">
        <v>185.212997</v>
      </c>
      <c r="C80">
        <v>186.80600000000001</v>
      </c>
      <c r="D80">
        <v>183.14999399999999</v>
      </c>
      <c r="E80">
        <v>186.01899700000001</v>
      </c>
      <c r="F80">
        <v>184.14816300000001</v>
      </c>
      <c r="G80">
        <v>9932050</v>
      </c>
    </row>
    <row r="81" spans="1:7" x14ac:dyDescent="0.3">
      <c r="A81" s="1">
        <v>42853</v>
      </c>
      <c r="B81">
        <v>186.375</v>
      </c>
      <c r="C81">
        <v>186.63800000000001</v>
      </c>
      <c r="D81">
        <v>183.76899700000001</v>
      </c>
      <c r="E81">
        <v>185.34399400000001</v>
      </c>
      <c r="F81">
        <v>183.47993500000001</v>
      </c>
      <c r="G81">
        <v>6043331</v>
      </c>
    </row>
    <row r="82" spans="1:7" x14ac:dyDescent="0.3">
      <c r="A82" s="1">
        <v>42857</v>
      </c>
      <c r="B82">
        <v>186.05600000000001</v>
      </c>
      <c r="C82">
        <v>186.73100299999999</v>
      </c>
      <c r="D82">
        <v>185.10000600000001</v>
      </c>
      <c r="E82">
        <v>185.587997</v>
      </c>
      <c r="F82">
        <v>183.72148100000001</v>
      </c>
      <c r="G82">
        <v>2784247</v>
      </c>
    </row>
    <row r="83" spans="1:7" x14ac:dyDescent="0.3">
      <c r="A83" s="1">
        <v>42858</v>
      </c>
      <c r="B83">
        <v>186.787994</v>
      </c>
      <c r="C83">
        <v>187.38800000000001</v>
      </c>
      <c r="D83">
        <v>185.34399400000001</v>
      </c>
      <c r="E83">
        <v>186.169006</v>
      </c>
      <c r="F83">
        <v>184.29664600000001</v>
      </c>
      <c r="G83">
        <v>2032690</v>
      </c>
    </row>
    <row r="84" spans="1:7" x14ac:dyDescent="0.3">
      <c r="A84" s="1">
        <v>42859</v>
      </c>
      <c r="B84">
        <v>186.43100000000001</v>
      </c>
      <c r="C84">
        <v>187.98800700000001</v>
      </c>
      <c r="D84">
        <v>185.212997</v>
      </c>
      <c r="E84">
        <v>187.48100299999999</v>
      </c>
      <c r="F84">
        <v>185.59545900000001</v>
      </c>
      <c r="G84">
        <v>2024463</v>
      </c>
    </row>
    <row r="85" spans="1:7" x14ac:dyDescent="0.3">
      <c r="A85" s="1">
        <v>42860</v>
      </c>
      <c r="B85">
        <v>187.38800000000001</v>
      </c>
      <c r="C85">
        <v>187.875</v>
      </c>
      <c r="D85">
        <v>186.13099700000001</v>
      </c>
      <c r="E85">
        <v>187.23800700000001</v>
      </c>
      <c r="F85">
        <v>185.354904</v>
      </c>
      <c r="G85">
        <v>1361452</v>
      </c>
    </row>
    <row r="86" spans="1:7" x14ac:dyDescent="0.3">
      <c r="A86" s="1">
        <v>42863</v>
      </c>
      <c r="B86">
        <v>187.5</v>
      </c>
      <c r="C86">
        <v>189.11300700000001</v>
      </c>
      <c r="D86">
        <v>186.037994</v>
      </c>
      <c r="E86">
        <v>188.36300700000001</v>
      </c>
      <c r="F86">
        <v>186.46859699999999</v>
      </c>
      <c r="G86">
        <v>2501020</v>
      </c>
    </row>
    <row r="87" spans="1:7" x14ac:dyDescent="0.3">
      <c r="A87" s="1">
        <v>42864</v>
      </c>
      <c r="B87">
        <v>189</v>
      </c>
      <c r="C87">
        <v>191.15600599999999</v>
      </c>
      <c r="D87">
        <v>187.705994</v>
      </c>
      <c r="E87">
        <v>190.837997</v>
      </c>
      <c r="F87">
        <v>188.91868600000001</v>
      </c>
      <c r="G87">
        <v>3790916</v>
      </c>
    </row>
    <row r="88" spans="1:7" x14ac:dyDescent="0.3">
      <c r="A88" s="1">
        <v>42865</v>
      </c>
      <c r="B88">
        <v>190.27499399999999</v>
      </c>
      <c r="C88">
        <v>191.30600000000001</v>
      </c>
      <c r="D88">
        <v>186.99400299999999</v>
      </c>
      <c r="E88">
        <v>187.36900299999999</v>
      </c>
      <c r="F88">
        <v>185.484589</v>
      </c>
      <c r="G88">
        <v>2229532</v>
      </c>
    </row>
    <row r="89" spans="1:7" x14ac:dyDescent="0.3">
      <c r="A89" s="1">
        <v>42866</v>
      </c>
      <c r="B89">
        <v>188.56899999999999</v>
      </c>
      <c r="C89">
        <v>189.65600599999999</v>
      </c>
      <c r="D89">
        <v>187.64999399999999</v>
      </c>
      <c r="E89">
        <v>189.24400299999999</v>
      </c>
      <c r="F89">
        <v>187.34072900000001</v>
      </c>
      <c r="G89">
        <v>1696898</v>
      </c>
    </row>
    <row r="90" spans="1:7" x14ac:dyDescent="0.3">
      <c r="A90" s="1">
        <v>42867</v>
      </c>
      <c r="B90">
        <v>189.61900299999999</v>
      </c>
      <c r="C90">
        <v>190.425003</v>
      </c>
      <c r="D90">
        <v>189.074997</v>
      </c>
      <c r="E90">
        <v>190.14399700000001</v>
      </c>
      <c r="F90">
        <v>188.23165900000001</v>
      </c>
      <c r="G90">
        <v>3015551</v>
      </c>
    </row>
    <row r="91" spans="1:7" x14ac:dyDescent="0.3">
      <c r="A91" s="1">
        <v>42870</v>
      </c>
      <c r="B91">
        <v>191.25</v>
      </c>
      <c r="C91">
        <v>191.25</v>
      </c>
      <c r="D91">
        <v>188.11900299999999</v>
      </c>
      <c r="E91">
        <v>189.86300700000001</v>
      </c>
      <c r="F91">
        <v>187.953506</v>
      </c>
      <c r="G91">
        <v>1774834</v>
      </c>
    </row>
    <row r="92" spans="1:7" x14ac:dyDescent="0.3">
      <c r="A92" s="1">
        <v>42871</v>
      </c>
      <c r="B92">
        <v>189.56300400000001</v>
      </c>
      <c r="C92">
        <v>193.574997</v>
      </c>
      <c r="D92">
        <v>189.56300400000001</v>
      </c>
      <c r="E92">
        <v>193.25599700000001</v>
      </c>
      <c r="F92">
        <v>191.312363</v>
      </c>
      <c r="G92">
        <v>3573423</v>
      </c>
    </row>
    <row r="93" spans="1:7" x14ac:dyDescent="0.3">
      <c r="A93" s="1">
        <v>42872</v>
      </c>
      <c r="B93">
        <v>193.875</v>
      </c>
      <c r="C93">
        <v>194.06300400000001</v>
      </c>
      <c r="D93">
        <v>190.5</v>
      </c>
      <c r="E93">
        <v>191.455994</v>
      </c>
      <c r="F93">
        <v>189.530472</v>
      </c>
      <c r="G93">
        <v>3681313</v>
      </c>
    </row>
    <row r="94" spans="1:7" x14ac:dyDescent="0.3">
      <c r="A94" s="1">
        <v>42873</v>
      </c>
      <c r="B94">
        <v>190.10600299999999</v>
      </c>
      <c r="C94">
        <v>197.94399999999999</v>
      </c>
      <c r="D94">
        <v>189.675003</v>
      </c>
      <c r="E94">
        <v>197.02499399999999</v>
      </c>
      <c r="F94">
        <v>195.04345699999999</v>
      </c>
      <c r="G94">
        <v>8561821</v>
      </c>
    </row>
    <row r="95" spans="1:7" x14ac:dyDescent="0.3">
      <c r="A95" s="1">
        <v>42874</v>
      </c>
      <c r="B95">
        <v>197.625</v>
      </c>
      <c r="C95">
        <v>197.94399999999999</v>
      </c>
      <c r="D95">
        <v>194.26899700000001</v>
      </c>
      <c r="E95">
        <v>194.90600599999999</v>
      </c>
      <c r="F95">
        <v>192.94577000000001</v>
      </c>
      <c r="G95">
        <v>2548807</v>
      </c>
    </row>
    <row r="96" spans="1:7" x14ac:dyDescent="0.3">
      <c r="A96" s="1">
        <v>42877</v>
      </c>
      <c r="B96">
        <v>195.63800000000001</v>
      </c>
      <c r="C96">
        <v>196.25599700000001</v>
      </c>
      <c r="D96">
        <v>189.955994</v>
      </c>
      <c r="E96">
        <v>195.449997</v>
      </c>
      <c r="F96">
        <v>193.484283</v>
      </c>
      <c r="G96">
        <v>2866535</v>
      </c>
    </row>
    <row r="97" spans="1:7" x14ac:dyDescent="0.3">
      <c r="A97" s="1">
        <v>42878</v>
      </c>
      <c r="B97">
        <v>195.75</v>
      </c>
      <c r="C97">
        <v>198.375</v>
      </c>
      <c r="D97">
        <v>195.074997</v>
      </c>
      <c r="E97">
        <v>197.39999399999999</v>
      </c>
      <c r="F97">
        <v>195.41467299999999</v>
      </c>
      <c r="G97">
        <v>4367670</v>
      </c>
    </row>
    <row r="98" spans="1:7" x14ac:dyDescent="0.3">
      <c r="A98" s="1">
        <v>42879</v>
      </c>
      <c r="B98">
        <v>197.88800000000001</v>
      </c>
      <c r="C98">
        <v>199.574997</v>
      </c>
      <c r="D98">
        <v>194.94399999999999</v>
      </c>
      <c r="E98">
        <v>196.875</v>
      </c>
      <c r="F98">
        <v>194.894958</v>
      </c>
      <c r="G98">
        <v>3318495</v>
      </c>
    </row>
    <row r="99" spans="1:7" x14ac:dyDescent="0.3">
      <c r="A99" s="1">
        <v>42880</v>
      </c>
      <c r="B99">
        <v>197.11900299999999</v>
      </c>
      <c r="C99">
        <v>202.01300000000001</v>
      </c>
      <c r="D99">
        <v>197.11900299999999</v>
      </c>
      <c r="E99">
        <v>201.169006</v>
      </c>
      <c r="F99">
        <v>199.14579800000001</v>
      </c>
      <c r="G99">
        <v>10050050</v>
      </c>
    </row>
    <row r="100" spans="1:7" x14ac:dyDescent="0.3">
      <c r="A100" s="1">
        <v>42881</v>
      </c>
      <c r="B100">
        <v>200.25</v>
      </c>
      <c r="C100">
        <v>204.337997</v>
      </c>
      <c r="D100">
        <v>199.35000600000001</v>
      </c>
      <c r="E100">
        <v>202.125</v>
      </c>
      <c r="F100">
        <v>200.092163</v>
      </c>
      <c r="G100">
        <v>3882921</v>
      </c>
    </row>
    <row r="101" spans="1:7" x14ac:dyDescent="0.3">
      <c r="A101" s="1">
        <v>42884</v>
      </c>
      <c r="B101">
        <v>202.125</v>
      </c>
      <c r="C101">
        <v>202.14399700000001</v>
      </c>
      <c r="D101">
        <v>198.75</v>
      </c>
      <c r="E101">
        <v>200.47500600000001</v>
      </c>
      <c r="F101">
        <v>198.458786</v>
      </c>
      <c r="G101">
        <v>1583471</v>
      </c>
    </row>
    <row r="102" spans="1:7" x14ac:dyDescent="0.3">
      <c r="A102" s="1">
        <v>42885</v>
      </c>
      <c r="B102">
        <v>198.75</v>
      </c>
      <c r="C102">
        <v>202.5</v>
      </c>
      <c r="D102">
        <v>198.52499399999999</v>
      </c>
      <c r="E102">
        <v>201.05600000000001</v>
      </c>
      <c r="F102">
        <v>199.03391999999999</v>
      </c>
      <c r="G102">
        <v>3318689</v>
      </c>
    </row>
    <row r="103" spans="1:7" x14ac:dyDescent="0.3">
      <c r="A103" s="1">
        <v>42886</v>
      </c>
      <c r="B103">
        <v>201.580994</v>
      </c>
      <c r="C103">
        <v>202.5</v>
      </c>
      <c r="D103">
        <v>199.875</v>
      </c>
      <c r="E103">
        <v>200.81300400000001</v>
      </c>
      <c r="F103">
        <v>198.79336499999999</v>
      </c>
      <c r="G103">
        <v>7821499</v>
      </c>
    </row>
    <row r="104" spans="1:7" x14ac:dyDescent="0.3">
      <c r="A104" s="1">
        <v>42887</v>
      </c>
      <c r="B104">
        <v>200.794006</v>
      </c>
      <c r="C104">
        <v>204.375</v>
      </c>
      <c r="D104">
        <v>200.47500600000001</v>
      </c>
      <c r="E104">
        <v>202.93100000000001</v>
      </c>
      <c r="F104">
        <v>200.89007599999999</v>
      </c>
      <c r="G104">
        <v>2125410</v>
      </c>
    </row>
    <row r="105" spans="1:7" x14ac:dyDescent="0.3">
      <c r="A105" s="1">
        <v>42888</v>
      </c>
      <c r="B105">
        <v>203.64399700000001</v>
      </c>
      <c r="C105">
        <v>207.712997</v>
      </c>
      <c r="D105">
        <v>202.800003</v>
      </c>
      <c r="E105">
        <v>206.86900299999999</v>
      </c>
      <c r="F105">
        <v>204.78845200000001</v>
      </c>
      <c r="G105">
        <v>3214036</v>
      </c>
    </row>
    <row r="106" spans="1:7" x14ac:dyDescent="0.3">
      <c r="A106" s="1">
        <v>42891</v>
      </c>
      <c r="B106">
        <v>206.830994</v>
      </c>
      <c r="C106">
        <v>209.212997</v>
      </c>
      <c r="D106">
        <v>204.955994</v>
      </c>
      <c r="E106">
        <v>208.330994</v>
      </c>
      <c r="F106">
        <v>206.235748</v>
      </c>
      <c r="G106">
        <v>4816985</v>
      </c>
    </row>
    <row r="107" spans="1:7" x14ac:dyDescent="0.3">
      <c r="A107" s="1">
        <v>42892</v>
      </c>
      <c r="B107">
        <v>208.5</v>
      </c>
      <c r="C107">
        <v>213</v>
      </c>
      <c r="D107">
        <v>206.830994</v>
      </c>
      <c r="E107">
        <v>210.205994</v>
      </c>
      <c r="F107">
        <v>208.09188800000001</v>
      </c>
      <c r="G107">
        <v>5524971</v>
      </c>
    </row>
    <row r="108" spans="1:7" x14ac:dyDescent="0.3">
      <c r="A108" s="1">
        <v>42893</v>
      </c>
      <c r="B108">
        <v>210.074997</v>
      </c>
      <c r="C108">
        <v>210.56300400000001</v>
      </c>
      <c r="D108">
        <v>200.71899400000001</v>
      </c>
      <c r="E108">
        <v>206.02499399999999</v>
      </c>
      <c r="F108">
        <v>203.95294200000001</v>
      </c>
      <c r="G108">
        <v>6881107</v>
      </c>
    </row>
    <row r="109" spans="1:7" x14ac:dyDescent="0.3">
      <c r="A109" s="1">
        <v>42894</v>
      </c>
      <c r="B109">
        <v>206.212997</v>
      </c>
      <c r="C109">
        <v>207.375</v>
      </c>
      <c r="D109">
        <v>203.11900299999999</v>
      </c>
      <c r="E109">
        <v>204.712997</v>
      </c>
      <c r="F109">
        <v>202.65412900000001</v>
      </c>
      <c r="G109">
        <v>4000897</v>
      </c>
    </row>
    <row r="110" spans="1:7" x14ac:dyDescent="0.3">
      <c r="A110" s="1">
        <v>42895</v>
      </c>
      <c r="B110">
        <v>204.01899700000001</v>
      </c>
      <c r="C110">
        <v>204.01899700000001</v>
      </c>
      <c r="D110">
        <v>199.35000600000001</v>
      </c>
      <c r="E110">
        <v>201.35600299999999</v>
      </c>
      <c r="F110">
        <v>199.33090200000001</v>
      </c>
      <c r="G110">
        <v>4692305</v>
      </c>
    </row>
    <row r="111" spans="1:7" x14ac:dyDescent="0.3">
      <c r="A111" s="1">
        <v>42898</v>
      </c>
      <c r="B111">
        <v>200.85000600000001</v>
      </c>
      <c r="C111">
        <v>200.85000600000001</v>
      </c>
      <c r="D111">
        <v>195.24400299999999</v>
      </c>
      <c r="E111">
        <v>197.38099700000001</v>
      </c>
      <c r="F111">
        <v>195.39587399999999</v>
      </c>
      <c r="G111">
        <v>6198038</v>
      </c>
    </row>
    <row r="112" spans="1:7" x14ac:dyDescent="0.3">
      <c r="A112" s="1">
        <v>42899</v>
      </c>
      <c r="B112">
        <v>195</v>
      </c>
      <c r="C112">
        <v>200.02499399999999</v>
      </c>
      <c r="D112">
        <v>192.56300400000001</v>
      </c>
      <c r="E112">
        <v>194.25</v>
      </c>
      <c r="F112">
        <v>192.29637099999999</v>
      </c>
      <c r="G112">
        <v>4473021</v>
      </c>
    </row>
    <row r="113" spans="1:7" x14ac:dyDescent="0.3">
      <c r="A113" s="1">
        <v>42900</v>
      </c>
      <c r="B113">
        <v>195.97500600000001</v>
      </c>
      <c r="C113">
        <v>195.97500600000001</v>
      </c>
      <c r="D113">
        <v>189.22500600000001</v>
      </c>
      <c r="E113">
        <v>192.074997</v>
      </c>
      <c r="F113">
        <v>190.14324999999999</v>
      </c>
      <c r="G113">
        <v>4040258</v>
      </c>
    </row>
    <row r="114" spans="1:7" x14ac:dyDescent="0.3">
      <c r="A114" s="1">
        <v>42901</v>
      </c>
      <c r="B114">
        <v>195</v>
      </c>
      <c r="C114">
        <v>196.425003</v>
      </c>
      <c r="D114">
        <v>191.287994</v>
      </c>
      <c r="E114">
        <v>195.63800000000001</v>
      </c>
      <c r="F114">
        <v>193.67041</v>
      </c>
      <c r="G114">
        <v>4158901</v>
      </c>
    </row>
    <row r="115" spans="1:7" x14ac:dyDescent="0.3">
      <c r="A115" s="1">
        <v>42902</v>
      </c>
      <c r="B115">
        <v>195.074997</v>
      </c>
      <c r="C115">
        <v>197.324997</v>
      </c>
      <c r="D115">
        <v>189.60000600000001</v>
      </c>
      <c r="E115">
        <v>191.43800400000001</v>
      </c>
      <c r="F115">
        <v>189.51265000000001</v>
      </c>
      <c r="G115">
        <v>4015144</v>
      </c>
    </row>
    <row r="116" spans="1:7" x14ac:dyDescent="0.3">
      <c r="A116" s="1">
        <v>42905</v>
      </c>
      <c r="B116">
        <v>192</v>
      </c>
      <c r="C116">
        <v>193.425003</v>
      </c>
      <c r="D116">
        <v>190.01300000000001</v>
      </c>
      <c r="E116">
        <v>190.912994</v>
      </c>
      <c r="F116">
        <v>188.99292</v>
      </c>
      <c r="G116">
        <v>1945835</v>
      </c>
    </row>
    <row r="117" spans="1:7" x14ac:dyDescent="0.3">
      <c r="A117" s="1">
        <v>42906</v>
      </c>
      <c r="B117">
        <v>191.25</v>
      </c>
      <c r="C117">
        <v>192.26300000000001</v>
      </c>
      <c r="D117">
        <v>190.125</v>
      </c>
      <c r="E117">
        <v>190.68800400000001</v>
      </c>
      <c r="F117">
        <v>188.77020300000001</v>
      </c>
      <c r="G117">
        <v>1031729</v>
      </c>
    </row>
    <row r="118" spans="1:7" x14ac:dyDescent="0.3">
      <c r="A118" s="1">
        <v>42907</v>
      </c>
      <c r="B118">
        <v>190.68800400000001</v>
      </c>
      <c r="C118">
        <v>192.375</v>
      </c>
      <c r="D118">
        <v>189</v>
      </c>
      <c r="E118">
        <v>191.925003</v>
      </c>
      <c r="F118">
        <v>189.99475100000001</v>
      </c>
      <c r="G118">
        <v>2447852</v>
      </c>
    </row>
    <row r="119" spans="1:7" x14ac:dyDescent="0.3">
      <c r="A119" s="1">
        <v>42908</v>
      </c>
      <c r="B119">
        <v>192</v>
      </c>
      <c r="C119">
        <v>194.13800000000001</v>
      </c>
      <c r="D119">
        <v>189.89999399999999</v>
      </c>
      <c r="E119">
        <v>191.287994</v>
      </c>
      <c r="F119">
        <v>189.36416600000001</v>
      </c>
      <c r="G119">
        <v>1921619</v>
      </c>
    </row>
    <row r="120" spans="1:7" x14ac:dyDescent="0.3">
      <c r="A120" s="1">
        <v>42909</v>
      </c>
      <c r="B120">
        <v>190.5</v>
      </c>
      <c r="C120">
        <v>194.925003</v>
      </c>
      <c r="D120">
        <v>189.75</v>
      </c>
      <c r="E120">
        <v>192.63800000000001</v>
      </c>
      <c r="F120">
        <v>190.70057700000001</v>
      </c>
      <c r="G120">
        <v>3025976</v>
      </c>
    </row>
    <row r="121" spans="1:7" x14ac:dyDescent="0.3">
      <c r="A121" s="1">
        <v>42913</v>
      </c>
      <c r="B121">
        <v>191.625</v>
      </c>
      <c r="C121">
        <v>193.537994</v>
      </c>
      <c r="D121">
        <v>190.087997</v>
      </c>
      <c r="E121">
        <v>192.412994</v>
      </c>
      <c r="F121">
        <v>190.477844</v>
      </c>
      <c r="G121">
        <v>4770248</v>
      </c>
    </row>
    <row r="122" spans="1:7" x14ac:dyDescent="0.3">
      <c r="A122" s="1">
        <v>42914</v>
      </c>
      <c r="B122">
        <v>193.5</v>
      </c>
      <c r="C122">
        <v>194.550003</v>
      </c>
      <c r="D122">
        <v>190.68800400000001</v>
      </c>
      <c r="E122">
        <v>193.800003</v>
      </c>
      <c r="F122">
        <v>191.85090600000001</v>
      </c>
      <c r="G122">
        <v>2224035</v>
      </c>
    </row>
    <row r="123" spans="1:7" x14ac:dyDescent="0.3">
      <c r="A123" s="1">
        <v>42915</v>
      </c>
      <c r="B123">
        <v>195</v>
      </c>
      <c r="C123">
        <v>195.675003</v>
      </c>
      <c r="D123">
        <v>192.037994</v>
      </c>
      <c r="E123">
        <v>194.47500600000001</v>
      </c>
      <c r="F123">
        <v>192.51911899999999</v>
      </c>
      <c r="G123">
        <v>6472483</v>
      </c>
    </row>
    <row r="124" spans="1:7" x14ac:dyDescent="0.3">
      <c r="A124" s="1">
        <v>42916</v>
      </c>
      <c r="B124">
        <v>192.60000600000001</v>
      </c>
      <c r="C124">
        <v>195.63800000000001</v>
      </c>
      <c r="D124">
        <v>192.14999399999999</v>
      </c>
      <c r="E124">
        <v>193.76300000000001</v>
      </c>
      <c r="F124">
        <v>191.81426999999999</v>
      </c>
      <c r="G124">
        <v>3621276</v>
      </c>
    </row>
    <row r="125" spans="1:7" x14ac:dyDescent="0.3">
      <c r="A125" s="1">
        <v>42919</v>
      </c>
      <c r="B125">
        <v>195</v>
      </c>
      <c r="C125">
        <v>195.300003</v>
      </c>
      <c r="D125">
        <v>189</v>
      </c>
      <c r="E125">
        <v>194.699997</v>
      </c>
      <c r="F125">
        <v>192.741837</v>
      </c>
      <c r="G125">
        <v>2786356</v>
      </c>
    </row>
    <row r="126" spans="1:7" x14ac:dyDescent="0.3">
      <c r="A126" s="1">
        <v>42920</v>
      </c>
      <c r="B126">
        <v>193.5</v>
      </c>
      <c r="C126">
        <v>195.712997</v>
      </c>
      <c r="D126">
        <v>191.25</v>
      </c>
      <c r="E126">
        <v>195</v>
      </c>
      <c r="F126">
        <v>193.03883400000001</v>
      </c>
      <c r="G126">
        <v>2934169</v>
      </c>
    </row>
    <row r="127" spans="1:7" x14ac:dyDescent="0.3">
      <c r="A127" s="1">
        <v>42921</v>
      </c>
      <c r="B127">
        <v>195</v>
      </c>
      <c r="C127">
        <v>195.300003</v>
      </c>
      <c r="D127">
        <v>192.337997</v>
      </c>
      <c r="E127">
        <v>193.35000600000001</v>
      </c>
      <c r="F127">
        <v>191.40542600000001</v>
      </c>
      <c r="G127">
        <v>2515334</v>
      </c>
    </row>
    <row r="128" spans="1:7" x14ac:dyDescent="0.3">
      <c r="A128" s="1">
        <v>42922</v>
      </c>
      <c r="B128">
        <v>193.35000600000001</v>
      </c>
      <c r="C128">
        <v>195.037994</v>
      </c>
      <c r="D128">
        <v>191.88800000000001</v>
      </c>
      <c r="E128">
        <v>193.31300400000001</v>
      </c>
      <c r="F128">
        <v>191.36880500000001</v>
      </c>
      <c r="G128">
        <v>2199426</v>
      </c>
    </row>
    <row r="129" spans="1:7" x14ac:dyDescent="0.3">
      <c r="A129" s="1">
        <v>42923</v>
      </c>
      <c r="B129">
        <v>191.324997</v>
      </c>
      <c r="C129">
        <v>193.68800400000001</v>
      </c>
      <c r="D129">
        <v>191.25</v>
      </c>
      <c r="E129">
        <v>193.27499399999999</v>
      </c>
      <c r="F129">
        <v>191.331177</v>
      </c>
      <c r="G129">
        <v>1944903</v>
      </c>
    </row>
    <row r="130" spans="1:7" x14ac:dyDescent="0.3">
      <c r="A130" s="1">
        <v>42926</v>
      </c>
      <c r="B130">
        <v>195.18800400000001</v>
      </c>
      <c r="C130">
        <v>201.712997</v>
      </c>
      <c r="D130">
        <v>195.18800400000001</v>
      </c>
      <c r="E130">
        <v>201.18800400000001</v>
      </c>
      <c r="F130">
        <v>199.16459699999999</v>
      </c>
      <c r="G130">
        <v>884734</v>
      </c>
    </row>
    <row r="131" spans="1:7" x14ac:dyDescent="0.3">
      <c r="A131" s="1">
        <v>42927</v>
      </c>
      <c r="B131">
        <v>199.64999399999999</v>
      </c>
      <c r="C131">
        <v>205.125</v>
      </c>
      <c r="D131">
        <v>196.574997</v>
      </c>
      <c r="E131">
        <v>197.39999399999999</v>
      </c>
      <c r="F131">
        <v>195.41467299999999</v>
      </c>
      <c r="G131">
        <v>5413871</v>
      </c>
    </row>
    <row r="132" spans="1:7" x14ac:dyDescent="0.3">
      <c r="A132" s="1">
        <v>42928</v>
      </c>
      <c r="B132">
        <v>197.77499399999999</v>
      </c>
      <c r="C132">
        <v>199.35000600000001</v>
      </c>
      <c r="D132">
        <v>195.97500600000001</v>
      </c>
      <c r="E132">
        <v>197.85000600000001</v>
      </c>
      <c r="F132">
        <v>195.86016799999999</v>
      </c>
      <c r="G132">
        <v>1585454</v>
      </c>
    </row>
    <row r="133" spans="1:7" x14ac:dyDescent="0.3">
      <c r="A133" s="1">
        <v>42929</v>
      </c>
      <c r="B133">
        <v>197.925003</v>
      </c>
      <c r="C133">
        <v>199.38800000000001</v>
      </c>
      <c r="D133">
        <v>196.087997</v>
      </c>
      <c r="E133">
        <v>198.037994</v>
      </c>
      <c r="F133">
        <v>196.04626500000001</v>
      </c>
      <c r="G133">
        <v>2165754</v>
      </c>
    </row>
    <row r="134" spans="1:7" x14ac:dyDescent="0.3">
      <c r="A134" s="1">
        <v>42930</v>
      </c>
      <c r="B134">
        <v>198.11300700000001</v>
      </c>
      <c r="C134">
        <v>198.712997</v>
      </c>
      <c r="D134">
        <v>194.25</v>
      </c>
      <c r="E134">
        <v>194.88800000000001</v>
      </c>
      <c r="F134">
        <v>192.92794799999999</v>
      </c>
      <c r="G134">
        <v>3272672</v>
      </c>
    </row>
    <row r="135" spans="1:7" x14ac:dyDescent="0.3">
      <c r="A135" s="1">
        <v>42933</v>
      </c>
      <c r="B135">
        <v>199.800003</v>
      </c>
      <c r="C135">
        <v>205.5</v>
      </c>
      <c r="D135">
        <v>198.412994</v>
      </c>
      <c r="E135">
        <v>200.13800000000001</v>
      </c>
      <c r="F135">
        <v>198.125137</v>
      </c>
      <c r="G135">
        <v>10358993</v>
      </c>
    </row>
    <row r="136" spans="1:7" x14ac:dyDescent="0.3">
      <c r="A136" s="1">
        <v>42934</v>
      </c>
      <c r="B136">
        <v>200.47500600000001</v>
      </c>
      <c r="C136">
        <v>204.48800700000001</v>
      </c>
      <c r="D136">
        <v>199.875</v>
      </c>
      <c r="E136">
        <v>201.75</v>
      </c>
      <c r="F136">
        <v>199.720947</v>
      </c>
      <c r="G136">
        <v>3671337</v>
      </c>
    </row>
    <row r="137" spans="1:7" x14ac:dyDescent="0.3">
      <c r="A137" s="1">
        <v>42935</v>
      </c>
      <c r="B137">
        <v>202.5</v>
      </c>
      <c r="C137">
        <v>204.037994</v>
      </c>
      <c r="D137">
        <v>200.47500600000001</v>
      </c>
      <c r="E137">
        <v>203.324997</v>
      </c>
      <c r="F137">
        <v>201.28010599999999</v>
      </c>
      <c r="G137">
        <v>3964076</v>
      </c>
    </row>
    <row r="138" spans="1:7" x14ac:dyDescent="0.3">
      <c r="A138" s="1">
        <v>42936</v>
      </c>
      <c r="B138">
        <v>203.06300400000001</v>
      </c>
      <c r="C138">
        <v>205.68800400000001</v>
      </c>
      <c r="D138">
        <v>201.18800400000001</v>
      </c>
      <c r="E138">
        <v>201.86300700000001</v>
      </c>
      <c r="F138">
        <v>199.832809</v>
      </c>
      <c r="G138">
        <v>3568831</v>
      </c>
    </row>
    <row r="139" spans="1:7" x14ac:dyDescent="0.3">
      <c r="A139" s="1">
        <v>42937</v>
      </c>
      <c r="B139">
        <v>212.925003</v>
      </c>
      <c r="C139">
        <v>218.175003</v>
      </c>
      <c r="D139">
        <v>210.18800400000001</v>
      </c>
      <c r="E139">
        <v>214.537994</v>
      </c>
      <c r="F139">
        <v>212.380325</v>
      </c>
      <c r="G139">
        <v>21856331</v>
      </c>
    </row>
    <row r="140" spans="1:7" x14ac:dyDescent="0.3">
      <c r="A140" s="1">
        <v>42940</v>
      </c>
      <c r="B140">
        <v>217.64999399999999</v>
      </c>
      <c r="C140">
        <v>220.125</v>
      </c>
      <c r="D140">
        <v>216.93800400000001</v>
      </c>
      <c r="E140">
        <v>218.662994</v>
      </c>
      <c r="F140">
        <v>216.46383700000001</v>
      </c>
      <c r="G140">
        <v>8739807</v>
      </c>
    </row>
    <row r="141" spans="1:7" x14ac:dyDescent="0.3">
      <c r="A141" s="1">
        <v>42941</v>
      </c>
      <c r="B141">
        <v>219.63800000000001</v>
      </c>
      <c r="C141">
        <v>219.712997</v>
      </c>
      <c r="D141">
        <v>216.75</v>
      </c>
      <c r="E141">
        <v>217.162994</v>
      </c>
      <c r="F141">
        <v>214.978928</v>
      </c>
      <c r="G141">
        <v>4496634</v>
      </c>
    </row>
    <row r="142" spans="1:7" x14ac:dyDescent="0.3">
      <c r="A142" s="1">
        <v>42942</v>
      </c>
      <c r="B142">
        <v>217.5</v>
      </c>
      <c r="C142">
        <v>218.625</v>
      </c>
      <c r="D142">
        <v>215.85000600000001</v>
      </c>
      <c r="E142">
        <v>217.01300000000001</v>
      </c>
      <c r="F142">
        <v>214.830444</v>
      </c>
      <c r="G142">
        <v>3960788</v>
      </c>
    </row>
    <row r="143" spans="1:7" x14ac:dyDescent="0.3">
      <c r="A143" s="1">
        <v>42943</v>
      </c>
      <c r="B143">
        <v>217.5</v>
      </c>
      <c r="C143">
        <v>219.93800400000001</v>
      </c>
      <c r="D143">
        <v>215.43800400000001</v>
      </c>
      <c r="E143">
        <v>217.27499399999999</v>
      </c>
      <c r="F143">
        <v>215.089798</v>
      </c>
      <c r="G143">
        <v>7874171</v>
      </c>
    </row>
    <row r="144" spans="1:7" x14ac:dyDescent="0.3">
      <c r="A144" s="1">
        <v>42944</v>
      </c>
      <c r="B144">
        <v>217.5</v>
      </c>
      <c r="C144">
        <v>218.13800000000001</v>
      </c>
      <c r="D144">
        <v>215.925003</v>
      </c>
      <c r="E144">
        <v>216.787994</v>
      </c>
      <c r="F144">
        <v>214.607697</v>
      </c>
      <c r="G144">
        <v>3244021</v>
      </c>
    </row>
    <row r="145" spans="1:7" x14ac:dyDescent="0.3">
      <c r="A145" s="1">
        <v>42947</v>
      </c>
      <c r="B145">
        <v>217.5</v>
      </c>
      <c r="C145">
        <v>217.875</v>
      </c>
      <c r="D145">
        <v>215.550003</v>
      </c>
      <c r="E145">
        <v>216.337997</v>
      </c>
      <c r="F145">
        <v>214.16223099999999</v>
      </c>
      <c r="G145">
        <v>3400540</v>
      </c>
    </row>
    <row r="146" spans="1:7" x14ac:dyDescent="0.3">
      <c r="A146" s="1">
        <v>42948</v>
      </c>
      <c r="B146">
        <v>216.75</v>
      </c>
      <c r="C146">
        <v>221.962997</v>
      </c>
      <c r="D146">
        <v>216.75</v>
      </c>
      <c r="E146">
        <v>221.10000600000001</v>
      </c>
      <c r="F146">
        <v>218.876328</v>
      </c>
      <c r="G146">
        <v>5380227</v>
      </c>
    </row>
    <row r="147" spans="1:7" x14ac:dyDescent="0.3">
      <c r="A147" s="1">
        <v>42949</v>
      </c>
      <c r="B147">
        <v>220.5</v>
      </c>
      <c r="C147">
        <v>223.27499399999999</v>
      </c>
      <c r="D147">
        <v>219.75</v>
      </c>
      <c r="E147">
        <v>220.35000600000001</v>
      </c>
      <c r="F147">
        <v>218.133881</v>
      </c>
      <c r="G147">
        <v>3234817</v>
      </c>
    </row>
    <row r="148" spans="1:7" x14ac:dyDescent="0.3">
      <c r="A148" s="1">
        <v>42950</v>
      </c>
      <c r="B148">
        <v>221.02499399999999</v>
      </c>
      <c r="C148">
        <v>221.550003</v>
      </c>
      <c r="D148">
        <v>216.449997</v>
      </c>
      <c r="E148">
        <v>216.824997</v>
      </c>
      <c r="F148">
        <v>214.64433299999999</v>
      </c>
      <c r="G148">
        <v>4861098</v>
      </c>
    </row>
    <row r="149" spans="1:7" x14ac:dyDescent="0.3">
      <c r="A149" s="1">
        <v>42951</v>
      </c>
      <c r="B149">
        <v>217.35000600000001</v>
      </c>
      <c r="C149">
        <v>219.89999399999999</v>
      </c>
      <c r="D149">
        <v>216.75</v>
      </c>
      <c r="E149">
        <v>217.050003</v>
      </c>
      <c r="F149">
        <v>214.867065</v>
      </c>
      <c r="G149">
        <v>3398028</v>
      </c>
    </row>
    <row r="150" spans="1:7" x14ac:dyDescent="0.3">
      <c r="A150" s="1">
        <v>42954</v>
      </c>
      <c r="B150">
        <v>217.199997</v>
      </c>
      <c r="C150">
        <v>217.425003</v>
      </c>
      <c r="D150">
        <v>215.324997</v>
      </c>
      <c r="E150">
        <v>215.81300400000001</v>
      </c>
      <c r="F150">
        <v>213.642517</v>
      </c>
      <c r="G150">
        <v>1960664</v>
      </c>
    </row>
    <row r="151" spans="1:7" x14ac:dyDescent="0.3">
      <c r="A151" s="1">
        <v>42955</v>
      </c>
      <c r="B151">
        <v>218.47500600000001</v>
      </c>
      <c r="C151">
        <v>218.662994</v>
      </c>
      <c r="D151">
        <v>213.675003</v>
      </c>
      <c r="E151">
        <v>215.550003</v>
      </c>
      <c r="F151">
        <v>213.38215600000001</v>
      </c>
      <c r="G151">
        <v>3639883</v>
      </c>
    </row>
    <row r="152" spans="1:7" x14ac:dyDescent="0.3">
      <c r="A152" s="1">
        <v>42956</v>
      </c>
      <c r="B152">
        <v>215.324997</v>
      </c>
      <c r="C152">
        <v>216.412994</v>
      </c>
      <c r="D152">
        <v>214.425003</v>
      </c>
      <c r="E152">
        <v>214.875</v>
      </c>
      <c r="F152">
        <v>212.713943</v>
      </c>
      <c r="G152">
        <v>1453132</v>
      </c>
    </row>
    <row r="153" spans="1:7" x14ac:dyDescent="0.3">
      <c r="A153" s="1">
        <v>42957</v>
      </c>
      <c r="B153">
        <v>214.5</v>
      </c>
      <c r="C153">
        <v>217.087997</v>
      </c>
      <c r="D153">
        <v>214.31300400000001</v>
      </c>
      <c r="E153">
        <v>216.11300700000001</v>
      </c>
      <c r="F153">
        <v>213.93949900000001</v>
      </c>
      <c r="G153">
        <v>3611124</v>
      </c>
    </row>
    <row r="154" spans="1:7" x14ac:dyDescent="0.3">
      <c r="A154" s="1">
        <v>42958</v>
      </c>
      <c r="B154">
        <v>216</v>
      </c>
      <c r="C154">
        <v>220.912994</v>
      </c>
      <c r="D154">
        <v>215.77499399999999</v>
      </c>
      <c r="E154">
        <v>217.27499399999999</v>
      </c>
      <c r="F154">
        <v>215.089798</v>
      </c>
      <c r="G154">
        <v>4733194</v>
      </c>
    </row>
    <row r="155" spans="1:7" x14ac:dyDescent="0.3">
      <c r="A155" s="1">
        <v>42961</v>
      </c>
      <c r="B155">
        <v>217.537994</v>
      </c>
      <c r="C155">
        <v>218.175003</v>
      </c>
      <c r="D155">
        <v>215.43800400000001</v>
      </c>
      <c r="E155">
        <v>216.375</v>
      </c>
      <c r="F155">
        <v>214.19885300000001</v>
      </c>
      <c r="G155">
        <v>2146076</v>
      </c>
    </row>
    <row r="156" spans="1:7" x14ac:dyDescent="0.3">
      <c r="A156" s="1">
        <v>42963</v>
      </c>
      <c r="B156">
        <v>217.050003</v>
      </c>
      <c r="C156">
        <v>217.574997</v>
      </c>
      <c r="D156">
        <v>216</v>
      </c>
      <c r="E156">
        <v>217.462997</v>
      </c>
      <c r="F156">
        <v>215.275925</v>
      </c>
      <c r="G156">
        <v>2681711</v>
      </c>
    </row>
    <row r="157" spans="1:7" x14ac:dyDescent="0.3">
      <c r="A157" s="1">
        <v>42964</v>
      </c>
      <c r="B157">
        <v>218.175003</v>
      </c>
      <c r="C157">
        <v>218.25</v>
      </c>
      <c r="D157">
        <v>216</v>
      </c>
      <c r="E157">
        <v>216.26300000000001</v>
      </c>
      <c r="F157">
        <v>214.087997</v>
      </c>
      <c r="G157">
        <v>3516457</v>
      </c>
    </row>
    <row r="158" spans="1:7" x14ac:dyDescent="0.3">
      <c r="A158" s="1">
        <v>42965</v>
      </c>
      <c r="B158">
        <v>216.037994</v>
      </c>
      <c r="C158">
        <v>218.25</v>
      </c>
      <c r="D158">
        <v>215.925003</v>
      </c>
      <c r="E158">
        <v>216.074997</v>
      </c>
      <c r="F158">
        <v>213.901871</v>
      </c>
      <c r="G158">
        <v>3974449</v>
      </c>
    </row>
    <row r="159" spans="1:7" x14ac:dyDescent="0.3">
      <c r="A159" s="1">
        <v>42968</v>
      </c>
      <c r="B159">
        <v>217.01300000000001</v>
      </c>
      <c r="C159">
        <v>218.39999399999999</v>
      </c>
      <c r="D159">
        <v>215.47500600000001</v>
      </c>
      <c r="E159">
        <v>215.77499399999999</v>
      </c>
      <c r="F159">
        <v>213.60488900000001</v>
      </c>
      <c r="G159">
        <v>3806679</v>
      </c>
    </row>
    <row r="160" spans="1:7" x14ac:dyDescent="0.3">
      <c r="A160" s="1">
        <v>42969</v>
      </c>
      <c r="B160">
        <v>217.875</v>
      </c>
      <c r="C160">
        <v>219.75</v>
      </c>
      <c r="D160">
        <v>216.675003</v>
      </c>
      <c r="E160">
        <v>217.68800400000001</v>
      </c>
      <c r="F160">
        <v>215.49864199999999</v>
      </c>
      <c r="G160">
        <v>3619360</v>
      </c>
    </row>
    <row r="161" spans="1:7" x14ac:dyDescent="0.3">
      <c r="A161" s="1">
        <v>42970</v>
      </c>
      <c r="B161">
        <v>218.324997</v>
      </c>
      <c r="C161">
        <v>218.85000600000001</v>
      </c>
      <c r="D161">
        <v>217.199997</v>
      </c>
      <c r="E161">
        <v>217.5</v>
      </c>
      <c r="F161">
        <v>215.312546</v>
      </c>
      <c r="G161">
        <v>3111704</v>
      </c>
    </row>
    <row r="162" spans="1:7" x14ac:dyDescent="0.3">
      <c r="A162" s="1">
        <v>42971</v>
      </c>
      <c r="B162">
        <v>217.837997</v>
      </c>
      <c r="C162">
        <v>218.25</v>
      </c>
      <c r="D162">
        <v>216.60000600000001</v>
      </c>
      <c r="E162">
        <v>217.050003</v>
      </c>
      <c r="F162">
        <v>214.867065</v>
      </c>
      <c r="G162">
        <v>3706789</v>
      </c>
    </row>
    <row r="163" spans="1:7" x14ac:dyDescent="0.3">
      <c r="A163" s="1">
        <v>42975</v>
      </c>
      <c r="B163">
        <v>217.5</v>
      </c>
      <c r="C163">
        <v>218.85000600000001</v>
      </c>
      <c r="D163">
        <v>217.27499399999999</v>
      </c>
      <c r="E163">
        <v>218.02499399999999</v>
      </c>
      <c r="F163">
        <v>215.83225999999999</v>
      </c>
      <c r="G163">
        <v>2857892</v>
      </c>
    </row>
    <row r="164" spans="1:7" x14ac:dyDescent="0.3">
      <c r="A164" s="1">
        <v>42976</v>
      </c>
      <c r="B164">
        <v>218.10000600000001</v>
      </c>
      <c r="C164">
        <v>219</v>
      </c>
      <c r="D164">
        <v>217.574997</v>
      </c>
      <c r="E164">
        <v>218.06300400000001</v>
      </c>
      <c r="F164">
        <v>215.869888</v>
      </c>
      <c r="G164">
        <v>2345903</v>
      </c>
    </row>
    <row r="165" spans="1:7" x14ac:dyDescent="0.3">
      <c r="A165" s="1">
        <v>42977</v>
      </c>
      <c r="B165">
        <v>218.587997</v>
      </c>
      <c r="C165">
        <v>219</v>
      </c>
      <c r="D165">
        <v>217.949997</v>
      </c>
      <c r="E165">
        <v>218.39999399999999</v>
      </c>
      <c r="F165">
        <v>216.20347599999999</v>
      </c>
      <c r="G165">
        <v>2449842</v>
      </c>
    </row>
    <row r="166" spans="1:7" x14ac:dyDescent="0.3">
      <c r="A166" s="1">
        <v>42978</v>
      </c>
      <c r="B166">
        <v>221.25</v>
      </c>
      <c r="C166">
        <v>225.375</v>
      </c>
      <c r="D166">
        <v>220.574997</v>
      </c>
      <c r="E166">
        <v>224.324997</v>
      </c>
      <c r="F166">
        <v>222.068893</v>
      </c>
      <c r="G166">
        <v>13792857</v>
      </c>
    </row>
    <row r="167" spans="1:7" x14ac:dyDescent="0.3">
      <c r="A167" s="1">
        <v>42979</v>
      </c>
      <c r="B167">
        <v>223.5</v>
      </c>
      <c r="C167">
        <v>223.72500600000001</v>
      </c>
      <c r="D167">
        <v>221.85000600000001</v>
      </c>
      <c r="E167">
        <v>222.337997</v>
      </c>
      <c r="F167">
        <v>220.10188299999999</v>
      </c>
      <c r="G167">
        <v>4267814</v>
      </c>
    </row>
    <row r="168" spans="1:7" x14ac:dyDescent="0.3">
      <c r="A168" s="1">
        <v>42982</v>
      </c>
      <c r="B168">
        <v>222.712997</v>
      </c>
      <c r="C168">
        <v>223.5</v>
      </c>
      <c r="D168">
        <v>221.77499399999999</v>
      </c>
      <c r="E168">
        <v>222.97500600000001</v>
      </c>
      <c r="F168">
        <v>220.732483</v>
      </c>
      <c r="G168">
        <v>4010021</v>
      </c>
    </row>
    <row r="169" spans="1:7" x14ac:dyDescent="0.3">
      <c r="A169" s="1">
        <v>42983</v>
      </c>
      <c r="B169">
        <v>223.050003</v>
      </c>
      <c r="C169">
        <v>223.800003</v>
      </c>
      <c r="D169">
        <v>222.300003</v>
      </c>
      <c r="E169">
        <v>222.93800400000001</v>
      </c>
      <c r="F169">
        <v>220.69586200000001</v>
      </c>
      <c r="G169">
        <v>3894507</v>
      </c>
    </row>
    <row r="170" spans="1:7" x14ac:dyDescent="0.3">
      <c r="A170" s="1">
        <v>42984</v>
      </c>
      <c r="B170">
        <v>222.75</v>
      </c>
      <c r="C170">
        <v>223.425003</v>
      </c>
      <c r="D170">
        <v>222.074997</v>
      </c>
      <c r="E170">
        <v>222.89999399999999</v>
      </c>
      <c r="F170">
        <v>220.65823399999999</v>
      </c>
      <c r="G170">
        <v>4121648</v>
      </c>
    </row>
    <row r="171" spans="1:7" x14ac:dyDescent="0.3">
      <c r="A171" s="1">
        <v>42985</v>
      </c>
      <c r="B171">
        <v>223.5</v>
      </c>
      <c r="C171">
        <v>224.925003</v>
      </c>
      <c r="D171">
        <v>223.125</v>
      </c>
      <c r="E171">
        <v>224.212997</v>
      </c>
      <c r="F171">
        <v>221.958023</v>
      </c>
      <c r="G171">
        <v>4455038</v>
      </c>
    </row>
    <row r="172" spans="1:7" x14ac:dyDescent="0.3">
      <c r="A172" s="1">
        <v>42986</v>
      </c>
      <c r="B172">
        <v>225</v>
      </c>
      <c r="C172">
        <v>226.27499399999999</v>
      </c>
      <c r="D172">
        <v>223.875</v>
      </c>
      <c r="E172">
        <v>225.375</v>
      </c>
      <c r="F172">
        <v>223.10832199999999</v>
      </c>
      <c r="G172">
        <v>6023293</v>
      </c>
    </row>
    <row r="173" spans="1:7" x14ac:dyDescent="0.3">
      <c r="A173" s="1">
        <v>42989</v>
      </c>
      <c r="B173">
        <v>226.050003</v>
      </c>
      <c r="C173">
        <v>227.550003</v>
      </c>
      <c r="D173">
        <v>225.18800400000001</v>
      </c>
      <c r="E173">
        <v>225.86300700000001</v>
      </c>
      <c r="F173">
        <v>223.591431</v>
      </c>
      <c r="G173">
        <v>7137795</v>
      </c>
    </row>
    <row r="174" spans="1:7" x14ac:dyDescent="0.3">
      <c r="A174" s="1">
        <v>42990</v>
      </c>
      <c r="B174">
        <v>226.574997</v>
      </c>
      <c r="C174">
        <v>227.175003</v>
      </c>
      <c r="D174">
        <v>223.125</v>
      </c>
      <c r="E174">
        <v>223.574997</v>
      </c>
      <c r="F174">
        <v>221.32643100000001</v>
      </c>
      <c r="G174">
        <v>10455742</v>
      </c>
    </row>
    <row r="175" spans="1:7" x14ac:dyDescent="0.3">
      <c r="A175" s="1">
        <v>42991</v>
      </c>
      <c r="B175">
        <v>223.574997</v>
      </c>
      <c r="C175">
        <v>224.77499399999999</v>
      </c>
      <c r="D175">
        <v>221.47500600000001</v>
      </c>
      <c r="E175">
        <v>221.925003</v>
      </c>
      <c r="F175">
        <v>219.693039</v>
      </c>
      <c r="G175">
        <v>8842037</v>
      </c>
    </row>
    <row r="176" spans="1:7" x14ac:dyDescent="0.3">
      <c r="A176" s="1">
        <v>42992</v>
      </c>
      <c r="B176">
        <v>211.125</v>
      </c>
      <c r="C176">
        <v>216.675003</v>
      </c>
      <c r="D176">
        <v>210.89999399999999</v>
      </c>
      <c r="E176">
        <v>212.587997</v>
      </c>
      <c r="F176">
        <v>210.44993600000001</v>
      </c>
      <c r="G176">
        <v>7751884</v>
      </c>
    </row>
    <row r="177" spans="1:7" x14ac:dyDescent="0.3">
      <c r="A177" s="1">
        <v>42993</v>
      </c>
      <c r="B177">
        <v>215.25</v>
      </c>
      <c r="C177">
        <v>215.43800400000001</v>
      </c>
      <c r="D177">
        <v>211.23800700000001</v>
      </c>
      <c r="E177">
        <v>214.31300400000001</v>
      </c>
      <c r="F177">
        <v>212.15759299999999</v>
      </c>
      <c r="G177">
        <v>7500639</v>
      </c>
    </row>
    <row r="178" spans="1:7" x14ac:dyDescent="0.3">
      <c r="A178" s="1">
        <v>42996</v>
      </c>
      <c r="B178">
        <v>212.625</v>
      </c>
      <c r="C178">
        <v>217.5</v>
      </c>
      <c r="D178">
        <v>212.625</v>
      </c>
      <c r="E178">
        <v>216.97500600000001</v>
      </c>
      <c r="F178">
        <v>214.79283100000001</v>
      </c>
      <c r="G178">
        <v>2430328</v>
      </c>
    </row>
    <row r="179" spans="1:7" x14ac:dyDescent="0.3">
      <c r="A179" s="1">
        <v>42997</v>
      </c>
      <c r="B179">
        <v>216.97500600000001</v>
      </c>
      <c r="C179">
        <v>218.587997</v>
      </c>
      <c r="D179">
        <v>215.625</v>
      </c>
      <c r="E179">
        <v>216.93800400000001</v>
      </c>
      <c r="F179">
        <v>214.75619499999999</v>
      </c>
      <c r="G179">
        <v>2278616</v>
      </c>
    </row>
    <row r="180" spans="1:7" x14ac:dyDescent="0.3">
      <c r="A180" s="1">
        <v>42998</v>
      </c>
      <c r="B180">
        <v>216.63800000000001</v>
      </c>
      <c r="C180">
        <v>219.11300700000001</v>
      </c>
      <c r="D180">
        <v>214.68800400000001</v>
      </c>
      <c r="E180">
        <v>218.925003</v>
      </c>
      <c r="F180">
        <v>216.723221</v>
      </c>
      <c r="G180">
        <v>2856472</v>
      </c>
    </row>
    <row r="181" spans="1:7" x14ac:dyDescent="0.3">
      <c r="A181" s="1">
        <v>42999</v>
      </c>
      <c r="B181">
        <v>217.949997</v>
      </c>
      <c r="C181">
        <v>219.675003</v>
      </c>
      <c r="D181">
        <v>217.27499399999999</v>
      </c>
      <c r="E181">
        <v>218.925003</v>
      </c>
      <c r="F181">
        <v>216.723221</v>
      </c>
      <c r="G181">
        <v>2477218</v>
      </c>
    </row>
    <row r="182" spans="1:7" x14ac:dyDescent="0.3">
      <c r="A182" s="1">
        <v>43000</v>
      </c>
      <c r="B182">
        <v>217.98800700000001</v>
      </c>
      <c r="C182">
        <v>221.212997</v>
      </c>
      <c r="D182">
        <v>217.837997</v>
      </c>
      <c r="E182">
        <v>220.837997</v>
      </c>
      <c r="F182">
        <v>218.61695900000001</v>
      </c>
      <c r="G182">
        <v>4048581</v>
      </c>
    </row>
    <row r="183" spans="1:7" x14ac:dyDescent="0.3">
      <c r="A183" s="1">
        <v>43003</v>
      </c>
      <c r="B183">
        <v>219.89999399999999</v>
      </c>
      <c r="C183">
        <v>220.912994</v>
      </c>
      <c r="D183">
        <v>217.574997</v>
      </c>
      <c r="E183">
        <v>218.925003</v>
      </c>
      <c r="F183">
        <v>216.723221</v>
      </c>
      <c r="G183">
        <v>1789390</v>
      </c>
    </row>
    <row r="184" spans="1:7" x14ac:dyDescent="0.3">
      <c r="A184" s="1">
        <v>43004</v>
      </c>
      <c r="B184">
        <v>218.25</v>
      </c>
      <c r="C184">
        <v>219.22500600000001</v>
      </c>
      <c r="D184">
        <v>216.787994</v>
      </c>
      <c r="E184">
        <v>217.68800400000001</v>
      </c>
      <c r="F184">
        <v>215.49864199999999</v>
      </c>
      <c r="G184">
        <v>2069335</v>
      </c>
    </row>
    <row r="185" spans="1:7" x14ac:dyDescent="0.3">
      <c r="A185" s="1">
        <v>43005</v>
      </c>
      <c r="B185">
        <v>217.98800700000001</v>
      </c>
      <c r="C185">
        <v>218.10000600000001</v>
      </c>
      <c r="D185">
        <v>215.47500600000001</v>
      </c>
      <c r="E185">
        <v>216.22500600000001</v>
      </c>
      <c r="F185">
        <v>214.05036899999999</v>
      </c>
      <c r="G185">
        <v>3051427</v>
      </c>
    </row>
    <row r="186" spans="1:7" x14ac:dyDescent="0.3">
      <c r="A186" s="1">
        <v>43006</v>
      </c>
      <c r="B186">
        <v>217.23800700000001</v>
      </c>
      <c r="C186">
        <v>217.68800400000001</v>
      </c>
      <c r="D186">
        <v>213.675003</v>
      </c>
      <c r="E186">
        <v>214.425003</v>
      </c>
      <c r="F186">
        <v>212.26847799999999</v>
      </c>
      <c r="G186">
        <v>5322220</v>
      </c>
    </row>
    <row r="187" spans="1:7" x14ac:dyDescent="0.3">
      <c r="A187" s="1">
        <v>43007</v>
      </c>
      <c r="B187">
        <v>215.43800400000001</v>
      </c>
      <c r="C187">
        <v>215.925003</v>
      </c>
      <c r="D187">
        <v>209.39999399999999</v>
      </c>
      <c r="E187">
        <v>210.18800400000001</v>
      </c>
      <c r="F187">
        <v>208.07406599999999</v>
      </c>
      <c r="G187">
        <v>2118075</v>
      </c>
    </row>
    <row r="188" spans="1:7" x14ac:dyDescent="0.3">
      <c r="A188" s="1">
        <v>43011</v>
      </c>
      <c r="B188">
        <v>211.050003</v>
      </c>
      <c r="C188">
        <v>214.23800700000001</v>
      </c>
      <c r="D188">
        <v>210.18800400000001</v>
      </c>
      <c r="E188">
        <v>212.212997</v>
      </c>
      <c r="F188">
        <v>210.07870500000001</v>
      </c>
      <c r="G188">
        <v>1715072</v>
      </c>
    </row>
    <row r="189" spans="1:7" x14ac:dyDescent="0.3">
      <c r="A189" s="1">
        <v>43012</v>
      </c>
      <c r="B189">
        <v>212.175003</v>
      </c>
      <c r="C189">
        <v>214.68800400000001</v>
      </c>
      <c r="D189">
        <v>211.199997</v>
      </c>
      <c r="E189">
        <v>212.06300400000001</v>
      </c>
      <c r="F189">
        <v>209.93022199999999</v>
      </c>
      <c r="G189">
        <v>1167463</v>
      </c>
    </row>
    <row r="190" spans="1:7" x14ac:dyDescent="0.3">
      <c r="A190" s="1">
        <v>43013</v>
      </c>
      <c r="B190">
        <v>212.699997</v>
      </c>
      <c r="C190">
        <v>213.75</v>
      </c>
      <c r="D190">
        <v>211.462997</v>
      </c>
      <c r="E190">
        <v>212.699997</v>
      </c>
      <c r="F190">
        <v>210.56080600000001</v>
      </c>
      <c r="G190">
        <v>773538</v>
      </c>
    </row>
    <row r="191" spans="1:7" x14ac:dyDescent="0.3">
      <c r="A191" s="1">
        <v>43014</v>
      </c>
      <c r="B191">
        <v>213.75</v>
      </c>
      <c r="C191">
        <v>215.25</v>
      </c>
      <c r="D191">
        <v>212.81300400000001</v>
      </c>
      <c r="E191">
        <v>214.949997</v>
      </c>
      <c r="F191">
        <v>212.78819300000001</v>
      </c>
      <c r="G191">
        <v>1991131</v>
      </c>
    </row>
    <row r="192" spans="1:7" x14ac:dyDescent="0.3">
      <c r="A192" s="1">
        <v>43017</v>
      </c>
      <c r="B192">
        <v>214.462997</v>
      </c>
      <c r="C192">
        <v>215.47500600000001</v>
      </c>
      <c r="D192">
        <v>213.412994</v>
      </c>
      <c r="E192">
        <v>215.10000600000001</v>
      </c>
      <c r="F192">
        <v>212.936691</v>
      </c>
      <c r="G192">
        <v>675153</v>
      </c>
    </row>
    <row r="193" spans="1:7" x14ac:dyDescent="0.3">
      <c r="A193" s="1">
        <v>43018</v>
      </c>
      <c r="B193">
        <v>215.10000600000001</v>
      </c>
      <c r="C193">
        <v>216.22500600000001</v>
      </c>
      <c r="D193">
        <v>213.75</v>
      </c>
      <c r="E193">
        <v>215.25</v>
      </c>
      <c r="F193">
        <v>213.08517499999999</v>
      </c>
      <c r="G193">
        <v>1217697</v>
      </c>
    </row>
    <row r="194" spans="1:7" x14ac:dyDescent="0.3">
      <c r="A194" s="1">
        <v>43019</v>
      </c>
      <c r="B194">
        <v>215.212997</v>
      </c>
      <c r="C194">
        <v>218.88800000000001</v>
      </c>
      <c r="D194">
        <v>214.64999399999999</v>
      </c>
      <c r="E194">
        <v>217.98800700000001</v>
      </c>
      <c r="F194">
        <v>215.79565400000001</v>
      </c>
      <c r="G194">
        <v>2556884</v>
      </c>
    </row>
    <row r="195" spans="1:7" x14ac:dyDescent="0.3">
      <c r="A195" s="1">
        <v>43020</v>
      </c>
      <c r="B195">
        <v>218.25</v>
      </c>
      <c r="C195">
        <v>221.25</v>
      </c>
      <c r="D195">
        <v>217.425003</v>
      </c>
      <c r="E195">
        <v>220.087997</v>
      </c>
      <c r="F195">
        <v>217.87451200000001</v>
      </c>
      <c r="G195">
        <v>2303999</v>
      </c>
    </row>
    <row r="196" spans="1:7" x14ac:dyDescent="0.3">
      <c r="A196" s="1">
        <v>43021</v>
      </c>
      <c r="B196">
        <v>220.912994</v>
      </c>
      <c r="C196">
        <v>221.81300400000001</v>
      </c>
      <c r="D196">
        <v>218.10000600000001</v>
      </c>
      <c r="E196">
        <v>218.925003</v>
      </c>
      <c r="F196">
        <v>216.723221</v>
      </c>
      <c r="G196">
        <v>2111324</v>
      </c>
    </row>
    <row r="197" spans="1:7" x14ac:dyDescent="0.3">
      <c r="A197" s="1">
        <v>43024</v>
      </c>
      <c r="B197">
        <v>218.925003</v>
      </c>
      <c r="C197">
        <v>219.337997</v>
      </c>
      <c r="D197">
        <v>215.43800400000001</v>
      </c>
      <c r="E197">
        <v>218.02499399999999</v>
      </c>
      <c r="F197">
        <v>215.83225999999999</v>
      </c>
      <c r="G197">
        <v>3469223</v>
      </c>
    </row>
    <row r="198" spans="1:7" x14ac:dyDescent="0.3">
      <c r="A198" s="1">
        <v>43025</v>
      </c>
      <c r="B198">
        <v>219</v>
      </c>
      <c r="C198">
        <v>219.48800700000001</v>
      </c>
      <c r="D198">
        <v>214.61300700000001</v>
      </c>
      <c r="E198">
        <v>217.38800000000001</v>
      </c>
      <c r="F198">
        <v>215.20166</v>
      </c>
      <c r="G198">
        <v>4920476</v>
      </c>
    </row>
    <row r="199" spans="1:7" x14ac:dyDescent="0.3">
      <c r="A199" s="1">
        <v>43026</v>
      </c>
      <c r="B199">
        <v>217.199997</v>
      </c>
      <c r="C199">
        <v>224.324997</v>
      </c>
      <c r="D199">
        <v>217.199997</v>
      </c>
      <c r="E199">
        <v>221.06300400000001</v>
      </c>
      <c r="F199">
        <v>218.83970600000001</v>
      </c>
      <c r="G199">
        <v>7266162</v>
      </c>
    </row>
    <row r="200" spans="1:7" x14ac:dyDescent="0.3">
      <c r="A200" s="1">
        <v>43027</v>
      </c>
      <c r="B200">
        <v>221.10000600000001</v>
      </c>
      <c r="C200">
        <v>221.10000600000001</v>
      </c>
      <c r="D200">
        <v>218.324997</v>
      </c>
      <c r="E200">
        <v>219.037994</v>
      </c>
      <c r="F200">
        <v>216.83506800000001</v>
      </c>
      <c r="G200">
        <v>369758</v>
      </c>
    </row>
    <row r="201" spans="1:7" x14ac:dyDescent="0.3">
      <c r="A201" s="1">
        <v>43031</v>
      </c>
      <c r="B201">
        <v>219.52499399999999</v>
      </c>
      <c r="C201">
        <v>223.050003</v>
      </c>
      <c r="D201">
        <v>219.22500600000001</v>
      </c>
      <c r="E201">
        <v>222.675003</v>
      </c>
      <c r="F201">
        <v>220.43550099999999</v>
      </c>
      <c r="G201">
        <v>3732987</v>
      </c>
    </row>
    <row r="202" spans="1:7" x14ac:dyDescent="0.3">
      <c r="A202" s="1">
        <v>43032</v>
      </c>
      <c r="B202">
        <v>222.337997</v>
      </c>
      <c r="C202">
        <v>224.175003</v>
      </c>
      <c r="D202">
        <v>221.324997</v>
      </c>
      <c r="E202">
        <v>222.60000600000001</v>
      </c>
      <c r="F202">
        <v>220.36125200000001</v>
      </c>
      <c r="G202">
        <v>1989343</v>
      </c>
    </row>
    <row r="203" spans="1:7" x14ac:dyDescent="0.3">
      <c r="A203" s="1">
        <v>43033</v>
      </c>
      <c r="B203">
        <v>222.97500600000001</v>
      </c>
      <c r="C203">
        <v>226.38800000000001</v>
      </c>
      <c r="D203">
        <v>222</v>
      </c>
      <c r="E203">
        <v>224.175003</v>
      </c>
      <c r="F203">
        <v>221.92041</v>
      </c>
      <c r="G203">
        <v>2301420</v>
      </c>
    </row>
    <row r="204" spans="1:7" x14ac:dyDescent="0.3">
      <c r="A204" s="1">
        <v>43034</v>
      </c>
      <c r="B204">
        <v>223.35000600000001</v>
      </c>
      <c r="C204">
        <v>227.962997</v>
      </c>
      <c r="D204">
        <v>222.86300700000001</v>
      </c>
      <c r="E204">
        <v>226.72500600000001</v>
      </c>
      <c r="F204">
        <v>224.44476299999999</v>
      </c>
      <c r="G204">
        <v>5035328</v>
      </c>
    </row>
    <row r="205" spans="1:7" x14ac:dyDescent="0.3">
      <c r="A205" s="1">
        <v>43035</v>
      </c>
      <c r="B205">
        <v>224.550003</v>
      </c>
      <c r="C205">
        <v>224.962997</v>
      </c>
      <c r="D205">
        <v>221.25</v>
      </c>
      <c r="E205">
        <v>222.712997</v>
      </c>
      <c r="F205">
        <v>220.47311400000001</v>
      </c>
      <c r="G205">
        <v>1638903</v>
      </c>
    </row>
    <row r="206" spans="1:7" x14ac:dyDescent="0.3">
      <c r="A206" s="1">
        <v>43038</v>
      </c>
      <c r="B206">
        <v>222.22500600000001</v>
      </c>
      <c r="C206">
        <v>222.22500600000001</v>
      </c>
      <c r="D206">
        <v>219.037994</v>
      </c>
      <c r="E206">
        <v>219.93800400000001</v>
      </c>
      <c r="F206">
        <v>217.72602800000001</v>
      </c>
      <c r="G206">
        <v>1904959</v>
      </c>
    </row>
    <row r="207" spans="1:7" x14ac:dyDescent="0.3">
      <c r="A207" s="1">
        <v>43039</v>
      </c>
      <c r="B207">
        <v>219.93800400000001</v>
      </c>
      <c r="C207">
        <v>222.337997</v>
      </c>
      <c r="D207">
        <v>219.52499399999999</v>
      </c>
      <c r="E207">
        <v>220.537994</v>
      </c>
      <c r="F207">
        <v>218.31997699999999</v>
      </c>
      <c r="G207">
        <v>1443066</v>
      </c>
    </row>
    <row r="208" spans="1:7" x14ac:dyDescent="0.3">
      <c r="A208" s="1">
        <v>43040</v>
      </c>
      <c r="B208">
        <v>222</v>
      </c>
      <c r="C208">
        <v>222.48800700000001</v>
      </c>
      <c r="D208">
        <v>219.787994</v>
      </c>
      <c r="E208">
        <v>220.162994</v>
      </c>
      <c r="F208">
        <v>217.948746</v>
      </c>
      <c r="G208">
        <v>1138745</v>
      </c>
    </row>
    <row r="209" spans="1:7" x14ac:dyDescent="0.3">
      <c r="A209" s="1">
        <v>43041</v>
      </c>
      <c r="B209">
        <v>220.125</v>
      </c>
      <c r="C209">
        <v>221.77499399999999</v>
      </c>
      <c r="D209">
        <v>219.712997</v>
      </c>
      <c r="E209">
        <v>219.93800400000001</v>
      </c>
      <c r="F209">
        <v>217.72602800000001</v>
      </c>
      <c r="G209">
        <v>1282167</v>
      </c>
    </row>
    <row r="210" spans="1:7" x14ac:dyDescent="0.3">
      <c r="A210" s="1">
        <v>43042</v>
      </c>
      <c r="B210">
        <v>220.31300400000001</v>
      </c>
      <c r="C210">
        <v>221.88800000000001</v>
      </c>
      <c r="D210">
        <v>220.199997</v>
      </c>
      <c r="E210">
        <v>220.912994</v>
      </c>
      <c r="F210">
        <v>218.69120799999999</v>
      </c>
      <c r="G210">
        <v>1053762</v>
      </c>
    </row>
    <row r="211" spans="1:7" x14ac:dyDescent="0.3">
      <c r="A211" s="1">
        <v>43045</v>
      </c>
      <c r="B211">
        <v>220.425003</v>
      </c>
      <c r="C211">
        <v>225.75</v>
      </c>
      <c r="D211">
        <v>220.087997</v>
      </c>
      <c r="E211">
        <v>224.88800000000001</v>
      </c>
      <c r="F211">
        <v>222.62623600000001</v>
      </c>
      <c r="G211">
        <v>1938264</v>
      </c>
    </row>
    <row r="212" spans="1:7" x14ac:dyDescent="0.3">
      <c r="A212" s="1">
        <v>43046</v>
      </c>
      <c r="B212">
        <v>224.88800000000001</v>
      </c>
      <c r="C212">
        <v>231.56300400000001</v>
      </c>
      <c r="D212">
        <v>223.68800400000001</v>
      </c>
      <c r="E212">
        <v>226.68800400000001</v>
      </c>
      <c r="F212">
        <v>224.408142</v>
      </c>
      <c r="G212">
        <v>7580592</v>
      </c>
    </row>
    <row r="213" spans="1:7" x14ac:dyDescent="0.3">
      <c r="A213" s="1">
        <v>43047</v>
      </c>
      <c r="B213">
        <v>227.81300400000001</v>
      </c>
      <c r="C213">
        <v>229.949997</v>
      </c>
      <c r="D213">
        <v>225.787994</v>
      </c>
      <c r="E213">
        <v>226.800003</v>
      </c>
      <c r="F213">
        <v>224.51899700000001</v>
      </c>
      <c r="G213">
        <v>2627774</v>
      </c>
    </row>
    <row r="214" spans="1:7" x14ac:dyDescent="0.3">
      <c r="A214" s="1">
        <v>43048</v>
      </c>
      <c r="B214">
        <v>227.25</v>
      </c>
      <c r="C214">
        <v>228.337997</v>
      </c>
      <c r="D214">
        <v>224.699997</v>
      </c>
      <c r="E214">
        <v>226.875</v>
      </c>
      <c r="F214">
        <v>224.59324599999999</v>
      </c>
      <c r="G214">
        <v>1276518</v>
      </c>
    </row>
    <row r="215" spans="1:7" x14ac:dyDescent="0.3">
      <c r="A215" s="1">
        <v>43049</v>
      </c>
      <c r="B215">
        <v>226.912994</v>
      </c>
      <c r="C215">
        <v>228</v>
      </c>
      <c r="D215">
        <v>223.68800400000001</v>
      </c>
      <c r="E215">
        <v>226.98800700000001</v>
      </c>
      <c r="F215">
        <v>224.70512400000001</v>
      </c>
      <c r="G215">
        <v>2107002</v>
      </c>
    </row>
    <row r="216" spans="1:7" x14ac:dyDescent="0.3">
      <c r="A216" s="1">
        <v>43052</v>
      </c>
      <c r="B216">
        <v>225.22500600000001</v>
      </c>
      <c r="C216">
        <v>228.300003</v>
      </c>
      <c r="D216">
        <v>223.537994</v>
      </c>
      <c r="E216">
        <v>223.949997</v>
      </c>
      <c r="F216">
        <v>221.69766200000001</v>
      </c>
      <c r="G216">
        <v>1036785</v>
      </c>
    </row>
    <row r="217" spans="1:7" x14ac:dyDescent="0.3">
      <c r="A217" s="1">
        <v>43053</v>
      </c>
      <c r="B217">
        <v>224.85000600000001</v>
      </c>
      <c r="C217">
        <v>225.11300700000001</v>
      </c>
      <c r="D217">
        <v>221.587997</v>
      </c>
      <c r="E217">
        <v>223.875</v>
      </c>
      <c r="F217">
        <v>221.623413</v>
      </c>
      <c r="G217">
        <v>1772860</v>
      </c>
    </row>
    <row r="218" spans="1:7" x14ac:dyDescent="0.3">
      <c r="A218" s="1">
        <v>43054</v>
      </c>
      <c r="B218">
        <v>223.875</v>
      </c>
      <c r="C218">
        <v>224.81300400000001</v>
      </c>
      <c r="D218">
        <v>220.574997</v>
      </c>
      <c r="E218">
        <v>222.375</v>
      </c>
      <c r="F218">
        <v>220.13850400000001</v>
      </c>
      <c r="G218">
        <v>1959342</v>
      </c>
    </row>
    <row r="219" spans="1:7" x14ac:dyDescent="0.3">
      <c r="A219" s="1">
        <v>43055</v>
      </c>
      <c r="B219">
        <v>223.5</v>
      </c>
      <c r="C219">
        <v>224.36300700000001</v>
      </c>
      <c r="D219">
        <v>221.02499399999999</v>
      </c>
      <c r="E219">
        <v>223.23800700000001</v>
      </c>
      <c r="F219">
        <v>220.99284399999999</v>
      </c>
      <c r="G219">
        <v>2423075</v>
      </c>
    </row>
    <row r="220" spans="1:7" x14ac:dyDescent="0.3">
      <c r="A220" s="1">
        <v>43056</v>
      </c>
      <c r="B220">
        <v>223.64999399999999</v>
      </c>
      <c r="C220">
        <v>224.13800000000001</v>
      </c>
      <c r="D220">
        <v>220.875</v>
      </c>
      <c r="E220">
        <v>221.36300700000001</v>
      </c>
      <c r="F220">
        <v>219.13668799999999</v>
      </c>
      <c r="G220">
        <v>2320106</v>
      </c>
    </row>
    <row r="221" spans="1:7" x14ac:dyDescent="0.3">
      <c r="A221" s="1">
        <v>43059</v>
      </c>
      <c r="B221">
        <v>221.324997</v>
      </c>
      <c r="C221">
        <v>222.675003</v>
      </c>
      <c r="D221">
        <v>219.300003</v>
      </c>
      <c r="E221">
        <v>220.76300000000001</v>
      </c>
      <c r="F221">
        <v>218.54272499999999</v>
      </c>
      <c r="G221">
        <v>2571259</v>
      </c>
    </row>
    <row r="222" spans="1:7" x14ac:dyDescent="0.3">
      <c r="A222" s="1">
        <v>43060</v>
      </c>
      <c r="B222">
        <v>222.86300700000001</v>
      </c>
      <c r="C222">
        <v>223.5</v>
      </c>
      <c r="D222">
        <v>219.86300700000001</v>
      </c>
      <c r="E222">
        <v>220.5</v>
      </c>
      <c r="F222">
        <v>218.282364</v>
      </c>
      <c r="G222">
        <v>2747191</v>
      </c>
    </row>
    <row r="223" spans="1:7" x14ac:dyDescent="0.3">
      <c r="A223" s="1">
        <v>43061</v>
      </c>
      <c r="B223">
        <v>221.77499399999999</v>
      </c>
      <c r="C223">
        <v>221.77499399999999</v>
      </c>
      <c r="D223">
        <v>219.75</v>
      </c>
      <c r="E223">
        <v>220.72500600000001</v>
      </c>
      <c r="F223">
        <v>218.505112</v>
      </c>
      <c r="G223">
        <v>1695895</v>
      </c>
    </row>
    <row r="224" spans="1:7" x14ac:dyDescent="0.3">
      <c r="A224" s="1">
        <v>43062</v>
      </c>
      <c r="B224">
        <v>221.39999399999999</v>
      </c>
      <c r="C224">
        <v>221.39999399999999</v>
      </c>
      <c r="D224">
        <v>219.824997</v>
      </c>
      <c r="E224">
        <v>220.162994</v>
      </c>
      <c r="F224">
        <v>217.948746</v>
      </c>
      <c r="G224">
        <v>901925</v>
      </c>
    </row>
    <row r="225" spans="1:7" x14ac:dyDescent="0.3">
      <c r="A225" s="1">
        <v>43063</v>
      </c>
      <c r="B225">
        <v>220.800003</v>
      </c>
      <c r="C225">
        <v>220.800003</v>
      </c>
      <c r="D225">
        <v>218.25</v>
      </c>
      <c r="E225">
        <v>219.52499399999999</v>
      </c>
      <c r="F225">
        <v>217.31716900000001</v>
      </c>
      <c r="G225">
        <v>2144656</v>
      </c>
    </row>
    <row r="226" spans="1:7" x14ac:dyDescent="0.3">
      <c r="A226" s="1">
        <v>43066</v>
      </c>
      <c r="B226">
        <v>218.43800400000001</v>
      </c>
      <c r="C226">
        <v>221.51300000000001</v>
      </c>
      <c r="D226">
        <v>218.25</v>
      </c>
      <c r="E226">
        <v>221.10000600000001</v>
      </c>
      <c r="F226">
        <v>218.876328</v>
      </c>
      <c r="G226">
        <v>1398451</v>
      </c>
    </row>
    <row r="227" spans="1:7" x14ac:dyDescent="0.3">
      <c r="A227" s="1">
        <v>43067</v>
      </c>
      <c r="B227">
        <v>221.25</v>
      </c>
      <c r="C227">
        <v>221.925003</v>
      </c>
      <c r="D227">
        <v>219.97500600000001</v>
      </c>
      <c r="E227">
        <v>221.13800000000001</v>
      </c>
      <c r="F227">
        <v>218.91394</v>
      </c>
      <c r="G227">
        <v>2004730</v>
      </c>
    </row>
    <row r="228" spans="1:7" x14ac:dyDescent="0.3">
      <c r="A228" s="1">
        <v>43068</v>
      </c>
      <c r="B228">
        <v>221.25</v>
      </c>
      <c r="C228">
        <v>224.39999399999999</v>
      </c>
      <c r="D228">
        <v>220.125</v>
      </c>
      <c r="E228">
        <v>223.98800700000001</v>
      </c>
      <c r="F228">
        <v>221.73529099999999</v>
      </c>
      <c r="G228">
        <v>3367737</v>
      </c>
    </row>
    <row r="229" spans="1:7" x14ac:dyDescent="0.3">
      <c r="A229" s="1">
        <v>43069</v>
      </c>
      <c r="B229">
        <v>224.51300000000001</v>
      </c>
      <c r="C229">
        <v>225.337997</v>
      </c>
      <c r="D229">
        <v>217.01300000000001</v>
      </c>
      <c r="E229">
        <v>218.925003</v>
      </c>
      <c r="F229">
        <v>216.723221</v>
      </c>
      <c r="G229">
        <v>9132744</v>
      </c>
    </row>
    <row r="230" spans="1:7" x14ac:dyDescent="0.3">
      <c r="A230" s="1">
        <v>43070</v>
      </c>
      <c r="B230">
        <v>219</v>
      </c>
      <c r="C230">
        <v>220.38800000000001</v>
      </c>
      <c r="D230">
        <v>216.037994</v>
      </c>
      <c r="E230">
        <v>217.050003</v>
      </c>
      <c r="F230">
        <v>214.867065</v>
      </c>
      <c r="G230">
        <v>1904372</v>
      </c>
    </row>
    <row r="231" spans="1:7" x14ac:dyDescent="0.3">
      <c r="A231" s="1">
        <v>43073</v>
      </c>
      <c r="B231">
        <v>215.212997</v>
      </c>
      <c r="C231">
        <v>218.324997</v>
      </c>
      <c r="D231">
        <v>212.06300400000001</v>
      </c>
      <c r="E231">
        <v>217.462997</v>
      </c>
      <c r="F231">
        <v>215.275925</v>
      </c>
      <c r="G231">
        <v>4395321</v>
      </c>
    </row>
    <row r="232" spans="1:7" x14ac:dyDescent="0.3">
      <c r="A232" s="1">
        <v>43074</v>
      </c>
      <c r="B232">
        <v>216.449997</v>
      </c>
      <c r="C232">
        <v>216.449997</v>
      </c>
      <c r="D232">
        <v>212.02499399999999</v>
      </c>
      <c r="E232">
        <v>212.587997</v>
      </c>
      <c r="F232">
        <v>210.44993600000001</v>
      </c>
      <c r="G232">
        <v>2478115</v>
      </c>
    </row>
    <row r="233" spans="1:7" x14ac:dyDescent="0.3">
      <c r="A233" s="1">
        <v>43075</v>
      </c>
      <c r="B233">
        <v>212.47500600000001</v>
      </c>
      <c r="C233">
        <v>213.337997</v>
      </c>
      <c r="D233">
        <v>210.449997</v>
      </c>
      <c r="E233">
        <v>211.875</v>
      </c>
      <c r="F233">
        <v>209.74409499999999</v>
      </c>
      <c r="G233">
        <v>2879963</v>
      </c>
    </row>
    <row r="234" spans="1:7" x14ac:dyDescent="0.3">
      <c r="A234" s="1">
        <v>43076</v>
      </c>
      <c r="B234">
        <v>212.662994</v>
      </c>
      <c r="C234">
        <v>213.56300400000001</v>
      </c>
      <c r="D234">
        <v>210</v>
      </c>
      <c r="E234">
        <v>210.89999399999999</v>
      </c>
      <c r="F234">
        <v>208.77889999999999</v>
      </c>
      <c r="G234">
        <v>3365999</v>
      </c>
    </row>
    <row r="235" spans="1:7" x14ac:dyDescent="0.3">
      <c r="A235" s="1">
        <v>43077</v>
      </c>
      <c r="B235">
        <v>212.02499399999999</v>
      </c>
      <c r="C235">
        <v>214.5</v>
      </c>
      <c r="D235">
        <v>211.199997</v>
      </c>
      <c r="E235">
        <v>212.175003</v>
      </c>
      <c r="F235">
        <v>210.04109199999999</v>
      </c>
      <c r="G235">
        <v>2421898</v>
      </c>
    </row>
    <row r="236" spans="1:7" x14ac:dyDescent="0.3">
      <c r="A236" s="1">
        <v>43080</v>
      </c>
      <c r="B236">
        <v>213.14999399999999</v>
      </c>
      <c r="C236">
        <v>217.5</v>
      </c>
      <c r="D236">
        <v>213.14999399999999</v>
      </c>
      <c r="E236">
        <v>217.050003</v>
      </c>
      <c r="F236">
        <v>214.867065</v>
      </c>
      <c r="G236">
        <v>2062938</v>
      </c>
    </row>
    <row r="237" spans="1:7" x14ac:dyDescent="0.3">
      <c r="A237" s="1">
        <v>43081</v>
      </c>
      <c r="B237">
        <v>217.875</v>
      </c>
      <c r="C237">
        <v>218.51300000000001</v>
      </c>
      <c r="D237">
        <v>213.89999399999999</v>
      </c>
      <c r="E237">
        <v>215.85000600000001</v>
      </c>
      <c r="F237">
        <v>213.67913799999999</v>
      </c>
      <c r="G237">
        <v>1657274</v>
      </c>
    </row>
    <row r="238" spans="1:7" x14ac:dyDescent="0.3">
      <c r="A238" s="1">
        <v>43082</v>
      </c>
      <c r="B238">
        <v>216.300003</v>
      </c>
      <c r="C238">
        <v>217.087997</v>
      </c>
      <c r="D238">
        <v>213.93800400000001</v>
      </c>
      <c r="E238">
        <v>215.39999399999999</v>
      </c>
      <c r="F238">
        <v>213.23365799999999</v>
      </c>
      <c r="G238">
        <v>1455708</v>
      </c>
    </row>
    <row r="239" spans="1:7" x14ac:dyDescent="0.3">
      <c r="A239" s="1">
        <v>43083</v>
      </c>
      <c r="B239">
        <v>216.300003</v>
      </c>
      <c r="C239">
        <v>217.875</v>
      </c>
      <c r="D239">
        <v>211.76300000000001</v>
      </c>
      <c r="E239">
        <v>216.449997</v>
      </c>
      <c r="F239">
        <v>214.27310199999999</v>
      </c>
      <c r="G239">
        <v>1687572</v>
      </c>
    </row>
    <row r="240" spans="1:7" x14ac:dyDescent="0.3">
      <c r="A240" s="1">
        <v>43084</v>
      </c>
      <c r="B240">
        <v>216.449997</v>
      </c>
      <c r="C240">
        <v>218.06300400000001</v>
      </c>
      <c r="D240">
        <v>215.02499399999999</v>
      </c>
      <c r="E240">
        <v>217.27499399999999</v>
      </c>
      <c r="F240">
        <v>215.089798</v>
      </c>
      <c r="G240">
        <v>2465486</v>
      </c>
    </row>
    <row r="241" spans="1:7" x14ac:dyDescent="0.3">
      <c r="A241" s="1">
        <v>43087</v>
      </c>
      <c r="B241">
        <v>215.25</v>
      </c>
      <c r="C241">
        <v>223.31300400000001</v>
      </c>
      <c r="D241">
        <v>213.18800400000001</v>
      </c>
      <c r="E241">
        <v>221.85000600000001</v>
      </c>
      <c r="F241">
        <v>219.61878999999999</v>
      </c>
      <c r="G241">
        <v>3445253</v>
      </c>
    </row>
    <row r="242" spans="1:7" x14ac:dyDescent="0.3">
      <c r="A242" s="1">
        <v>43088</v>
      </c>
      <c r="B242">
        <v>221.25</v>
      </c>
      <c r="C242">
        <v>222.712997</v>
      </c>
      <c r="D242">
        <v>217.912994</v>
      </c>
      <c r="E242">
        <v>219.300003</v>
      </c>
      <c r="F242">
        <v>217.094437</v>
      </c>
      <c r="G242">
        <v>5091917</v>
      </c>
    </row>
    <row r="243" spans="1:7" x14ac:dyDescent="0.3">
      <c r="A243" s="1">
        <v>43089</v>
      </c>
      <c r="B243">
        <v>221.13800000000001</v>
      </c>
      <c r="C243">
        <v>223.875</v>
      </c>
      <c r="D243">
        <v>219.300003</v>
      </c>
      <c r="E243">
        <v>222.375</v>
      </c>
      <c r="F243">
        <v>220.13850400000001</v>
      </c>
      <c r="G243">
        <v>3540805</v>
      </c>
    </row>
    <row r="244" spans="1:7" x14ac:dyDescent="0.3">
      <c r="A244" s="1">
        <v>43090</v>
      </c>
      <c r="B244">
        <v>221.85000600000001</v>
      </c>
      <c r="C244">
        <v>224.25</v>
      </c>
      <c r="D244">
        <v>220.800003</v>
      </c>
      <c r="E244">
        <v>223.31300400000001</v>
      </c>
      <c r="F244">
        <v>221.06707800000001</v>
      </c>
      <c r="G244">
        <v>1855640</v>
      </c>
    </row>
    <row r="245" spans="1:7" x14ac:dyDescent="0.3">
      <c r="A245" s="1">
        <v>43091</v>
      </c>
      <c r="B245">
        <v>223.5</v>
      </c>
      <c r="C245">
        <v>227.550003</v>
      </c>
      <c r="D245">
        <v>222.037994</v>
      </c>
      <c r="E245">
        <v>226.199997</v>
      </c>
      <c r="F245">
        <v>223.92503400000001</v>
      </c>
      <c r="G245">
        <v>2344778</v>
      </c>
    </row>
    <row r="246" spans="1:7" x14ac:dyDescent="0.3">
      <c r="A246" s="1">
        <v>43095</v>
      </c>
      <c r="B246">
        <v>225.93800400000001</v>
      </c>
      <c r="C246">
        <v>230.25</v>
      </c>
      <c r="D246">
        <v>223.61300700000001</v>
      </c>
      <c r="E246">
        <v>227.175003</v>
      </c>
      <c r="F246">
        <v>224.890244</v>
      </c>
      <c r="G246">
        <v>2474047</v>
      </c>
    </row>
    <row r="247" spans="1:7" x14ac:dyDescent="0.3">
      <c r="A247" s="1">
        <v>43096</v>
      </c>
      <c r="B247">
        <v>227.925003</v>
      </c>
      <c r="C247">
        <v>231</v>
      </c>
      <c r="D247">
        <v>225.037994</v>
      </c>
      <c r="E247">
        <v>229.949997</v>
      </c>
      <c r="F247">
        <v>227.63732899999999</v>
      </c>
      <c r="G247">
        <v>2420976</v>
      </c>
    </row>
    <row r="248" spans="1:7" x14ac:dyDescent="0.3">
      <c r="A248" s="1">
        <v>43097</v>
      </c>
      <c r="B248">
        <v>229.425003</v>
      </c>
      <c r="C248">
        <v>232.425003</v>
      </c>
      <c r="D248">
        <v>226.875</v>
      </c>
      <c r="E248">
        <v>231</v>
      </c>
      <c r="F248">
        <v>228.676773</v>
      </c>
      <c r="G248">
        <v>6729694</v>
      </c>
    </row>
    <row r="249" spans="1:7" x14ac:dyDescent="0.3">
      <c r="A249" s="1">
        <v>43098</v>
      </c>
      <c r="B249">
        <v>229.050003</v>
      </c>
      <c r="C249">
        <v>237.300003</v>
      </c>
      <c r="D249">
        <v>227.25</v>
      </c>
      <c r="E249">
        <v>235.68800400000001</v>
      </c>
      <c r="F249">
        <v>233.31762699999999</v>
      </c>
      <c r="G249">
        <v>5034996</v>
      </c>
    </row>
    <row r="250" spans="1:7" x14ac:dyDescent="0.3">
      <c r="A250" s="1">
        <v>43101</v>
      </c>
      <c r="B250">
        <v>233.625</v>
      </c>
      <c r="C250">
        <v>240</v>
      </c>
      <c r="D250">
        <v>232.087997</v>
      </c>
      <c r="E250">
        <v>237.412994</v>
      </c>
      <c r="F250">
        <v>235.02526900000001</v>
      </c>
      <c r="G250">
        <v>4467194</v>
      </c>
    </row>
    <row r="251" spans="1:7" x14ac:dyDescent="0.3">
      <c r="A251" s="1">
        <v>43102</v>
      </c>
      <c r="B251">
        <v>236.88800000000001</v>
      </c>
      <c r="C251">
        <v>243</v>
      </c>
      <c r="D251">
        <v>235.837997</v>
      </c>
      <c r="E251">
        <v>239.02499399999999</v>
      </c>
      <c r="F251">
        <v>236.621048</v>
      </c>
      <c r="G251">
        <v>3832689</v>
      </c>
    </row>
    <row r="252" spans="1:7" x14ac:dyDescent="0.3">
      <c r="A252" s="1">
        <v>43103</v>
      </c>
      <c r="B252">
        <v>240.300003</v>
      </c>
      <c r="C252">
        <v>240.300003</v>
      </c>
      <c r="D252">
        <v>231.56300400000001</v>
      </c>
      <c r="E252">
        <v>232.462997</v>
      </c>
      <c r="F252">
        <v>230.12506099999999</v>
      </c>
      <c r="G252">
        <v>2930235</v>
      </c>
    </row>
    <row r="253" spans="1:7" x14ac:dyDescent="0.3">
      <c r="A253" s="1">
        <v>43104</v>
      </c>
      <c r="B253">
        <v>232.574997</v>
      </c>
      <c r="C253">
        <v>234.75</v>
      </c>
      <c r="D253">
        <v>230.587997</v>
      </c>
      <c r="E253">
        <v>233.73800700000001</v>
      </c>
      <c r="F253">
        <v>231.387238</v>
      </c>
      <c r="G253">
        <v>1952778</v>
      </c>
    </row>
    <row r="254" spans="1:7" x14ac:dyDescent="0.3">
      <c r="A254" s="1">
        <v>43105</v>
      </c>
      <c r="B254">
        <v>234.75</v>
      </c>
      <c r="C254">
        <v>235.425003</v>
      </c>
      <c r="D254">
        <v>230.77499399999999</v>
      </c>
      <c r="E254">
        <v>232.162994</v>
      </c>
      <c r="F254">
        <v>229.828079</v>
      </c>
      <c r="G254">
        <v>2150939</v>
      </c>
    </row>
    <row r="255" spans="1:7" x14ac:dyDescent="0.3">
      <c r="A255" s="1">
        <v>43108</v>
      </c>
      <c r="B255">
        <v>232.5</v>
      </c>
      <c r="C255">
        <v>234.675003</v>
      </c>
      <c r="D255">
        <v>231.824997</v>
      </c>
      <c r="E255">
        <v>233.36300700000001</v>
      </c>
      <c r="F255">
        <v>231.016006</v>
      </c>
      <c r="G255">
        <v>2380330</v>
      </c>
    </row>
    <row r="256" spans="1:7" x14ac:dyDescent="0.3">
      <c r="A256" s="1">
        <v>43109</v>
      </c>
      <c r="B256">
        <v>234.449997</v>
      </c>
      <c r="C256">
        <v>240</v>
      </c>
      <c r="D256">
        <v>229.800003</v>
      </c>
      <c r="E256">
        <v>237.89999399999999</v>
      </c>
      <c r="F256">
        <v>235.50737000000001</v>
      </c>
      <c r="G256">
        <v>6100761</v>
      </c>
    </row>
    <row r="257" spans="1:7" x14ac:dyDescent="0.3">
      <c r="A257" s="1">
        <v>43110</v>
      </c>
      <c r="B257">
        <v>237.300003</v>
      </c>
      <c r="C257">
        <v>245.88800000000001</v>
      </c>
      <c r="D257">
        <v>236.324997</v>
      </c>
      <c r="E257">
        <v>245.02499399999999</v>
      </c>
      <c r="F257">
        <v>242.56071499999999</v>
      </c>
      <c r="G257">
        <v>5081516</v>
      </c>
    </row>
    <row r="258" spans="1:7" x14ac:dyDescent="0.3">
      <c r="A258" s="1">
        <v>43111</v>
      </c>
      <c r="B258">
        <v>242.662994</v>
      </c>
      <c r="C258">
        <v>244.537994</v>
      </c>
      <c r="D258">
        <v>239.25</v>
      </c>
      <c r="E258">
        <v>240.824997</v>
      </c>
      <c r="F258">
        <v>238.402939</v>
      </c>
      <c r="G258">
        <v>2821948</v>
      </c>
    </row>
    <row r="259" spans="1:7" x14ac:dyDescent="0.3">
      <c r="A259" s="1">
        <v>43112</v>
      </c>
      <c r="B259">
        <v>240.75</v>
      </c>
      <c r="C259">
        <v>242.81300400000001</v>
      </c>
      <c r="D259">
        <v>237.89999399999999</v>
      </c>
      <c r="E259">
        <v>239.10000600000001</v>
      </c>
      <c r="F259">
        <v>236.69529700000001</v>
      </c>
      <c r="G259">
        <v>4216884</v>
      </c>
    </row>
    <row r="260" spans="1:7" x14ac:dyDescent="0.3">
      <c r="A260" s="1">
        <v>43115</v>
      </c>
      <c r="B260">
        <v>239.13800000000001</v>
      </c>
      <c r="C260">
        <v>243.18800400000001</v>
      </c>
      <c r="D260">
        <v>235.050003</v>
      </c>
      <c r="E260">
        <v>236.25</v>
      </c>
      <c r="F260">
        <v>233.87396200000001</v>
      </c>
      <c r="G260">
        <v>1593612</v>
      </c>
    </row>
    <row r="261" spans="1:7" x14ac:dyDescent="0.3">
      <c r="A261" s="1">
        <v>43116</v>
      </c>
      <c r="B261">
        <v>237.675003</v>
      </c>
      <c r="C261">
        <v>250.5</v>
      </c>
      <c r="D261">
        <v>237</v>
      </c>
      <c r="E261">
        <v>248.962997</v>
      </c>
      <c r="F261">
        <v>246.45910599999999</v>
      </c>
      <c r="G261">
        <v>8221924</v>
      </c>
    </row>
    <row r="262" spans="1:7" x14ac:dyDescent="0.3">
      <c r="A262" s="1">
        <v>43117</v>
      </c>
      <c r="B262">
        <v>249.75</v>
      </c>
      <c r="C262">
        <v>250.125</v>
      </c>
      <c r="D262">
        <v>243.75</v>
      </c>
      <c r="E262">
        <v>244.27499399999999</v>
      </c>
      <c r="F262">
        <v>241.818253</v>
      </c>
      <c r="G262">
        <v>4056673</v>
      </c>
    </row>
    <row r="263" spans="1:7" x14ac:dyDescent="0.3">
      <c r="A263" s="1">
        <v>43118</v>
      </c>
      <c r="B263">
        <v>245.25</v>
      </c>
      <c r="C263">
        <v>246.18800400000001</v>
      </c>
      <c r="D263">
        <v>241.61300700000001</v>
      </c>
      <c r="E263">
        <v>244.01300000000001</v>
      </c>
      <c r="F263">
        <v>241.55888400000001</v>
      </c>
      <c r="G263">
        <v>2361040</v>
      </c>
    </row>
    <row r="264" spans="1:7" x14ac:dyDescent="0.3">
      <c r="A264" s="1">
        <v>43119</v>
      </c>
      <c r="B264">
        <v>245.25</v>
      </c>
      <c r="C264">
        <v>247.5</v>
      </c>
      <c r="D264">
        <v>240.375</v>
      </c>
      <c r="E264">
        <v>246.712997</v>
      </c>
      <c r="F264">
        <v>244.23173499999999</v>
      </c>
      <c r="G264">
        <v>2144134</v>
      </c>
    </row>
    <row r="265" spans="1:7" x14ac:dyDescent="0.3">
      <c r="A265" s="1">
        <v>43122</v>
      </c>
      <c r="B265">
        <v>237.75</v>
      </c>
      <c r="C265">
        <v>246.712997</v>
      </c>
      <c r="D265">
        <v>237.75</v>
      </c>
      <c r="E265">
        <v>241.162994</v>
      </c>
      <c r="F265">
        <v>238.737549</v>
      </c>
      <c r="G265">
        <v>6096757</v>
      </c>
    </row>
    <row r="266" spans="1:7" x14ac:dyDescent="0.3">
      <c r="A266" s="1">
        <v>43123</v>
      </c>
      <c r="B266">
        <v>241.574997</v>
      </c>
      <c r="C266">
        <v>242.212997</v>
      </c>
      <c r="D266">
        <v>235.050003</v>
      </c>
      <c r="E266">
        <v>236.43800400000001</v>
      </c>
      <c r="F266">
        <v>234.060089</v>
      </c>
      <c r="G266">
        <v>4306701</v>
      </c>
    </row>
    <row r="267" spans="1:7" x14ac:dyDescent="0.3">
      <c r="A267" s="1">
        <v>43124</v>
      </c>
      <c r="B267">
        <v>237.375</v>
      </c>
      <c r="C267">
        <v>242.550003</v>
      </c>
      <c r="D267">
        <v>234.14999399999999</v>
      </c>
      <c r="E267">
        <v>235.462997</v>
      </c>
      <c r="F267">
        <v>233.09487899999999</v>
      </c>
      <c r="G267">
        <v>8771028</v>
      </c>
    </row>
    <row r="268" spans="1:7" x14ac:dyDescent="0.3">
      <c r="A268" s="1">
        <v>43125</v>
      </c>
      <c r="B268">
        <v>236.77499399999999</v>
      </c>
      <c r="C268">
        <v>238.5</v>
      </c>
      <c r="D268">
        <v>231.56300400000001</v>
      </c>
      <c r="E268">
        <v>233.962997</v>
      </c>
      <c r="F268">
        <v>231.60997</v>
      </c>
      <c r="G268">
        <v>11064915</v>
      </c>
    </row>
    <row r="269" spans="1:7" x14ac:dyDescent="0.3">
      <c r="A269" s="1">
        <v>43129</v>
      </c>
      <c r="B269">
        <v>235.574997</v>
      </c>
      <c r="C269">
        <v>237.074997</v>
      </c>
      <c r="D269">
        <v>232.199997</v>
      </c>
      <c r="E269">
        <v>233.36300700000001</v>
      </c>
      <c r="F269">
        <v>231.016006</v>
      </c>
      <c r="G269">
        <v>4698634</v>
      </c>
    </row>
    <row r="270" spans="1:7" x14ac:dyDescent="0.3">
      <c r="A270" s="1">
        <v>43130</v>
      </c>
      <c r="B270">
        <v>232.162994</v>
      </c>
      <c r="C270">
        <v>234.22500600000001</v>
      </c>
      <c r="D270">
        <v>228.52499399999999</v>
      </c>
      <c r="E270">
        <v>230.47500600000001</v>
      </c>
      <c r="F270">
        <v>228.157059</v>
      </c>
      <c r="G270">
        <v>3039996</v>
      </c>
    </row>
    <row r="271" spans="1:7" x14ac:dyDescent="0.3">
      <c r="A271" s="1">
        <v>43131</v>
      </c>
      <c r="B271">
        <v>229.574997</v>
      </c>
      <c r="C271">
        <v>231.712997</v>
      </c>
      <c r="D271">
        <v>226.162994</v>
      </c>
      <c r="E271">
        <v>228.52499399999999</v>
      </c>
      <c r="F271">
        <v>226.96523999999999</v>
      </c>
      <c r="G271">
        <v>3765216</v>
      </c>
    </row>
    <row r="272" spans="1:7" x14ac:dyDescent="0.3">
      <c r="A272" s="1">
        <v>43132</v>
      </c>
      <c r="B272">
        <v>228.787994</v>
      </c>
      <c r="C272">
        <v>231.824997</v>
      </c>
      <c r="D272">
        <v>225</v>
      </c>
      <c r="E272">
        <v>225.56300400000001</v>
      </c>
      <c r="F272">
        <v>224.02346800000001</v>
      </c>
      <c r="G272">
        <v>2936436</v>
      </c>
    </row>
    <row r="273" spans="1:7" x14ac:dyDescent="0.3">
      <c r="A273" s="1">
        <v>43133</v>
      </c>
      <c r="B273">
        <v>224.47500600000001</v>
      </c>
      <c r="C273">
        <v>226.837997</v>
      </c>
      <c r="D273">
        <v>221.39999399999999</v>
      </c>
      <c r="E273">
        <v>225.449997</v>
      </c>
      <c r="F273">
        <v>223.911224</v>
      </c>
      <c r="G273">
        <v>3356831</v>
      </c>
    </row>
    <row r="274" spans="1:7" x14ac:dyDescent="0.3">
      <c r="A274" s="1">
        <v>43136</v>
      </c>
      <c r="B274">
        <v>223.5</v>
      </c>
      <c r="C274">
        <v>229.162994</v>
      </c>
      <c r="D274">
        <v>221.962997</v>
      </c>
      <c r="E274">
        <v>224.06300400000001</v>
      </c>
      <c r="F274">
        <v>222.53370699999999</v>
      </c>
      <c r="G274">
        <v>2925527</v>
      </c>
    </row>
    <row r="275" spans="1:7" x14ac:dyDescent="0.3">
      <c r="A275" s="1">
        <v>43137</v>
      </c>
      <c r="B275">
        <v>218.77499399999999</v>
      </c>
      <c r="C275">
        <v>222.11300700000001</v>
      </c>
      <c r="D275">
        <v>217.574997</v>
      </c>
      <c r="E275">
        <v>220.98800700000001</v>
      </c>
      <c r="F275">
        <v>219.479691</v>
      </c>
      <c r="G275">
        <v>3244655</v>
      </c>
    </row>
    <row r="276" spans="1:7" x14ac:dyDescent="0.3">
      <c r="A276" s="1">
        <v>43138</v>
      </c>
      <c r="B276">
        <v>223.64999399999999</v>
      </c>
      <c r="C276">
        <v>223.64999399999999</v>
      </c>
      <c r="D276">
        <v>216</v>
      </c>
      <c r="E276">
        <v>217.01300000000001</v>
      </c>
      <c r="F276">
        <v>215.53181499999999</v>
      </c>
      <c r="G276">
        <v>3331381</v>
      </c>
    </row>
    <row r="277" spans="1:7" x14ac:dyDescent="0.3">
      <c r="A277" s="1">
        <v>43139</v>
      </c>
      <c r="B277">
        <v>217.574997</v>
      </c>
      <c r="C277">
        <v>220.98800700000001</v>
      </c>
      <c r="D277">
        <v>215.287994</v>
      </c>
      <c r="E277">
        <v>217.35000600000001</v>
      </c>
      <c r="F277">
        <v>215.86651599999999</v>
      </c>
      <c r="G277">
        <v>7062754</v>
      </c>
    </row>
    <row r="278" spans="1:7" x14ac:dyDescent="0.3">
      <c r="A278" s="1">
        <v>43140</v>
      </c>
      <c r="B278">
        <v>216.75</v>
      </c>
      <c r="C278">
        <v>216.75</v>
      </c>
      <c r="D278">
        <v>213</v>
      </c>
      <c r="E278">
        <v>213.75</v>
      </c>
      <c r="F278">
        <v>212.29109199999999</v>
      </c>
      <c r="G278">
        <v>4202634</v>
      </c>
    </row>
    <row r="279" spans="1:7" x14ac:dyDescent="0.3">
      <c r="A279" s="1">
        <v>43143</v>
      </c>
      <c r="B279">
        <v>215.925003</v>
      </c>
      <c r="C279">
        <v>218.212997</v>
      </c>
      <c r="D279">
        <v>214.425003</v>
      </c>
      <c r="E279">
        <v>216.712997</v>
      </c>
      <c r="F279">
        <v>215.233856</v>
      </c>
      <c r="G279">
        <v>3361144</v>
      </c>
    </row>
    <row r="280" spans="1:7" x14ac:dyDescent="0.3">
      <c r="A280" s="1">
        <v>43145</v>
      </c>
      <c r="B280">
        <v>217.5</v>
      </c>
      <c r="C280">
        <v>222.56300400000001</v>
      </c>
      <c r="D280">
        <v>217.162994</v>
      </c>
      <c r="E280">
        <v>220.087997</v>
      </c>
      <c r="F280">
        <v>218.585815</v>
      </c>
      <c r="G280">
        <v>4031561</v>
      </c>
    </row>
    <row r="281" spans="1:7" x14ac:dyDescent="0.3">
      <c r="A281" s="1">
        <v>43146</v>
      </c>
      <c r="B281">
        <v>221.699997</v>
      </c>
      <c r="C281">
        <v>221.699997</v>
      </c>
      <c r="D281">
        <v>217.837997</v>
      </c>
      <c r="E281">
        <v>219.375</v>
      </c>
      <c r="F281">
        <v>217.87768600000001</v>
      </c>
      <c r="G281">
        <v>2207532</v>
      </c>
    </row>
    <row r="282" spans="1:7" x14ac:dyDescent="0.3">
      <c r="A282" s="1">
        <v>43147</v>
      </c>
      <c r="B282">
        <v>219.712997</v>
      </c>
      <c r="C282">
        <v>221.925003</v>
      </c>
      <c r="D282">
        <v>217.537994</v>
      </c>
      <c r="E282">
        <v>218.25</v>
      </c>
      <c r="F282">
        <v>216.76037600000001</v>
      </c>
      <c r="G282">
        <v>4104522</v>
      </c>
    </row>
    <row r="283" spans="1:7" x14ac:dyDescent="0.3">
      <c r="A283" s="1">
        <v>43150</v>
      </c>
      <c r="B283">
        <v>219.75</v>
      </c>
      <c r="C283">
        <v>219.75</v>
      </c>
      <c r="D283">
        <v>216.60000600000001</v>
      </c>
      <c r="E283">
        <v>217.462997</v>
      </c>
      <c r="F283">
        <v>215.978745</v>
      </c>
      <c r="G283">
        <v>2210435</v>
      </c>
    </row>
    <row r="284" spans="1:7" x14ac:dyDescent="0.3">
      <c r="A284" s="1">
        <v>43151</v>
      </c>
      <c r="B284">
        <v>217.5</v>
      </c>
      <c r="C284">
        <v>219.93800400000001</v>
      </c>
      <c r="D284">
        <v>216.824997</v>
      </c>
      <c r="E284">
        <v>218.587997</v>
      </c>
      <c r="F284">
        <v>217.096069</v>
      </c>
      <c r="G284">
        <v>4580312</v>
      </c>
    </row>
    <row r="285" spans="1:7" x14ac:dyDescent="0.3">
      <c r="A285" s="1">
        <v>43152</v>
      </c>
      <c r="B285">
        <v>220.5</v>
      </c>
      <c r="C285">
        <v>221.13800000000001</v>
      </c>
      <c r="D285">
        <v>217.912994</v>
      </c>
      <c r="E285">
        <v>219.14999399999999</v>
      </c>
      <c r="F285">
        <v>217.654236</v>
      </c>
      <c r="G285">
        <v>6874135</v>
      </c>
    </row>
    <row r="286" spans="1:7" x14ac:dyDescent="0.3">
      <c r="A286" s="1">
        <v>43153</v>
      </c>
      <c r="B286">
        <v>219.675003</v>
      </c>
      <c r="C286">
        <v>220.68800400000001</v>
      </c>
      <c r="D286">
        <v>218.287994</v>
      </c>
      <c r="E286">
        <v>219.48800700000001</v>
      </c>
      <c r="F286">
        <v>217.989914</v>
      </c>
      <c r="G286">
        <v>6419250</v>
      </c>
    </row>
    <row r="287" spans="1:7" x14ac:dyDescent="0.3">
      <c r="A287" s="1">
        <v>43154</v>
      </c>
      <c r="B287">
        <v>221.625</v>
      </c>
      <c r="C287">
        <v>221.962997</v>
      </c>
      <c r="D287">
        <v>219.22500600000001</v>
      </c>
      <c r="E287">
        <v>221.25</v>
      </c>
      <c r="F287">
        <v>219.73989900000001</v>
      </c>
      <c r="G287">
        <v>4889884</v>
      </c>
    </row>
    <row r="288" spans="1:7" x14ac:dyDescent="0.3">
      <c r="A288" s="1">
        <v>43157</v>
      </c>
      <c r="B288">
        <v>221.10000600000001</v>
      </c>
      <c r="C288">
        <v>221.77499399999999</v>
      </c>
      <c r="D288">
        <v>217.800003</v>
      </c>
      <c r="E288">
        <v>218.699997</v>
      </c>
      <c r="F288">
        <v>217.207291</v>
      </c>
      <c r="G288">
        <v>6709467</v>
      </c>
    </row>
    <row r="289" spans="1:7" x14ac:dyDescent="0.3">
      <c r="A289" s="1">
        <v>43158</v>
      </c>
      <c r="B289">
        <v>219.337997</v>
      </c>
      <c r="C289">
        <v>220.76300000000001</v>
      </c>
      <c r="D289">
        <v>218.36300700000001</v>
      </c>
      <c r="E289">
        <v>218.81300400000001</v>
      </c>
      <c r="F289">
        <v>217.319534</v>
      </c>
      <c r="G289">
        <v>5233517</v>
      </c>
    </row>
    <row r="290" spans="1:7" x14ac:dyDescent="0.3">
      <c r="A290" s="1">
        <v>43159</v>
      </c>
      <c r="B290">
        <v>219.75</v>
      </c>
      <c r="C290">
        <v>220.35000600000001</v>
      </c>
      <c r="D290">
        <v>216.75</v>
      </c>
      <c r="E290">
        <v>219.60000600000001</v>
      </c>
      <c r="F290">
        <v>218.10116600000001</v>
      </c>
      <c r="G290">
        <v>6862287</v>
      </c>
    </row>
    <row r="291" spans="1:7" x14ac:dyDescent="0.3">
      <c r="A291" s="1">
        <v>43160</v>
      </c>
      <c r="B291">
        <v>219.60000600000001</v>
      </c>
      <c r="C291">
        <v>220.574997</v>
      </c>
      <c r="D291">
        <v>218.39999399999999</v>
      </c>
      <c r="E291">
        <v>219.375</v>
      </c>
      <c r="F291">
        <v>217.87768600000001</v>
      </c>
      <c r="G291">
        <v>5447711</v>
      </c>
    </row>
    <row r="292" spans="1:7" x14ac:dyDescent="0.3">
      <c r="A292" s="1">
        <v>43164</v>
      </c>
      <c r="B292">
        <v>220.199997</v>
      </c>
      <c r="C292">
        <v>220.31300400000001</v>
      </c>
      <c r="D292">
        <v>217.35000600000001</v>
      </c>
      <c r="E292">
        <v>218.212997</v>
      </c>
      <c r="F292">
        <v>216.72361799999999</v>
      </c>
      <c r="G292">
        <v>4998325</v>
      </c>
    </row>
    <row r="293" spans="1:7" x14ac:dyDescent="0.3">
      <c r="A293" s="1">
        <v>43165</v>
      </c>
      <c r="B293">
        <v>218.43800400000001</v>
      </c>
      <c r="C293">
        <v>218.962997</v>
      </c>
      <c r="D293">
        <v>214.61300700000001</v>
      </c>
      <c r="E293">
        <v>215.212997</v>
      </c>
      <c r="F293">
        <v>213.74409499999999</v>
      </c>
      <c r="G293">
        <v>6302115</v>
      </c>
    </row>
    <row r="294" spans="1:7" x14ac:dyDescent="0.3">
      <c r="A294" s="1">
        <v>43166</v>
      </c>
      <c r="B294">
        <v>216.337997</v>
      </c>
      <c r="C294">
        <v>218.13800000000001</v>
      </c>
      <c r="D294">
        <v>213.22500600000001</v>
      </c>
      <c r="E294">
        <v>214.01300000000001</v>
      </c>
      <c r="F294">
        <v>212.55229199999999</v>
      </c>
      <c r="G294">
        <v>2434170</v>
      </c>
    </row>
    <row r="295" spans="1:7" x14ac:dyDescent="0.3">
      <c r="A295" s="1">
        <v>43167</v>
      </c>
      <c r="B295">
        <v>214.837997</v>
      </c>
      <c r="C295">
        <v>215.81300400000001</v>
      </c>
      <c r="D295">
        <v>212.36300700000001</v>
      </c>
      <c r="E295">
        <v>213.89999399999999</v>
      </c>
      <c r="F295">
        <v>212.44004799999999</v>
      </c>
      <c r="G295">
        <v>2693676</v>
      </c>
    </row>
    <row r="296" spans="1:7" x14ac:dyDescent="0.3">
      <c r="A296" s="1">
        <v>43168</v>
      </c>
      <c r="B296">
        <v>213.75</v>
      </c>
      <c r="C296">
        <v>215.925003</v>
      </c>
      <c r="D296">
        <v>213.074997</v>
      </c>
      <c r="E296">
        <v>213.787994</v>
      </c>
      <c r="F296">
        <v>212.32882699999999</v>
      </c>
      <c r="G296">
        <v>1340727</v>
      </c>
    </row>
    <row r="297" spans="1:7" x14ac:dyDescent="0.3">
      <c r="A297" s="1">
        <v>43171</v>
      </c>
      <c r="B297">
        <v>214.72500600000001</v>
      </c>
      <c r="C297">
        <v>219</v>
      </c>
      <c r="D297">
        <v>214.574997</v>
      </c>
      <c r="E297">
        <v>218.02499399999999</v>
      </c>
      <c r="F297">
        <v>216.53689600000001</v>
      </c>
      <c r="G297">
        <v>2329131</v>
      </c>
    </row>
    <row r="298" spans="1:7" x14ac:dyDescent="0.3">
      <c r="A298" s="1">
        <v>43172</v>
      </c>
      <c r="B298">
        <v>219.375</v>
      </c>
      <c r="C298">
        <v>224.550003</v>
      </c>
      <c r="D298">
        <v>219.375</v>
      </c>
      <c r="E298">
        <v>222.449997</v>
      </c>
      <c r="F298">
        <v>220.931702</v>
      </c>
      <c r="G298">
        <v>4273121</v>
      </c>
    </row>
    <row r="299" spans="1:7" x14ac:dyDescent="0.3">
      <c r="A299" s="1">
        <v>43173</v>
      </c>
      <c r="B299">
        <v>221.25</v>
      </c>
      <c r="C299">
        <v>222.449997</v>
      </c>
      <c r="D299">
        <v>219.75</v>
      </c>
      <c r="E299">
        <v>220.38800000000001</v>
      </c>
      <c r="F299">
        <v>218.88377399999999</v>
      </c>
      <c r="G299">
        <v>2773668</v>
      </c>
    </row>
    <row r="300" spans="1:7" x14ac:dyDescent="0.3">
      <c r="A300" s="1">
        <v>43174</v>
      </c>
      <c r="B300">
        <v>221.587997</v>
      </c>
      <c r="C300">
        <v>226.5</v>
      </c>
      <c r="D300">
        <v>219</v>
      </c>
      <c r="E300">
        <v>220.050003</v>
      </c>
      <c r="F300">
        <v>218.54808</v>
      </c>
      <c r="G300">
        <v>6590570</v>
      </c>
    </row>
    <row r="301" spans="1:7" x14ac:dyDescent="0.3">
      <c r="A301" s="1">
        <v>43175</v>
      </c>
      <c r="B301">
        <v>221.25</v>
      </c>
      <c r="C301">
        <v>222.86300700000001</v>
      </c>
      <c r="D301">
        <v>218.287994</v>
      </c>
      <c r="E301">
        <v>221.81300400000001</v>
      </c>
      <c r="F301">
        <v>220.299057</v>
      </c>
      <c r="G301">
        <v>6445545</v>
      </c>
    </row>
    <row r="302" spans="1:7" x14ac:dyDescent="0.3">
      <c r="A302" s="1">
        <v>43178</v>
      </c>
      <c r="B302">
        <v>220.162994</v>
      </c>
      <c r="C302">
        <v>222.375</v>
      </c>
      <c r="D302">
        <v>214.949997</v>
      </c>
      <c r="E302">
        <v>216.48800700000001</v>
      </c>
      <c r="F302">
        <v>215.01040599999999</v>
      </c>
      <c r="G302">
        <v>1981635</v>
      </c>
    </row>
    <row r="303" spans="1:7" x14ac:dyDescent="0.3">
      <c r="A303" s="1">
        <v>43179</v>
      </c>
      <c r="B303">
        <v>215.175003</v>
      </c>
      <c r="C303">
        <v>221.39999399999999</v>
      </c>
      <c r="D303">
        <v>213.48800700000001</v>
      </c>
      <c r="E303">
        <v>220.199997</v>
      </c>
      <c r="F303">
        <v>218.697067</v>
      </c>
      <c r="G303">
        <v>4032277</v>
      </c>
    </row>
    <row r="304" spans="1:7" x14ac:dyDescent="0.3">
      <c r="A304" s="1">
        <v>43180</v>
      </c>
      <c r="B304">
        <v>220.875</v>
      </c>
      <c r="C304">
        <v>222.22500600000001</v>
      </c>
      <c r="D304">
        <v>218.39999399999999</v>
      </c>
      <c r="E304">
        <v>221.43800400000001</v>
      </c>
      <c r="F304">
        <v>219.92662000000001</v>
      </c>
      <c r="G304">
        <v>4191414</v>
      </c>
    </row>
    <row r="305" spans="1:7" x14ac:dyDescent="0.3">
      <c r="A305" s="1">
        <v>43181</v>
      </c>
      <c r="B305">
        <v>220.35000600000001</v>
      </c>
      <c r="C305">
        <v>221.25</v>
      </c>
      <c r="D305">
        <v>215.36300700000001</v>
      </c>
      <c r="E305">
        <v>216.337997</v>
      </c>
      <c r="F305">
        <v>214.86142000000001</v>
      </c>
      <c r="G305">
        <v>2518420</v>
      </c>
    </row>
    <row r="306" spans="1:7" x14ac:dyDescent="0.3">
      <c r="A306" s="1">
        <v>43182</v>
      </c>
      <c r="B306">
        <v>213.037994</v>
      </c>
      <c r="C306">
        <v>215.699997</v>
      </c>
      <c r="D306">
        <v>212.287994</v>
      </c>
      <c r="E306">
        <v>213.48800700000001</v>
      </c>
      <c r="F306">
        <v>212.03088399999999</v>
      </c>
      <c r="G306">
        <v>4385853</v>
      </c>
    </row>
    <row r="307" spans="1:7" x14ac:dyDescent="0.3">
      <c r="A307" s="1">
        <v>43185</v>
      </c>
      <c r="B307">
        <v>213.449997</v>
      </c>
      <c r="C307">
        <v>214.199997</v>
      </c>
      <c r="D307">
        <v>204.26300000000001</v>
      </c>
      <c r="E307">
        <v>205.5</v>
      </c>
      <c r="F307">
        <v>204.097397</v>
      </c>
      <c r="G307">
        <v>9372121</v>
      </c>
    </row>
    <row r="308" spans="1:7" x14ac:dyDescent="0.3">
      <c r="A308" s="1">
        <v>43186</v>
      </c>
      <c r="B308">
        <v>209.212997</v>
      </c>
      <c r="C308">
        <v>210.60000600000001</v>
      </c>
      <c r="D308">
        <v>204.93800400000001</v>
      </c>
      <c r="E308">
        <v>205.537994</v>
      </c>
      <c r="F308">
        <v>204.135132</v>
      </c>
      <c r="G308">
        <v>7119807</v>
      </c>
    </row>
    <row r="309" spans="1:7" x14ac:dyDescent="0.3">
      <c r="A309" s="1">
        <v>43187</v>
      </c>
      <c r="B309">
        <v>205.5</v>
      </c>
      <c r="C309">
        <v>212.625</v>
      </c>
      <c r="D309">
        <v>204.75</v>
      </c>
      <c r="E309">
        <v>210.86300700000001</v>
      </c>
      <c r="F309">
        <v>209.42379800000001</v>
      </c>
      <c r="G309">
        <v>6926560</v>
      </c>
    </row>
    <row r="310" spans="1:7" x14ac:dyDescent="0.3">
      <c r="A310" s="1">
        <v>43192</v>
      </c>
      <c r="B310">
        <v>212.625</v>
      </c>
      <c r="C310">
        <v>218.10000600000001</v>
      </c>
      <c r="D310">
        <v>209.10000600000001</v>
      </c>
      <c r="E310">
        <v>217.23800700000001</v>
      </c>
      <c r="F310">
        <v>215.75528</v>
      </c>
      <c r="G310">
        <v>3271909</v>
      </c>
    </row>
    <row r="311" spans="1:7" x14ac:dyDescent="0.3">
      <c r="A311" s="1">
        <v>43193</v>
      </c>
      <c r="B311">
        <v>215.47500600000001</v>
      </c>
      <c r="C311">
        <v>215.51300000000001</v>
      </c>
      <c r="D311">
        <v>212.287994</v>
      </c>
      <c r="E311">
        <v>212.925003</v>
      </c>
      <c r="F311">
        <v>211.47172499999999</v>
      </c>
      <c r="G311">
        <v>2150304</v>
      </c>
    </row>
    <row r="312" spans="1:7" x14ac:dyDescent="0.3">
      <c r="A312" s="1">
        <v>43194</v>
      </c>
      <c r="B312">
        <v>213.75</v>
      </c>
      <c r="C312">
        <v>214.875</v>
      </c>
      <c r="D312">
        <v>210</v>
      </c>
      <c r="E312">
        <v>211.199997</v>
      </c>
      <c r="F312">
        <v>209.758499</v>
      </c>
      <c r="G312">
        <v>2179020</v>
      </c>
    </row>
    <row r="313" spans="1:7" x14ac:dyDescent="0.3">
      <c r="A313" s="1">
        <v>43195</v>
      </c>
      <c r="B313">
        <v>212.25</v>
      </c>
      <c r="C313">
        <v>215.02499399999999</v>
      </c>
      <c r="D313">
        <v>212.25</v>
      </c>
      <c r="E313">
        <v>214.68800400000001</v>
      </c>
      <c r="F313">
        <v>213.22268700000001</v>
      </c>
      <c r="G313">
        <v>1406814</v>
      </c>
    </row>
    <row r="314" spans="1:7" x14ac:dyDescent="0.3">
      <c r="A314" s="1">
        <v>43196</v>
      </c>
      <c r="B314">
        <v>214.5</v>
      </c>
      <c r="C314">
        <v>214.5</v>
      </c>
      <c r="D314">
        <v>212.47500600000001</v>
      </c>
      <c r="E314">
        <v>212.962997</v>
      </c>
      <c r="F314">
        <v>211.50945999999999</v>
      </c>
      <c r="G314">
        <v>901137</v>
      </c>
    </row>
    <row r="315" spans="1:7" x14ac:dyDescent="0.3">
      <c r="A315" s="1">
        <v>43199</v>
      </c>
      <c r="B315">
        <v>213.52499399999999</v>
      </c>
      <c r="C315">
        <v>214.537994</v>
      </c>
      <c r="D315">
        <v>212.43800400000001</v>
      </c>
      <c r="E315">
        <v>213.787994</v>
      </c>
      <c r="F315">
        <v>212.32882699999999</v>
      </c>
      <c r="G315">
        <v>1493212</v>
      </c>
    </row>
    <row r="316" spans="1:7" x14ac:dyDescent="0.3">
      <c r="A316" s="1">
        <v>43200</v>
      </c>
      <c r="B316">
        <v>210.449997</v>
      </c>
      <c r="C316">
        <v>216.300003</v>
      </c>
      <c r="D316">
        <v>208.31300400000001</v>
      </c>
      <c r="E316">
        <v>214.5</v>
      </c>
      <c r="F316">
        <v>213.035965</v>
      </c>
      <c r="G316">
        <v>5836911</v>
      </c>
    </row>
    <row r="317" spans="1:7" x14ac:dyDescent="0.3">
      <c r="A317" s="1">
        <v>43201</v>
      </c>
      <c r="B317">
        <v>216</v>
      </c>
      <c r="C317">
        <v>216.89999399999999</v>
      </c>
      <c r="D317">
        <v>212.88800000000001</v>
      </c>
      <c r="E317">
        <v>214.27499399999999</v>
      </c>
      <c r="F317">
        <v>212.8125</v>
      </c>
      <c r="G317">
        <v>1734232</v>
      </c>
    </row>
    <row r="318" spans="1:7" x14ac:dyDescent="0.3">
      <c r="A318" s="1">
        <v>43202</v>
      </c>
      <c r="B318">
        <v>214.72500600000001</v>
      </c>
      <c r="C318">
        <v>217.875</v>
      </c>
      <c r="D318">
        <v>213.824997</v>
      </c>
      <c r="E318">
        <v>215.13800000000001</v>
      </c>
      <c r="F318">
        <v>213.66961699999999</v>
      </c>
      <c r="G318">
        <v>2994943</v>
      </c>
    </row>
    <row r="319" spans="1:7" x14ac:dyDescent="0.3">
      <c r="A319" s="1">
        <v>43203</v>
      </c>
      <c r="B319">
        <v>217.125</v>
      </c>
      <c r="C319">
        <v>221.212997</v>
      </c>
      <c r="D319">
        <v>215.13800000000001</v>
      </c>
      <c r="E319">
        <v>220.61300700000001</v>
      </c>
      <c r="F319">
        <v>219.10725400000001</v>
      </c>
      <c r="G319">
        <v>4245718</v>
      </c>
    </row>
    <row r="320" spans="1:7" x14ac:dyDescent="0.3">
      <c r="A320" s="1">
        <v>43206</v>
      </c>
      <c r="B320">
        <v>216.75</v>
      </c>
      <c r="C320">
        <v>220.5</v>
      </c>
      <c r="D320">
        <v>215.587997</v>
      </c>
      <c r="E320">
        <v>217.425003</v>
      </c>
      <c r="F320">
        <v>215.94101000000001</v>
      </c>
      <c r="G320">
        <v>3128073</v>
      </c>
    </row>
    <row r="321" spans="1:7" x14ac:dyDescent="0.3">
      <c r="A321" s="1">
        <v>43207</v>
      </c>
      <c r="B321">
        <v>216.074997</v>
      </c>
      <c r="C321">
        <v>216.60000600000001</v>
      </c>
      <c r="D321">
        <v>212.47500600000001</v>
      </c>
      <c r="E321">
        <v>213.56300400000001</v>
      </c>
      <c r="F321">
        <v>212.10536200000001</v>
      </c>
      <c r="G321">
        <v>2927023</v>
      </c>
    </row>
    <row r="322" spans="1:7" x14ac:dyDescent="0.3">
      <c r="A322" s="1">
        <v>43208</v>
      </c>
      <c r="B322">
        <v>216.14999399999999</v>
      </c>
      <c r="C322">
        <v>220.35000600000001</v>
      </c>
      <c r="D322">
        <v>214.875</v>
      </c>
      <c r="E322">
        <v>219.48800700000001</v>
      </c>
      <c r="F322">
        <v>217.989914</v>
      </c>
      <c r="G322">
        <v>3533337</v>
      </c>
    </row>
    <row r="323" spans="1:7" x14ac:dyDescent="0.3">
      <c r="A323" s="1">
        <v>43209</v>
      </c>
      <c r="B323">
        <v>219.75</v>
      </c>
      <c r="C323">
        <v>220.35000600000001</v>
      </c>
      <c r="D323">
        <v>217.23800700000001</v>
      </c>
      <c r="E323">
        <v>219.337997</v>
      </c>
      <c r="F323">
        <v>217.84094200000001</v>
      </c>
      <c r="G323">
        <v>1276126</v>
      </c>
    </row>
    <row r="324" spans="1:7" x14ac:dyDescent="0.3">
      <c r="A324" s="1">
        <v>43210</v>
      </c>
      <c r="B324">
        <v>221.10000600000001</v>
      </c>
      <c r="C324">
        <v>225</v>
      </c>
      <c r="D324">
        <v>220.425003</v>
      </c>
      <c r="E324">
        <v>223.537994</v>
      </c>
      <c r="F324">
        <v>222.01226800000001</v>
      </c>
      <c r="G324">
        <v>4468674</v>
      </c>
    </row>
    <row r="325" spans="1:7" x14ac:dyDescent="0.3">
      <c r="A325" s="1">
        <v>43213</v>
      </c>
      <c r="B325">
        <v>224.85000600000001</v>
      </c>
      <c r="C325">
        <v>225.75</v>
      </c>
      <c r="D325">
        <v>220.35000600000001</v>
      </c>
      <c r="E325">
        <v>223.01300000000001</v>
      </c>
      <c r="F325">
        <v>221.49087499999999</v>
      </c>
      <c r="G325">
        <v>5330245</v>
      </c>
    </row>
    <row r="326" spans="1:7" x14ac:dyDescent="0.3">
      <c r="A326" s="1">
        <v>43214</v>
      </c>
      <c r="B326">
        <v>220.800003</v>
      </c>
      <c r="C326">
        <v>221.73800700000001</v>
      </c>
      <c r="D326">
        <v>214.61300700000001</v>
      </c>
      <c r="E326">
        <v>215.212997</v>
      </c>
      <c r="F326">
        <v>213.74409499999999</v>
      </c>
      <c r="G326">
        <v>4721712</v>
      </c>
    </row>
    <row r="327" spans="1:7" x14ac:dyDescent="0.3">
      <c r="A327" s="1">
        <v>43215</v>
      </c>
      <c r="B327">
        <v>215.925003</v>
      </c>
      <c r="C327">
        <v>220.35000600000001</v>
      </c>
      <c r="D327">
        <v>212.36300700000001</v>
      </c>
      <c r="E327">
        <v>215.36300700000001</v>
      </c>
      <c r="F327">
        <v>213.89308199999999</v>
      </c>
      <c r="G327">
        <v>8597555</v>
      </c>
    </row>
    <row r="328" spans="1:7" x14ac:dyDescent="0.3">
      <c r="A328" s="1">
        <v>43216</v>
      </c>
      <c r="B328">
        <v>206.25</v>
      </c>
      <c r="C328">
        <v>212.25</v>
      </c>
      <c r="D328">
        <v>205.5</v>
      </c>
      <c r="E328">
        <v>211.01300000000001</v>
      </c>
      <c r="F328">
        <v>209.57276899999999</v>
      </c>
      <c r="G328">
        <v>12775064</v>
      </c>
    </row>
    <row r="329" spans="1:7" x14ac:dyDescent="0.3">
      <c r="A329" s="1">
        <v>43217</v>
      </c>
      <c r="B329">
        <v>207.300003</v>
      </c>
      <c r="C329">
        <v>209.47500600000001</v>
      </c>
      <c r="D329">
        <v>205.76300000000001</v>
      </c>
      <c r="E329">
        <v>207.11300700000001</v>
      </c>
      <c r="F329">
        <v>205.699387</v>
      </c>
      <c r="G329">
        <v>3259713</v>
      </c>
    </row>
    <row r="330" spans="1:7" x14ac:dyDescent="0.3">
      <c r="A330" s="1">
        <v>43220</v>
      </c>
      <c r="B330">
        <v>207.11300700000001</v>
      </c>
      <c r="C330">
        <v>211.76300000000001</v>
      </c>
      <c r="D330">
        <v>207.074997</v>
      </c>
      <c r="E330">
        <v>209.06300400000001</v>
      </c>
      <c r="F330">
        <v>207.636078</v>
      </c>
      <c r="G330">
        <v>2824384</v>
      </c>
    </row>
    <row r="331" spans="1:7" x14ac:dyDescent="0.3">
      <c r="A331" s="1">
        <v>43222</v>
      </c>
      <c r="B331">
        <v>209.25</v>
      </c>
      <c r="C331">
        <v>209.25</v>
      </c>
      <c r="D331">
        <v>205.76300000000001</v>
      </c>
      <c r="E331">
        <v>206.662994</v>
      </c>
      <c r="F331">
        <v>205.25245699999999</v>
      </c>
      <c r="G331">
        <v>3177469</v>
      </c>
    </row>
    <row r="332" spans="1:7" x14ac:dyDescent="0.3">
      <c r="A332" s="1">
        <v>43223</v>
      </c>
      <c r="B332">
        <v>206.25</v>
      </c>
      <c r="C332">
        <v>206.81300400000001</v>
      </c>
      <c r="D332">
        <v>202.162994</v>
      </c>
      <c r="E332">
        <v>203.587997</v>
      </c>
      <c r="F332">
        <v>202.198441</v>
      </c>
      <c r="G332">
        <v>4474720</v>
      </c>
    </row>
    <row r="333" spans="1:7" x14ac:dyDescent="0.3">
      <c r="A333" s="1">
        <v>43224</v>
      </c>
      <c r="B333">
        <v>204.375</v>
      </c>
      <c r="C333">
        <v>204.48800700000001</v>
      </c>
      <c r="D333">
        <v>198.037994</v>
      </c>
      <c r="E333">
        <v>202.425003</v>
      </c>
      <c r="F333">
        <v>201.04338100000001</v>
      </c>
      <c r="G333">
        <v>4128061</v>
      </c>
    </row>
    <row r="334" spans="1:7" x14ac:dyDescent="0.3">
      <c r="A334" s="1">
        <v>43227</v>
      </c>
      <c r="B334">
        <v>202.5</v>
      </c>
      <c r="C334">
        <v>206.73800700000001</v>
      </c>
      <c r="D334">
        <v>200.39999399999999</v>
      </c>
      <c r="E334">
        <v>206.06300400000001</v>
      </c>
      <c r="F334">
        <v>204.656555</v>
      </c>
      <c r="G334">
        <v>2632939</v>
      </c>
    </row>
    <row r="335" spans="1:7" x14ac:dyDescent="0.3">
      <c r="A335" s="1">
        <v>43228</v>
      </c>
      <c r="B335">
        <v>206.39999399999999</v>
      </c>
      <c r="C335">
        <v>206.962997</v>
      </c>
      <c r="D335">
        <v>202.5</v>
      </c>
      <c r="E335">
        <v>204.56300400000001</v>
      </c>
      <c r="F335">
        <v>203.16679400000001</v>
      </c>
      <c r="G335">
        <v>2610590</v>
      </c>
    </row>
    <row r="336" spans="1:7" x14ac:dyDescent="0.3">
      <c r="A336" s="1">
        <v>43229</v>
      </c>
      <c r="B336">
        <v>204.75</v>
      </c>
      <c r="C336">
        <v>205.800003</v>
      </c>
      <c r="D336">
        <v>202.199997</v>
      </c>
      <c r="E336">
        <v>202.68800400000001</v>
      </c>
      <c r="F336">
        <v>201.304596</v>
      </c>
      <c r="G336">
        <v>2582910</v>
      </c>
    </row>
    <row r="337" spans="1:7" x14ac:dyDescent="0.3">
      <c r="A337" s="1">
        <v>43230</v>
      </c>
      <c r="B337">
        <v>203.175003</v>
      </c>
      <c r="C337">
        <v>203.699997</v>
      </c>
      <c r="D337">
        <v>201.300003</v>
      </c>
      <c r="E337">
        <v>202.837997</v>
      </c>
      <c r="F337">
        <v>201.45356799999999</v>
      </c>
      <c r="G337">
        <v>2404423</v>
      </c>
    </row>
    <row r="338" spans="1:7" x14ac:dyDescent="0.3">
      <c r="A338" s="1">
        <v>43231</v>
      </c>
      <c r="B338">
        <v>203.625</v>
      </c>
      <c r="C338">
        <v>205.199997</v>
      </c>
      <c r="D338">
        <v>201.22500600000001</v>
      </c>
      <c r="E338">
        <v>204.48800700000001</v>
      </c>
      <c r="F338">
        <v>203.09229999999999</v>
      </c>
      <c r="G338">
        <v>2033426</v>
      </c>
    </row>
    <row r="339" spans="1:7" x14ac:dyDescent="0.3">
      <c r="A339" s="1">
        <v>43234</v>
      </c>
      <c r="B339">
        <v>203.550003</v>
      </c>
      <c r="C339">
        <v>205.462997</v>
      </c>
      <c r="D339">
        <v>202.5</v>
      </c>
      <c r="E339">
        <v>204.26300000000001</v>
      </c>
      <c r="F339">
        <v>202.86885100000001</v>
      </c>
      <c r="G339">
        <v>2052360</v>
      </c>
    </row>
    <row r="340" spans="1:7" x14ac:dyDescent="0.3">
      <c r="A340" s="1">
        <v>43235</v>
      </c>
      <c r="B340">
        <v>204.60000600000001</v>
      </c>
      <c r="C340">
        <v>205.38800000000001</v>
      </c>
      <c r="D340">
        <v>201.11300700000001</v>
      </c>
      <c r="E340">
        <v>203.25</v>
      </c>
      <c r="F340">
        <v>201.86274700000001</v>
      </c>
      <c r="G340">
        <v>2250808</v>
      </c>
    </row>
    <row r="341" spans="1:7" x14ac:dyDescent="0.3">
      <c r="A341" s="1">
        <v>43236</v>
      </c>
      <c r="B341">
        <v>203.175003</v>
      </c>
      <c r="C341">
        <v>209.212997</v>
      </c>
      <c r="D341">
        <v>202.5</v>
      </c>
      <c r="E341">
        <v>206.02499399999999</v>
      </c>
      <c r="F341">
        <v>204.61880500000001</v>
      </c>
      <c r="G341">
        <v>4206945</v>
      </c>
    </row>
    <row r="342" spans="1:7" x14ac:dyDescent="0.3">
      <c r="A342" s="1">
        <v>43237</v>
      </c>
      <c r="B342">
        <v>206.25</v>
      </c>
      <c r="C342">
        <v>210.60000600000001</v>
      </c>
      <c r="D342">
        <v>205.76300000000001</v>
      </c>
      <c r="E342">
        <v>208.76300000000001</v>
      </c>
      <c r="F342">
        <v>207.33813499999999</v>
      </c>
      <c r="G342">
        <v>3474857</v>
      </c>
    </row>
    <row r="343" spans="1:7" x14ac:dyDescent="0.3">
      <c r="A343" s="1">
        <v>43238</v>
      </c>
      <c r="B343">
        <v>207.375</v>
      </c>
      <c r="C343">
        <v>207.375</v>
      </c>
      <c r="D343">
        <v>201.037994</v>
      </c>
      <c r="E343">
        <v>201.675003</v>
      </c>
      <c r="F343">
        <v>200.29849200000001</v>
      </c>
      <c r="G343">
        <v>6422122</v>
      </c>
    </row>
    <row r="344" spans="1:7" x14ac:dyDescent="0.3">
      <c r="A344" s="1">
        <v>43241</v>
      </c>
      <c r="B344">
        <v>201.824997</v>
      </c>
      <c r="C344">
        <v>202.087997</v>
      </c>
      <c r="D344">
        <v>198.074997</v>
      </c>
      <c r="E344">
        <v>198.63800000000001</v>
      </c>
      <c r="F344">
        <v>197.28222700000001</v>
      </c>
      <c r="G344">
        <v>4060193</v>
      </c>
    </row>
    <row r="345" spans="1:7" x14ac:dyDescent="0.3">
      <c r="A345" s="1">
        <v>43242</v>
      </c>
      <c r="B345">
        <v>198</v>
      </c>
      <c r="C345">
        <v>200.212997</v>
      </c>
      <c r="D345">
        <v>197.324997</v>
      </c>
      <c r="E345">
        <v>198.712997</v>
      </c>
      <c r="F345">
        <v>197.35672</v>
      </c>
      <c r="G345">
        <v>1983366</v>
      </c>
    </row>
    <row r="346" spans="1:7" x14ac:dyDescent="0.3">
      <c r="A346" s="1">
        <v>43243</v>
      </c>
      <c r="B346">
        <v>199.162994</v>
      </c>
      <c r="C346">
        <v>199.27499399999999</v>
      </c>
      <c r="D346">
        <v>196.949997</v>
      </c>
      <c r="E346">
        <v>197.587997</v>
      </c>
      <c r="F346">
        <v>196.23938000000001</v>
      </c>
      <c r="G346">
        <v>4700594</v>
      </c>
    </row>
    <row r="347" spans="1:7" x14ac:dyDescent="0.3">
      <c r="A347" s="1">
        <v>43244</v>
      </c>
      <c r="B347">
        <v>198.074997</v>
      </c>
      <c r="C347">
        <v>199.5</v>
      </c>
      <c r="D347">
        <v>196.462997</v>
      </c>
      <c r="E347">
        <v>198.26300000000001</v>
      </c>
      <c r="F347">
        <v>196.90978999999999</v>
      </c>
      <c r="G347">
        <v>3133893</v>
      </c>
    </row>
    <row r="348" spans="1:7" x14ac:dyDescent="0.3">
      <c r="A348" s="1">
        <v>43245</v>
      </c>
      <c r="B348">
        <v>198.75</v>
      </c>
      <c r="C348">
        <v>199.23800700000001</v>
      </c>
      <c r="D348">
        <v>197.73800700000001</v>
      </c>
      <c r="E348">
        <v>198.449997</v>
      </c>
      <c r="F348">
        <v>197.095505</v>
      </c>
      <c r="G348">
        <v>3132507</v>
      </c>
    </row>
    <row r="349" spans="1:7" x14ac:dyDescent="0.3">
      <c r="A349" s="1">
        <v>43248</v>
      </c>
      <c r="B349">
        <v>196.98800700000001</v>
      </c>
      <c r="C349">
        <v>198.56300400000001</v>
      </c>
      <c r="D349">
        <v>196.98800700000001</v>
      </c>
      <c r="E349">
        <v>197.47500600000001</v>
      </c>
      <c r="F349">
        <v>196.12716699999999</v>
      </c>
      <c r="G349">
        <v>1565526</v>
      </c>
    </row>
    <row r="350" spans="1:7" x14ac:dyDescent="0.3">
      <c r="A350" s="1">
        <v>43249</v>
      </c>
      <c r="B350">
        <v>196.23800700000001</v>
      </c>
      <c r="C350">
        <v>198.375</v>
      </c>
      <c r="D350">
        <v>196.23800700000001</v>
      </c>
      <c r="E350">
        <v>197.25</v>
      </c>
      <c r="F350">
        <v>195.903717</v>
      </c>
      <c r="G350">
        <v>2384298</v>
      </c>
    </row>
    <row r="351" spans="1:7" x14ac:dyDescent="0.3">
      <c r="A351" s="1">
        <v>43250</v>
      </c>
      <c r="B351">
        <v>197.175003</v>
      </c>
      <c r="C351">
        <v>197.587997</v>
      </c>
      <c r="D351">
        <v>193.912994</v>
      </c>
      <c r="E351">
        <v>195.63800000000001</v>
      </c>
      <c r="F351">
        <v>194.30270400000001</v>
      </c>
      <c r="G351">
        <v>3899725</v>
      </c>
    </row>
    <row r="352" spans="1:7" x14ac:dyDescent="0.3">
      <c r="A352" s="1">
        <v>43251</v>
      </c>
      <c r="B352">
        <v>196.35000600000001</v>
      </c>
      <c r="C352">
        <v>198.375</v>
      </c>
      <c r="D352">
        <v>193.5</v>
      </c>
      <c r="E352">
        <v>196.425003</v>
      </c>
      <c r="F352">
        <v>195.08433500000001</v>
      </c>
      <c r="G352">
        <v>6864714</v>
      </c>
    </row>
    <row r="353" spans="1:7" x14ac:dyDescent="0.3">
      <c r="A353" s="1">
        <v>43252</v>
      </c>
      <c r="B353">
        <v>197.212997</v>
      </c>
      <c r="C353">
        <v>198.375</v>
      </c>
      <c r="D353">
        <v>194.287994</v>
      </c>
      <c r="E353">
        <v>195.449997</v>
      </c>
      <c r="F353">
        <v>194.115982</v>
      </c>
      <c r="G353">
        <v>1900026</v>
      </c>
    </row>
    <row r="354" spans="1:7" x14ac:dyDescent="0.3">
      <c r="A354" s="1">
        <v>43255</v>
      </c>
      <c r="B354">
        <v>196.087997</v>
      </c>
      <c r="C354">
        <v>196.837997</v>
      </c>
      <c r="D354">
        <v>193.537994</v>
      </c>
      <c r="E354">
        <v>195.11300700000001</v>
      </c>
      <c r="F354">
        <v>193.781296</v>
      </c>
      <c r="G354">
        <v>2111660</v>
      </c>
    </row>
    <row r="355" spans="1:7" x14ac:dyDescent="0.3">
      <c r="A355" s="1">
        <v>43256</v>
      </c>
      <c r="B355">
        <v>195.14999399999999</v>
      </c>
      <c r="C355">
        <v>196.5</v>
      </c>
      <c r="D355">
        <v>190.5</v>
      </c>
      <c r="E355">
        <v>191.43800400000001</v>
      </c>
      <c r="F355">
        <v>190.13137800000001</v>
      </c>
      <c r="G355">
        <v>3286021</v>
      </c>
    </row>
    <row r="356" spans="1:7" x14ac:dyDescent="0.3">
      <c r="A356" s="1">
        <v>43257</v>
      </c>
      <c r="B356">
        <v>192.86300700000001</v>
      </c>
      <c r="C356">
        <v>195.375</v>
      </c>
      <c r="D356">
        <v>190.125</v>
      </c>
      <c r="E356">
        <v>194.43800400000001</v>
      </c>
      <c r="F356">
        <v>193.11090100000001</v>
      </c>
      <c r="G356">
        <v>2539759</v>
      </c>
    </row>
    <row r="357" spans="1:7" x14ac:dyDescent="0.3">
      <c r="A357" s="1">
        <v>43258</v>
      </c>
      <c r="B357">
        <v>193.537994</v>
      </c>
      <c r="C357">
        <v>199.38800000000001</v>
      </c>
      <c r="D357">
        <v>193.537994</v>
      </c>
      <c r="E357">
        <v>198.449997</v>
      </c>
      <c r="F357">
        <v>197.095505</v>
      </c>
      <c r="G357">
        <v>2669745</v>
      </c>
    </row>
    <row r="358" spans="1:7" x14ac:dyDescent="0.3">
      <c r="A358" s="1">
        <v>43259</v>
      </c>
      <c r="B358">
        <v>198.449997</v>
      </c>
      <c r="C358">
        <v>198.75</v>
      </c>
      <c r="D358">
        <v>196.875</v>
      </c>
      <c r="E358">
        <v>198</v>
      </c>
      <c r="F358">
        <v>196.64859000000001</v>
      </c>
      <c r="G358">
        <v>2513066</v>
      </c>
    </row>
    <row r="359" spans="1:7" x14ac:dyDescent="0.3">
      <c r="A359" s="1">
        <v>43262</v>
      </c>
      <c r="B359">
        <v>198.375</v>
      </c>
      <c r="C359">
        <v>199.68800400000001</v>
      </c>
      <c r="D359">
        <v>197.43800400000001</v>
      </c>
      <c r="E359">
        <v>198.300003</v>
      </c>
      <c r="F359">
        <v>196.94654800000001</v>
      </c>
      <c r="G359">
        <v>2770565</v>
      </c>
    </row>
    <row r="360" spans="1:7" x14ac:dyDescent="0.3">
      <c r="A360" s="1">
        <v>43263</v>
      </c>
      <c r="B360">
        <v>200.06300400000001</v>
      </c>
      <c r="C360">
        <v>201.86300700000001</v>
      </c>
      <c r="D360">
        <v>199.162994</v>
      </c>
      <c r="E360">
        <v>199.837997</v>
      </c>
      <c r="F360">
        <v>198.47404499999999</v>
      </c>
      <c r="G360">
        <v>3032981</v>
      </c>
    </row>
    <row r="361" spans="1:7" x14ac:dyDescent="0.3">
      <c r="A361" s="1">
        <v>43264</v>
      </c>
      <c r="B361">
        <v>201.75</v>
      </c>
      <c r="C361">
        <v>202.5</v>
      </c>
      <c r="D361">
        <v>200.13800000000001</v>
      </c>
      <c r="E361">
        <v>201.60000600000001</v>
      </c>
      <c r="F361">
        <v>200.22401400000001</v>
      </c>
      <c r="G361">
        <v>2050452</v>
      </c>
    </row>
    <row r="362" spans="1:7" x14ac:dyDescent="0.3">
      <c r="A362" s="1">
        <v>43265</v>
      </c>
      <c r="B362">
        <v>200.36300700000001</v>
      </c>
      <c r="C362">
        <v>201.824997</v>
      </c>
      <c r="D362">
        <v>198.48800700000001</v>
      </c>
      <c r="E362">
        <v>199.800003</v>
      </c>
      <c r="F362">
        <v>198.43630999999999</v>
      </c>
      <c r="G362">
        <v>3115571</v>
      </c>
    </row>
    <row r="363" spans="1:7" x14ac:dyDescent="0.3">
      <c r="A363" s="1">
        <v>43266</v>
      </c>
      <c r="B363">
        <v>201.56300400000001</v>
      </c>
      <c r="C363">
        <v>201.56300400000001</v>
      </c>
      <c r="D363">
        <v>198.75</v>
      </c>
      <c r="E363">
        <v>200.175003</v>
      </c>
      <c r="F363">
        <v>198.80874600000001</v>
      </c>
      <c r="G363">
        <v>6447247</v>
      </c>
    </row>
    <row r="364" spans="1:7" x14ac:dyDescent="0.3">
      <c r="A364" s="1">
        <v>43269</v>
      </c>
      <c r="B364">
        <v>201.75</v>
      </c>
      <c r="C364">
        <v>201.75</v>
      </c>
      <c r="D364">
        <v>197.925003</v>
      </c>
      <c r="E364">
        <v>199.31300400000001</v>
      </c>
      <c r="F364">
        <v>197.95262099999999</v>
      </c>
      <c r="G364">
        <v>4159384</v>
      </c>
    </row>
    <row r="365" spans="1:7" x14ac:dyDescent="0.3">
      <c r="A365" s="1">
        <v>43270</v>
      </c>
      <c r="B365">
        <v>199.462997</v>
      </c>
      <c r="C365">
        <v>199.462997</v>
      </c>
      <c r="D365">
        <v>195.074997</v>
      </c>
      <c r="E365">
        <v>195.75</v>
      </c>
      <c r="F365">
        <v>194.41394</v>
      </c>
      <c r="G365">
        <v>4890073</v>
      </c>
    </row>
    <row r="366" spans="1:7" x14ac:dyDescent="0.3">
      <c r="A366" s="1">
        <v>43271</v>
      </c>
      <c r="B366">
        <v>195.97500600000001</v>
      </c>
      <c r="C366">
        <v>196.912994</v>
      </c>
      <c r="D366">
        <v>193.76300000000001</v>
      </c>
      <c r="E366">
        <v>194.77499399999999</v>
      </c>
      <c r="F366">
        <v>193.44558699999999</v>
      </c>
      <c r="G366">
        <v>2562606</v>
      </c>
    </row>
    <row r="367" spans="1:7" x14ac:dyDescent="0.3">
      <c r="A367" s="1">
        <v>43272</v>
      </c>
      <c r="B367">
        <v>195.75</v>
      </c>
      <c r="C367">
        <v>195.97500600000001</v>
      </c>
      <c r="D367">
        <v>192.824997</v>
      </c>
      <c r="E367">
        <v>193.98800700000001</v>
      </c>
      <c r="F367">
        <v>192.663971</v>
      </c>
      <c r="G367">
        <v>5087200</v>
      </c>
    </row>
    <row r="368" spans="1:7" x14ac:dyDescent="0.3">
      <c r="A368" s="1">
        <v>43273</v>
      </c>
      <c r="B368">
        <v>194.06300400000001</v>
      </c>
      <c r="C368">
        <v>194.699997</v>
      </c>
      <c r="D368">
        <v>191.25</v>
      </c>
      <c r="E368">
        <v>193.68800400000001</v>
      </c>
      <c r="F368">
        <v>192.36601300000001</v>
      </c>
      <c r="G368">
        <v>3482735</v>
      </c>
    </row>
    <row r="369" spans="1:7" x14ac:dyDescent="0.3">
      <c r="A369" s="1">
        <v>43276</v>
      </c>
      <c r="B369">
        <v>193.425003</v>
      </c>
      <c r="C369">
        <v>195.93800400000001</v>
      </c>
      <c r="D369">
        <v>192</v>
      </c>
      <c r="E369">
        <v>193.125</v>
      </c>
      <c r="F369">
        <v>191.80687</v>
      </c>
      <c r="G369">
        <v>2185938</v>
      </c>
    </row>
    <row r="370" spans="1:7" x14ac:dyDescent="0.3">
      <c r="A370" s="1">
        <v>43277</v>
      </c>
      <c r="B370">
        <v>193.125</v>
      </c>
      <c r="C370">
        <v>194.962997</v>
      </c>
      <c r="D370">
        <v>192.11300700000001</v>
      </c>
      <c r="E370">
        <v>193.199997</v>
      </c>
      <c r="F370">
        <v>191.881348</v>
      </c>
      <c r="G370">
        <v>2644830</v>
      </c>
    </row>
    <row r="371" spans="1:7" x14ac:dyDescent="0.3">
      <c r="A371" s="1">
        <v>43278</v>
      </c>
      <c r="B371">
        <v>194.324997</v>
      </c>
      <c r="C371">
        <v>194.925003</v>
      </c>
      <c r="D371">
        <v>190.64999399999999</v>
      </c>
      <c r="E371">
        <v>192.037994</v>
      </c>
      <c r="F371">
        <v>190.72726399999999</v>
      </c>
      <c r="G371">
        <v>4265284</v>
      </c>
    </row>
    <row r="372" spans="1:7" x14ac:dyDescent="0.3">
      <c r="A372" s="1">
        <v>43279</v>
      </c>
      <c r="B372">
        <v>192.300003</v>
      </c>
      <c r="C372">
        <v>194.212997</v>
      </c>
      <c r="D372">
        <v>191.77499399999999</v>
      </c>
      <c r="E372">
        <v>192.824997</v>
      </c>
      <c r="F372">
        <v>191.50891100000001</v>
      </c>
      <c r="G372">
        <v>5206349</v>
      </c>
    </row>
    <row r="373" spans="1:7" x14ac:dyDescent="0.3">
      <c r="A373" s="1">
        <v>43280</v>
      </c>
      <c r="B373">
        <v>194.25</v>
      </c>
      <c r="C373">
        <v>196.875</v>
      </c>
      <c r="D373">
        <v>191.25</v>
      </c>
      <c r="E373">
        <v>196.125</v>
      </c>
      <c r="F373">
        <v>194.78637699999999</v>
      </c>
      <c r="G373">
        <v>4826376</v>
      </c>
    </row>
    <row r="374" spans="1:7" x14ac:dyDescent="0.3">
      <c r="A374" s="1">
        <v>43283</v>
      </c>
      <c r="B374">
        <v>195.52499399999999</v>
      </c>
      <c r="C374">
        <v>196.68800400000001</v>
      </c>
      <c r="D374">
        <v>193.574997</v>
      </c>
      <c r="E374">
        <v>195.449997</v>
      </c>
      <c r="F374">
        <v>194.115982</v>
      </c>
      <c r="G374">
        <v>5027806</v>
      </c>
    </row>
    <row r="375" spans="1:7" x14ac:dyDescent="0.3">
      <c r="A375" s="1">
        <v>43284</v>
      </c>
      <c r="B375">
        <v>196.087997</v>
      </c>
      <c r="C375">
        <v>197.10000600000001</v>
      </c>
      <c r="D375">
        <v>193.912994</v>
      </c>
      <c r="E375">
        <v>196.425003</v>
      </c>
      <c r="F375">
        <v>195.08433500000001</v>
      </c>
      <c r="G375">
        <v>5245484</v>
      </c>
    </row>
    <row r="376" spans="1:7" x14ac:dyDescent="0.3">
      <c r="A376" s="1">
        <v>43285</v>
      </c>
      <c r="B376">
        <v>196.537994</v>
      </c>
      <c r="C376">
        <v>196.912994</v>
      </c>
      <c r="D376">
        <v>193.574997</v>
      </c>
      <c r="E376">
        <v>196.462997</v>
      </c>
      <c r="F376">
        <v>195.12207000000001</v>
      </c>
      <c r="G376">
        <v>5112424</v>
      </c>
    </row>
    <row r="377" spans="1:7" x14ac:dyDescent="0.3">
      <c r="A377" s="1">
        <v>43286</v>
      </c>
      <c r="B377">
        <v>196.875</v>
      </c>
      <c r="C377">
        <v>198.60000600000001</v>
      </c>
      <c r="D377">
        <v>195.11300700000001</v>
      </c>
      <c r="E377">
        <v>198.074997</v>
      </c>
      <c r="F377">
        <v>196.72306800000001</v>
      </c>
      <c r="G377">
        <v>6236409</v>
      </c>
    </row>
    <row r="378" spans="1:7" x14ac:dyDescent="0.3">
      <c r="A378" s="1">
        <v>43287</v>
      </c>
      <c r="B378">
        <v>197.25</v>
      </c>
      <c r="C378">
        <v>198.300003</v>
      </c>
      <c r="D378">
        <v>196.125</v>
      </c>
      <c r="E378">
        <v>197.10000600000001</v>
      </c>
      <c r="F378">
        <v>195.75473</v>
      </c>
      <c r="G378">
        <v>3790296</v>
      </c>
    </row>
    <row r="379" spans="1:7" x14ac:dyDescent="0.3">
      <c r="A379" s="1">
        <v>43290</v>
      </c>
      <c r="B379">
        <v>197.47500600000001</v>
      </c>
      <c r="C379">
        <v>198.93800400000001</v>
      </c>
      <c r="D379">
        <v>196.61300700000001</v>
      </c>
      <c r="E379">
        <v>198.712997</v>
      </c>
      <c r="F379">
        <v>197.35672</v>
      </c>
      <c r="G379">
        <v>2916333</v>
      </c>
    </row>
    <row r="380" spans="1:7" x14ac:dyDescent="0.3">
      <c r="A380" s="1">
        <v>43291</v>
      </c>
      <c r="B380">
        <v>199.5</v>
      </c>
      <c r="C380">
        <v>204.22500600000001</v>
      </c>
      <c r="D380">
        <v>197.77499399999999</v>
      </c>
      <c r="E380">
        <v>202.949997</v>
      </c>
      <c r="F380">
        <v>201.56480400000001</v>
      </c>
      <c r="G380">
        <v>6621114</v>
      </c>
    </row>
    <row r="381" spans="1:7" x14ac:dyDescent="0.3">
      <c r="A381" s="1">
        <v>43292</v>
      </c>
      <c r="B381">
        <v>204.712997</v>
      </c>
      <c r="C381">
        <v>206.10000600000001</v>
      </c>
      <c r="D381">
        <v>202.050003</v>
      </c>
      <c r="E381">
        <v>204.074997</v>
      </c>
      <c r="F381">
        <v>202.68211400000001</v>
      </c>
      <c r="G381">
        <v>5278261</v>
      </c>
    </row>
    <row r="382" spans="1:7" x14ac:dyDescent="0.3">
      <c r="A382" s="1">
        <v>43293</v>
      </c>
      <c r="B382">
        <v>204.337997</v>
      </c>
      <c r="C382">
        <v>211.125</v>
      </c>
      <c r="D382">
        <v>202.38800000000001</v>
      </c>
      <c r="E382">
        <v>209.587997</v>
      </c>
      <c r="F382">
        <v>208.15748600000001</v>
      </c>
      <c r="G382">
        <v>5950139</v>
      </c>
    </row>
    <row r="383" spans="1:7" x14ac:dyDescent="0.3">
      <c r="A383" s="1">
        <v>43294</v>
      </c>
      <c r="B383">
        <v>209.85000600000001</v>
      </c>
      <c r="C383">
        <v>217.35000600000001</v>
      </c>
      <c r="D383">
        <v>208.68800400000001</v>
      </c>
      <c r="E383">
        <v>210.63800000000001</v>
      </c>
      <c r="F383">
        <v>209.200333</v>
      </c>
      <c r="G383">
        <v>10312564</v>
      </c>
    </row>
    <row r="384" spans="1:7" x14ac:dyDescent="0.3">
      <c r="A384" s="1">
        <v>43297</v>
      </c>
      <c r="B384">
        <v>209.43800400000001</v>
      </c>
      <c r="C384">
        <v>215.25</v>
      </c>
      <c r="D384">
        <v>209.13800000000001</v>
      </c>
      <c r="E384">
        <v>212.324997</v>
      </c>
      <c r="F384">
        <v>210.875809</v>
      </c>
      <c r="G384">
        <v>6271895</v>
      </c>
    </row>
    <row r="385" spans="1:7" x14ac:dyDescent="0.3">
      <c r="A385" s="1">
        <v>43298</v>
      </c>
      <c r="B385">
        <v>212.25</v>
      </c>
      <c r="C385">
        <v>216.712997</v>
      </c>
      <c r="D385">
        <v>211.31300400000001</v>
      </c>
      <c r="E385">
        <v>212.925003</v>
      </c>
      <c r="F385">
        <v>211.47172499999999</v>
      </c>
      <c r="G385">
        <v>7235784</v>
      </c>
    </row>
    <row r="386" spans="1:7" x14ac:dyDescent="0.3">
      <c r="A386" s="1">
        <v>43299</v>
      </c>
      <c r="B386">
        <v>214.5</v>
      </c>
      <c r="C386">
        <v>215.47500600000001</v>
      </c>
      <c r="D386">
        <v>212.73800700000001</v>
      </c>
      <c r="E386">
        <v>213.60000600000001</v>
      </c>
      <c r="F386">
        <v>212.14212000000001</v>
      </c>
      <c r="G386">
        <v>3062957</v>
      </c>
    </row>
    <row r="387" spans="1:7" x14ac:dyDescent="0.3">
      <c r="A387" s="1">
        <v>43300</v>
      </c>
      <c r="B387">
        <v>214.5</v>
      </c>
      <c r="C387">
        <v>216.26300000000001</v>
      </c>
      <c r="D387">
        <v>211.199997</v>
      </c>
      <c r="E387">
        <v>214.35000600000001</v>
      </c>
      <c r="F387">
        <v>212.88699299999999</v>
      </c>
      <c r="G387">
        <v>3717195</v>
      </c>
    </row>
    <row r="388" spans="1:7" x14ac:dyDescent="0.3">
      <c r="A388" s="1">
        <v>43301</v>
      </c>
      <c r="B388">
        <v>215.625</v>
      </c>
      <c r="C388">
        <v>217.949997</v>
      </c>
      <c r="D388">
        <v>210.375</v>
      </c>
      <c r="E388">
        <v>212.25</v>
      </c>
      <c r="F388">
        <v>210.801331</v>
      </c>
      <c r="G388">
        <v>6983196</v>
      </c>
    </row>
    <row r="389" spans="1:7" x14ac:dyDescent="0.3">
      <c r="A389" s="1">
        <v>43304</v>
      </c>
      <c r="B389">
        <v>211.875</v>
      </c>
      <c r="C389">
        <v>211.875</v>
      </c>
      <c r="D389">
        <v>197.51300000000001</v>
      </c>
      <c r="E389">
        <v>207.337997</v>
      </c>
      <c r="F389">
        <v>205.92285200000001</v>
      </c>
      <c r="G389">
        <v>11791321</v>
      </c>
    </row>
    <row r="390" spans="1:7" x14ac:dyDescent="0.3">
      <c r="A390" s="1">
        <v>43305</v>
      </c>
      <c r="B390">
        <v>208.64999399999999</v>
      </c>
      <c r="C390">
        <v>208.875</v>
      </c>
      <c r="D390">
        <v>201.89999399999999</v>
      </c>
      <c r="E390">
        <v>204.712997</v>
      </c>
      <c r="F390">
        <v>203.315765</v>
      </c>
      <c r="G390">
        <v>4612138</v>
      </c>
    </row>
    <row r="391" spans="1:7" x14ac:dyDescent="0.3">
      <c r="A391" s="1">
        <v>43306</v>
      </c>
      <c r="B391">
        <v>206.25</v>
      </c>
      <c r="C391">
        <v>207.52499399999999</v>
      </c>
      <c r="D391">
        <v>204.449997</v>
      </c>
      <c r="E391">
        <v>206.02499399999999</v>
      </c>
      <c r="F391">
        <v>204.61880500000001</v>
      </c>
      <c r="G391">
        <v>3314753</v>
      </c>
    </row>
    <row r="392" spans="1:7" x14ac:dyDescent="0.3">
      <c r="A392" s="1">
        <v>43307</v>
      </c>
      <c r="B392">
        <v>205.050003</v>
      </c>
      <c r="C392">
        <v>206.324997</v>
      </c>
      <c r="D392">
        <v>202.23800700000001</v>
      </c>
      <c r="E392">
        <v>203.550003</v>
      </c>
      <c r="F392">
        <v>202.160706</v>
      </c>
      <c r="G392">
        <v>5777446</v>
      </c>
    </row>
    <row r="393" spans="1:7" x14ac:dyDescent="0.3">
      <c r="A393" s="1">
        <v>43308</v>
      </c>
      <c r="B393">
        <v>204</v>
      </c>
      <c r="C393">
        <v>206.625</v>
      </c>
      <c r="D393">
        <v>204</v>
      </c>
      <c r="E393">
        <v>205.875</v>
      </c>
      <c r="F393">
        <v>204.46983299999999</v>
      </c>
      <c r="G393">
        <v>2414776</v>
      </c>
    </row>
    <row r="394" spans="1:7" x14ac:dyDescent="0.3">
      <c r="A394" s="1">
        <v>43311</v>
      </c>
      <c r="B394">
        <v>205.35000600000001</v>
      </c>
      <c r="C394">
        <v>205.5</v>
      </c>
      <c r="D394">
        <v>202.125</v>
      </c>
      <c r="E394">
        <v>204.86300700000001</v>
      </c>
      <c r="F394">
        <v>203.46473700000001</v>
      </c>
      <c r="G394">
        <v>3636461</v>
      </c>
    </row>
    <row r="395" spans="1:7" x14ac:dyDescent="0.3">
      <c r="A395" s="1">
        <v>43312</v>
      </c>
      <c r="B395">
        <v>205.125</v>
      </c>
      <c r="C395">
        <v>207.93800400000001</v>
      </c>
      <c r="D395">
        <v>203.39999399999999</v>
      </c>
      <c r="E395">
        <v>207.300003</v>
      </c>
      <c r="F395">
        <v>205.88510099999999</v>
      </c>
      <c r="G395">
        <v>3718088</v>
      </c>
    </row>
    <row r="396" spans="1:7" x14ac:dyDescent="0.3">
      <c r="A396" s="1">
        <v>43313</v>
      </c>
      <c r="B396">
        <v>207</v>
      </c>
      <c r="C396">
        <v>208.875</v>
      </c>
      <c r="D396">
        <v>205.27499399999999</v>
      </c>
      <c r="E396">
        <v>208.01300000000001</v>
      </c>
      <c r="F396">
        <v>206.593231</v>
      </c>
      <c r="G396">
        <v>2109786</v>
      </c>
    </row>
    <row r="397" spans="1:7" x14ac:dyDescent="0.3">
      <c r="A397" s="1">
        <v>43314</v>
      </c>
      <c r="B397">
        <v>207.75</v>
      </c>
      <c r="C397">
        <v>210.60000600000001</v>
      </c>
      <c r="D397">
        <v>205.949997</v>
      </c>
      <c r="E397">
        <v>209.324997</v>
      </c>
      <c r="F397">
        <v>207.896286</v>
      </c>
      <c r="G397">
        <v>4005008</v>
      </c>
    </row>
    <row r="398" spans="1:7" x14ac:dyDescent="0.3">
      <c r="A398" s="1">
        <v>43315</v>
      </c>
      <c r="B398">
        <v>210.337997</v>
      </c>
      <c r="C398">
        <v>210.337997</v>
      </c>
      <c r="D398">
        <v>207.824997</v>
      </c>
      <c r="E398">
        <v>208.5</v>
      </c>
      <c r="F398">
        <v>207.07692</v>
      </c>
      <c r="G398">
        <v>2181420</v>
      </c>
    </row>
    <row r="399" spans="1:7" x14ac:dyDescent="0.3">
      <c r="A399" s="1">
        <v>43318</v>
      </c>
      <c r="B399">
        <v>209.25</v>
      </c>
      <c r="C399">
        <v>209.77499399999999</v>
      </c>
      <c r="D399">
        <v>206.43800400000001</v>
      </c>
      <c r="E399">
        <v>207.787994</v>
      </c>
      <c r="F399">
        <v>206.36978099999999</v>
      </c>
      <c r="G399">
        <v>2270031</v>
      </c>
    </row>
    <row r="400" spans="1:7" x14ac:dyDescent="0.3">
      <c r="A400" s="1">
        <v>43319</v>
      </c>
      <c r="B400">
        <v>206.699997</v>
      </c>
      <c r="C400">
        <v>209.625</v>
      </c>
      <c r="D400">
        <v>206.699997</v>
      </c>
      <c r="E400">
        <v>208.087997</v>
      </c>
      <c r="F400">
        <v>206.66774000000001</v>
      </c>
      <c r="G400">
        <v>2296216</v>
      </c>
    </row>
    <row r="401" spans="1:7" x14ac:dyDescent="0.3">
      <c r="A401" s="1">
        <v>43320</v>
      </c>
      <c r="B401">
        <v>209.587997</v>
      </c>
      <c r="C401">
        <v>209.587997</v>
      </c>
      <c r="D401">
        <v>205.800003</v>
      </c>
      <c r="E401">
        <v>208.875</v>
      </c>
      <c r="F401">
        <v>207.44935599999999</v>
      </c>
      <c r="G401">
        <v>1910576</v>
      </c>
    </row>
    <row r="402" spans="1:7" x14ac:dyDescent="0.3">
      <c r="A402" s="1">
        <v>43321</v>
      </c>
      <c r="B402">
        <v>208.574997</v>
      </c>
      <c r="C402">
        <v>210.26300000000001</v>
      </c>
      <c r="D402">
        <v>206.662994</v>
      </c>
      <c r="E402">
        <v>209.02499399999999</v>
      </c>
      <c r="F402">
        <v>207.59832800000001</v>
      </c>
      <c r="G402">
        <v>3194260</v>
      </c>
    </row>
    <row r="403" spans="1:7" x14ac:dyDescent="0.3">
      <c r="A403" s="1">
        <v>43322</v>
      </c>
      <c r="B403">
        <v>209.925003</v>
      </c>
      <c r="C403">
        <v>209.925003</v>
      </c>
      <c r="D403">
        <v>207.375</v>
      </c>
      <c r="E403">
        <v>209.13800000000001</v>
      </c>
      <c r="F403">
        <v>207.71057099999999</v>
      </c>
      <c r="G403">
        <v>1799090</v>
      </c>
    </row>
    <row r="404" spans="1:7" x14ac:dyDescent="0.3">
      <c r="A404" s="1">
        <v>43325</v>
      </c>
      <c r="B404">
        <v>208.5</v>
      </c>
      <c r="C404">
        <v>213.337997</v>
      </c>
      <c r="D404">
        <v>208.125</v>
      </c>
      <c r="E404">
        <v>211.38800000000001</v>
      </c>
      <c r="F404">
        <v>209.94520600000001</v>
      </c>
      <c r="G404">
        <v>3240569</v>
      </c>
    </row>
    <row r="405" spans="1:7" x14ac:dyDescent="0.3">
      <c r="A405" s="1">
        <v>43326</v>
      </c>
      <c r="B405">
        <v>213.75</v>
      </c>
      <c r="C405">
        <v>215.25</v>
      </c>
      <c r="D405">
        <v>210.75</v>
      </c>
      <c r="E405">
        <v>213.787994</v>
      </c>
      <c r="F405">
        <v>212.32882699999999</v>
      </c>
      <c r="G405">
        <v>2620958</v>
      </c>
    </row>
    <row r="406" spans="1:7" x14ac:dyDescent="0.3">
      <c r="A406" s="1">
        <v>43328</v>
      </c>
      <c r="B406">
        <v>213.75</v>
      </c>
      <c r="C406">
        <v>213.75</v>
      </c>
      <c r="D406">
        <v>208.537994</v>
      </c>
      <c r="E406">
        <v>209.587997</v>
      </c>
      <c r="F406">
        <v>208.15748600000001</v>
      </c>
      <c r="G406">
        <v>3007639</v>
      </c>
    </row>
    <row r="407" spans="1:7" x14ac:dyDescent="0.3">
      <c r="A407" s="1">
        <v>43329</v>
      </c>
      <c r="B407">
        <v>209.550003</v>
      </c>
      <c r="C407">
        <v>210.75</v>
      </c>
      <c r="D407">
        <v>208.087997</v>
      </c>
      <c r="E407">
        <v>210.037994</v>
      </c>
      <c r="F407">
        <v>208.60441599999999</v>
      </c>
      <c r="G407">
        <v>3638623</v>
      </c>
    </row>
    <row r="408" spans="1:7" x14ac:dyDescent="0.3">
      <c r="A408" s="1">
        <v>43332</v>
      </c>
      <c r="B408">
        <v>210.60000600000001</v>
      </c>
      <c r="C408">
        <v>214.800003</v>
      </c>
      <c r="D408">
        <v>210</v>
      </c>
      <c r="E408">
        <v>213.787994</v>
      </c>
      <c r="F408">
        <v>212.32882699999999</v>
      </c>
      <c r="G408">
        <v>2145947</v>
      </c>
    </row>
    <row r="409" spans="1:7" x14ac:dyDescent="0.3">
      <c r="A409" s="1">
        <v>43333</v>
      </c>
      <c r="B409">
        <v>213.63800000000001</v>
      </c>
      <c r="C409">
        <v>220.875</v>
      </c>
      <c r="D409">
        <v>213</v>
      </c>
      <c r="E409">
        <v>216.712997</v>
      </c>
      <c r="F409">
        <v>215.233856</v>
      </c>
      <c r="G409">
        <v>8094809</v>
      </c>
    </row>
    <row r="410" spans="1:7" x14ac:dyDescent="0.3">
      <c r="A410" s="1">
        <v>43335</v>
      </c>
      <c r="B410">
        <v>217.5</v>
      </c>
      <c r="C410">
        <v>219.824997</v>
      </c>
      <c r="D410">
        <v>216.300003</v>
      </c>
      <c r="E410">
        <v>217.31300400000001</v>
      </c>
      <c r="F410">
        <v>215.82977299999999</v>
      </c>
      <c r="G410">
        <v>3638980</v>
      </c>
    </row>
    <row r="411" spans="1:7" x14ac:dyDescent="0.3">
      <c r="A411" s="1">
        <v>43336</v>
      </c>
      <c r="B411">
        <v>216.52499399999999</v>
      </c>
      <c r="C411">
        <v>221.13800000000001</v>
      </c>
      <c r="D411">
        <v>215.175003</v>
      </c>
      <c r="E411">
        <v>219.11300700000001</v>
      </c>
      <c r="F411">
        <v>217.61747700000001</v>
      </c>
      <c r="G411">
        <v>5633515</v>
      </c>
    </row>
    <row r="412" spans="1:7" x14ac:dyDescent="0.3">
      <c r="A412" s="1">
        <v>43339</v>
      </c>
      <c r="B412">
        <v>219</v>
      </c>
      <c r="C412">
        <v>222.97500600000001</v>
      </c>
      <c r="D412">
        <v>218.287994</v>
      </c>
      <c r="E412">
        <v>221.88800000000001</v>
      </c>
      <c r="F412">
        <v>220.373535</v>
      </c>
      <c r="G412">
        <v>3405695</v>
      </c>
    </row>
    <row r="413" spans="1:7" x14ac:dyDescent="0.3">
      <c r="A413" s="1">
        <v>43340</v>
      </c>
      <c r="B413">
        <v>222.56300400000001</v>
      </c>
      <c r="C413">
        <v>223.5</v>
      </c>
      <c r="D413">
        <v>220.574997</v>
      </c>
      <c r="E413">
        <v>221.699997</v>
      </c>
      <c r="F413">
        <v>220.18682899999999</v>
      </c>
      <c r="G413">
        <v>2025599</v>
      </c>
    </row>
    <row r="414" spans="1:7" x14ac:dyDescent="0.3">
      <c r="A414" s="1">
        <v>43341</v>
      </c>
      <c r="B414">
        <v>222.412994</v>
      </c>
      <c r="C414">
        <v>223.162994</v>
      </c>
      <c r="D414">
        <v>219.824997</v>
      </c>
      <c r="E414">
        <v>222.56300400000001</v>
      </c>
      <c r="F414">
        <v>221.04392999999999</v>
      </c>
      <c r="G414">
        <v>2142731</v>
      </c>
    </row>
    <row r="415" spans="1:7" x14ac:dyDescent="0.3">
      <c r="A415" s="1">
        <v>43342</v>
      </c>
      <c r="B415">
        <v>223.125</v>
      </c>
      <c r="C415">
        <v>225</v>
      </c>
      <c r="D415">
        <v>220.5</v>
      </c>
      <c r="E415">
        <v>224.212997</v>
      </c>
      <c r="F415">
        <v>222.68266299999999</v>
      </c>
      <c r="G415">
        <v>4533881</v>
      </c>
    </row>
    <row r="416" spans="1:7" x14ac:dyDescent="0.3">
      <c r="A416" s="1">
        <v>43343</v>
      </c>
      <c r="B416">
        <v>225</v>
      </c>
      <c r="C416">
        <v>229.875</v>
      </c>
      <c r="D416">
        <v>224.625</v>
      </c>
      <c r="E416">
        <v>225.93800400000001</v>
      </c>
      <c r="F416">
        <v>224.395905</v>
      </c>
      <c r="G416">
        <v>9043659</v>
      </c>
    </row>
    <row r="417" spans="1:7" x14ac:dyDescent="0.3">
      <c r="A417" s="1">
        <v>43346</v>
      </c>
      <c r="B417">
        <v>245.25</v>
      </c>
      <c r="C417">
        <v>245.25</v>
      </c>
      <c r="D417">
        <v>229.72500600000001</v>
      </c>
      <c r="E417">
        <v>231.26300000000001</v>
      </c>
      <c r="F417">
        <v>229.68455499999999</v>
      </c>
      <c r="G417">
        <v>34312884</v>
      </c>
    </row>
    <row r="418" spans="1:7" x14ac:dyDescent="0.3">
      <c r="A418" s="1">
        <v>43347</v>
      </c>
      <c r="B418">
        <v>232.837997</v>
      </c>
      <c r="C418">
        <v>236.25</v>
      </c>
      <c r="D418">
        <v>231.97500600000001</v>
      </c>
      <c r="E418">
        <v>235.01300000000001</v>
      </c>
      <c r="F418">
        <v>233.408951</v>
      </c>
      <c r="G418">
        <v>10914306</v>
      </c>
    </row>
    <row r="419" spans="1:7" x14ac:dyDescent="0.3">
      <c r="A419" s="1">
        <v>43348</v>
      </c>
      <c r="B419">
        <v>235.912994</v>
      </c>
      <c r="C419">
        <v>240</v>
      </c>
      <c r="D419">
        <v>235.875</v>
      </c>
      <c r="E419">
        <v>239.13800000000001</v>
      </c>
      <c r="F419">
        <v>237.505798</v>
      </c>
      <c r="G419">
        <v>15435738</v>
      </c>
    </row>
    <row r="420" spans="1:7" x14ac:dyDescent="0.3">
      <c r="A420" s="1">
        <v>43349</v>
      </c>
      <c r="B420">
        <v>240</v>
      </c>
      <c r="C420">
        <v>241.875</v>
      </c>
      <c r="D420">
        <v>238.5</v>
      </c>
      <c r="E420">
        <v>240.89999399999999</v>
      </c>
      <c r="F420">
        <v>239.25576799999999</v>
      </c>
      <c r="G420">
        <v>13462163</v>
      </c>
    </row>
    <row r="421" spans="1:7" x14ac:dyDescent="0.3">
      <c r="A421" s="1">
        <v>43350</v>
      </c>
      <c r="B421">
        <v>241.425003</v>
      </c>
      <c r="C421">
        <v>246.18800400000001</v>
      </c>
      <c r="D421">
        <v>239.324997</v>
      </c>
      <c r="E421">
        <v>243.52499399999999</v>
      </c>
      <c r="F421">
        <v>241.862854</v>
      </c>
      <c r="G421">
        <v>11470365</v>
      </c>
    </row>
    <row r="422" spans="1:7" x14ac:dyDescent="0.3">
      <c r="A422" s="1">
        <v>43353</v>
      </c>
      <c r="B422">
        <v>243.300003</v>
      </c>
      <c r="C422">
        <v>246</v>
      </c>
      <c r="D422">
        <v>242.39999399999999</v>
      </c>
      <c r="E422">
        <v>243.75</v>
      </c>
      <c r="F422">
        <v>242.086319</v>
      </c>
      <c r="G422">
        <v>8483480</v>
      </c>
    </row>
    <row r="423" spans="1:7" x14ac:dyDescent="0.3">
      <c r="A423" s="1">
        <v>43354</v>
      </c>
      <c r="B423">
        <v>245.212997</v>
      </c>
      <c r="C423">
        <v>246</v>
      </c>
      <c r="D423">
        <v>242.36300700000001</v>
      </c>
      <c r="E423">
        <v>242.962997</v>
      </c>
      <c r="F423">
        <v>241.304688</v>
      </c>
      <c r="G423">
        <v>6355423</v>
      </c>
    </row>
    <row r="424" spans="1:7" x14ac:dyDescent="0.3">
      <c r="A424" s="1">
        <v>43355</v>
      </c>
      <c r="B424">
        <v>243.787994</v>
      </c>
      <c r="C424">
        <v>247.875</v>
      </c>
      <c r="D424">
        <v>243.787994</v>
      </c>
      <c r="E424">
        <v>246.56300400000001</v>
      </c>
      <c r="F424">
        <v>244.88012699999999</v>
      </c>
      <c r="G424">
        <v>8352084</v>
      </c>
    </row>
    <row r="425" spans="1:7" x14ac:dyDescent="0.3">
      <c r="A425" s="1">
        <v>43357</v>
      </c>
      <c r="B425">
        <v>246.56300400000001</v>
      </c>
      <c r="C425">
        <v>249.75</v>
      </c>
      <c r="D425">
        <v>243.14999399999999</v>
      </c>
      <c r="E425">
        <v>247.64999399999999</v>
      </c>
      <c r="F425">
        <v>245.95970199999999</v>
      </c>
      <c r="G425">
        <v>5702370</v>
      </c>
    </row>
    <row r="426" spans="1:7" x14ac:dyDescent="0.3">
      <c r="A426" s="1">
        <v>43360</v>
      </c>
      <c r="B426">
        <v>249.18800400000001</v>
      </c>
      <c r="C426">
        <v>252</v>
      </c>
      <c r="D426">
        <v>246.074997</v>
      </c>
      <c r="E426">
        <v>247.425003</v>
      </c>
      <c r="F426">
        <v>245.73625200000001</v>
      </c>
      <c r="G426">
        <v>6176469</v>
      </c>
    </row>
    <row r="427" spans="1:7" x14ac:dyDescent="0.3">
      <c r="A427" s="1">
        <v>43361</v>
      </c>
      <c r="B427">
        <v>247.050003</v>
      </c>
      <c r="C427">
        <v>250.162994</v>
      </c>
      <c r="D427">
        <v>243.75</v>
      </c>
      <c r="E427">
        <v>249.412994</v>
      </c>
      <c r="F427">
        <v>247.710678</v>
      </c>
      <c r="G427">
        <v>3624339</v>
      </c>
    </row>
    <row r="428" spans="1:7" x14ac:dyDescent="0.3">
      <c r="A428" s="1">
        <v>43362</v>
      </c>
      <c r="B428">
        <v>250.050003</v>
      </c>
      <c r="C428">
        <v>250.162994</v>
      </c>
      <c r="D428">
        <v>245.287994</v>
      </c>
      <c r="E428">
        <v>249.52499399999999</v>
      </c>
      <c r="F428">
        <v>247.821899</v>
      </c>
      <c r="G428">
        <v>3898765</v>
      </c>
    </row>
    <row r="429" spans="1:7" x14ac:dyDescent="0.3">
      <c r="A429" s="1">
        <v>43364</v>
      </c>
      <c r="B429">
        <v>248.925003</v>
      </c>
      <c r="C429">
        <v>253.425003</v>
      </c>
      <c r="D429">
        <v>246</v>
      </c>
      <c r="E429">
        <v>251.39999399999999</v>
      </c>
      <c r="F429">
        <v>249.68409700000001</v>
      </c>
      <c r="G429">
        <v>8850292</v>
      </c>
    </row>
    <row r="430" spans="1:7" x14ac:dyDescent="0.3">
      <c r="A430" s="1">
        <v>43367</v>
      </c>
      <c r="B430">
        <v>247.68800400000001</v>
      </c>
      <c r="C430">
        <v>253.5</v>
      </c>
      <c r="D430">
        <v>247.68800400000001</v>
      </c>
      <c r="E430">
        <v>249.52499399999999</v>
      </c>
      <c r="F430">
        <v>247.821899</v>
      </c>
      <c r="G430">
        <v>4987822</v>
      </c>
    </row>
    <row r="431" spans="1:7" x14ac:dyDescent="0.3">
      <c r="A431" s="1">
        <v>43368</v>
      </c>
      <c r="B431">
        <v>249.75</v>
      </c>
      <c r="C431">
        <v>251.175003</v>
      </c>
      <c r="D431">
        <v>244.68800400000001</v>
      </c>
      <c r="E431">
        <v>246.22500600000001</v>
      </c>
      <c r="F431">
        <v>244.544434</v>
      </c>
      <c r="G431">
        <v>4518840</v>
      </c>
    </row>
    <row r="432" spans="1:7" x14ac:dyDescent="0.3">
      <c r="A432" s="1">
        <v>43369</v>
      </c>
      <c r="B432">
        <v>246.14999399999999</v>
      </c>
      <c r="C432">
        <v>246.712997</v>
      </c>
      <c r="D432">
        <v>237.300003</v>
      </c>
      <c r="E432">
        <v>239.43800400000001</v>
      </c>
      <c r="F432">
        <v>237.80375699999999</v>
      </c>
      <c r="G432">
        <v>10486430</v>
      </c>
    </row>
    <row r="433" spans="1:7" x14ac:dyDescent="0.3">
      <c r="A433" s="1">
        <v>43370</v>
      </c>
      <c r="B433">
        <v>241.425003</v>
      </c>
      <c r="C433">
        <v>242.73800700000001</v>
      </c>
      <c r="D433">
        <v>237.52499399999999</v>
      </c>
      <c r="E433">
        <v>239.212997</v>
      </c>
      <c r="F433">
        <v>237.58029199999999</v>
      </c>
      <c r="G433">
        <v>23996379</v>
      </c>
    </row>
    <row r="434" spans="1:7" x14ac:dyDescent="0.3">
      <c r="A434" s="1">
        <v>43371</v>
      </c>
      <c r="B434">
        <v>239.25</v>
      </c>
      <c r="C434">
        <v>244.98800700000001</v>
      </c>
      <c r="D434">
        <v>236.550003</v>
      </c>
      <c r="E434">
        <v>243</v>
      </c>
      <c r="F434">
        <v>241.34144599999999</v>
      </c>
      <c r="G434">
        <v>9216589</v>
      </c>
    </row>
    <row r="435" spans="1:7" x14ac:dyDescent="0.3">
      <c r="A435" s="1">
        <v>43374</v>
      </c>
      <c r="B435">
        <v>243</v>
      </c>
      <c r="C435">
        <v>249.337997</v>
      </c>
      <c r="D435">
        <v>242.25</v>
      </c>
      <c r="E435">
        <v>247.61300700000001</v>
      </c>
      <c r="F435">
        <v>245.92295799999999</v>
      </c>
      <c r="G435">
        <v>5439633</v>
      </c>
    </row>
    <row r="436" spans="1:7" x14ac:dyDescent="0.3">
      <c r="A436" s="1">
        <v>43376</v>
      </c>
      <c r="B436">
        <v>247.01300000000001</v>
      </c>
      <c r="C436">
        <v>247.5</v>
      </c>
      <c r="D436">
        <v>241.875</v>
      </c>
      <c r="E436">
        <v>245.625</v>
      </c>
      <c r="F436">
        <v>243.948532</v>
      </c>
      <c r="G436">
        <v>4775294</v>
      </c>
    </row>
    <row r="437" spans="1:7" x14ac:dyDescent="0.3">
      <c r="A437" s="1">
        <v>43377</v>
      </c>
      <c r="B437">
        <v>243.824997</v>
      </c>
      <c r="C437">
        <v>247.800003</v>
      </c>
      <c r="D437">
        <v>241.199997</v>
      </c>
      <c r="E437">
        <v>244.23800700000001</v>
      </c>
      <c r="F437">
        <v>242.570999</v>
      </c>
      <c r="G437">
        <v>6148247</v>
      </c>
    </row>
    <row r="438" spans="1:7" x14ac:dyDescent="0.3">
      <c r="A438" s="1">
        <v>43378</v>
      </c>
      <c r="B438">
        <v>243.60000600000001</v>
      </c>
      <c r="C438">
        <v>245.962997</v>
      </c>
      <c r="D438">
        <v>240.89999399999999</v>
      </c>
      <c r="E438">
        <v>243.97500600000001</v>
      </c>
      <c r="F438">
        <v>242.309799</v>
      </c>
      <c r="G438">
        <v>4468840</v>
      </c>
    </row>
    <row r="439" spans="1:7" x14ac:dyDescent="0.3">
      <c r="A439" s="1">
        <v>43381</v>
      </c>
      <c r="B439">
        <v>241.050003</v>
      </c>
      <c r="C439">
        <v>242.550003</v>
      </c>
      <c r="D439">
        <v>234.52499399999999</v>
      </c>
      <c r="E439">
        <v>238.125</v>
      </c>
      <c r="F439">
        <v>236.49970999999999</v>
      </c>
      <c r="G439">
        <v>4732694</v>
      </c>
    </row>
    <row r="440" spans="1:7" x14ac:dyDescent="0.3">
      <c r="A440" s="1">
        <v>43382</v>
      </c>
      <c r="B440">
        <v>237.75</v>
      </c>
      <c r="C440">
        <v>242.10000600000001</v>
      </c>
      <c r="D440">
        <v>233.77499399999999</v>
      </c>
      <c r="E440">
        <v>241.23800700000001</v>
      </c>
      <c r="F440">
        <v>239.591476</v>
      </c>
      <c r="G440">
        <v>4966045</v>
      </c>
    </row>
    <row r="441" spans="1:7" x14ac:dyDescent="0.3">
      <c r="A441" s="1">
        <v>43383</v>
      </c>
      <c r="B441">
        <v>240.300003</v>
      </c>
      <c r="C441">
        <v>240.56300400000001</v>
      </c>
      <c r="D441">
        <v>232.61300700000001</v>
      </c>
      <c r="E441">
        <v>236.962997</v>
      </c>
      <c r="F441">
        <v>235.34565699999999</v>
      </c>
      <c r="G441">
        <v>4882138</v>
      </c>
    </row>
    <row r="442" spans="1:7" x14ac:dyDescent="0.3">
      <c r="A442" s="1">
        <v>43384</v>
      </c>
      <c r="B442">
        <v>231</v>
      </c>
      <c r="C442">
        <v>236.587997</v>
      </c>
      <c r="D442">
        <v>228.63800000000001</v>
      </c>
      <c r="E442">
        <v>234.787994</v>
      </c>
      <c r="F442">
        <v>233.185486</v>
      </c>
      <c r="G442">
        <v>3569028</v>
      </c>
    </row>
    <row r="443" spans="1:7" x14ac:dyDescent="0.3">
      <c r="A443" s="1">
        <v>43385</v>
      </c>
      <c r="B443">
        <v>237.11300700000001</v>
      </c>
      <c r="C443">
        <v>239.962997</v>
      </c>
      <c r="D443">
        <v>232.125</v>
      </c>
      <c r="E443">
        <v>237.22500600000001</v>
      </c>
      <c r="F443">
        <v>235.60588100000001</v>
      </c>
      <c r="G443">
        <v>4480366</v>
      </c>
    </row>
    <row r="444" spans="1:7" x14ac:dyDescent="0.3">
      <c r="A444" s="1">
        <v>43388</v>
      </c>
      <c r="B444">
        <v>238.01300000000001</v>
      </c>
      <c r="C444">
        <v>241.537994</v>
      </c>
      <c r="D444">
        <v>235.61300700000001</v>
      </c>
      <c r="E444">
        <v>239.962997</v>
      </c>
      <c r="F444">
        <v>238.325165</v>
      </c>
      <c r="G444">
        <v>4171402</v>
      </c>
    </row>
    <row r="445" spans="1:7" x14ac:dyDescent="0.3">
      <c r="A445" s="1">
        <v>43389</v>
      </c>
      <c r="B445">
        <v>240</v>
      </c>
      <c r="C445">
        <v>240.52499399999999</v>
      </c>
      <c r="D445">
        <v>237.074997</v>
      </c>
      <c r="E445">
        <v>239.287994</v>
      </c>
      <c r="F445">
        <v>237.65477000000001</v>
      </c>
      <c r="G445">
        <v>4160456</v>
      </c>
    </row>
    <row r="446" spans="1:7" x14ac:dyDescent="0.3">
      <c r="A446" s="1">
        <v>43390</v>
      </c>
      <c r="B446">
        <v>242.02499399999999</v>
      </c>
      <c r="C446">
        <v>246.824997</v>
      </c>
      <c r="D446">
        <v>237.375</v>
      </c>
      <c r="E446">
        <v>242.36300700000001</v>
      </c>
      <c r="F446">
        <v>240.70880099999999</v>
      </c>
      <c r="G446">
        <v>6320981</v>
      </c>
    </row>
    <row r="447" spans="1:7" x14ac:dyDescent="0.3">
      <c r="A447" s="1">
        <v>43392</v>
      </c>
      <c r="B447">
        <v>242.51300000000001</v>
      </c>
      <c r="C447">
        <v>244.574997</v>
      </c>
      <c r="D447">
        <v>238.125</v>
      </c>
      <c r="E447">
        <v>242.36300700000001</v>
      </c>
      <c r="F447">
        <v>240.70880099999999</v>
      </c>
      <c r="G447">
        <v>3525824</v>
      </c>
    </row>
    <row r="448" spans="1:7" x14ac:dyDescent="0.3">
      <c r="A448" s="1">
        <v>43395</v>
      </c>
      <c r="B448">
        <v>243.449997</v>
      </c>
      <c r="C448">
        <v>245.43800400000001</v>
      </c>
      <c r="D448">
        <v>240</v>
      </c>
      <c r="E448">
        <v>241.64999399999999</v>
      </c>
      <c r="F448">
        <v>240.000641</v>
      </c>
      <c r="G448">
        <v>2421068</v>
      </c>
    </row>
    <row r="449" spans="1:7" x14ac:dyDescent="0.3">
      <c r="A449" s="1">
        <v>43396</v>
      </c>
      <c r="B449">
        <v>239.175003</v>
      </c>
      <c r="C449">
        <v>240.18800400000001</v>
      </c>
      <c r="D449">
        <v>228.824997</v>
      </c>
      <c r="E449">
        <v>231.824997</v>
      </c>
      <c r="F449">
        <v>230.242706</v>
      </c>
      <c r="G449">
        <v>5088336</v>
      </c>
    </row>
    <row r="450" spans="1:7" x14ac:dyDescent="0.3">
      <c r="A450" s="1">
        <v>43397</v>
      </c>
      <c r="B450">
        <v>231.89999399999999</v>
      </c>
      <c r="C450">
        <v>233.73800700000001</v>
      </c>
      <c r="D450">
        <v>225</v>
      </c>
      <c r="E450">
        <v>231.60000600000001</v>
      </c>
      <c r="F450">
        <v>230.01925700000001</v>
      </c>
      <c r="G450">
        <v>6239941</v>
      </c>
    </row>
    <row r="451" spans="1:7" x14ac:dyDescent="0.3">
      <c r="A451" s="1">
        <v>43398</v>
      </c>
      <c r="B451">
        <v>222</v>
      </c>
      <c r="C451">
        <v>242.36300700000001</v>
      </c>
      <c r="D451">
        <v>222</v>
      </c>
      <c r="E451">
        <v>238.912994</v>
      </c>
      <c r="F451">
        <v>237.28233299999999</v>
      </c>
      <c r="G451">
        <v>18902083</v>
      </c>
    </row>
    <row r="452" spans="1:7" x14ac:dyDescent="0.3">
      <c r="A452" s="1">
        <v>43399</v>
      </c>
      <c r="B452">
        <v>239.10000600000001</v>
      </c>
      <c r="C452">
        <v>241.875</v>
      </c>
      <c r="D452">
        <v>237</v>
      </c>
      <c r="E452">
        <v>240.449997</v>
      </c>
      <c r="F452">
        <v>238.808853</v>
      </c>
      <c r="G452">
        <v>5902847</v>
      </c>
    </row>
    <row r="453" spans="1:7" x14ac:dyDescent="0.3">
      <c r="A453" s="1">
        <v>43402</v>
      </c>
      <c r="B453">
        <v>239.25</v>
      </c>
      <c r="C453">
        <v>249.14999399999999</v>
      </c>
      <c r="D453">
        <v>237.48800700000001</v>
      </c>
      <c r="E453">
        <v>247.125</v>
      </c>
      <c r="F453">
        <v>245.43829299999999</v>
      </c>
      <c r="G453">
        <v>3300184</v>
      </c>
    </row>
    <row r="454" spans="1:7" x14ac:dyDescent="0.3">
      <c r="A454" s="1">
        <v>43403</v>
      </c>
      <c r="B454">
        <v>246.75</v>
      </c>
      <c r="C454">
        <v>250.98800700000001</v>
      </c>
      <c r="D454">
        <v>244.23800700000001</v>
      </c>
      <c r="E454">
        <v>245.625</v>
      </c>
      <c r="F454">
        <v>243.948532</v>
      </c>
      <c r="G454">
        <v>4940174</v>
      </c>
    </row>
    <row r="455" spans="1:7" x14ac:dyDescent="0.3">
      <c r="A455" s="1">
        <v>43404</v>
      </c>
      <c r="B455">
        <v>246.14999399999999</v>
      </c>
      <c r="C455">
        <v>250.31300400000001</v>
      </c>
      <c r="D455">
        <v>241.574997</v>
      </c>
      <c r="E455">
        <v>248.39999399999999</v>
      </c>
      <c r="F455">
        <v>246.70459</v>
      </c>
      <c r="G455">
        <v>4006622</v>
      </c>
    </row>
    <row r="456" spans="1:7" x14ac:dyDescent="0.3">
      <c r="A456" s="1">
        <v>43405</v>
      </c>
      <c r="B456">
        <v>249.712997</v>
      </c>
      <c r="C456">
        <v>249.712997</v>
      </c>
      <c r="D456">
        <v>241.875</v>
      </c>
      <c r="E456">
        <v>247.23800700000001</v>
      </c>
      <c r="F456">
        <v>245.550522</v>
      </c>
      <c r="G456">
        <v>3340932</v>
      </c>
    </row>
    <row r="457" spans="1:7" x14ac:dyDescent="0.3">
      <c r="A457" s="1">
        <v>43406</v>
      </c>
      <c r="B457">
        <v>246.75</v>
      </c>
      <c r="C457">
        <v>248.699997</v>
      </c>
      <c r="D457">
        <v>237.787994</v>
      </c>
      <c r="E457">
        <v>238.800003</v>
      </c>
      <c r="F457">
        <v>237.17010500000001</v>
      </c>
      <c r="G457">
        <v>4880965</v>
      </c>
    </row>
    <row r="458" spans="1:7" x14ac:dyDescent="0.3">
      <c r="A458" s="1">
        <v>43409</v>
      </c>
      <c r="B458">
        <v>236.324997</v>
      </c>
      <c r="C458">
        <v>244.125</v>
      </c>
      <c r="D458">
        <v>235.574997</v>
      </c>
      <c r="E458">
        <v>243.074997</v>
      </c>
      <c r="F458">
        <v>241.41592399999999</v>
      </c>
      <c r="G458">
        <v>3405427</v>
      </c>
    </row>
    <row r="459" spans="1:7" x14ac:dyDescent="0.3">
      <c r="A459" s="1">
        <v>43410</v>
      </c>
      <c r="B459">
        <v>243.60000600000001</v>
      </c>
      <c r="C459">
        <v>245.13800000000001</v>
      </c>
      <c r="D459">
        <v>240.824997</v>
      </c>
      <c r="E459">
        <v>243.675003</v>
      </c>
      <c r="F459">
        <v>242.011841</v>
      </c>
      <c r="G459">
        <v>3054576</v>
      </c>
    </row>
    <row r="460" spans="1:7" x14ac:dyDescent="0.3">
      <c r="A460" s="1">
        <v>43411</v>
      </c>
      <c r="B460">
        <v>244.050003</v>
      </c>
      <c r="C460">
        <v>245.81300400000001</v>
      </c>
      <c r="D460">
        <v>243.412994</v>
      </c>
      <c r="E460">
        <v>244.01300000000001</v>
      </c>
      <c r="F460">
        <v>242.347534</v>
      </c>
      <c r="G460">
        <v>190054</v>
      </c>
    </row>
    <row r="461" spans="1:7" x14ac:dyDescent="0.3">
      <c r="A461" s="1">
        <v>43413</v>
      </c>
      <c r="B461">
        <v>246</v>
      </c>
      <c r="C461">
        <v>246</v>
      </c>
      <c r="D461">
        <v>238.23800700000001</v>
      </c>
      <c r="E461">
        <v>243.63800000000001</v>
      </c>
      <c r="F461">
        <v>241.975098</v>
      </c>
      <c r="G461">
        <v>6164637</v>
      </c>
    </row>
    <row r="462" spans="1:7" x14ac:dyDescent="0.3">
      <c r="A462" s="1">
        <v>43416</v>
      </c>
      <c r="B462">
        <v>243.56300400000001</v>
      </c>
      <c r="C462">
        <v>244.875</v>
      </c>
      <c r="D462">
        <v>241.35000600000001</v>
      </c>
      <c r="E462">
        <v>242.51300000000001</v>
      </c>
      <c r="F462">
        <v>240.85777300000001</v>
      </c>
      <c r="G462">
        <v>3448771</v>
      </c>
    </row>
    <row r="463" spans="1:7" x14ac:dyDescent="0.3">
      <c r="A463" s="1">
        <v>43417</v>
      </c>
      <c r="B463">
        <v>242.625</v>
      </c>
      <c r="C463">
        <v>245.77499399999999</v>
      </c>
      <c r="D463">
        <v>240.75</v>
      </c>
      <c r="E463">
        <v>244.61300700000001</v>
      </c>
      <c r="F463">
        <v>242.94345100000001</v>
      </c>
      <c r="G463">
        <v>3050865</v>
      </c>
    </row>
    <row r="464" spans="1:7" x14ac:dyDescent="0.3">
      <c r="A464" s="1">
        <v>43418</v>
      </c>
      <c r="B464">
        <v>243.75</v>
      </c>
      <c r="C464">
        <v>244.574997</v>
      </c>
      <c r="D464">
        <v>238.98800700000001</v>
      </c>
      <c r="E464">
        <v>243.412994</v>
      </c>
      <c r="F464">
        <v>241.75161700000001</v>
      </c>
      <c r="G464">
        <v>2441888</v>
      </c>
    </row>
    <row r="465" spans="1:7" x14ac:dyDescent="0.3">
      <c r="A465" s="1">
        <v>43419</v>
      </c>
      <c r="B465">
        <v>243.11300700000001</v>
      </c>
      <c r="C465">
        <v>247.875</v>
      </c>
      <c r="D465">
        <v>241.23800700000001</v>
      </c>
      <c r="E465">
        <v>242.36300700000001</v>
      </c>
      <c r="F465">
        <v>240.70880099999999</v>
      </c>
      <c r="G465">
        <v>4471398</v>
      </c>
    </row>
    <row r="466" spans="1:7" x14ac:dyDescent="0.3">
      <c r="A466" s="1">
        <v>43420</v>
      </c>
      <c r="B466">
        <v>242.625</v>
      </c>
      <c r="C466">
        <v>247.800003</v>
      </c>
      <c r="D466">
        <v>242.625</v>
      </c>
      <c r="E466">
        <v>244.64999399999999</v>
      </c>
      <c r="F466">
        <v>242.98017899999999</v>
      </c>
      <c r="G466">
        <v>3637923</v>
      </c>
    </row>
    <row r="467" spans="1:7" x14ac:dyDescent="0.3">
      <c r="A467" s="1">
        <v>43423</v>
      </c>
      <c r="B467">
        <v>244.125</v>
      </c>
      <c r="C467">
        <v>251.550003</v>
      </c>
      <c r="D467">
        <v>241.125</v>
      </c>
      <c r="E467">
        <v>249.63800000000001</v>
      </c>
      <c r="F467">
        <v>247.93412799999999</v>
      </c>
      <c r="G467">
        <v>3756672</v>
      </c>
    </row>
    <row r="468" spans="1:7" x14ac:dyDescent="0.3">
      <c r="A468" s="1">
        <v>43424</v>
      </c>
      <c r="B468">
        <v>248.175003</v>
      </c>
      <c r="C468">
        <v>248.175003</v>
      </c>
      <c r="D468">
        <v>240.074997</v>
      </c>
      <c r="E468">
        <v>240.97500600000001</v>
      </c>
      <c r="F468">
        <v>239.33026100000001</v>
      </c>
      <c r="G468">
        <v>3453657</v>
      </c>
    </row>
    <row r="469" spans="1:7" x14ac:dyDescent="0.3">
      <c r="A469" s="1">
        <v>43425</v>
      </c>
      <c r="B469">
        <v>240</v>
      </c>
      <c r="C469">
        <v>240</v>
      </c>
      <c r="D469">
        <v>234.93800400000001</v>
      </c>
      <c r="E469">
        <v>235.61300700000001</v>
      </c>
      <c r="F469">
        <v>234.00486799999999</v>
      </c>
      <c r="G469">
        <v>3471908</v>
      </c>
    </row>
    <row r="470" spans="1:7" x14ac:dyDescent="0.3">
      <c r="A470" s="1">
        <v>43426</v>
      </c>
      <c r="B470">
        <v>236.25</v>
      </c>
      <c r="C470">
        <v>239.10000600000001</v>
      </c>
      <c r="D470">
        <v>229.5</v>
      </c>
      <c r="E470">
        <v>230.324997</v>
      </c>
      <c r="F470">
        <v>228.75296</v>
      </c>
      <c r="G470">
        <v>4119744</v>
      </c>
    </row>
    <row r="471" spans="1:7" x14ac:dyDescent="0.3">
      <c r="A471" s="1">
        <v>43430</v>
      </c>
      <c r="B471">
        <v>227.550003</v>
      </c>
      <c r="C471">
        <v>239.925003</v>
      </c>
      <c r="D471">
        <v>226.98800700000001</v>
      </c>
      <c r="E471">
        <v>238.837997</v>
      </c>
      <c r="F471">
        <v>237.20784</v>
      </c>
      <c r="G471">
        <v>9328557</v>
      </c>
    </row>
    <row r="472" spans="1:7" x14ac:dyDescent="0.3">
      <c r="A472" s="1">
        <v>43431</v>
      </c>
      <c r="B472">
        <v>237.63800000000001</v>
      </c>
      <c r="C472">
        <v>241.72500600000001</v>
      </c>
      <c r="D472">
        <v>233.25</v>
      </c>
      <c r="E472">
        <v>234.037994</v>
      </c>
      <c r="F472">
        <v>232.44059799999999</v>
      </c>
      <c r="G472">
        <v>5729117</v>
      </c>
    </row>
    <row r="473" spans="1:7" x14ac:dyDescent="0.3">
      <c r="A473" s="1">
        <v>43432</v>
      </c>
      <c r="B473">
        <v>235.462997</v>
      </c>
      <c r="C473">
        <v>236.662994</v>
      </c>
      <c r="D473">
        <v>231.93800400000001</v>
      </c>
      <c r="E473">
        <v>232.72500600000001</v>
      </c>
      <c r="F473">
        <v>231.13658100000001</v>
      </c>
      <c r="G473">
        <v>8463352</v>
      </c>
    </row>
    <row r="474" spans="1:7" x14ac:dyDescent="0.3">
      <c r="A474" s="1">
        <v>43433</v>
      </c>
      <c r="B474">
        <v>235.5</v>
      </c>
      <c r="C474">
        <v>237.48800700000001</v>
      </c>
      <c r="D474">
        <v>232.199997</v>
      </c>
      <c r="E474">
        <v>236.175003</v>
      </c>
      <c r="F474">
        <v>234.56303399999999</v>
      </c>
      <c r="G474">
        <v>3896692</v>
      </c>
    </row>
    <row r="475" spans="1:7" x14ac:dyDescent="0.3">
      <c r="A475" s="1">
        <v>43434</v>
      </c>
      <c r="B475">
        <v>236.287994</v>
      </c>
      <c r="C475">
        <v>244.800003</v>
      </c>
      <c r="D475">
        <v>235.27499399999999</v>
      </c>
      <c r="E475">
        <v>243.48800700000001</v>
      </c>
      <c r="F475">
        <v>241.82612599999999</v>
      </c>
      <c r="G475">
        <v>8495625</v>
      </c>
    </row>
    <row r="476" spans="1:7" x14ac:dyDescent="0.3">
      <c r="A476" s="1">
        <v>43437</v>
      </c>
      <c r="B476">
        <v>243.75</v>
      </c>
      <c r="C476">
        <v>247.125</v>
      </c>
      <c r="D476">
        <v>242.287994</v>
      </c>
      <c r="E476">
        <v>246.18800400000001</v>
      </c>
      <c r="F476">
        <v>244.50769</v>
      </c>
      <c r="G476">
        <v>3557631</v>
      </c>
    </row>
    <row r="477" spans="1:7" x14ac:dyDescent="0.3">
      <c r="A477" s="1">
        <v>43438</v>
      </c>
      <c r="B477">
        <v>246.18800400000001</v>
      </c>
      <c r="C477">
        <v>255.93800400000001</v>
      </c>
      <c r="D477">
        <v>244.27499399999999</v>
      </c>
      <c r="E477">
        <v>251.212997</v>
      </c>
      <c r="F477">
        <v>249.49838299999999</v>
      </c>
      <c r="G477">
        <v>7962548</v>
      </c>
    </row>
    <row r="478" spans="1:7" x14ac:dyDescent="0.3">
      <c r="A478" s="1">
        <v>43439</v>
      </c>
      <c r="B478">
        <v>249.75</v>
      </c>
      <c r="C478">
        <v>254.02499399999999</v>
      </c>
      <c r="D478">
        <v>246.11300700000001</v>
      </c>
      <c r="E478">
        <v>252.337997</v>
      </c>
      <c r="F478">
        <v>250.61570699999999</v>
      </c>
      <c r="G478">
        <v>5132105</v>
      </c>
    </row>
    <row r="479" spans="1:7" x14ac:dyDescent="0.3">
      <c r="A479" s="1">
        <v>43440</v>
      </c>
      <c r="B479">
        <v>249.93800400000001</v>
      </c>
      <c r="C479">
        <v>252.337997</v>
      </c>
      <c r="D479">
        <v>246.75</v>
      </c>
      <c r="E479">
        <v>248.73800700000001</v>
      </c>
      <c r="F479">
        <v>247.04029800000001</v>
      </c>
      <c r="G479">
        <v>3116132</v>
      </c>
    </row>
    <row r="480" spans="1:7" x14ac:dyDescent="0.3">
      <c r="A480" s="1">
        <v>43441</v>
      </c>
      <c r="B480">
        <v>249.60000600000001</v>
      </c>
      <c r="C480">
        <v>252.26300000000001</v>
      </c>
      <c r="D480">
        <v>243.337997</v>
      </c>
      <c r="E480">
        <v>249.97500600000001</v>
      </c>
      <c r="F480">
        <v>248.268845</v>
      </c>
      <c r="G480">
        <v>4632134</v>
      </c>
    </row>
    <row r="481" spans="1:7" x14ac:dyDescent="0.3">
      <c r="A481" s="1">
        <v>43444</v>
      </c>
      <c r="B481">
        <v>246.22500600000001</v>
      </c>
      <c r="C481">
        <v>252.375</v>
      </c>
      <c r="D481">
        <v>243.824997</v>
      </c>
      <c r="E481">
        <v>244.949997</v>
      </c>
      <c r="F481">
        <v>243.27813699999999</v>
      </c>
      <c r="G481">
        <v>4264146</v>
      </c>
    </row>
    <row r="482" spans="1:7" x14ac:dyDescent="0.3">
      <c r="A482" s="1">
        <v>43445</v>
      </c>
      <c r="B482">
        <v>244.050003</v>
      </c>
      <c r="C482">
        <v>250.35000600000001</v>
      </c>
      <c r="D482">
        <v>243.60000600000001</v>
      </c>
      <c r="E482">
        <v>246</v>
      </c>
      <c r="F482">
        <v>244.32096899999999</v>
      </c>
      <c r="G482">
        <v>5897618</v>
      </c>
    </row>
    <row r="483" spans="1:7" x14ac:dyDescent="0.3">
      <c r="A483" s="1">
        <v>43446</v>
      </c>
      <c r="B483">
        <v>247.35000600000001</v>
      </c>
      <c r="C483">
        <v>249</v>
      </c>
      <c r="D483">
        <v>245.962997</v>
      </c>
      <c r="E483">
        <v>247.537994</v>
      </c>
      <c r="F483">
        <v>245.848465</v>
      </c>
      <c r="G483">
        <v>3514224</v>
      </c>
    </row>
    <row r="484" spans="1:7" x14ac:dyDescent="0.3">
      <c r="A484" s="1">
        <v>43447</v>
      </c>
      <c r="B484">
        <v>248.25</v>
      </c>
      <c r="C484">
        <v>257.96301299999999</v>
      </c>
      <c r="D484">
        <v>246.75</v>
      </c>
      <c r="E484">
        <v>253.98800700000001</v>
      </c>
      <c r="F484">
        <v>252.254456</v>
      </c>
      <c r="G484">
        <v>6864122</v>
      </c>
    </row>
    <row r="485" spans="1:7" x14ac:dyDescent="0.3">
      <c r="A485" s="1">
        <v>43448</v>
      </c>
      <c r="B485">
        <v>254.25</v>
      </c>
      <c r="C485">
        <v>257.25</v>
      </c>
      <c r="D485">
        <v>249.22500600000001</v>
      </c>
      <c r="E485">
        <v>249.824997</v>
      </c>
      <c r="F485">
        <v>248.11985799999999</v>
      </c>
      <c r="G485">
        <v>6396041</v>
      </c>
    </row>
    <row r="486" spans="1:7" x14ac:dyDescent="0.3">
      <c r="A486" s="1">
        <v>43451</v>
      </c>
      <c r="B486">
        <v>251.962997</v>
      </c>
      <c r="C486">
        <v>256.31298800000002</v>
      </c>
      <c r="D486">
        <v>250.800003</v>
      </c>
      <c r="E486">
        <v>254.699997</v>
      </c>
      <c r="F486">
        <v>252.96159399999999</v>
      </c>
      <c r="G486">
        <v>4581001</v>
      </c>
    </row>
    <row r="487" spans="1:7" x14ac:dyDescent="0.3">
      <c r="A487" s="1">
        <v>43452</v>
      </c>
      <c r="B487">
        <v>251.43800400000001</v>
      </c>
      <c r="C487">
        <v>253.800003</v>
      </c>
      <c r="D487">
        <v>249.412994</v>
      </c>
      <c r="E487">
        <v>251.287994</v>
      </c>
      <c r="F487">
        <v>249.57287600000001</v>
      </c>
      <c r="G487">
        <v>4932202</v>
      </c>
    </row>
    <row r="488" spans="1:7" x14ac:dyDescent="0.3">
      <c r="A488" s="1">
        <v>43453</v>
      </c>
      <c r="B488">
        <v>251.287994</v>
      </c>
      <c r="C488">
        <v>256.68798800000002</v>
      </c>
      <c r="D488">
        <v>248.550003</v>
      </c>
      <c r="E488">
        <v>255.52499399999999</v>
      </c>
      <c r="F488">
        <v>253.780945</v>
      </c>
      <c r="G488">
        <v>4989004</v>
      </c>
    </row>
    <row r="489" spans="1:7" x14ac:dyDescent="0.3">
      <c r="A489" s="1">
        <v>43454</v>
      </c>
      <c r="B489">
        <v>252.18800400000001</v>
      </c>
      <c r="C489">
        <v>255</v>
      </c>
      <c r="D489">
        <v>249.26300000000001</v>
      </c>
      <c r="E489">
        <v>249.93800400000001</v>
      </c>
      <c r="F489">
        <v>248.23208600000001</v>
      </c>
      <c r="G489">
        <v>3210869</v>
      </c>
    </row>
    <row r="490" spans="1:7" x14ac:dyDescent="0.3">
      <c r="A490" s="1">
        <v>43455</v>
      </c>
      <c r="B490">
        <v>249.89999399999999</v>
      </c>
      <c r="C490">
        <v>251.10000600000001</v>
      </c>
      <c r="D490">
        <v>240.56300400000001</v>
      </c>
      <c r="E490">
        <v>241.574997</v>
      </c>
      <c r="F490">
        <v>239.926163</v>
      </c>
      <c r="G490">
        <v>13104680</v>
      </c>
    </row>
    <row r="491" spans="1:7" x14ac:dyDescent="0.3">
      <c r="A491" s="1">
        <v>43458</v>
      </c>
      <c r="B491">
        <v>242.02499399999999</v>
      </c>
      <c r="C491">
        <v>247.875</v>
      </c>
      <c r="D491">
        <v>241.050003</v>
      </c>
      <c r="E491">
        <v>245.02499399999999</v>
      </c>
      <c r="F491">
        <v>243.35261499999999</v>
      </c>
      <c r="G491">
        <v>5642515</v>
      </c>
    </row>
    <row r="492" spans="1:7" x14ac:dyDescent="0.3">
      <c r="A492" s="1">
        <v>43460</v>
      </c>
      <c r="B492">
        <v>244.27499399999999</v>
      </c>
      <c r="C492">
        <v>245.47500600000001</v>
      </c>
      <c r="D492">
        <v>239.51300000000001</v>
      </c>
      <c r="E492">
        <v>244.61300700000001</v>
      </c>
      <c r="F492">
        <v>242.94345100000001</v>
      </c>
      <c r="G492">
        <v>3140692</v>
      </c>
    </row>
    <row r="493" spans="1:7" x14ac:dyDescent="0.3">
      <c r="A493" s="1">
        <v>43461</v>
      </c>
      <c r="B493">
        <v>245.85000600000001</v>
      </c>
      <c r="C493">
        <v>248.51300000000001</v>
      </c>
      <c r="D493">
        <v>243</v>
      </c>
      <c r="E493">
        <v>245.587997</v>
      </c>
      <c r="F493">
        <v>243.911789</v>
      </c>
      <c r="G493">
        <v>6763532</v>
      </c>
    </row>
    <row r="494" spans="1:7" x14ac:dyDescent="0.3">
      <c r="A494" s="1">
        <v>43462</v>
      </c>
      <c r="B494">
        <v>244.64999399999999</v>
      </c>
      <c r="C494">
        <v>249.675003</v>
      </c>
      <c r="D494">
        <v>244.35000600000001</v>
      </c>
      <c r="E494">
        <v>247.537994</v>
      </c>
      <c r="F494">
        <v>245.848465</v>
      </c>
      <c r="G494">
        <v>2972603</v>
      </c>
    </row>
    <row r="495" spans="1:7" x14ac:dyDescent="0.3">
      <c r="A495" s="1">
        <v>43465</v>
      </c>
      <c r="B495">
        <v>248.25</v>
      </c>
      <c r="C495">
        <v>250.35000600000001</v>
      </c>
      <c r="D495">
        <v>246.787994</v>
      </c>
      <c r="E495">
        <v>248.13800000000001</v>
      </c>
      <c r="F495">
        <v>246.44438199999999</v>
      </c>
      <c r="G495">
        <v>2848160</v>
      </c>
    </row>
    <row r="496" spans="1:7" x14ac:dyDescent="0.3">
      <c r="A496" s="1">
        <v>43466</v>
      </c>
      <c r="B496">
        <v>248.06300400000001</v>
      </c>
      <c r="C496">
        <v>249.56300400000001</v>
      </c>
      <c r="D496">
        <v>244.050003</v>
      </c>
      <c r="E496">
        <v>244.98800700000001</v>
      </c>
      <c r="F496">
        <v>243.315887</v>
      </c>
      <c r="G496">
        <v>2018271</v>
      </c>
    </row>
    <row r="497" spans="1:7" x14ac:dyDescent="0.3">
      <c r="A497" s="1">
        <v>43467</v>
      </c>
      <c r="B497">
        <v>246.60000600000001</v>
      </c>
      <c r="C497">
        <v>248.47500600000001</v>
      </c>
      <c r="D497">
        <v>242.25</v>
      </c>
      <c r="E497">
        <v>244.162994</v>
      </c>
      <c r="F497">
        <v>242.49648999999999</v>
      </c>
      <c r="G497">
        <v>4411069</v>
      </c>
    </row>
    <row r="498" spans="1:7" x14ac:dyDescent="0.3">
      <c r="A498" s="1">
        <v>43468</v>
      </c>
      <c r="B498">
        <v>245.25</v>
      </c>
      <c r="C498">
        <v>245.962997</v>
      </c>
      <c r="D498">
        <v>242.287994</v>
      </c>
      <c r="E498">
        <v>244.125</v>
      </c>
      <c r="F498">
        <v>242.458755</v>
      </c>
      <c r="G498">
        <v>4723040</v>
      </c>
    </row>
    <row r="499" spans="1:7" x14ac:dyDescent="0.3">
      <c r="A499" s="1">
        <v>43469</v>
      </c>
      <c r="B499">
        <v>243.375</v>
      </c>
      <c r="C499">
        <v>245.13800000000001</v>
      </c>
      <c r="D499">
        <v>239.73800700000001</v>
      </c>
      <c r="E499">
        <v>243.337997</v>
      </c>
      <c r="F499">
        <v>241.67713900000001</v>
      </c>
      <c r="G499">
        <v>3207036</v>
      </c>
    </row>
    <row r="500" spans="1:7" x14ac:dyDescent="0.3">
      <c r="A500" s="1">
        <v>43472</v>
      </c>
      <c r="B500">
        <v>244.574997</v>
      </c>
      <c r="C500">
        <v>245.06300400000001</v>
      </c>
      <c r="D500">
        <v>241.72500600000001</v>
      </c>
      <c r="E500">
        <v>243.18800400000001</v>
      </c>
      <c r="F500">
        <v>241.52816799999999</v>
      </c>
      <c r="G500">
        <v>2538138</v>
      </c>
    </row>
    <row r="501" spans="1:7" x14ac:dyDescent="0.3">
      <c r="A501" s="1">
        <v>43473</v>
      </c>
      <c r="B501">
        <v>243.75</v>
      </c>
      <c r="C501">
        <v>245.625</v>
      </c>
      <c r="D501">
        <v>241.949997</v>
      </c>
      <c r="E501">
        <v>244.162994</v>
      </c>
      <c r="F501">
        <v>242.49648999999999</v>
      </c>
      <c r="G501">
        <v>2779544</v>
      </c>
    </row>
    <row r="502" spans="1:7" x14ac:dyDescent="0.3">
      <c r="A502" s="1">
        <v>43474</v>
      </c>
      <c r="B502">
        <v>243.412994</v>
      </c>
      <c r="C502">
        <v>249.449997</v>
      </c>
      <c r="D502">
        <v>243.412994</v>
      </c>
      <c r="E502">
        <v>246.75</v>
      </c>
      <c r="F502">
        <v>245.06585699999999</v>
      </c>
      <c r="G502">
        <v>5237173</v>
      </c>
    </row>
    <row r="503" spans="1:7" x14ac:dyDescent="0.3">
      <c r="A503" s="1">
        <v>43475</v>
      </c>
      <c r="B503">
        <v>248.10000600000001</v>
      </c>
      <c r="C503">
        <v>248.287994</v>
      </c>
      <c r="D503">
        <v>242.25</v>
      </c>
      <c r="E503">
        <v>244.31300400000001</v>
      </c>
      <c r="F503">
        <v>242.64549299999999</v>
      </c>
      <c r="G503">
        <v>4132521</v>
      </c>
    </row>
    <row r="504" spans="1:7" x14ac:dyDescent="0.3">
      <c r="A504" s="1">
        <v>43476</v>
      </c>
      <c r="B504">
        <v>244.199997</v>
      </c>
      <c r="C504">
        <v>247.425003</v>
      </c>
      <c r="D504">
        <v>242.625</v>
      </c>
      <c r="E504">
        <v>246.52499399999999</v>
      </c>
      <c r="F504">
        <v>244.842377</v>
      </c>
      <c r="G504">
        <v>2131918</v>
      </c>
    </row>
    <row r="505" spans="1:7" x14ac:dyDescent="0.3">
      <c r="A505" s="1">
        <v>43479</v>
      </c>
      <c r="B505">
        <v>247.537994</v>
      </c>
      <c r="C505">
        <v>248.324997</v>
      </c>
      <c r="D505">
        <v>233.51300000000001</v>
      </c>
      <c r="E505">
        <v>234.412994</v>
      </c>
      <c r="F505">
        <v>232.81304900000001</v>
      </c>
      <c r="G505">
        <v>9217761</v>
      </c>
    </row>
    <row r="506" spans="1:7" x14ac:dyDescent="0.3">
      <c r="A506" s="1">
        <v>43480</v>
      </c>
      <c r="B506">
        <v>239.25</v>
      </c>
      <c r="C506">
        <v>249.22500600000001</v>
      </c>
      <c r="D506">
        <v>236.287994</v>
      </c>
      <c r="E506">
        <v>247.35000600000001</v>
      </c>
      <c r="F506">
        <v>245.66175799999999</v>
      </c>
      <c r="G506">
        <v>20094388</v>
      </c>
    </row>
    <row r="507" spans="1:7" x14ac:dyDescent="0.3">
      <c r="A507" s="1">
        <v>43481</v>
      </c>
      <c r="B507">
        <v>248.85000600000001</v>
      </c>
      <c r="C507">
        <v>254.85000600000001</v>
      </c>
      <c r="D507">
        <v>246.787994</v>
      </c>
      <c r="E507">
        <v>252.412994</v>
      </c>
      <c r="F507">
        <v>250.69018600000001</v>
      </c>
      <c r="G507">
        <v>13195050</v>
      </c>
    </row>
    <row r="508" spans="1:7" x14ac:dyDescent="0.3">
      <c r="A508" s="1">
        <v>43482</v>
      </c>
      <c r="B508">
        <v>252.75</v>
      </c>
      <c r="C508">
        <v>253.949997</v>
      </c>
      <c r="D508">
        <v>248.699997</v>
      </c>
      <c r="E508">
        <v>251.550003</v>
      </c>
      <c r="F508">
        <v>249.833099</v>
      </c>
      <c r="G508">
        <v>7052243</v>
      </c>
    </row>
    <row r="509" spans="1:7" x14ac:dyDescent="0.3">
      <c r="A509" s="1">
        <v>43483</v>
      </c>
      <c r="B509">
        <v>252</v>
      </c>
      <c r="C509">
        <v>260.625</v>
      </c>
      <c r="D509">
        <v>250.050003</v>
      </c>
      <c r="E509">
        <v>259.61300699999998</v>
      </c>
      <c r="F509">
        <v>257.84106400000002</v>
      </c>
      <c r="G509">
        <v>13455951</v>
      </c>
    </row>
    <row r="510" spans="1:7" x14ac:dyDescent="0.3">
      <c r="A510" s="1">
        <v>43486</v>
      </c>
      <c r="B510">
        <v>255</v>
      </c>
      <c r="C510">
        <v>258.67498799999998</v>
      </c>
      <c r="D510">
        <v>249.89999399999999</v>
      </c>
      <c r="E510">
        <v>253.35000600000001</v>
      </c>
      <c r="F510">
        <v>251.62080399999999</v>
      </c>
      <c r="G510">
        <v>20829125</v>
      </c>
    </row>
    <row r="511" spans="1:7" x14ac:dyDescent="0.3">
      <c r="A511" s="1">
        <v>43487</v>
      </c>
      <c r="B511">
        <v>252.60000600000001</v>
      </c>
      <c r="C511">
        <v>262.20001200000002</v>
      </c>
      <c r="D511">
        <v>252</v>
      </c>
      <c r="E511">
        <v>259.875</v>
      </c>
      <c r="F511">
        <v>258.10125699999998</v>
      </c>
      <c r="G511">
        <v>8908963</v>
      </c>
    </row>
    <row r="512" spans="1:7" x14ac:dyDescent="0.3">
      <c r="A512" s="1">
        <v>43488</v>
      </c>
      <c r="B512">
        <v>261.48800699999998</v>
      </c>
      <c r="C512">
        <v>266.85000600000001</v>
      </c>
      <c r="D512">
        <v>261</v>
      </c>
      <c r="E512">
        <v>263.66299400000003</v>
      </c>
      <c r="F512">
        <v>261.86340300000001</v>
      </c>
      <c r="G512">
        <v>13249898</v>
      </c>
    </row>
    <row r="513" spans="1:7" x14ac:dyDescent="0.3">
      <c r="A513" s="1">
        <v>43489</v>
      </c>
      <c r="B513">
        <v>262.64999399999999</v>
      </c>
      <c r="C513">
        <v>264.75</v>
      </c>
      <c r="D513">
        <v>259.875</v>
      </c>
      <c r="E513">
        <v>263.81298800000002</v>
      </c>
      <c r="F513">
        <v>262.01238999999998</v>
      </c>
      <c r="G513">
        <v>5640726</v>
      </c>
    </row>
    <row r="514" spans="1:7" x14ac:dyDescent="0.3">
      <c r="A514" s="1">
        <v>43490</v>
      </c>
      <c r="B514">
        <v>261.18798800000002</v>
      </c>
      <c r="C514">
        <v>268.76299999999998</v>
      </c>
      <c r="D514">
        <v>261</v>
      </c>
      <c r="E514">
        <v>265.08801299999999</v>
      </c>
      <c r="F514">
        <v>263.27871699999997</v>
      </c>
      <c r="G514">
        <v>6982068</v>
      </c>
    </row>
    <row r="515" spans="1:7" x14ac:dyDescent="0.3">
      <c r="A515" s="1">
        <v>43493</v>
      </c>
      <c r="B515">
        <v>265.76299999999998</v>
      </c>
      <c r="C515">
        <v>272.02499399999999</v>
      </c>
      <c r="D515">
        <v>265.68798800000002</v>
      </c>
      <c r="E515">
        <v>266.36300699999998</v>
      </c>
      <c r="F515">
        <v>264.54501299999998</v>
      </c>
      <c r="G515">
        <v>9199940</v>
      </c>
    </row>
    <row r="516" spans="1:7" x14ac:dyDescent="0.3">
      <c r="A516" s="1">
        <v>43494</v>
      </c>
      <c r="B516">
        <v>267</v>
      </c>
      <c r="C516">
        <v>270.60000600000001</v>
      </c>
      <c r="D516">
        <v>264.78799400000003</v>
      </c>
      <c r="E516">
        <v>269.54998799999998</v>
      </c>
      <c r="F516">
        <v>268.46615600000001</v>
      </c>
      <c r="G516">
        <v>6160130</v>
      </c>
    </row>
    <row r="517" spans="1:7" x14ac:dyDescent="0.3">
      <c r="A517" s="1">
        <v>43495</v>
      </c>
      <c r="B517">
        <v>269.25</v>
      </c>
      <c r="C517">
        <v>275.73800699999998</v>
      </c>
      <c r="D517">
        <v>268.5</v>
      </c>
      <c r="E517">
        <v>272.43798800000002</v>
      </c>
      <c r="F517">
        <v>271.34252900000001</v>
      </c>
      <c r="G517">
        <v>9878580</v>
      </c>
    </row>
    <row r="518" spans="1:7" x14ac:dyDescent="0.3">
      <c r="A518" s="1">
        <v>43496</v>
      </c>
      <c r="B518">
        <v>274.5</v>
      </c>
      <c r="C518">
        <v>278.54998799999998</v>
      </c>
      <c r="D518">
        <v>272.47500600000001</v>
      </c>
      <c r="E518">
        <v>276.89999399999999</v>
      </c>
      <c r="F518">
        <v>275.78659099999999</v>
      </c>
      <c r="G518">
        <v>10258758</v>
      </c>
    </row>
    <row r="519" spans="1:7" x14ac:dyDescent="0.3">
      <c r="A519" s="1">
        <v>43497</v>
      </c>
      <c r="B519">
        <v>277.57501200000002</v>
      </c>
      <c r="C519">
        <v>279.33801299999999</v>
      </c>
      <c r="D519">
        <v>272.625</v>
      </c>
      <c r="E519">
        <v>278.66299400000003</v>
      </c>
      <c r="F519">
        <v>277.54251099999999</v>
      </c>
      <c r="G519">
        <v>4488804</v>
      </c>
    </row>
    <row r="520" spans="1:7" x14ac:dyDescent="0.3">
      <c r="A520" s="1">
        <v>43500</v>
      </c>
      <c r="B520">
        <v>277.5</v>
      </c>
      <c r="C520">
        <v>281.02499399999999</v>
      </c>
      <c r="D520">
        <v>276.07501200000002</v>
      </c>
      <c r="E520">
        <v>278.43798800000002</v>
      </c>
      <c r="F520">
        <v>277.31842</v>
      </c>
      <c r="G520">
        <v>4191628</v>
      </c>
    </row>
    <row r="521" spans="1:7" x14ac:dyDescent="0.3">
      <c r="A521" s="1">
        <v>43501</v>
      </c>
      <c r="B521">
        <v>277.5</v>
      </c>
      <c r="C521">
        <v>279.14999399999999</v>
      </c>
      <c r="D521">
        <v>274.35000600000001</v>
      </c>
      <c r="E521">
        <v>276.33801299999999</v>
      </c>
      <c r="F521">
        <v>275.22686800000002</v>
      </c>
      <c r="G521">
        <v>3275200</v>
      </c>
    </row>
    <row r="522" spans="1:7" x14ac:dyDescent="0.3">
      <c r="A522" s="1">
        <v>43502</v>
      </c>
      <c r="B522">
        <v>276.86300699999998</v>
      </c>
      <c r="C522">
        <v>281.21301299999999</v>
      </c>
      <c r="D522">
        <v>276.56298800000002</v>
      </c>
      <c r="E522">
        <v>279.14999399999999</v>
      </c>
      <c r="F522">
        <v>278.027557</v>
      </c>
      <c r="G522">
        <v>2905680</v>
      </c>
    </row>
    <row r="523" spans="1:7" x14ac:dyDescent="0.3">
      <c r="A523" s="1">
        <v>43503</v>
      </c>
      <c r="B523">
        <v>279</v>
      </c>
      <c r="C523">
        <v>280.875</v>
      </c>
      <c r="D523">
        <v>277.23800699999998</v>
      </c>
      <c r="E523">
        <v>280.20001200000002</v>
      </c>
      <c r="F523">
        <v>279.07333399999999</v>
      </c>
      <c r="G523">
        <v>2991240</v>
      </c>
    </row>
    <row r="524" spans="1:7" x14ac:dyDescent="0.3">
      <c r="A524" s="1">
        <v>43504</v>
      </c>
      <c r="B524">
        <v>278.625</v>
      </c>
      <c r="C524">
        <v>281.17498799999998</v>
      </c>
      <c r="D524">
        <v>276.52499399999999</v>
      </c>
      <c r="E524">
        <v>279.52499399999999</v>
      </c>
      <c r="F524">
        <v>278.40103099999999</v>
      </c>
      <c r="G524">
        <v>1867904</v>
      </c>
    </row>
    <row r="525" spans="1:7" x14ac:dyDescent="0.3">
      <c r="A525" s="1">
        <v>43507</v>
      </c>
      <c r="B525">
        <v>278.17498799999998</v>
      </c>
      <c r="C525">
        <v>283.04998799999998</v>
      </c>
      <c r="D525">
        <v>277.27499399999999</v>
      </c>
      <c r="E525">
        <v>279.78799400000003</v>
      </c>
      <c r="F525">
        <v>278.66299400000003</v>
      </c>
      <c r="G525">
        <v>3963703</v>
      </c>
    </row>
    <row r="526" spans="1:7" x14ac:dyDescent="0.3">
      <c r="A526" s="1">
        <v>43508</v>
      </c>
      <c r="B526">
        <v>280.61300699999998</v>
      </c>
      <c r="C526">
        <v>282.18798800000002</v>
      </c>
      <c r="D526">
        <v>276.26299999999998</v>
      </c>
      <c r="E526">
        <v>281.25</v>
      </c>
      <c r="F526">
        <v>280.11910999999998</v>
      </c>
      <c r="G526">
        <v>3969660</v>
      </c>
    </row>
    <row r="527" spans="1:7" x14ac:dyDescent="0.3">
      <c r="A527" s="1">
        <v>43510</v>
      </c>
      <c r="B527">
        <v>282.29998799999998</v>
      </c>
      <c r="C527">
        <v>283.79998799999998</v>
      </c>
      <c r="D527">
        <v>280.46301299999999</v>
      </c>
      <c r="E527">
        <v>281.32501200000002</v>
      </c>
      <c r="F527">
        <v>280.19381700000002</v>
      </c>
      <c r="G527">
        <v>4099801</v>
      </c>
    </row>
    <row r="528" spans="1:7" x14ac:dyDescent="0.3">
      <c r="A528" s="1">
        <v>43511</v>
      </c>
      <c r="B528">
        <v>281.43798800000002</v>
      </c>
      <c r="C528">
        <v>283.01299999999998</v>
      </c>
      <c r="D528">
        <v>277.61300699999998</v>
      </c>
      <c r="E528">
        <v>282.07501200000002</v>
      </c>
      <c r="F528">
        <v>280.94079599999998</v>
      </c>
      <c r="G528">
        <v>4696896</v>
      </c>
    </row>
    <row r="529" spans="1:7" x14ac:dyDescent="0.3">
      <c r="A529" s="1">
        <v>43514</v>
      </c>
      <c r="B529">
        <v>284.10000600000001</v>
      </c>
      <c r="C529">
        <v>284.10000600000001</v>
      </c>
      <c r="D529">
        <v>278.06298800000002</v>
      </c>
      <c r="E529">
        <v>281.70001200000002</v>
      </c>
      <c r="F529">
        <v>280.56732199999999</v>
      </c>
      <c r="G529">
        <v>4640098</v>
      </c>
    </row>
    <row r="530" spans="1:7" x14ac:dyDescent="0.3">
      <c r="A530" s="1">
        <v>43515</v>
      </c>
      <c r="B530">
        <v>279.41299400000003</v>
      </c>
      <c r="C530">
        <v>281.54998799999998</v>
      </c>
      <c r="D530">
        <v>271.64999399999999</v>
      </c>
      <c r="E530">
        <v>272.58801299999999</v>
      </c>
      <c r="F530">
        <v>271.49194299999999</v>
      </c>
      <c r="G530">
        <v>4085809</v>
      </c>
    </row>
    <row r="531" spans="1:7" x14ac:dyDescent="0.3">
      <c r="A531" s="1">
        <v>43516</v>
      </c>
      <c r="B531">
        <v>272.39999399999999</v>
      </c>
      <c r="C531">
        <v>280.5</v>
      </c>
      <c r="D531">
        <v>270.89999399999999</v>
      </c>
      <c r="E531">
        <v>279.14999399999999</v>
      </c>
      <c r="F531">
        <v>278.027557</v>
      </c>
      <c r="G531">
        <v>5880643</v>
      </c>
    </row>
    <row r="532" spans="1:7" x14ac:dyDescent="0.3">
      <c r="A532" s="1">
        <v>43517</v>
      </c>
      <c r="B532">
        <v>279.60000600000001</v>
      </c>
      <c r="C532">
        <v>282.60000600000001</v>
      </c>
      <c r="D532">
        <v>278.10000600000001</v>
      </c>
      <c r="E532">
        <v>280.91299400000003</v>
      </c>
      <c r="F532">
        <v>279.783478</v>
      </c>
      <c r="G532">
        <v>3430779</v>
      </c>
    </row>
    <row r="533" spans="1:7" x14ac:dyDescent="0.3">
      <c r="A533" s="1">
        <v>43518</v>
      </c>
      <c r="B533">
        <v>281.25</v>
      </c>
      <c r="C533">
        <v>285</v>
      </c>
      <c r="D533">
        <v>280.125</v>
      </c>
      <c r="E533">
        <v>284.06298800000002</v>
      </c>
      <c r="F533">
        <v>282.92077599999999</v>
      </c>
      <c r="G533">
        <v>4259550</v>
      </c>
    </row>
    <row r="534" spans="1:7" x14ac:dyDescent="0.3">
      <c r="A534" s="1">
        <v>43521</v>
      </c>
      <c r="B534">
        <v>285.60000600000001</v>
      </c>
      <c r="C534">
        <v>290.02499399999999</v>
      </c>
      <c r="D534">
        <v>284.43798800000002</v>
      </c>
      <c r="E534">
        <v>289.04998799999998</v>
      </c>
      <c r="F534">
        <v>287.88772599999999</v>
      </c>
      <c r="G534">
        <v>6237958</v>
      </c>
    </row>
    <row r="535" spans="1:7" x14ac:dyDescent="0.3">
      <c r="A535" s="1">
        <v>43522</v>
      </c>
      <c r="B535">
        <v>288.375</v>
      </c>
      <c r="C535">
        <v>291.71301299999999</v>
      </c>
      <c r="D535">
        <v>285.93798800000002</v>
      </c>
      <c r="E535">
        <v>290.73800699999998</v>
      </c>
      <c r="F535">
        <v>289.56896999999998</v>
      </c>
      <c r="G535">
        <v>5070048</v>
      </c>
    </row>
    <row r="536" spans="1:7" x14ac:dyDescent="0.3">
      <c r="A536" s="1">
        <v>43523</v>
      </c>
      <c r="B536">
        <v>285.18798800000002</v>
      </c>
      <c r="C536">
        <v>287.88799999999998</v>
      </c>
      <c r="D536">
        <v>279.29998799999998</v>
      </c>
      <c r="E536">
        <v>280.79998799999998</v>
      </c>
      <c r="F536">
        <v>279.67089800000002</v>
      </c>
      <c r="G536">
        <v>10678686</v>
      </c>
    </row>
    <row r="537" spans="1:7" x14ac:dyDescent="0.3">
      <c r="A537" s="1">
        <v>43524</v>
      </c>
      <c r="B537">
        <v>281.17498799999998</v>
      </c>
      <c r="C537">
        <v>282.52499399999999</v>
      </c>
      <c r="D537">
        <v>274.95001200000002</v>
      </c>
      <c r="E537">
        <v>276.67498799999998</v>
      </c>
      <c r="F537">
        <v>275.5625</v>
      </c>
      <c r="G537">
        <v>12571016</v>
      </c>
    </row>
    <row r="538" spans="1:7" x14ac:dyDescent="0.3">
      <c r="A538" s="1">
        <v>43525</v>
      </c>
      <c r="B538">
        <v>278.17498799999998</v>
      </c>
      <c r="C538">
        <v>283.76299999999998</v>
      </c>
      <c r="D538">
        <v>274.125</v>
      </c>
      <c r="E538">
        <v>281.77499399999999</v>
      </c>
      <c r="F538">
        <v>280.641998</v>
      </c>
      <c r="G538">
        <v>9381886</v>
      </c>
    </row>
    <row r="539" spans="1:7" x14ac:dyDescent="0.3">
      <c r="A539" s="1">
        <v>43529</v>
      </c>
      <c r="B539">
        <v>280.5</v>
      </c>
      <c r="C539">
        <v>280.98800699999998</v>
      </c>
      <c r="D539">
        <v>271.5</v>
      </c>
      <c r="E539">
        <v>272.70001200000002</v>
      </c>
      <c r="F539">
        <v>271.60351600000001</v>
      </c>
      <c r="G539">
        <v>18021315</v>
      </c>
    </row>
    <row r="540" spans="1:7" x14ac:dyDescent="0.3">
      <c r="A540" s="1">
        <v>43530</v>
      </c>
      <c r="B540">
        <v>274.39999399999999</v>
      </c>
      <c r="C540">
        <v>285.89999399999999</v>
      </c>
      <c r="D540">
        <v>273.10000600000001</v>
      </c>
      <c r="E540">
        <v>277.45001200000002</v>
      </c>
      <c r="F540">
        <v>276.33441199999999</v>
      </c>
      <c r="G540">
        <v>21507060</v>
      </c>
    </row>
    <row r="541" spans="1:7" x14ac:dyDescent="0.3">
      <c r="A541" s="1">
        <v>43531</v>
      </c>
      <c r="B541">
        <v>280</v>
      </c>
      <c r="C541">
        <v>280.29998799999998</v>
      </c>
      <c r="D541">
        <v>267.5</v>
      </c>
      <c r="E541">
        <v>268.85000600000001</v>
      </c>
      <c r="F541">
        <v>267.76898199999999</v>
      </c>
      <c r="G541">
        <v>8100134</v>
      </c>
    </row>
    <row r="542" spans="1:7" x14ac:dyDescent="0.3">
      <c r="A542" s="1">
        <v>43532</v>
      </c>
      <c r="B542">
        <v>261.10000600000001</v>
      </c>
      <c r="C542">
        <v>262.25</v>
      </c>
      <c r="D542">
        <v>256.54998799999998</v>
      </c>
      <c r="E542">
        <v>257.70001200000002</v>
      </c>
      <c r="F542">
        <v>256.66381799999999</v>
      </c>
      <c r="G542">
        <v>27344869</v>
      </c>
    </row>
    <row r="543" spans="1:7" x14ac:dyDescent="0.3">
      <c r="A543" s="1">
        <v>43535</v>
      </c>
      <c r="B543">
        <v>259</v>
      </c>
      <c r="C543">
        <v>260.89999399999999</v>
      </c>
      <c r="D543">
        <v>257.45001200000002</v>
      </c>
      <c r="E543">
        <v>259.75</v>
      </c>
      <c r="F543">
        <v>258.70556599999998</v>
      </c>
      <c r="G543">
        <v>7354227</v>
      </c>
    </row>
    <row r="544" spans="1:7" x14ac:dyDescent="0.3">
      <c r="A544" s="1">
        <v>43536</v>
      </c>
      <c r="B544">
        <v>261</v>
      </c>
      <c r="C544">
        <v>263.35000600000001</v>
      </c>
      <c r="D544">
        <v>260.14999399999999</v>
      </c>
      <c r="E544">
        <v>261.35000600000001</v>
      </c>
      <c r="F544">
        <v>260.29913299999998</v>
      </c>
      <c r="G544">
        <v>6290354</v>
      </c>
    </row>
    <row r="545" spans="1:7" x14ac:dyDescent="0.3">
      <c r="A545" s="1">
        <v>43537</v>
      </c>
      <c r="B545">
        <v>262.5</v>
      </c>
      <c r="C545">
        <v>265.60000600000001</v>
      </c>
      <c r="D545">
        <v>256.20001200000002</v>
      </c>
      <c r="E545">
        <v>257.89999399999999</v>
      </c>
      <c r="F545">
        <v>256.86300699999998</v>
      </c>
      <c r="G545">
        <v>7219723</v>
      </c>
    </row>
    <row r="546" spans="1:7" x14ac:dyDescent="0.3">
      <c r="A546" s="1">
        <v>43538</v>
      </c>
      <c r="B546">
        <v>259.35000600000001</v>
      </c>
      <c r="C546">
        <v>259.70001200000002</v>
      </c>
      <c r="D546">
        <v>255</v>
      </c>
      <c r="E546">
        <v>256.85000600000001</v>
      </c>
      <c r="F546">
        <v>255.81723</v>
      </c>
      <c r="G546">
        <v>4489473</v>
      </c>
    </row>
    <row r="547" spans="1:7" x14ac:dyDescent="0.3">
      <c r="A547" s="1">
        <v>43539</v>
      </c>
      <c r="B547">
        <v>258</v>
      </c>
      <c r="C547">
        <v>264.25</v>
      </c>
      <c r="D547">
        <v>257.20001200000002</v>
      </c>
      <c r="E547">
        <v>263.45001200000002</v>
      </c>
      <c r="F547">
        <v>262.39068600000002</v>
      </c>
      <c r="G547">
        <v>8720097</v>
      </c>
    </row>
    <row r="548" spans="1:7" x14ac:dyDescent="0.3">
      <c r="A548" s="1">
        <v>43542</v>
      </c>
      <c r="B548">
        <v>264.75</v>
      </c>
      <c r="C548">
        <v>264.75</v>
      </c>
      <c r="D548">
        <v>256.04998799999998</v>
      </c>
      <c r="E548">
        <v>257.60000600000001</v>
      </c>
      <c r="F548">
        <v>256.56420900000001</v>
      </c>
      <c r="G548">
        <v>5748614</v>
      </c>
    </row>
    <row r="549" spans="1:7" x14ac:dyDescent="0.3">
      <c r="A549" s="1">
        <v>43543</v>
      </c>
      <c r="B549">
        <v>257.79998799999998</v>
      </c>
      <c r="C549">
        <v>258.89999399999999</v>
      </c>
      <c r="D549">
        <v>255.10000600000001</v>
      </c>
      <c r="E549">
        <v>257.45001200000002</v>
      </c>
      <c r="F549">
        <v>256.41482500000001</v>
      </c>
      <c r="G549">
        <v>5051847</v>
      </c>
    </row>
    <row r="550" spans="1:7" x14ac:dyDescent="0.3">
      <c r="A550" s="1">
        <v>43544</v>
      </c>
      <c r="B550">
        <v>258.39999399999999</v>
      </c>
      <c r="C550">
        <v>263</v>
      </c>
      <c r="D550">
        <v>258.39999399999999</v>
      </c>
      <c r="E550">
        <v>261.54998799999998</v>
      </c>
      <c r="F550">
        <v>260.49832199999997</v>
      </c>
      <c r="G550">
        <v>6114562</v>
      </c>
    </row>
    <row r="551" spans="1:7" x14ac:dyDescent="0.3">
      <c r="A551" s="1">
        <v>43546</v>
      </c>
      <c r="B551">
        <v>262.45001200000002</v>
      </c>
      <c r="C551">
        <v>263.75</v>
      </c>
      <c r="D551">
        <v>258.5</v>
      </c>
      <c r="E551">
        <v>260.54998799999998</v>
      </c>
      <c r="F551">
        <v>259.50234999999998</v>
      </c>
      <c r="G551">
        <v>3198029</v>
      </c>
    </row>
    <row r="552" spans="1:7" x14ac:dyDescent="0.3">
      <c r="A552" s="1">
        <v>43549</v>
      </c>
      <c r="B552">
        <v>262</v>
      </c>
      <c r="C552">
        <v>262</v>
      </c>
      <c r="D552">
        <v>256</v>
      </c>
      <c r="E552">
        <v>256.5</v>
      </c>
      <c r="F552">
        <v>255.468628</v>
      </c>
      <c r="G552">
        <v>3373962</v>
      </c>
    </row>
    <row r="553" spans="1:7" x14ac:dyDescent="0.3">
      <c r="A553" s="1">
        <v>43550</v>
      </c>
      <c r="B553">
        <v>257.10000600000001</v>
      </c>
      <c r="C553">
        <v>258.60000600000001</v>
      </c>
      <c r="D553">
        <v>253.39999399999999</v>
      </c>
      <c r="E553">
        <v>255</v>
      </c>
      <c r="F553">
        <v>253.97467</v>
      </c>
      <c r="G553">
        <v>3850516</v>
      </c>
    </row>
    <row r="554" spans="1:7" x14ac:dyDescent="0.3">
      <c r="A554" s="1">
        <v>43551</v>
      </c>
      <c r="B554">
        <v>255.199997</v>
      </c>
      <c r="C554">
        <v>256.39999399999999</v>
      </c>
      <c r="D554">
        <v>253.75</v>
      </c>
      <c r="E554">
        <v>254.550003</v>
      </c>
      <c r="F554">
        <v>253.52647400000001</v>
      </c>
      <c r="G554">
        <v>3357731</v>
      </c>
    </row>
    <row r="555" spans="1:7" x14ac:dyDescent="0.3">
      <c r="A555" s="1">
        <v>43552</v>
      </c>
      <c r="B555">
        <v>255.89999399999999</v>
      </c>
      <c r="C555">
        <v>257.89999399999999</v>
      </c>
      <c r="D555">
        <v>254.10000600000001</v>
      </c>
      <c r="E555">
        <v>254.75</v>
      </c>
      <c r="F555">
        <v>253.725662</v>
      </c>
      <c r="G555">
        <v>7104836</v>
      </c>
    </row>
    <row r="556" spans="1:7" x14ac:dyDescent="0.3">
      <c r="A556" s="1">
        <v>43556</v>
      </c>
      <c r="B556">
        <v>256</v>
      </c>
      <c r="C556">
        <v>263.89999399999999</v>
      </c>
      <c r="D556">
        <v>255.949997</v>
      </c>
      <c r="E556">
        <v>261.64999399999999</v>
      </c>
      <c r="F556">
        <v>260.59793100000002</v>
      </c>
      <c r="G556">
        <v>7066566</v>
      </c>
    </row>
    <row r="557" spans="1:7" x14ac:dyDescent="0.3">
      <c r="A557" s="1">
        <v>43557</v>
      </c>
      <c r="B557">
        <v>263.39999399999999</v>
      </c>
      <c r="C557">
        <v>263.89999399999999</v>
      </c>
      <c r="D557">
        <v>259.20001200000002</v>
      </c>
      <c r="E557">
        <v>261.64999399999999</v>
      </c>
      <c r="F557">
        <v>260.59793100000002</v>
      </c>
      <c r="G557">
        <v>3706567</v>
      </c>
    </row>
    <row r="558" spans="1:7" x14ac:dyDescent="0.3">
      <c r="A558" s="1">
        <v>43558</v>
      </c>
      <c r="B558">
        <v>262.39999399999999</v>
      </c>
      <c r="C558">
        <v>263.10000600000001</v>
      </c>
      <c r="D558">
        <v>258.20001200000002</v>
      </c>
      <c r="E558">
        <v>261.64999399999999</v>
      </c>
      <c r="F558">
        <v>260.59793100000002</v>
      </c>
      <c r="G558">
        <v>3769354</v>
      </c>
    </row>
    <row r="559" spans="1:7" x14ac:dyDescent="0.3">
      <c r="A559" s="1">
        <v>43559</v>
      </c>
      <c r="B559">
        <v>261</v>
      </c>
      <c r="C559">
        <v>262.25</v>
      </c>
      <c r="D559">
        <v>254.949997</v>
      </c>
      <c r="E559">
        <v>259.04998799999998</v>
      </c>
      <c r="F559">
        <v>258.00836199999998</v>
      </c>
      <c r="G559">
        <v>6419198</v>
      </c>
    </row>
    <row r="560" spans="1:7" x14ac:dyDescent="0.3">
      <c r="A560" s="1">
        <v>43560</v>
      </c>
      <c r="B560">
        <v>261</v>
      </c>
      <c r="C560">
        <v>263.85000600000001</v>
      </c>
      <c r="D560">
        <v>259.5</v>
      </c>
      <c r="E560">
        <v>262.10000600000001</v>
      </c>
      <c r="F560">
        <v>261.04611199999999</v>
      </c>
      <c r="G560">
        <v>3614552</v>
      </c>
    </row>
    <row r="561" spans="1:7" x14ac:dyDescent="0.3">
      <c r="A561" s="1">
        <v>43563</v>
      </c>
      <c r="B561">
        <v>263.70001200000002</v>
      </c>
      <c r="C561">
        <v>265.5</v>
      </c>
      <c r="D561">
        <v>260.75</v>
      </c>
      <c r="E561">
        <v>263.70001200000002</v>
      </c>
      <c r="F561">
        <v>262.639679</v>
      </c>
      <c r="G561">
        <v>3637464</v>
      </c>
    </row>
    <row r="562" spans="1:7" x14ac:dyDescent="0.3">
      <c r="A562" s="1">
        <v>43564</v>
      </c>
      <c r="B562">
        <v>263.5</v>
      </c>
      <c r="C562">
        <v>275</v>
      </c>
      <c r="D562">
        <v>263.35000600000001</v>
      </c>
      <c r="E562">
        <v>273.79998799999998</v>
      </c>
      <c r="F562">
        <v>272.69906600000002</v>
      </c>
      <c r="G562">
        <v>13991384</v>
      </c>
    </row>
    <row r="563" spans="1:7" x14ac:dyDescent="0.3">
      <c r="A563" s="1">
        <v>43565</v>
      </c>
      <c r="B563">
        <v>278</v>
      </c>
      <c r="C563">
        <v>281.79998799999998</v>
      </c>
      <c r="D563">
        <v>275</v>
      </c>
      <c r="E563">
        <v>281</v>
      </c>
      <c r="F563">
        <v>279.87011699999999</v>
      </c>
      <c r="G563">
        <v>18530666</v>
      </c>
    </row>
    <row r="564" spans="1:7" x14ac:dyDescent="0.3">
      <c r="A564" s="1">
        <v>43566</v>
      </c>
      <c r="B564">
        <v>283.5</v>
      </c>
      <c r="C564">
        <v>284.60000600000001</v>
      </c>
      <c r="D564">
        <v>280.14999399999999</v>
      </c>
      <c r="E564">
        <v>281.29998799999998</v>
      </c>
      <c r="F564">
        <v>280.16891500000003</v>
      </c>
      <c r="G564">
        <v>9441628</v>
      </c>
    </row>
    <row r="565" spans="1:7" x14ac:dyDescent="0.3">
      <c r="A565" s="1">
        <v>43567</v>
      </c>
      <c r="B565">
        <v>282.39999399999999</v>
      </c>
      <c r="C565">
        <v>284.70001200000002</v>
      </c>
      <c r="D565">
        <v>281.39999399999999</v>
      </c>
      <c r="E565">
        <v>283.39999399999999</v>
      </c>
      <c r="F565">
        <v>282.260468</v>
      </c>
      <c r="G565">
        <v>5789054</v>
      </c>
    </row>
    <row r="566" spans="1:7" x14ac:dyDescent="0.3">
      <c r="A566" s="1">
        <v>43570</v>
      </c>
      <c r="B566">
        <v>285</v>
      </c>
      <c r="C566">
        <v>289.5</v>
      </c>
      <c r="D566">
        <v>284.14999399999999</v>
      </c>
      <c r="E566">
        <v>287.70001200000002</v>
      </c>
      <c r="F566">
        <v>286.543182</v>
      </c>
      <c r="G566">
        <v>7067192</v>
      </c>
    </row>
    <row r="567" spans="1:7" x14ac:dyDescent="0.3">
      <c r="A567" s="1">
        <v>43571</v>
      </c>
      <c r="B567">
        <v>291.35000600000001</v>
      </c>
      <c r="C567">
        <v>291.45001200000002</v>
      </c>
      <c r="D567">
        <v>278</v>
      </c>
      <c r="E567">
        <v>280.89999399999999</v>
      </c>
      <c r="F567">
        <v>279.77050800000001</v>
      </c>
      <c r="G567">
        <v>20367059</v>
      </c>
    </row>
    <row r="568" spans="1:7" x14ac:dyDescent="0.3">
      <c r="A568" s="1">
        <v>43573</v>
      </c>
      <c r="B568">
        <v>289</v>
      </c>
      <c r="C568">
        <v>289.54998799999998</v>
      </c>
      <c r="D568">
        <v>280.20001200000002</v>
      </c>
      <c r="E568">
        <v>284.79998799999998</v>
      </c>
      <c r="F568">
        <v>283.65481599999998</v>
      </c>
      <c r="G568">
        <v>27425578</v>
      </c>
    </row>
    <row r="569" spans="1:7" x14ac:dyDescent="0.3">
      <c r="A569" s="1">
        <v>43577</v>
      </c>
      <c r="B569">
        <v>285.5</v>
      </c>
      <c r="C569">
        <v>289</v>
      </c>
      <c r="D569">
        <v>285.10000600000001</v>
      </c>
      <c r="E569">
        <v>288.25</v>
      </c>
      <c r="F569">
        <v>287.09097300000002</v>
      </c>
      <c r="G569">
        <v>8412054</v>
      </c>
    </row>
    <row r="570" spans="1:7" x14ac:dyDescent="0.3">
      <c r="A570" s="1">
        <v>43578</v>
      </c>
      <c r="B570">
        <v>289.70001200000002</v>
      </c>
      <c r="C570">
        <v>291.85000600000001</v>
      </c>
      <c r="D570">
        <v>286.70001200000002</v>
      </c>
      <c r="E570">
        <v>291.10000600000001</v>
      </c>
      <c r="F570">
        <v>289.92950400000001</v>
      </c>
      <c r="G570">
        <v>6177784</v>
      </c>
    </row>
    <row r="571" spans="1:7" x14ac:dyDescent="0.3">
      <c r="A571" s="1">
        <v>43579</v>
      </c>
      <c r="B571">
        <v>292.04998799999998</v>
      </c>
      <c r="C571">
        <v>294.29998799999998</v>
      </c>
      <c r="D571">
        <v>290.20001200000002</v>
      </c>
      <c r="E571">
        <v>293.04998799999998</v>
      </c>
      <c r="F571">
        <v>291.87164300000001</v>
      </c>
      <c r="G571">
        <v>9149069</v>
      </c>
    </row>
    <row r="572" spans="1:7" x14ac:dyDescent="0.3">
      <c r="A572" s="1">
        <v>43580</v>
      </c>
      <c r="B572">
        <v>293.04998799999998</v>
      </c>
      <c r="C572">
        <v>295.95001200000002</v>
      </c>
      <c r="D572">
        <v>292.85000600000001</v>
      </c>
      <c r="E572">
        <v>295.20001200000002</v>
      </c>
      <c r="F572">
        <v>294.01303100000001</v>
      </c>
      <c r="G572">
        <v>10390816</v>
      </c>
    </row>
    <row r="573" spans="1:7" x14ac:dyDescent="0.3">
      <c r="A573" s="1">
        <v>43581</v>
      </c>
      <c r="B573">
        <v>296.39999399999999</v>
      </c>
      <c r="C573">
        <v>296.64999399999999</v>
      </c>
      <c r="D573">
        <v>293.5</v>
      </c>
      <c r="E573">
        <v>294.79998799999998</v>
      </c>
      <c r="F573">
        <v>293.61462399999999</v>
      </c>
      <c r="G573">
        <v>6196551</v>
      </c>
    </row>
    <row r="574" spans="1:7" x14ac:dyDescent="0.3">
      <c r="A574" s="1">
        <v>43585</v>
      </c>
      <c r="B574">
        <v>295</v>
      </c>
      <c r="C574">
        <v>299.45001200000002</v>
      </c>
      <c r="D574">
        <v>295</v>
      </c>
      <c r="E574">
        <v>298.54998799999998</v>
      </c>
      <c r="F574">
        <v>297.34954800000003</v>
      </c>
      <c r="G574">
        <v>7339917</v>
      </c>
    </row>
    <row r="575" spans="1:7" x14ac:dyDescent="0.3">
      <c r="A575" s="1">
        <v>43587</v>
      </c>
      <c r="B575">
        <v>298.54998799999998</v>
      </c>
      <c r="C575">
        <v>298.85000600000001</v>
      </c>
      <c r="D575">
        <v>292.64999399999999</v>
      </c>
      <c r="E575">
        <v>293.64999399999999</v>
      </c>
      <c r="F575">
        <v>292.46923800000002</v>
      </c>
      <c r="G575">
        <v>4539125</v>
      </c>
    </row>
    <row r="576" spans="1:7" x14ac:dyDescent="0.3">
      <c r="A576" s="1">
        <v>43588</v>
      </c>
      <c r="B576">
        <v>293.5</v>
      </c>
      <c r="C576">
        <v>293.70001200000002</v>
      </c>
      <c r="D576">
        <v>288.54998799999998</v>
      </c>
      <c r="E576">
        <v>290.89999399999999</v>
      </c>
      <c r="F576">
        <v>289.73031600000002</v>
      </c>
      <c r="G576">
        <v>7408308</v>
      </c>
    </row>
    <row r="577" spans="1:7" x14ac:dyDescent="0.3">
      <c r="A577" s="1">
        <v>43591</v>
      </c>
      <c r="B577">
        <v>289.89999399999999</v>
      </c>
      <c r="C577">
        <v>293.79998799999998</v>
      </c>
      <c r="D577">
        <v>289.20001200000002</v>
      </c>
      <c r="E577">
        <v>290.85000600000001</v>
      </c>
      <c r="F577">
        <v>289.68051100000002</v>
      </c>
      <c r="G577">
        <v>4304345</v>
      </c>
    </row>
    <row r="578" spans="1:7" x14ac:dyDescent="0.3">
      <c r="A578" s="1">
        <v>43592</v>
      </c>
      <c r="B578">
        <v>292.64999399999999</v>
      </c>
      <c r="C578">
        <v>294.95001200000002</v>
      </c>
      <c r="D578">
        <v>290.29998799999998</v>
      </c>
      <c r="E578">
        <v>293.85000600000001</v>
      </c>
      <c r="F578">
        <v>292.66845699999999</v>
      </c>
      <c r="G578">
        <v>4353844</v>
      </c>
    </row>
    <row r="579" spans="1:7" x14ac:dyDescent="0.3">
      <c r="A579" s="1">
        <v>43593</v>
      </c>
      <c r="B579">
        <v>294.25</v>
      </c>
      <c r="C579">
        <v>294.25</v>
      </c>
      <c r="D579">
        <v>290.04998799999998</v>
      </c>
      <c r="E579">
        <v>290.85000600000001</v>
      </c>
      <c r="F579">
        <v>289.68051100000002</v>
      </c>
      <c r="G579">
        <v>3952116</v>
      </c>
    </row>
    <row r="580" spans="1:7" x14ac:dyDescent="0.3">
      <c r="A580" s="1">
        <v>43594</v>
      </c>
      <c r="B580">
        <v>291.79998799999998</v>
      </c>
      <c r="C580">
        <v>293.10000600000001</v>
      </c>
      <c r="D580">
        <v>290.29998799999998</v>
      </c>
      <c r="E580">
        <v>291.04998799999998</v>
      </c>
      <c r="F580">
        <v>289.87970000000001</v>
      </c>
      <c r="G580">
        <v>3748997</v>
      </c>
    </row>
    <row r="581" spans="1:7" x14ac:dyDescent="0.3">
      <c r="A581" s="1">
        <v>43595</v>
      </c>
      <c r="B581">
        <v>291.5</v>
      </c>
      <c r="C581">
        <v>292.39999399999999</v>
      </c>
      <c r="D581">
        <v>290</v>
      </c>
      <c r="E581">
        <v>290.35000600000001</v>
      </c>
      <c r="F581">
        <v>289.182526</v>
      </c>
      <c r="G581">
        <v>3066672</v>
      </c>
    </row>
    <row r="582" spans="1:7" x14ac:dyDescent="0.3">
      <c r="A582" s="1">
        <v>43598</v>
      </c>
      <c r="B582">
        <v>290.5</v>
      </c>
      <c r="C582">
        <v>293.5</v>
      </c>
      <c r="D582">
        <v>288.25</v>
      </c>
      <c r="E582">
        <v>289.10000600000001</v>
      </c>
      <c r="F582">
        <v>287.93756100000002</v>
      </c>
      <c r="G582">
        <v>4281950</v>
      </c>
    </row>
    <row r="583" spans="1:7" x14ac:dyDescent="0.3">
      <c r="A583" s="1">
        <v>43599</v>
      </c>
      <c r="B583">
        <v>289</v>
      </c>
      <c r="C583">
        <v>289</v>
      </c>
      <c r="D583">
        <v>283.10000600000001</v>
      </c>
      <c r="E583">
        <v>284.60000600000001</v>
      </c>
      <c r="F583">
        <v>283.45565800000003</v>
      </c>
      <c r="G583">
        <v>8370424</v>
      </c>
    </row>
    <row r="584" spans="1:7" x14ac:dyDescent="0.3">
      <c r="A584" s="1">
        <v>43600</v>
      </c>
      <c r="B584">
        <v>285.5</v>
      </c>
      <c r="C584">
        <v>285.95001200000002</v>
      </c>
      <c r="D584">
        <v>282.29998799999998</v>
      </c>
      <c r="E584">
        <v>283</v>
      </c>
      <c r="F584">
        <v>281.86209100000002</v>
      </c>
      <c r="G584">
        <v>4315622</v>
      </c>
    </row>
    <row r="585" spans="1:7" x14ac:dyDescent="0.3">
      <c r="A585" s="1">
        <v>43601</v>
      </c>
      <c r="B585">
        <v>283.85000600000001</v>
      </c>
      <c r="C585">
        <v>287</v>
      </c>
      <c r="D585">
        <v>283.85000600000001</v>
      </c>
      <c r="E585">
        <v>285.35000600000001</v>
      </c>
      <c r="F585">
        <v>284.20263699999998</v>
      </c>
      <c r="G585">
        <v>3595548</v>
      </c>
    </row>
    <row r="586" spans="1:7" x14ac:dyDescent="0.3">
      <c r="A586" s="1">
        <v>43602</v>
      </c>
      <c r="B586">
        <v>286.5</v>
      </c>
      <c r="C586">
        <v>289.89999399999999</v>
      </c>
      <c r="D586">
        <v>285.29998799999998</v>
      </c>
      <c r="E586">
        <v>286.39999399999999</v>
      </c>
      <c r="F586">
        <v>285.24841300000003</v>
      </c>
      <c r="G586">
        <v>3356781</v>
      </c>
    </row>
    <row r="587" spans="1:7" x14ac:dyDescent="0.3">
      <c r="A587" s="1">
        <v>43605</v>
      </c>
      <c r="B587">
        <v>289.5</v>
      </c>
      <c r="C587">
        <v>291.5</v>
      </c>
      <c r="D587">
        <v>287.39999399999999</v>
      </c>
      <c r="E587">
        <v>290.25</v>
      </c>
      <c r="F587">
        <v>289.08291600000001</v>
      </c>
      <c r="G587">
        <v>4183461</v>
      </c>
    </row>
    <row r="588" spans="1:7" x14ac:dyDescent="0.3">
      <c r="A588" s="1">
        <v>43606</v>
      </c>
      <c r="B588">
        <v>290.60000600000001</v>
      </c>
      <c r="C588">
        <v>291</v>
      </c>
      <c r="D588">
        <v>286</v>
      </c>
      <c r="E588">
        <v>286.89999399999999</v>
      </c>
      <c r="F588">
        <v>285.746399</v>
      </c>
      <c r="G588">
        <v>2514667</v>
      </c>
    </row>
    <row r="589" spans="1:7" x14ac:dyDescent="0.3">
      <c r="A589" s="1">
        <v>43607</v>
      </c>
      <c r="B589">
        <v>287</v>
      </c>
      <c r="C589">
        <v>287.5</v>
      </c>
      <c r="D589">
        <v>281</v>
      </c>
      <c r="E589">
        <v>283.10000600000001</v>
      </c>
      <c r="F589">
        <v>281.96167000000003</v>
      </c>
      <c r="G589">
        <v>7650054</v>
      </c>
    </row>
    <row r="590" spans="1:7" x14ac:dyDescent="0.3">
      <c r="A590" s="1">
        <v>43608</v>
      </c>
      <c r="B590">
        <v>285.60000600000001</v>
      </c>
      <c r="C590">
        <v>285.89999399999999</v>
      </c>
      <c r="D590">
        <v>281.5</v>
      </c>
      <c r="E590">
        <v>282.20001200000002</v>
      </c>
      <c r="F590">
        <v>281.06530800000002</v>
      </c>
      <c r="G590">
        <v>4856284</v>
      </c>
    </row>
    <row r="591" spans="1:7" x14ac:dyDescent="0.3">
      <c r="A591" s="1">
        <v>43609</v>
      </c>
      <c r="B591">
        <v>283.89999399999999</v>
      </c>
      <c r="C591">
        <v>284.20001200000002</v>
      </c>
      <c r="D591">
        <v>280</v>
      </c>
      <c r="E591">
        <v>282.89999399999999</v>
      </c>
      <c r="F591">
        <v>281.76248199999998</v>
      </c>
      <c r="G591">
        <v>4927649</v>
      </c>
    </row>
    <row r="592" spans="1:7" x14ac:dyDescent="0.3">
      <c r="A592" s="1">
        <v>43612</v>
      </c>
      <c r="B592">
        <v>284</v>
      </c>
      <c r="C592">
        <v>284.10000600000001</v>
      </c>
      <c r="D592">
        <v>280.20001200000002</v>
      </c>
      <c r="E592">
        <v>280.5</v>
      </c>
      <c r="F592">
        <v>279.37213100000002</v>
      </c>
      <c r="G592">
        <v>5450311</v>
      </c>
    </row>
    <row r="593" spans="1:7" x14ac:dyDescent="0.3">
      <c r="A593" s="1">
        <v>43613</v>
      </c>
      <c r="B593">
        <v>281</v>
      </c>
      <c r="C593">
        <v>285.75</v>
      </c>
      <c r="D593">
        <v>279.64999399999999</v>
      </c>
      <c r="E593">
        <v>282.95001200000002</v>
      </c>
      <c r="F593">
        <v>281.81228599999997</v>
      </c>
      <c r="G593">
        <v>44137428</v>
      </c>
    </row>
    <row r="594" spans="1:7" x14ac:dyDescent="0.3">
      <c r="A594" s="1">
        <v>43614</v>
      </c>
      <c r="B594">
        <v>284.5</v>
      </c>
      <c r="C594">
        <v>288.5</v>
      </c>
      <c r="D594">
        <v>283.5</v>
      </c>
      <c r="E594">
        <v>285.70001200000002</v>
      </c>
      <c r="F594">
        <v>284.55123900000001</v>
      </c>
      <c r="G594">
        <v>5505873</v>
      </c>
    </row>
    <row r="595" spans="1:7" x14ac:dyDescent="0.3">
      <c r="A595" s="1">
        <v>43615</v>
      </c>
      <c r="B595">
        <v>286</v>
      </c>
      <c r="C595">
        <v>290</v>
      </c>
      <c r="D595">
        <v>285.5</v>
      </c>
      <c r="E595">
        <v>288</v>
      </c>
      <c r="F595">
        <v>286.84197999999998</v>
      </c>
      <c r="G595">
        <v>11575957</v>
      </c>
    </row>
    <row r="596" spans="1:7" x14ac:dyDescent="0.3">
      <c r="A596" s="1">
        <v>43616</v>
      </c>
      <c r="B596">
        <v>288.14999399999999</v>
      </c>
      <c r="C596">
        <v>290</v>
      </c>
      <c r="D596">
        <v>285</v>
      </c>
      <c r="E596">
        <v>286.39999399999999</v>
      </c>
      <c r="F596">
        <v>285.24841300000003</v>
      </c>
      <c r="G596">
        <v>7324481</v>
      </c>
    </row>
    <row r="597" spans="1:7" x14ac:dyDescent="0.3">
      <c r="A597" s="1">
        <v>43619</v>
      </c>
      <c r="B597">
        <v>288.5</v>
      </c>
      <c r="C597">
        <v>292.04998799999998</v>
      </c>
      <c r="D597">
        <v>287.25</v>
      </c>
      <c r="E597">
        <v>291.29998799999998</v>
      </c>
      <c r="F597">
        <v>290.128693</v>
      </c>
      <c r="G597">
        <v>5853338</v>
      </c>
    </row>
    <row r="598" spans="1:7" x14ac:dyDescent="0.3">
      <c r="A598" s="1">
        <v>43620</v>
      </c>
      <c r="B598">
        <v>294</v>
      </c>
      <c r="C598">
        <v>295.95001200000002</v>
      </c>
      <c r="D598">
        <v>290.79998799999998</v>
      </c>
      <c r="E598">
        <v>293.75</v>
      </c>
      <c r="F598">
        <v>292.568848</v>
      </c>
      <c r="G598">
        <v>11081667</v>
      </c>
    </row>
    <row r="599" spans="1:7" x14ac:dyDescent="0.3">
      <c r="A599" s="1">
        <v>43622</v>
      </c>
      <c r="B599">
        <v>294</v>
      </c>
      <c r="C599">
        <v>294.60000600000001</v>
      </c>
      <c r="D599">
        <v>291</v>
      </c>
      <c r="E599">
        <v>291.5</v>
      </c>
      <c r="F599">
        <v>290.32791099999997</v>
      </c>
      <c r="G599">
        <v>8600880</v>
      </c>
    </row>
    <row r="600" spans="1:7" x14ac:dyDescent="0.3">
      <c r="A600" s="1">
        <v>43623</v>
      </c>
      <c r="B600">
        <v>292.5</v>
      </c>
      <c r="C600">
        <v>295.89999399999999</v>
      </c>
      <c r="D600">
        <v>292</v>
      </c>
      <c r="E600">
        <v>295.04998799999998</v>
      </c>
      <c r="F600">
        <v>293.86361699999998</v>
      </c>
      <c r="G600">
        <v>6784884</v>
      </c>
    </row>
    <row r="601" spans="1:7" x14ac:dyDescent="0.3">
      <c r="A601" s="1">
        <v>43626</v>
      </c>
      <c r="B601">
        <v>295.75</v>
      </c>
      <c r="C601">
        <v>298</v>
      </c>
      <c r="D601">
        <v>295.5</v>
      </c>
      <c r="E601">
        <v>297.10000600000001</v>
      </c>
      <c r="F601">
        <v>295.905396</v>
      </c>
      <c r="G601">
        <v>7481893</v>
      </c>
    </row>
    <row r="602" spans="1:7" x14ac:dyDescent="0.3">
      <c r="A602" s="1">
        <v>43627</v>
      </c>
      <c r="B602">
        <v>297</v>
      </c>
      <c r="C602">
        <v>299.5</v>
      </c>
      <c r="D602">
        <v>296.10000600000001</v>
      </c>
      <c r="E602">
        <v>297.70001200000002</v>
      </c>
      <c r="F602">
        <v>296.50299100000001</v>
      </c>
      <c r="G602">
        <v>7234084</v>
      </c>
    </row>
    <row r="603" spans="1:7" x14ac:dyDescent="0.3">
      <c r="A603" s="1">
        <v>43628</v>
      </c>
      <c r="B603">
        <v>297.5</v>
      </c>
      <c r="C603">
        <v>298.79998799999998</v>
      </c>
      <c r="D603">
        <v>296.85000600000001</v>
      </c>
      <c r="E603">
        <v>298</v>
      </c>
      <c r="F603">
        <v>296.80175800000001</v>
      </c>
      <c r="G603">
        <v>6222540</v>
      </c>
    </row>
    <row r="604" spans="1:7" x14ac:dyDescent="0.3">
      <c r="A604" s="1">
        <v>43629</v>
      </c>
      <c r="B604">
        <v>298</v>
      </c>
      <c r="C604">
        <v>298.89999399999999</v>
      </c>
      <c r="D604">
        <v>297.14999399999999</v>
      </c>
      <c r="E604">
        <v>298.39999399999999</v>
      </c>
      <c r="F604">
        <v>297.20013399999999</v>
      </c>
      <c r="G604">
        <v>5002281</v>
      </c>
    </row>
    <row r="605" spans="1:7" x14ac:dyDescent="0.3">
      <c r="A605" s="1">
        <v>43630</v>
      </c>
      <c r="B605">
        <v>298.75</v>
      </c>
      <c r="C605">
        <v>301.60000600000001</v>
      </c>
      <c r="D605">
        <v>298</v>
      </c>
      <c r="E605">
        <v>298.79998799999998</v>
      </c>
      <c r="F605">
        <v>297.59854100000001</v>
      </c>
      <c r="G605">
        <v>7965803</v>
      </c>
    </row>
    <row r="606" spans="1:7" x14ac:dyDescent="0.3">
      <c r="A606" s="1">
        <v>43633</v>
      </c>
      <c r="B606">
        <v>300</v>
      </c>
      <c r="C606">
        <v>300.75</v>
      </c>
      <c r="D606">
        <v>298.85000600000001</v>
      </c>
      <c r="E606">
        <v>299.14999399999999</v>
      </c>
      <c r="F606">
        <v>297.94714399999998</v>
      </c>
      <c r="G606">
        <v>6178604</v>
      </c>
    </row>
    <row r="607" spans="1:7" x14ac:dyDescent="0.3">
      <c r="A607" s="1">
        <v>43634</v>
      </c>
      <c r="B607">
        <v>299.5</v>
      </c>
      <c r="C607">
        <v>300.5</v>
      </c>
      <c r="D607">
        <v>296</v>
      </c>
      <c r="E607">
        <v>298</v>
      </c>
      <c r="F607">
        <v>296.80175800000001</v>
      </c>
      <c r="G607">
        <v>8401792</v>
      </c>
    </row>
    <row r="608" spans="1:7" x14ac:dyDescent="0.3">
      <c r="A608" s="1">
        <v>43635</v>
      </c>
      <c r="B608">
        <v>299</v>
      </c>
      <c r="C608">
        <v>299.20001200000002</v>
      </c>
      <c r="D608">
        <v>292.14999399999999</v>
      </c>
      <c r="E608">
        <v>294.04998799999998</v>
      </c>
      <c r="F608">
        <v>292.86764499999998</v>
      </c>
      <c r="G608">
        <v>11902961</v>
      </c>
    </row>
    <row r="609" spans="1:7" x14ac:dyDescent="0.3">
      <c r="A609" s="1">
        <v>43636</v>
      </c>
      <c r="B609">
        <v>284.04998799999998</v>
      </c>
      <c r="C609">
        <v>287.79998799999998</v>
      </c>
      <c r="D609">
        <v>282.39999399999999</v>
      </c>
      <c r="E609">
        <v>286.95001200000002</v>
      </c>
      <c r="F609">
        <v>285.79620399999999</v>
      </c>
      <c r="G609">
        <v>9560422</v>
      </c>
    </row>
    <row r="610" spans="1:7" x14ac:dyDescent="0.3">
      <c r="A610" s="1">
        <v>43637</v>
      </c>
      <c r="B610">
        <v>287</v>
      </c>
      <c r="C610">
        <v>290</v>
      </c>
      <c r="D610">
        <v>284.20001200000002</v>
      </c>
      <c r="E610">
        <v>285.85000600000001</v>
      </c>
      <c r="F610">
        <v>284.70062300000001</v>
      </c>
      <c r="G610">
        <v>6477258</v>
      </c>
    </row>
    <row r="611" spans="1:7" x14ac:dyDescent="0.3">
      <c r="A611" s="1">
        <v>43640</v>
      </c>
      <c r="B611">
        <v>285.5</v>
      </c>
      <c r="C611">
        <v>287.60000600000001</v>
      </c>
      <c r="D611">
        <v>283.14999399999999</v>
      </c>
      <c r="E611">
        <v>283.89999399999999</v>
      </c>
      <c r="F611">
        <v>282.75845299999997</v>
      </c>
      <c r="G611">
        <v>3171739</v>
      </c>
    </row>
    <row r="612" spans="1:7" x14ac:dyDescent="0.3">
      <c r="A612" s="1">
        <v>43641</v>
      </c>
      <c r="B612">
        <v>284</v>
      </c>
      <c r="C612">
        <v>286.29998799999998</v>
      </c>
      <c r="D612">
        <v>281.85000600000001</v>
      </c>
      <c r="E612">
        <v>285.29998799999998</v>
      </c>
      <c r="F612">
        <v>284.15280200000001</v>
      </c>
      <c r="G612">
        <v>2809748</v>
      </c>
    </row>
    <row r="613" spans="1:7" x14ac:dyDescent="0.3">
      <c r="A613" s="1">
        <v>43642</v>
      </c>
      <c r="B613">
        <v>285.14999399999999</v>
      </c>
      <c r="C613">
        <v>288</v>
      </c>
      <c r="D613">
        <v>284.54998799999998</v>
      </c>
      <c r="E613">
        <v>286.14999399999999</v>
      </c>
      <c r="F613">
        <v>284.99941999999999</v>
      </c>
      <c r="G613">
        <v>2331769</v>
      </c>
    </row>
    <row r="614" spans="1:7" x14ac:dyDescent="0.3">
      <c r="A614" s="1">
        <v>43643</v>
      </c>
      <c r="B614">
        <v>287.35000600000001</v>
      </c>
      <c r="C614">
        <v>287.79998799999998</v>
      </c>
      <c r="D614">
        <v>280.70001200000002</v>
      </c>
      <c r="E614">
        <v>282.10000600000001</v>
      </c>
      <c r="F614">
        <v>280.96569799999997</v>
      </c>
      <c r="G614">
        <v>5089200</v>
      </c>
    </row>
    <row r="615" spans="1:7" x14ac:dyDescent="0.3">
      <c r="A615" s="1">
        <v>43644</v>
      </c>
      <c r="B615">
        <v>283.79998799999998</v>
      </c>
      <c r="C615">
        <v>283.79998799999998</v>
      </c>
      <c r="D615">
        <v>280</v>
      </c>
      <c r="E615">
        <v>280.5</v>
      </c>
      <c r="F615">
        <v>279.37213100000002</v>
      </c>
      <c r="G615">
        <v>3149389</v>
      </c>
    </row>
    <row r="616" spans="1:7" x14ac:dyDescent="0.3">
      <c r="A616" s="1">
        <v>43647</v>
      </c>
      <c r="B616">
        <v>281.60000600000001</v>
      </c>
      <c r="C616">
        <v>283.39999399999999</v>
      </c>
      <c r="D616">
        <v>280.95001200000002</v>
      </c>
      <c r="E616">
        <v>282</v>
      </c>
      <c r="F616">
        <v>280.86608899999999</v>
      </c>
      <c r="G616">
        <v>1735921</v>
      </c>
    </row>
    <row r="617" spans="1:7" x14ac:dyDescent="0.3">
      <c r="A617" s="1">
        <v>43648</v>
      </c>
      <c r="B617">
        <v>282.45001200000002</v>
      </c>
      <c r="C617">
        <v>285</v>
      </c>
      <c r="D617">
        <v>281.70001200000002</v>
      </c>
      <c r="E617">
        <v>284.25</v>
      </c>
      <c r="F617">
        <v>283.107056</v>
      </c>
      <c r="G617">
        <v>2609369</v>
      </c>
    </row>
    <row r="618" spans="1:7" x14ac:dyDescent="0.3">
      <c r="A618" s="1">
        <v>43649</v>
      </c>
      <c r="B618">
        <v>284.89999399999999</v>
      </c>
      <c r="C618">
        <v>285.60000600000001</v>
      </c>
      <c r="D618">
        <v>282.04998799999998</v>
      </c>
      <c r="E618">
        <v>282.85000600000001</v>
      </c>
      <c r="F618">
        <v>281.71267699999999</v>
      </c>
      <c r="G618">
        <v>1258276</v>
      </c>
    </row>
    <row r="619" spans="1:7" x14ac:dyDescent="0.3">
      <c r="A619" s="1">
        <v>43650</v>
      </c>
      <c r="B619">
        <v>283</v>
      </c>
      <c r="C619">
        <v>284.89999399999999</v>
      </c>
      <c r="D619">
        <v>282</v>
      </c>
      <c r="E619">
        <v>283.85000600000001</v>
      </c>
      <c r="F619">
        <v>282.70867900000002</v>
      </c>
      <c r="G619">
        <v>1628331</v>
      </c>
    </row>
    <row r="620" spans="1:7" x14ac:dyDescent="0.3">
      <c r="A620" s="1">
        <v>43651</v>
      </c>
      <c r="B620">
        <v>284</v>
      </c>
      <c r="C620">
        <v>284.54998799999998</v>
      </c>
      <c r="D620">
        <v>271</v>
      </c>
      <c r="E620">
        <v>271.85000600000001</v>
      </c>
      <c r="F620">
        <v>270.75692700000002</v>
      </c>
      <c r="G620">
        <v>4585463</v>
      </c>
    </row>
    <row r="621" spans="1:7" x14ac:dyDescent="0.3">
      <c r="A621" s="1">
        <v>43654</v>
      </c>
      <c r="B621">
        <v>267.75</v>
      </c>
      <c r="C621">
        <v>271.25</v>
      </c>
      <c r="D621">
        <v>266.04998799999998</v>
      </c>
      <c r="E621">
        <v>266.89999399999999</v>
      </c>
      <c r="F621">
        <v>265.82681300000002</v>
      </c>
      <c r="G621">
        <v>3574785</v>
      </c>
    </row>
    <row r="622" spans="1:7" x14ac:dyDescent="0.3">
      <c r="A622" s="1">
        <v>43655</v>
      </c>
      <c r="B622">
        <v>267.5</v>
      </c>
      <c r="C622">
        <v>270.75</v>
      </c>
      <c r="D622">
        <v>264.25</v>
      </c>
      <c r="E622">
        <v>265.5</v>
      </c>
      <c r="F622">
        <v>264.432434</v>
      </c>
      <c r="G622">
        <v>2620062</v>
      </c>
    </row>
    <row r="623" spans="1:7" x14ac:dyDescent="0.3">
      <c r="A623" s="1">
        <v>43656</v>
      </c>
      <c r="B623">
        <v>264.70001200000002</v>
      </c>
      <c r="C623">
        <v>269.5</v>
      </c>
      <c r="D623">
        <v>263.29998799999998</v>
      </c>
      <c r="E623">
        <v>266.95001200000002</v>
      </c>
      <c r="F623">
        <v>265.87661700000001</v>
      </c>
      <c r="G623">
        <v>2780563</v>
      </c>
    </row>
    <row r="624" spans="1:7" x14ac:dyDescent="0.3">
      <c r="A624" s="1">
        <v>43657</v>
      </c>
      <c r="B624">
        <v>267.5</v>
      </c>
      <c r="C624">
        <v>270</v>
      </c>
      <c r="D624">
        <v>266.10000600000001</v>
      </c>
      <c r="E624">
        <v>267.75</v>
      </c>
      <c r="F624">
        <v>266.67340100000001</v>
      </c>
      <c r="G624">
        <v>2691893</v>
      </c>
    </row>
    <row r="625" spans="1:7" x14ac:dyDescent="0.3">
      <c r="A625" s="1">
        <v>43658</v>
      </c>
      <c r="B625">
        <v>268</v>
      </c>
      <c r="C625">
        <v>268.64999399999999</v>
      </c>
      <c r="D625">
        <v>258.04998799999998</v>
      </c>
      <c r="E625">
        <v>258.95001200000002</v>
      </c>
      <c r="F625">
        <v>257.90878300000003</v>
      </c>
      <c r="G625">
        <v>7595278</v>
      </c>
    </row>
    <row r="626" spans="1:7" x14ac:dyDescent="0.3">
      <c r="A626" s="1">
        <v>43661</v>
      </c>
      <c r="B626">
        <v>260</v>
      </c>
      <c r="C626">
        <v>262</v>
      </c>
      <c r="D626">
        <v>255.89999399999999</v>
      </c>
      <c r="E626">
        <v>259.89999399999999</v>
      </c>
      <c r="F626">
        <v>258.85494999999997</v>
      </c>
      <c r="G626">
        <v>4747449</v>
      </c>
    </row>
    <row r="627" spans="1:7" x14ac:dyDescent="0.3">
      <c r="A627" s="1">
        <v>43662</v>
      </c>
      <c r="B627">
        <v>259</v>
      </c>
      <c r="C627">
        <v>262.70001200000002</v>
      </c>
      <c r="D627">
        <v>256.25</v>
      </c>
      <c r="E627">
        <v>260</v>
      </c>
      <c r="F627">
        <v>258.95455900000002</v>
      </c>
      <c r="G627">
        <v>4861657</v>
      </c>
    </row>
    <row r="628" spans="1:7" x14ac:dyDescent="0.3">
      <c r="A628" s="1">
        <v>43663</v>
      </c>
      <c r="B628">
        <v>262</v>
      </c>
      <c r="C628">
        <v>262.79998799999998</v>
      </c>
      <c r="D628">
        <v>258.10000600000001</v>
      </c>
      <c r="E628">
        <v>259.60000600000001</v>
      </c>
      <c r="F628">
        <v>258.55618299999998</v>
      </c>
      <c r="G628">
        <v>5818769</v>
      </c>
    </row>
    <row r="629" spans="1:7" x14ac:dyDescent="0.3">
      <c r="A629" s="1">
        <v>43664</v>
      </c>
      <c r="B629">
        <v>261</v>
      </c>
      <c r="C629">
        <v>274.14999399999999</v>
      </c>
      <c r="D629">
        <v>259.54998799999998</v>
      </c>
      <c r="E629">
        <v>269.10000600000001</v>
      </c>
      <c r="F629">
        <v>268.01797499999998</v>
      </c>
      <c r="G629">
        <v>21027353</v>
      </c>
    </row>
    <row r="630" spans="1:7" x14ac:dyDescent="0.3">
      <c r="A630" s="1">
        <v>43665</v>
      </c>
      <c r="B630">
        <v>269.10000600000001</v>
      </c>
      <c r="C630">
        <v>269.64999399999999</v>
      </c>
      <c r="D630">
        <v>263.5</v>
      </c>
      <c r="E630">
        <v>264.70001200000002</v>
      </c>
      <c r="F630">
        <v>263.63568099999998</v>
      </c>
      <c r="G630">
        <v>4229695</v>
      </c>
    </row>
    <row r="631" spans="1:7" x14ac:dyDescent="0.3">
      <c r="A631" s="1">
        <v>43668</v>
      </c>
      <c r="B631">
        <v>265.60000600000001</v>
      </c>
      <c r="C631">
        <v>266.29998799999998</v>
      </c>
      <c r="D631">
        <v>262.39999399999999</v>
      </c>
      <c r="E631">
        <v>264.79998799999998</v>
      </c>
      <c r="F631">
        <v>263.73525999999998</v>
      </c>
      <c r="G631">
        <v>4419890</v>
      </c>
    </row>
    <row r="632" spans="1:7" x14ac:dyDescent="0.3">
      <c r="A632" s="1">
        <v>43669</v>
      </c>
      <c r="B632">
        <v>264.89999399999999</v>
      </c>
      <c r="C632">
        <v>270</v>
      </c>
      <c r="D632">
        <v>263.79998799999998</v>
      </c>
      <c r="E632">
        <v>264.5</v>
      </c>
      <c r="F632">
        <v>263.43646200000001</v>
      </c>
      <c r="G632">
        <v>4680618</v>
      </c>
    </row>
    <row r="633" spans="1:7" x14ac:dyDescent="0.3">
      <c r="A633" s="1">
        <v>43670</v>
      </c>
      <c r="B633">
        <v>264.5</v>
      </c>
      <c r="C633">
        <v>265.85000600000001</v>
      </c>
      <c r="D633">
        <v>262</v>
      </c>
      <c r="E633">
        <v>264.20001200000002</v>
      </c>
      <c r="F633">
        <v>263.13769500000001</v>
      </c>
      <c r="G633">
        <v>2249472</v>
      </c>
    </row>
    <row r="634" spans="1:7" x14ac:dyDescent="0.3">
      <c r="A634" s="1">
        <v>43671</v>
      </c>
      <c r="B634">
        <v>265.45001200000002</v>
      </c>
      <c r="C634">
        <v>265.45001200000002</v>
      </c>
      <c r="D634">
        <v>261.5</v>
      </c>
      <c r="E634">
        <v>262.25</v>
      </c>
      <c r="F634">
        <v>261.19552599999997</v>
      </c>
      <c r="G634">
        <v>4991181</v>
      </c>
    </row>
    <row r="635" spans="1:7" x14ac:dyDescent="0.3">
      <c r="A635" s="1">
        <v>43672</v>
      </c>
      <c r="B635">
        <v>262.20001200000002</v>
      </c>
      <c r="C635">
        <v>264.75</v>
      </c>
      <c r="D635">
        <v>260.79998799999998</v>
      </c>
      <c r="E635">
        <v>263.60000600000001</v>
      </c>
      <c r="F635">
        <v>262.5401</v>
      </c>
      <c r="G635">
        <v>2719372</v>
      </c>
    </row>
    <row r="636" spans="1:7" x14ac:dyDescent="0.3">
      <c r="A636" s="1">
        <v>43675</v>
      </c>
      <c r="B636">
        <v>263</v>
      </c>
      <c r="C636">
        <v>267.14999399999999</v>
      </c>
      <c r="D636">
        <v>260.25</v>
      </c>
      <c r="E636">
        <v>262.39999399999999</v>
      </c>
      <c r="F636">
        <v>261.34491000000003</v>
      </c>
      <c r="G636">
        <v>2882263</v>
      </c>
    </row>
    <row r="637" spans="1:7" x14ac:dyDescent="0.3">
      <c r="A637" s="1">
        <v>43676</v>
      </c>
      <c r="B637">
        <v>262.89999399999999</v>
      </c>
      <c r="C637">
        <v>264.79998799999998</v>
      </c>
      <c r="D637">
        <v>261</v>
      </c>
      <c r="E637">
        <v>262.29998799999998</v>
      </c>
      <c r="F637">
        <v>261.24529999999999</v>
      </c>
      <c r="G637">
        <v>2415087</v>
      </c>
    </row>
    <row r="638" spans="1:7" x14ac:dyDescent="0.3">
      <c r="A638" s="1">
        <v>43677</v>
      </c>
      <c r="B638">
        <v>262.5</v>
      </c>
      <c r="C638">
        <v>266.29998799999998</v>
      </c>
      <c r="D638">
        <v>260.54998799999998</v>
      </c>
      <c r="E638">
        <v>265.29998799999998</v>
      </c>
      <c r="F638">
        <v>264.23324600000001</v>
      </c>
      <c r="G638">
        <v>2849216</v>
      </c>
    </row>
    <row r="639" spans="1:7" x14ac:dyDescent="0.3">
      <c r="A639" s="1">
        <v>43678</v>
      </c>
      <c r="B639">
        <v>271.5</v>
      </c>
      <c r="C639">
        <v>276.14999399999999</v>
      </c>
      <c r="D639">
        <v>268.54998799999998</v>
      </c>
      <c r="E639">
        <v>270.39999399999999</v>
      </c>
      <c r="F639">
        <v>269.31274400000001</v>
      </c>
      <c r="G639">
        <v>17651207</v>
      </c>
    </row>
    <row r="640" spans="1:7" x14ac:dyDescent="0.3">
      <c r="A640" s="1">
        <v>43679</v>
      </c>
      <c r="B640">
        <v>269.89999399999999</v>
      </c>
      <c r="C640">
        <v>270.89999399999999</v>
      </c>
      <c r="D640">
        <v>261.70001200000002</v>
      </c>
      <c r="E640">
        <v>263.64999399999999</v>
      </c>
      <c r="F640">
        <v>262.58987400000001</v>
      </c>
      <c r="G640">
        <v>4978666</v>
      </c>
    </row>
    <row r="641" spans="1:7" x14ac:dyDescent="0.3">
      <c r="A641" s="1">
        <v>43682</v>
      </c>
      <c r="B641">
        <v>261.14999399999999</v>
      </c>
      <c r="C641">
        <v>265.39999399999999</v>
      </c>
      <c r="D641">
        <v>260.29998799999998</v>
      </c>
      <c r="E641">
        <v>262</v>
      </c>
      <c r="F641">
        <v>260.94650300000001</v>
      </c>
      <c r="G641">
        <v>3832734</v>
      </c>
    </row>
    <row r="642" spans="1:7" x14ac:dyDescent="0.3">
      <c r="A642" s="1">
        <v>43683</v>
      </c>
      <c r="B642">
        <v>262</v>
      </c>
      <c r="C642">
        <v>262.70001200000002</v>
      </c>
      <c r="D642">
        <v>257.79998799999998</v>
      </c>
      <c r="E642">
        <v>258.89999399999999</v>
      </c>
      <c r="F642">
        <v>257.85897799999998</v>
      </c>
      <c r="G642">
        <v>3953226</v>
      </c>
    </row>
    <row r="643" spans="1:7" x14ac:dyDescent="0.3">
      <c r="A643" s="1">
        <v>43684</v>
      </c>
      <c r="B643">
        <v>259</v>
      </c>
      <c r="C643">
        <v>264.25</v>
      </c>
      <c r="D643">
        <v>259</v>
      </c>
      <c r="E643">
        <v>262.54998799999998</v>
      </c>
      <c r="F643">
        <v>261.49429300000003</v>
      </c>
      <c r="G643">
        <v>3996033</v>
      </c>
    </row>
    <row r="644" spans="1:7" x14ac:dyDescent="0.3">
      <c r="A644" s="1">
        <v>43685</v>
      </c>
      <c r="B644">
        <v>263</v>
      </c>
      <c r="C644">
        <v>267</v>
      </c>
      <c r="D644">
        <v>261.35000600000001</v>
      </c>
      <c r="E644">
        <v>265.75</v>
      </c>
      <c r="F644">
        <v>264.68142699999999</v>
      </c>
      <c r="G644">
        <v>3625435</v>
      </c>
    </row>
    <row r="645" spans="1:7" x14ac:dyDescent="0.3">
      <c r="A645" s="1">
        <v>43686</v>
      </c>
      <c r="B645">
        <v>266</v>
      </c>
      <c r="C645">
        <v>268.70001200000002</v>
      </c>
      <c r="D645">
        <v>262.85000600000001</v>
      </c>
      <c r="E645">
        <v>263.5</v>
      </c>
      <c r="F645">
        <v>262.44049100000001</v>
      </c>
      <c r="G645">
        <v>3530499</v>
      </c>
    </row>
    <row r="646" spans="1:7" x14ac:dyDescent="0.3">
      <c r="A646" s="1">
        <v>43690</v>
      </c>
      <c r="B646">
        <v>264.89999399999999</v>
      </c>
      <c r="C646">
        <v>264.89999399999999</v>
      </c>
      <c r="D646">
        <v>258</v>
      </c>
      <c r="E646">
        <v>258.5</v>
      </c>
      <c r="F646">
        <v>257.46060199999999</v>
      </c>
      <c r="G646">
        <v>2190450</v>
      </c>
    </row>
    <row r="647" spans="1:7" x14ac:dyDescent="0.3">
      <c r="A647" s="1">
        <v>43691</v>
      </c>
      <c r="B647">
        <v>259.79998799999998</v>
      </c>
      <c r="C647">
        <v>260.10000600000001</v>
      </c>
      <c r="D647">
        <v>250.25</v>
      </c>
      <c r="E647">
        <v>251.050003</v>
      </c>
      <c r="F647">
        <v>250.04054300000001</v>
      </c>
      <c r="G647">
        <v>4353363</v>
      </c>
    </row>
    <row r="648" spans="1:7" x14ac:dyDescent="0.3">
      <c r="A648" s="1">
        <v>43693</v>
      </c>
      <c r="B648">
        <v>250</v>
      </c>
      <c r="C648">
        <v>251</v>
      </c>
      <c r="D648">
        <v>245.050003</v>
      </c>
      <c r="E648">
        <v>249.199997</v>
      </c>
      <c r="F648">
        <v>248.19798299999999</v>
      </c>
      <c r="G648">
        <v>4972435</v>
      </c>
    </row>
    <row r="649" spans="1:7" x14ac:dyDescent="0.3">
      <c r="A649" s="1">
        <v>43696</v>
      </c>
      <c r="B649">
        <v>250.300003</v>
      </c>
      <c r="C649">
        <v>253.199997</v>
      </c>
      <c r="D649">
        <v>250</v>
      </c>
      <c r="E649">
        <v>252.10000600000001</v>
      </c>
      <c r="F649">
        <v>251.08633399999999</v>
      </c>
      <c r="G649">
        <v>2770076</v>
      </c>
    </row>
    <row r="650" spans="1:7" x14ac:dyDescent="0.3">
      <c r="A650" s="1">
        <v>43697</v>
      </c>
      <c r="B650">
        <v>253.300003</v>
      </c>
      <c r="C650">
        <v>259.10000600000001</v>
      </c>
      <c r="D650">
        <v>252.199997</v>
      </c>
      <c r="E650">
        <v>253.300003</v>
      </c>
      <c r="F650">
        <v>252.28149400000001</v>
      </c>
      <c r="G650">
        <v>7965121</v>
      </c>
    </row>
    <row r="651" spans="1:7" x14ac:dyDescent="0.3">
      <c r="A651" s="1">
        <v>43698</v>
      </c>
      <c r="B651">
        <v>253.5</v>
      </c>
      <c r="C651">
        <v>254.89999399999999</v>
      </c>
      <c r="D651">
        <v>251.10000600000001</v>
      </c>
      <c r="E651">
        <v>252.39999399999999</v>
      </c>
      <c r="F651">
        <v>251.38511700000001</v>
      </c>
      <c r="G651">
        <v>3413265</v>
      </c>
    </row>
    <row r="652" spans="1:7" x14ac:dyDescent="0.3">
      <c r="A652" s="1">
        <v>43699</v>
      </c>
      <c r="B652">
        <v>252</v>
      </c>
      <c r="C652">
        <v>253.5</v>
      </c>
      <c r="D652">
        <v>248.5</v>
      </c>
      <c r="E652">
        <v>252.050003</v>
      </c>
      <c r="F652">
        <v>251.03653</v>
      </c>
      <c r="G652">
        <v>3369902</v>
      </c>
    </row>
    <row r="653" spans="1:7" x14ac:dyDescent="0.3">
      <c r="A653" s="1">
        <v>43700</v>
      </c>
      <c r="B653">
        <v>252.949997</v>
      </c>
      <c r="C653">
        <v>257.10000600000001</v>
      </c>
      <c r="D653">
        <v>249.550003</v>
      </c>
      <c r="E653">
        <v>251.39999399999999</v>
      </c>
      <c r="F653">
        <v>250.38912999999999</v>
      </c>
      <c r="G653">
        <v>4896969</v>
      </c>
    </row>
    <row r="654" spans="1:7" x14ac:dyDescent="0.3">
      <c r="A654" s="1">
        <v>43703</v>
      </c>
      <c r="B654">
        <v>252.39999399999999</v>
      </c>
      <c r="C654">
        <v>252.949997</v>
      </c>
      <c r="D654">
        <v>247.85000600000001</v>
      </c>
      <c r="E654">
        <v>249.10000600000001</v>
      </c>
      <c r="F654">
        <v>248.098389</v>
      </c>
      <c r="G654">
        <v>3264710</v>
      </c>
    </row>
    <row r="655" spans="1:7" x14ac:dyDescent="0.3">
      <c r="A655" s="1">
        <v>43704</v>
      </c>
      <c r="B655">
        <v>248.699997</v>
      </c>
      <c r="C655">
        <v>251.64999399999999</v>
      </c>
      <c r="D655">
        <v>247.10000600000001</v>
      </c>
      <c r="E655">
        <v>250.10000600000001</v>
      </c>
      <c r="F655">
        <v>249.09437600000001</v>
      </c>
      <c r="G655">
        <v>4022551</v>
      </c>
    </row>
    <row r="656" spans="1:7" x14ac:dyDescent="0.3">
      <c r="A656" s="1">
        <v>43705</v>
      </c>
      <c r="B656">
        <v>250.10000600000001</v>
      </c>
      <c r="C656">
        <v>253.199997</v>
      </c>
      <c r="D656">
        <v>248.10000600000001</v>
      </c>
      <c r="E656">
        <v>249.25</v>
      </c>
      <c r="F656">
        <v>248.24778699999999</v>
      </c>
      <c r="G656">
        <v>2681657</v>
      </c>
    </row>
    <row r="657" spans="1:7" x14ac:dyDescent="0.3">
      <c r="A657" s="1">
        <v>43706</v>
      </c>
      <c r="B657">
        <v>247.050003</v>
      </c>
      <c r="C657">
        <v>250.25</v>
      </c>
      <c r="D657">
        <v>247.050003</v>
      </c>
      <c r="E657">
        <v>248.800003</v>
      </c>
      <c r="F657">
        <v>247.79959099999999</v>
      </c>
      <c r="G657">
        <v>2719051</v>
      </c>
    </row>
    <row r="658" spans="1:7" x14ac:dyDescent="0.3">
      <c r="A658" s="1">
        <v>43707</v>
      </c>
      <c r="B658">
        <v>250.10000600000001</v>
      </c>
      <c r="C658">
        <v>255.25</v>
      </c>
      <c r="D658">
        <v>249.14999399999999</v>
      </c>
      <c r="E658">
        <v>254.39999399999999</v>
      </c>
      <c r="F658">
        <v>253.37707499999999</v>
      </c>
      <c r="G658">
        <v>4184013</v>
      </c>
    </row>
    <row r="659" spans="1:7" x14ac:dyDescent="0.3">
      <c r="A659" s="1">
        <v>43711</v>
      </c>
      <c r="B659">
        <v>254.10000600000001</v>
      </c>
      <c r="C659">
        <v>255.35000600000001</v>
      </c>
      <c r="D659">
        <v>252.550003</v>
      </c>
      <c r="E659">
        <v>253.64999399999999</v>
      </c>
      <c r="F659">
        <v>252.63008099999999</v>
      </c>
      <c r="G659">
        <v>2205559</v>
      </c>
    </row>
    <row r="660" spans="1:7" x14ac:dyDescent="0.3">
      <c r="A660" s="1">
        <v>43712</v>
      </c>
      <c r="B660">
        <v>251.5</v>
      </c>
      <c r="C660">
        <v>256.85000600000001</v>
      </c>
      <c r="D660">
        <v>251.300003</v>
      </c>
      <c r="E660">
        <v>256.04998799999998</v>
      </c>
      <c r="F660">
        <v>255.020432</v>
      </c>
      <c r="G660">
        <v>3303331</v>
      </c>
    </row>
    <row r="661" spans="1:7" x14ac:dyDescent="0.3">
      <c r="A661" s="1">
        <v>43713</v>
      </c>
      <c r="B661">
        <v>258.89999399999999</v>
      </c>
      <c r="C661">
        <v>258.89999399999999</v>
      </c>
      <c r="D661">
        <v>254.5</v>
      </c>
      <c r="E661">
        <v>255.60000600000001</v>
      </c>
      <c r="F661">
        <v>254.57225</v>
      </c>
      <c r="G661">
        <v>4405617</v>
      </c>
    </row>
    <row r="662" spans="1:7" x14ac:dyDescent="0.3">
      <c r="A662" s="1">
        <v>43714</v>
      </c>
      <c r="B662">
        <v>255.35000600000001</v>
      </c>
      <c r="C662">
        <v>257.29998799999998</v>
      </c>
      <c r="D662">
        <v>248.800003</v>
      </c>
      <c r="E662">
        <v>252</v>
      </c>
      <c r="F662">
        <v>250.98672500000001</v>
      </c>
      <c r="G662">
        <v>11436052</v>
      </c>
    </row>
    <row r="663" spans="1:7" x14ac:dyDescent="0.3">
      <c r="A663" s="1">
        <v>43717</v>
      </c>
      <c r="B663">
        <v>251.39999399999999</v>
      </c>
      <c r="C663">
        <v>256.10000600000001</v>
      </c>
      <c r="D663">
        <v>250.35000600000001</v>
      </c>
      <c r="E663">
        <v>255.60000600000001</v>
      </c>
      <c r="F663">
        <v>254.57225</v>
      </c>
      <c r="G663">
        <v>5790956</v>
      </c>
    </row>
    <row r="664" spans="1:7" x14ac:dyDescent="0.3">
      <c r="A664" s="1">
        <v>43719</v>
      </c>
      <c r="B664">
        <v>254</v>
      </c>
      <c r="C664">
        <v>255</v>
      </c>
      <c r="D664">
        <v>247.35000600000001</v>
      </c>
      <c r="E664">
        <v>248.14999399999999</v>
      </c>
      <c r="F664">
        <v>247.15220600000001</v>
      </c>
      <c r="G664">
        <v>9799112</v>
      </c>
    </row>
    <row r="665" spans="1:7" x14ac:dyDescent="0.3">
      <c r="A665" s="1">
        <v>43720</v>
      </c>
      <c r="B665">
        <v>245.699997</v>
      </c>
      <c r="C665">
        <v>248.5</v>
      </c>
      <c r="D665">
        <v>244</v>
      </c>
      <c r="E665">
        <v>244.550003</v>
      </c>
      <c r="F665">
        <v>243.56668099999999</v>
      </c>
      <c r="G665">
        <v>4664757</v>
      </c>
    </row>
    <row r="666" spans="1:7" x14ac:dyDescent="0.3">
      <c r="A666" s="1">
        <v>43721</v>
      </c>
      <c r="B666">
        <v>245</v>
      </c>
      <c r="C666">
        <v>247.39999399999999</v>
      </c>
      <c r="D666">
        <v>243.199997</v>
      </c>
      <c r="E666">
        <v>245.35000600000001</v>
      </c>
      <c r="F666">
        <v>244.36346399999999</v>
      </c>
      <c r="G666">
        <v>3810120</v>
      </c>
    </row>
    <row r="667" spans="1:7" x14ac:dyDescent="0.3">
      <c r="A667" s="1">
        <v>43724</v>
      </c>
      <c r="B667">
        <v>245.10000600000001</v>
      </c>
      <c r="C667">
        <v>247.85000600000001</v>
      </c>
      <c r="D667">
        <v>244.10000600000001</v>
      </c>
      <c r="E667">
        <v>247.10000600000001</v>
      </c>
      <c r="F667">
        <v>246.10642999999999</v>
      </c>
      <c r="G667">
        <v>3975191</v>
      </c>
    </row>
    <row r="668" spans="1:7" x14ac:dyDescent="0.3">
      <c r="A668" s="1">
        <v>43725</v>
      </c>
      <c r="B668">
        <v>246.949997</v>
      </c>
      <c r="C668">
        <v>247.39999399999999</v>
      </c>
      <c r="D668">
        <v>243.699997</v>
      </c>
      <c r="E668">
        <v>244.14999399999999</v>
      </c>
      <c r="F668">
        <v>243.16828899999999</v>
      </c>
      <c r="G668">
        <v>3164765</v>
      </c>
    </row>
    <row r="669" spans="1:7" x14ac:dyDescent="0.3">
      <c r="A669" s="1">
        <v>43726</v>
      </c>
      <c r="B669">
        <v>245.39999399999999</v>
      </c>
      <c r="C669">
        <v>245.949997</v>
      </c>
      <c r="D669">
        <v>243.300003</v>
      </c>
      <c r="E669">
        <v>244.300003</v>
      </c>
      <c r="F669">
        <v>243.317688</v>
      </c>
      <c r="G669">
        <v>2526280</v>
      </c>
    </row>
    <row r="670" spans="1:7" x14ac:dyDescent="0.3">
      <c r="A670" s="1">
        <v>43727</v>
      </c>
      <c r="B670">
        <v>245.25</v>
      </c>
      <c r="C670">
        <v>245.85000600000001</v>
      </c>
      <c r="D670">
        <v>240.25</v>
      </c>
      <c r="E670">
        <v>241.5</v>
      </c>
      <c r="F670">
        <v>240.52894599999999</v>
      </c>
      <c r="G670">
        <v>2568837</v>
      </c>
    </row>
    <row r="671" spans="1:7" x14ac:dyDescent="0.3">
      <c r="A671" s="1">
        <v>43728</v>
      </c>
      <c r="B671">
        <v>241.89999399999999</v>
      </c>
      <c r="C671">
        <v>248.699997</v>
      </c>
      <c r="D671">
        <v>240.5</v>
      </c>
      <c r="E671">
        <v>245.949997</v>
      </c>
      <c r="F671">
        <v>244.96104399999999</v>
      </c>
      <c r="G671">
        <v>6196250</v>
      </c>
    </row>
    <row r="672" spans="1:7" x14ac:dyDescent="0.3">
      <c r="A672" s="1">
        <v>43731</v>
      </c>
      <c r="B672">
        <v>247.699997</v>
      </c>
      <c r="C672">
        <v>248</v>
      </c>
      <c r="D672">
        <v>236.5</v>
      </c>
      <c r="E672">
        <v>239.35000600000001</v>
      </c>
      <c r="F672">
        <v>238.38760400000001</v>
      </c>
      <c r="G672">
        <v>6776981</v>
      </c>
    </row>
    <row r="673" spans="1:7" x14ac:dyDescent="0.3">
      <c r="A673" s="1">
        <v>43732</v>
      </c>
      <c r="B673">
        <v>240.89999399999999</v>
      </c>
      <c r="C673">
        <v>242.949997</v>
      </c>
      <c r="D673">
        <v>239.5</v>
      </c>
      <c r="E673">
        <v>240.699997</v>
      </c>
      <c r="F673">
        <v>239.73216199999999</v>
      </c>
      <c r="G673">
        <v>5768331</v>
      </c>
    </row>
    <row r="674" spans="1:7" x14ac:dyDescent="0.3">
      <c r="A674" s="1">
        <v>43733</v>
      </c>
      <c r="B674">
        <v>240.5</v>
      </c>
      <c r="C674">
        <v>241.35000600000001</v>
      </c>
      <c r="D674">
        <v>238</v>
      </c>
      <c r="E674">
        <v>238.800003</v>
      </c>
      <c r="F674">
        <v>237.839798</v>
      </c>
      <c r="G674">
        <v>3604998</v>
      </c>
    </row>
    <row r="675" spans="1:7" x14ac:dyDescent="0.3">
      <c r="A675" s="1">
        <v>43734</v>
      </c>
      <c r="B675">
        <v>239.199997</v>
      </c>
      <c r="C675">
        <v>240.449997</v>
      </c>
      <c r="D675">
        <v>236.550003</v>
      </c>
      <c r="E675">
        <v>237.10000600000001</v>
      </c>
      <c r="F675">
        <v>236.146637</v>
      </c>
      <c r="G675">
        <v>5388740</v>
      </c>
    </row>
    <row r="676" spans="1:7" x14ac:dyDescent="0.3">
      <c r="A676" s="1">
        <v>43735</v>
      </c>
      <c r="B676">
        <v>237.39999399999999</v>
      </c>
      <c r="C676">
        <v>239</v>
      </c>
      <c r="D676">
        <v>235.800003</v>
      </c>
      <c r="E676">
        <v>236.60000600000001</v>
      </c>
      <c r="F676">
        <v>235.648651</v>
      </c>
      <c r="G676">
        <v>3191675</v>
      </c>
    </row>
    <row r="677" spans="1:7" x14ac:dyDescent="0.3">
      <c r="A677" s="1">
        <v>43738</v>
      </c>
      <c r="B677">
        <v>237</v>
      </c>
      <c r="C677">
        <v>240.64999399999999</v>
      </c>
      <c r="D677">
        <v>235.75</v>
      </c>
      <c r="E677">
        <v>239.800003</v>
      </c>
      <c r="F677">
        <v>238.83578499999999</v>
      </c>
      <c r="G677">
        <v>3298953</v>
      </c>
    </row>
    <row r="678" spans="1:7" x14ac:dyDescent="0.3">
      <c r="A678" s="1">
        <v>43739</v>
      </c>
      <c r="B678">
        <v>240</v>
      </c>
      <c r="C678">
        <v>240.449997</v>
      </c>
      <c r="D678">
        <v>232.199997</v>
      </c>
      <c r="E678">
        <v>233.5</v>
      </c>
      <c r="F678">
        <v>232.56111100000001</v>
      </c>
      <c r="G678">
        <v>4377330</v>
      </c>
    </row>
    <row r="679" spans="1:7" x14ac:dyDescent="0.3">
      <c r="A679" s="1">
        <v>43741</v>
      </c>
      <c r="B679">
        <v>234.199997</v>
      </c>
      <c r="C679">
        <v>239.60000600000001</v>
      </c>
      <c r="D679">
        <v>232.550003</v>
      </c>
      <c r="E679">
        <v>235.85000600000001</v>
      </c>
      <c r="F679">
        <v>234.90167199999999</v>
      </c>
      <c r="G679">
        <v>4785230</v>
      </c>
    </row>
    <row r="680" spans="1:7" x14ac:dyDescent="0.3">
      <c r="A680" s="1">
        <v>43742</v>
      </c>
      <c r="B680">
        <v>238</v>
      </c>
      <c r="C680">
        <v>240.89999399999999</v>
      </c>
      <c r="D680">
        <v>236.25</v>
      </c>
      <c r="E680">
        <v>237.699997</v>
      </c>
      <c r="F680">
        <v>236.74421699999999</v>
      </c>
      <c r="G680">
        <v>2975521</v>
      </c>
    </row>
    <row r="681" spans="1:7" x14ac:dyDescent="0.3">
      <c r="A681" s="1">
        <v>43745</v>
      </c>
      <c r="B681">
        <v>238.050003</v>
      </c>
      <c r="C681">
        <v>242.39999399999999</v>
      </c>
      <c r="D681">
        <v>236.199997</v>
      </c>
      <c r="E681">
        <v>237.050003</v>
      </c>
      <c r="F681">
        <v>236.09684799999999</v>
      </c>
      <c r="G681">
        <v>2223668</v>
      </c>
    </row>
    <row r="682" spans="1:7" x14ac:dyDescent="0.3">
      <c r="A682" s="1">
        <v>43747</v>
      </c>
      <c r="B682">
        <v>239.25</v>
      </c>
      <c r="C682">
        <v>239.60000600000001</v>
      </c>
      <c r="D682">
        <v>236.39999399999999</v>
      </c>
      <c r="E682">
        <v>237.75</v>
      </c>
      <c r="F682">
        <v>236.79402200000001</v>
      </c>
      <c r="G682">
        <v>2278138</v>
      </c>
    </row>
    <row r="683" spans="1:7" x14ac:dyDescent="0.3">
      <c r="A683" s="1">
        <v>43748</v>
      </c>
      <c r="B683">
        <v>237.75</v>
      </c>
      <c r="C683">
        <v>239.60000600000001</v>
      </c>
      <c r="D683">
        <v>235.800003</v>
      </c>
      <c r="E683">
        <v>239.199997</v>
      </c>
      <c r="F683">
        <v>238.23819</v>
      </c>
      <c r="G683">
        <v>2067862</v>
      </c>
    </row>
    <row r="684" spans="1:7" x14ac:dyDescent="0.3">
      <c r="A684" s="1">
        <v>43749</v>
      </c>
      <c r="B684">
        <v>237</v>
      </c>
      <c r="C684">
        <v>240.39999399999999</v>
      </c>
      <c r="D684">
        <v>236.5</v>
      </c>
      <c r="E684">
        <v>239.449997</v>
      </c>
      <c r="F684">
        <v>238.48718299999999</v>
      </c>
      <c r="G684">
        <v>2658289</v>
      </c>
    </row>
    <row r="685" spans="1:7" x14ac:dyDescent="0.3">
      <c r="A685" s="1">
        <v>43752</v>
      </c>
      <c r="B685">
        <v>239.800003</v>
      </c>
      <c r="C685">
        <v>244.85000600000001</v>
      </c>
      <c r="D685">
        <v>238</v>
      </c>
      <c r="E685">
        <v>243.449997</v>
      </c>
      <c r="F685">
        <v>242.47110000000001</v>
      </c>
      <c r="G685">
        <v>3592137</v>
      </c>
    </row>
    <row r="686" spans="1:7" x14ac:dyDescent="0.3">
      <c r="A686" s="1">
        <v>43753</v>
      </c>
      <c r="B686">
        <v>244.949997</v>
      </c>
      <c r="C686">
        <v>245.5</v>
      </c>
      <c r="D686">
        <v>239.25</v>
      </c>
      <c r="E686">
        <v>243.64999399999999</v>
      </c>
      <c r="F686">
        <v>242.670288</v>
      </c>
      <c r="G686">
        <v>8551893</v>
      </c>
    </row>
    <row r="687" spans="1:7" x14ac:dyDescent="0.3">
      <c r="A687" s="1">
        <v>43754</v>
      </c>
      <c r="B687">
        <v>245.89999399999999</v>
      </c>
      <c r="C687">
        <v>251.699997</v>
      </c>
      <c r="D687">
        <v>244</v>
      </c>
      <c r="E687">
        <v>248.89999399999999</v>
      </c>
      <c r="F687">
        <v>247.89918499999999</v>
      </c>
      <c r="G687">
        <v>16285829</v>
      </c>
    </row>
    <row r="688" spans="1:7" x14ac:dyDescent="0.3">
      <c r="A688" s="1">
        <v>43755</v>
      </c>
      <c r="B688">
        <v>248.89999399999999</v>
      </c>
      <c r="C688">
        <v>250.14999399999999</v>
      </c>
      <c r="D688">
        <v>246.60000600000001</v>
      </c>
      <c r="E688">
        <v>247.85000600000001</v>
      </c>
      <c r="F688">
        <v>246.85342399999999</v>
      </c>
      <c r="G688">
        <v>5162240</v>
      </c>
    </row>
    <row r="689" spans="1:7" x14ac:dyDescent="0.3">
      <c r="A689" s="1">
        <v>43756</v>
      </c>
      <c r="B689">
        <v>247.85000600000001</v>
      </c>
      <c r="C689">
        <v>250.699997</v>
      </c>
      <c r="D689">
        <v>247.85000600000001</v>
      </c>
      <c r="E689">
        <v>248.89999399999999</v>
      </c>
      <c r="F689">
        <v>247.89918499999999</v>
      </c>
      <c r="G689">
        <v>2764389</v>
      </c>
    </row>
    <row r="690" spans="1:7" x14ac:dyDescent="0.3">
      <c r="A690" s="1">
        <v>43760</v>
      </c>
      <c r="B690">
        <v>249</v>
      </c>
      <c r="C690">
        <v>254.449997</v>
      </c>
      <c r="D690">
        <v>247.10000600000001</v>
      </c>
      <c r="E690">
        <v>253.550003</v>
      </c>
      <c r="F690">
        <v>252.53050200000001</v>
      </c>
      <c r="G690">
        <v>6273288</v>
      </c>
    </row>
    <row r="691" spans="1:7" x14ac:dyDescent="0.3">
      <c r="A691" s="1">
        <v>43761</v>
      </c>
      <c r="B691">
        <v>252.800003</v>
      </c>
      <c r="C691">
        <v>255.550003</v>
      </c>
      <c r="D691">
        <v>250.050003</v>
      </c>
      <c r="E691">
        <v>254.35000600000001</v>
      </c>
      <c r="F691">
        <v>253.32728599999999</v>
      </c>
      <c r="G691">
        <v>2674254</v>
      </c>
    </row>
    <row r="692" spans="1:7" x14ac:dyDescent="0.3">
      <c r="A692" s="1">
        <v>43762</v>
      </c>
      <c r="B692">
        <v>253.89999399999999</v>
      </c>
      <c r="C692">
        <v>254.199997</v>
      </c>
      <c r="D692">
        <v>249.199997</v>
      </c>
      <c r="E692">
        <v>249.60000600000001</v>
      </c>
      <c r="F692">
        <v>248.59637499999999</v>
      </c>
      <c r="G692">
        <v>3917098</v>
      </c>
    </row>
    <row r="693" spans="1:7" x14ac:dyDescent="0.3">
      <c r="A693" s="1">
        <v>43763</v>
      </c>
      <c r="B693">
        <v>252.050003</v>
      </c>
      <c r="C693">
        <v>253.5</v>
      </c>
      <c r="D693">
        <v>248.75</v>
      </c>
      <c r="E693">
        <v>253</v>
      </c>
      <c r="F693">
        <v>251.98271199999999</v>
      </c>
      <c r="G693">
        <v>3265289</v>
      </c>
    </row>
    <row r="694" spans="1:7" x14ac:dyDescent="0.3">
      <c r="A694" s="1">
        <v>43767</v>
      </c>
      <c r="B694">
        <v>253.64999399999999</v>
      </c>
      <c r="C694">
        <v>255.89999399999999</v>
      </c>
      <c r="D694">
        <v>252.199997</v>
      </c>
      <c r="E694">
        <v>255.199997</v>
      </c>
      <c r="F694">
        <v>254.17385899999999</v>
      </c>
      <c r="G694">
        <v>3191442</v>
      </c>
    </row>
    <row r="695" spans="1:7" x14ac:dyDescent="0.3">
      <c r="A695" s="1">
        <v>43768</v>
      </c>
      <c r="B695">
        <v>258</v>
      </c>
      <c r="C695">
        <v>260.89999399999999</v>
      </c>
      <c r="D695">
        <v>253.39999399999999</v>
      </c>
      <c r="E695">
        <v>254.75</v>
      </c>
      <c r="F695">
        <v>253.725662</v>
      </c>
      <c r="G695">
        <v>4059545</v>
      </c>
    </row>
    <row r="696" spans="1:7" x14ac:dyDescent="0.3">
      <c r="A696" s="1">
        <v>43769</v>
      </c>
      <c r="B696">
        <v>254</v>
      </c>
      <c r="C696">
        <v>260</v>
      </c>
      <c r="D696">
        <v>253.800003</v>
      </c>
      <c r="E696">
        <v>259.29998799999998</v>
      </c>
      <c r="F696">
        <v>258.25735500000002</v>
      </c>
      <c r="G696">
        <v>3496262</v>
      </c>
    </row>
    <row r="697" spans="1:7" x14ac:dyDescent="0.3">
      <c r="A697" s="1">
        <v>43770</v>
      </c>
      <c r="B697">
        <v>260.20001200000002</v>
      </c>
      <c r="C697">
        <v>261</v>
      </c>
      <c r="D697">
        <v>256.75</v>
      </c>
      <c r="E697">
        <v>258.60000600000001</v>
      </c>
      <c r="F697">
        <v>257.560181</v>
      </c>
      <c r="G697">
        <v>2530921</v>
      </c>
    </row>
    <row r="698" spans="1:7" x14ac:dyDescent="0.3">
      <c r="A698" s="1">
        <v>43773</v>
      </c>
      <c r="B698">
        <v>259.29998799999998</v>
      </c>
      <c r="C698">
        <v>260.70001200000002</v>
      </c>
      <c r="D698">
        <v>255.75</v>
      </c>
      <c r="E698">
        <v>256.60000600000001</v>
      </c>
      <c r="F698">
        <v>255.56823700000001</v>
      </c>
      <c r="G698">
        <v>1920535</v>
      </c>
    </row>
    <row r="699" spans="1:7" x14ac:dyDescent="0.3">
      <c r="A699" s="1">
        <v>43774</v>
      </c>
      <c r="B699">
        <v>257.29998799999998</v>
      </c>
      <c r="C699">
        <v>259.39999399999999</v>
      </c>
      <c r="D699">
        <v>254.699997</v>
      </c>
      <c r="E699">
        <v>258.5</v>
      </c>
      <c r="F699">
        <v>257.46060199999999</v>
      </c>
      <c r="G699">
        <v>1584724</v>
      </c>
    </row>
    <row r="700" spans="1:7" x14ac:dyDescent="0.3">
      <c r="A700" s="1">
        <v>43775</v>
      </c>
      <c r="B700">
        <v>259</v>
      </c>
      <c r="C700">
        <v>259.45001200000002</v>
      </c>
      <c r="D700">
        <v>256.04998799999998</v>
      </c>
      <c r="E700">
        <v>256.85000600000001</v>
      </c>
      <c r="F700">
        <v>255.81723</v>
      </c>
      <c r="G700">
        <v>1627619</v>
      </c>
    </row>
    <row r="701" spans="1:7" x14ac:dyDescent="0.3">
      <c r="A701" s="1">
        <v>43776</v>
      </c>
      <c r="B701">
        <v>257</v>
      </c>
      <c r="C701">
        <v>260.5</v>
      </c>
      <c r="D701">
        <v>256.60000600000001</v>
      </c>
      <c r="E701">
        <v>259.64999399999999</v>
      </c>
      <c r="F701">
        <v>258.60595699999999</v>
      </c>
      <c r="G701">
        <v>2126967</v>
      </c>
    </row>
    <row r="702" spans="1:7" x14ac:dyDescent="0.3">
      <c r="A702" s="1">
        <v>43777</v>
      </c>
      <c r="B702">
        <v>260.14999399999999</v>
      </c>
      <c r="C702">
        <v>260.79998799999998</v>
      </c>
      <c r="D702">
        <v>255.75</v>
      </c>
      <c r="E702">
        <v>256.39999399999999</v>
      </c>
      <c r="F702">
        <v>255.369034</v>
      </c>
      <c r="G702">
        <v>1539854</v>
      </c>
    </row>
    <row r="703" spans="1:7" x14ac:dyDescent="0.3">
      <c r="A703" s="1">
        <v>43780</v>
      </c>
      <c r="B703">
        <v>257.20001200000002</v>
      </c>
      <c r="C703">
        <v>257.5</v>
      </c>
      <c r="D703">
        <v>253.39999399999999</v>
      </c>
      <c r="E703">
        <v>256.45001200000002</v>
      </c>
      <c r="F703">
        <v>255.41883899999999</v>
      </c>
      <c r="G703">
        <v>1902379</v>
      </c>
    </row>
    <row r="704" spans="1:7" x14ac:dyDescent="0.3">
      <c r="A704" s="1">
        <v>43782</v>
      </c>
      <c r="B704">
        <v>257.29998799999998</v>
      </c>
      <c r="C704">
        <v>259</v>
      </c>
      <c r="D704">
        <v>252.14999399999999</v>
      </c>
      <c r="E704">
        <v>253.10000600000001</v>
      </c>
      <c r="F704">
        <v>252.08230599999999</v>
      </c>
      <c r="G704">
        <v>1861473</v>
      </c>
    </row>
    <row r="705" spans="1:7" x14ac:dyDescent="0.3">
      <c r="A705" s="1">
        <v>43783</v>
      </c>
      <c r="B705">
        <v>254</v>
      </c>
      <c r="C705">
        <v>254.75</v>
      </c>
      <c r="D705">
        <v>251.39999399999999</v>
      </c>
      <c r="E705">
        <v>252.75</v>
      </c>
      <c r="F705">
        <v>251.73370399999999</v>
      </c>
      <c r="G705">
        <v>2898206</v>
      </c>
    </row>
    <row r="706" spans="1:7" x14ac:dyDescent="0.3">
      <c r="A706" s="1">
        <v>43784</v>
      </c>
      <c r="B706">
        <v>254</v>
      </c>
      <c r="C706">
        <v>254.199997</v>
      </c>
      <c r="D706">
        <v>251.64999399999999</v>
      </c>
      <c r="E706">
        <v>252.550003</v>
      </c>
      <c r="F706">
        <v>251.534515</v>
      </c>
      <c r="G706">
        <v>1212917</v>
      </c>
    </row>
    <row r="707" spans="1:7" x14ac:dyDescent="0.3">
      <c r="A707" s="1">
        <v>43787</v>
      </c>
      <c r="B707">
        <v>252.5</v>
      </c>
      <c r="C707">
        <v>252.5</v>
      </c>
      <c r="D707">
        <v>248.300003</v>
      </c>
      <c r="E707">
        <v>249.449997</v>
      </c>
      <c r="F707">
        <v>248.44697600000001</v>
      </c>
      <c r="G707">
        <v>2878437</v>
      </c>
    </row>
    <row r="708" spans="1:7" x14ac:dyDescent="0.3">
      <c r="A708" s="1">
        <v>43788</v>
      </c>
      <c r="B708">
        <v>248.199997</v>
      </c>
      <c r="C708">
        <v>251.14999399999999</v>
      </c>
      <c r="D708">
        <v>247.699997</v>
      </c>
      <c r="E708">
        <v>250.39999399999999</v>
      </c>
      <c r="F708">
        <v>249.393158</v>
      </c>
      <c r="G708">
        <v>2030656</v>
      </c>
    </row>
    <row r="709" spans="1:7" x14ac:dyDescent="0.3">
      <c r="A709" s="1">
        <v>43789</v>
      </c>
      <c r="B709">
        <v>251.75</v>
      </c>
      <c r="C709">
        <v>251.75</v>
      </c>
      <c r="D709">
        <v>248.39999399999999</v>
      </c>
      <c r="E709">
        <v>248.89999399999999</v>
      </c>
      <c r="F709">
        <v>247.89918499999999</v>
      </c>
      <c r="G709">
        <v>1494149</v>
      </c>
    </row>
    <row r="710" spans="1:7" x14ac:dyDescent="0.3">
      <c r="A710" s="1">
        <v>43790</v>
      </c>
      <c r="B710">
        <v>248.39999399999999</v>
      </c>
      <c r="C710">
        <v>249.5</v>
      </c>
      <c r="D710">
        <v>247</v>
      </c>
      <c r="E710">
        <v>247.550003</v>
      </c>
      <c r="F710">
        <v>246.55462600000001</v>
      </c>
      <c r="G710">
        <v>1744098</v>
      </c>
    </row>
    <row r="711" spans="1:7" x14ac:dyDescent="0.3">
      <c r="A711" s="1">
        <v>43791</v>
      </c>
      <c r="B711">
        <v>243.300003</v>
      </c>
      <c r="C711">
        <v>245.64999399999999</v>
      </c>
      <c r="D711">
        <v>242.10000600000001</v>
      </c>
      <c r="E711">
        <v>243.10000600000001</v>
      </c>
      <c r="F711">
        <v>242.122513</v>
      </c>
      <c r="G711">
        <v>4091556</v>
      </c>
    </row>
    <row r="712" spans="1:7" x14ac:dyDescent="0.3">
      <c r="A712" s="1">
        <v>43794</v>
      </c>
      <c r="B712">
        <v>243.050003</v>
      </c>
      <c r="C712">
        <v>243.800003</v>
      </c>
      <c r="D712">
        <v>241.300003</v>
      </c>
      <c r="E712">
        <v>243</v>
      </c>
      <c r="F712">
        <v>242.022919</v>
      </c>
      <c r="G712">
        <v>1891197</v>
      </c>
    </row>
    <row r="713" spans="1:7" x14ac:dyDescent="0.3">
      <c r="A713" s="1">
        <v>43795</v>
      </c>
      <c r="B713">
        <v>244.199997</v>
      </c>
      <c r="C713">
        <v>244.60000600000001</v>
      </c>
      <c r="D713">
        <v>236.5</v>
      </c>
      <c r="E713">
        <v>237.550003</v>
      </c>
      <c r="F713">
        <v>236.59483299999999</v>
      </c>
      <c r="G713">
        <v>7690402</v>
      </c>
    </row>
    <row r="714" spans="1:7" x14ac:dyDescent="0.3">
      <c r="A714" s="1">
        <v>43796</v>
      </c>
      <c r="B714">
        <v>239</v>
      </c>
      <c r="C714">
        <v>240.89999399999999</v>
      </c>
      <c r="D714">
        <v>238.050003</v>
      </c>
      <c r="E714">
        <v>240.050003</v>
      </c>
      <c r="F714">
        <v>239.084778</v>
      </c>
      <c r="G714">
        <v>1947247</v>
      </c>
    </row>
    <row r="715" spans="1:7" x14ac:dyDescent="0.3">
      <c r="A715" s="1">
        <v>43797</v>
      </c>
      <c r="B715">
        <v>239.949997</v>
      </c>
      <c r="C715">
        <v>240.5</v>
      </c>
      <c r="D715">
        <v>238.25</v>
      </c>
      <c r="E715">
        <v>239.800003</v>
      </c>
      <c r="F715">
        <v>238.83578499999999</v>
      </c>
      <c r="G715">
        <v>1599370</v>
      </c>
    </row>
    <row r="716" spans="1:7" x14ac:dyDescent="0.3">
      <c r="A716" s="1">
        <v>43798</v>
      </c>
      <c r="B716">
        <v>240.050003</v>
      </c>
      <c r="C716">
        <v>241.199997</v>
      </c>
      <c r="D716">
        <v>236.85000600000001</v>
      </c>
      <c r="E716">
        <v>237.699997</v>
      </c>
      <c r="F716">
        <v>236.74421699999999</v>
      </c>
      <c r="G716">
        <v>2666961</v>
      </c>
    </row>
    <row r="717" spans="1:7" x14ac:dyDescent="0.3">
      <c r="A717" s="1">
        <v>43801</v>
      </c>
      <c r="B717">
        <v>238.25</v>
      </c>
      <c r="C717">
        <v>239.699997</v>
      </c>
      <c r="D717">
        <v>235.550003</v>
      </c>
      <c r="E717">
        <v>238.60000600000001</v>
      </c>
      <c r="F717">
        <v>237.64061000000001</v>
      </c>
      <c r="G717">
        <v>3629960</v>
      </c>
    </row>
    <row r="718" spans="1:7" x14ac:dyDescent="0.3">
      <c r="A718" s="1">
        <v>43802</v>
      </c>
      <c r="B718">
        <v>238.5</v>
      </c>
      <c r="C718">
        <v>238.5</v>
      </c>
      <c r="D718">
        <v>235.39999399999999</v>
      </c>
      <c r="E718">
        <v>236.800003</v>
      </c>
      <c r="F718">
        <v>235.84783899999999</v>
      </c>
      <c r="G718">
        <v>2865185</v>
      </c>
    </row>
    <row r="719" spans="1:7" x14ac:dyDescent="0.3">
      <c r="A719" s="1">
        <v>43803</v>
      </c>
      <c r="B719">
        <v>236.60000600000001</v>
      </c>
      <c r="C719">
        <v>242.75</v>
      </c>
      <c r="D719">
        <v>236.5</v>
      </c>
      <c r="E719">
        <v>242.199997</v>
      </c>
      <c r="F719">
        <v>241.226135</v>
      </c>
      <c r="G719">
        <v>3335966</v>
      </c>
    </row>
    <row r="720" spans="1:7" x14ac:dyDescent="0.3">
      <c r="A720" s="1">
        <v>43804</v>
      </c>
      <c r="B720">
        <v>242.699997</v>
      </c>
      <c r="C720">
        <v>244.89999399999999</v>
      </c>
      <c r="D720">
        <v>241.10000600000001</v>
      </c>
      <c r="E720">
        <v>243.699997</v>
      </c>
      <c r="F720">
        <v>242.72009299999999</v>
      </c>
      <c r="G720">
        <v>2613145</v>
      </c>
    </row>
    <row r="721" spans="1:7" x14ac:dyDescent="0.3">
      <c r="A721" s="1">
        <v>43805</v>
      </c>
      <c r="B721">
        <v>243.699997</v>
      </c>
      <c r="C721">
        <v>244.5</v>
      </c>
      <c r="D721">
        <v>240.35000600000001</v>
      </c>
      <c r="E721">
        <v>241</v>
      </c>
      <c r="F721">
        <v>240.03095999999999</v>
      </c>
      <c r="G721">
        <v>1367558</v>
      </c>
    </row>
    <row r="722" spans="1:7" x14ac:dyDescent="0.3">
      <c r="A722" s="1">
        <v>43808</v>
      </c>
      <c r="B722">
        <v>240.800003</v>
      </c>
      <c r="C722">
        <v>241.64999399999999</v>
      </c>
      <c r="D722">
        <v>238.60000600000001</v>
      </c>
      <c r="E722">
        <v>240.39999399999999</v>
      </c>
      <c r="F722">
        <v>239.43336500000001</v>
      </c>
      <c r="G722">
        <v>1207295</v>
      </c>
    </row>
    <row r="723" spans="1:7" x14ac:dyDescent="0.3">
      <c r="A723" s="1">
        <v>43809</v>
      </c>
      <c r="B723">
        <v>240.39999399999999</v>
      </c>
      <c r="C723">
        <v>240.39999399999999</v>
      </c>
      <c r="D723">
        <v>237.10000600000001</v>
      </c>
      <c r="E723">
        <v>238.14999399999999</v>
      </c>
      <c r="F723">
        <v>237.19241299999999</v>
      </c>
      <c r="G723">
        <v>2205613</v>
      </c>
    </row>
    <row r="724" spans="1:7" x14ac:dyDescent="0.3">
      <c r="A724" s="1">
        <v>43810</v>
      </c>
      <c r="B724">
        <v>237.64999399999999</v>
      </c>
      <c r="C724">
        <v>240.800003</v>
      </c>
      <c r="D724">
        <v>236.35000600000001</v>
      </c>
      <c r="E724">
        <v>240.050003</v>
      </c>
      <c r="F724">
        <v>239.084778</v>
      </c>
      <c r="G724">
        <v>2387660</v>
      </c>
    </row>
    <row r="725" spans="1:7" x14ac:dyDescent="0.3">
      <c r="A725" s="1">
        <v>43811</v>
      </c>
      <c r="B725">
        <v>240.35000600000001</v>
      </c>
      <c r="C725">
        <v>241.25</v>
      </c>
      <c r="D725">
        <v>238.699997</v>
      </c>
      <c r="E725">
        <v>239.449997</v>
      </c>
      <c r="F725">
        <v>238.48718299999999</v>
      </c>
      <c r="G725">
        <v>1405948</v>
      </c>
    </row>
    <row r="726" spans="1:7" x14ac:dyDescent="0.3">
      <c r="A726" s="1">
        <v>43812</v>
      </c>
      <c r="B726">
        <v>242</v>
      </c>
      <c r="C726">
        <v>244.85000600000001</v>
      </c>
      <c r="D726">
        <v>240</v>
      </c>
      <c r="E726">
        <v>243.85000600000001</v>
      </c>
      <c r="F726">
        <v>242.869507</v>
      </c>
      <c r="G726">
        <v>4311833</v>
      </c>
    </row>
    <row r="727" spans="1:7" x14ac:dyDescent="0.3">
      <c r="A727" s="1">
        <v>43815</v>
      </c>
      <c r="B727">
        <v>243.89999399999999</v>
      </c>
      <c r="C727">
        <v>246.39999399999999</v>
      </c>
      <c r="D727">
        <v>242.60000600000001</v>
      </c>
      <c r="E727">
        <v>243.14999399999999</v>
      </c>
      <c r="F727">
        <v>242.172302</v>
      </c>
      <c r="G727">
        <v>2842577</v>
      </c>
    </row>
    <row r="728" spans="1:7" x14ac:dyDescent="0.3">
      <c r="A728" s="1">
        <v>43816</v>
      </c>
      <c r="B728">
        <v>244.25</v>
      </c>
      <c r="C728">
        <v>245.949997</v>
      </c>
      <c r="D728">
        <v>243.550003</v>
      </c>
      <c r="E728">
        <v>244.75</v>
      </c>
      <c r="F728">
        <v>243.765884</v>
      </c>
      <c r="G728">
        <v>2211379</v>
      </c>
    </row>
    <row r="729" spans="1:7" x14ac:dyDescent="0.3">
      <c r="A729" s="1">
        <v>43817</v>
      </c>
      <c r="B729">
        <v>245.85000600000001</v>
      </c>
      <c r="C729">
        <v>249.89999399999999</v>
      </c>
      <c r="D729">
        <v>245.5</v>
      </c>
      <c r="E729">
        <v>248.300003</v>
      </c>
      <c r="F729">
        <v>247.301605</v>
      </c>
      <c r="G729">
        <v>5299107</v>
      </c>
    </row>
    <row r="730" spans="1:7" x14ac:dyDescent="0.3">
      <c r="A730" s="1">
        <v>43818</v>
      </c>
      <c r="B730">
        <v>248.60000600000001</v>
      </c>
      <c r="C730">
        <v>250.64999399999999</v>
      </c>
      <c r="D730">
        <v>247.64999399999999</v>
      </c>
      <c r="E730">
        <v>249.199997</v>
      </c>
      <c r="F730">
        <v>248.19798299999999</v>
      </c>
      <c r="G730">
        <v>2484211</v>
      </c>
    </row>
    <row r="731" spans="1:7" x14ac:dyDescent="0.3">
      <c r="A731" s="1">
        <v>43819</v>
      </c>
      <c r="B731">
        <v>248</v>
      </c>
      <c r="C731">
        <v>253.800003</v>
      </c>
      <c r="D731">
        <v>247.300003</v>
      </c>
      <c r="E731">
        <v>251.800003</v>
      </c>
      <c r="F731">
        <v>250.78753699999999</v>
      </c>
      <c r="G731">
        <v>5211626</v>
      </c>
    </row>
    <row r="732" spans="1:7" x14ac:dyDescent="0.3">
      <c r="A732" s="1">
        <v>43822</v>
      </c>
      <c r="B732">
        <v>252.800003</v>
      </c>
      <c r="C732">
        <v>254.699997</v>
      </c>
      <c r="D732">
        <v>251.60000600000001</v>
      </c>
      <c r="E732">
        <v>253.85000600000001</v>
      </c>
      <c r="F732">
        <v>252.82929999999999</v>
      </c>
      <c r="G732">
        <v>1850652</v>
      </c>
    </row>
    <row r="733" spans="1:7" x14ac:dyDescent="0.3">
      <c r="A733" s="1">
        <v>43823</v>
      </c>
      <c r="B733">
        <v>253</v>
      </c>
      <c r="C733">
        <v>253.949997</v>
      </c>
      <c r="D733">
        <v>251.10000600000001</v>
      </c>
      <c r="E733">
        <v>252.25</v>
      </c>
      <c r="F733">
        <v>251.23571799999999</v>
      </c>
      <c r="G733">
        <v>1544480</v>
      </c>
    </row>
    <row r="734" spans="1:7" x14ac:dyDescent="0.3">
      <c r="A734" s="1">
        <v>43825</v>
      </c>
      <c r="B734">
        <v>252</v>
      </c>
      <c r="C734">
        <v>252.39999399999999</v>
      </c>
      <c r="D734">
        <v>249.550003</v>
      </c>
      <c r="E734">
        <v>250.300003</v>
      </c>
      <c r="F734">
        <v>249.293564</v>
      </c>
      <c r="G734">
        <v>2026434</v>
      </c>
    </row>
    <row r="735" spans="1:7" x14ac:dyDescent="0.3">
      <c r="A735" s="1">
        <v>43826</v>
      </c>
      <c r="B735">
        <v>250</v>
      </c>
      <c r="C735">
        <v>250.75</v>
      </c>
      <c r="D735">
        <v>246.35000600000001</v>
      </c>
      <c r="E735">
        <v>247.550003</v>
      </c>
      <c r="F735">
        <v>246.55462600000001</v>
      </c>
      <c r="G735">
        <v>2511120</v>
      </c>
    </row>
    <row r="736" spans="1:7" x14ac:dyDescent="0.3">
      <c r="A736" s="1">
        <v>43829</v>
      </c>
      <c r="B736">
        <v>248.449997</v>
      </c>
      <c r="C736">
        <v>249.550003</v>
      </c>
      <c r="D736">
        <v>246.60000600000001</v>
      </c>
      <c r="E736">
        <v>248.949997</v>
      </c>
      <c r="F736">
        <v>247.94899000000001</v>
      </c>
      <c r="G736">
        <v>2166807</v>
      </c>
    </row>
    <row r="737" spans="1:7" x14ac:dyDescent="0.3">
      <c r="A737" s="1">
        <v>43830</v>
      </c>
      <c r="B737">
        <v>247.699997</v>
      </c>
      <c r="C737">
        <v>248.60000600000001</v>
      </c>
      <c r="D737">
        <v>245.300003</v>
      </c>
      <c r="E737">
        <v>245.800003</v>
      </c>
      <c r="F737">
        <v>244.81166099999999</v>
      </c>
      <c r="G737">
        <v>2164914</v>
      </c>
    </row>
    <row r="738" spans="1:7" x14ac:dyDescent="0.3">
      <c r="A738" s="1">
        <v>43831</v>
      </c>
      <c r="B738">
        <v>246.5</v>
      </c>
      <c r="C738">
        <v>248.64999399999999</v>
      </c>
      <c r="D738">
        <v>246.199997</v>
      </c>
      <c r="E738">
        <v>247.699997</v>
      </c>
      <c r="F738">
        <v>246.70401000000001</v>
      </c>
      <c r="G738">
        <v>1413866</v>
      </c>
    </row>
    <row r="739" spans="1:7" x14ac:dyDescent="0.3">
      <c r="A739" s="1">
        <v>43832</v>
      </c>
      <c r="B739">
        <v>246.60000600000001</v>
      </c>
      <c r="C739">
        <v>249.89999399999999</v>
      </c>
      <c r="D739">
        <v>246.35000600000001</v>
      </c>
      <c r="E739">
        <v>248.300003</v>
      </c>
      <c r="F739">
        <v>247.301605</v>
      </c>
      <c r="G739">
        <v>1443966</v>
      </c>
    </row>
    <row r="740" spans="1:7" x14ac:dyDescent="0.3">
      <c r="A740" s="1">
        <v>43833</v>
      </c>
      <c r="B740">
        <v>249.5</v>
      </c>
      <c r="C740">
        <v>252.699997</v>
      </c>
      <c r="D740">
        <v>247.35000600000001</v>
      </c>
      <c r="E740">
        <v>251.10000600000001</v>
      </c>
      <c r="F740">
        <v>250.09034700000001</v>
      </c>
      <c r="G740">
        <v>3381404</v>
      </c>
    </row>
    <row r="741" spans="1:7" x14ac:dyDescent="0.3">
      <c r="A741" s="1">
        <v>43836</v>
      </c>
      <c r="B741">
        <v>251</v>
      </c>
      <c r="C741">
        <v>254.449997</v>
      </c>
      <c r="D741">
        <v>250.14999399999999</v>
      </c>
      <c r="E741">
        <v>252.14999399999999</v>
      </c>
      <c r="F741">
        <v>251.136124</v>
      </c>
      <c r="G741">
        <v>4566695</v>
      </c>
    </row>
    <row r="742" spans="1:7" x14ac:dyDescent="0.3">
      <c r="A742" s="1">
        <v>43837</v>
      </c>
      <c r="B742">
        <v>253.25</v>
      </c>
      <c r="C742">
        <v>256.35000600000001</v>
      </c>
      <c r="D742">
        <v>250.199997</v>
      </c>
      <c r="E742">
        <v>255.199997</v>
      </c>
      <c r="F742">
        <v>254.17385899999999</v>
      </c>
      <c r="G742">
        <v>4402787</v>
      </c>
    </row>
    <row r="743" spans="1:7" x14ac:dyDescent="0.3">
      <c r="A743" s="1">
        <v>43838</v>
      </c>
      <c r="B743">
        <v>254</v>
      </c>
      <c r="C743">
        <v>256.14999399999999</v>
      </c>
      <c r="D743">
        <v>252.550003</v>
      </c>
      <c r="E743">
        <v>254.800003</v>
      </c>
      <c r="F743">
        <v>253.77546699999999</v>
      </c>
      <c r="G743">
        <v>2794410</v>
      </c>
    </row>
    <row r="744" spans="1:7" x14ac:dyDescent="0.3">
      <c r="A744" s="1">
        <v>43839</v>
      </c>
      <c r="B744">
        <v>254.25</v>
      </c>
      <c r="C744">
        <v>256.5</v>
      </c>
      <c r="D744">
        <v>252.64999399999999</v>
      </c>
      <c r="E744">
        <v>253.64999399999999</v>
      </c>
      <c r="F744">
        <v>252.63008099999999</v>
      </c>
      <c r="G744">
        <v>2495023</v>
      </c>
    </row>
    <row r="745" spans="1:7" x14ac:dyDescent="0.3">
      <c r="A745" s="1">
        <v>43840</v>
      </c>
      <c r="B745">
        <v>253.949997</v>
      </c>
      <c r="C745">
        <v>255.199997</v>
      </c>
      <c r="D745">
        <v>251</v>
      </c>
      <c r="E745">
        <v>251.75</v>
      </c>
      <c r="F745">
        <v>250.73773199999999</v>
      </c>
      <c r="G745">
        <v>2056577</v>
      </c>
    </row>
    <row r="746" spans="1:7" x14ac:dyDescent="0.3">
      <c r="A746" s="1">
        <v>43843</v>
      </c>
      <c r="B746">
        <v>254</v>
      </c>
      <c r="C746">
        <v>257.89999399999999</v>
      </c>
      <c r="D746">
        <v>252.85000600000001</v>
      </c>
      <c r="E746">
        <v>254.800003</v>
      </c>
      <c r="F746">
        <v>253.77546699999999</v>
      </c>
      <c r="G746">
        <v>6963599</v>
      </c>
    </row>
    <row r="747" spans="1:7" x14ac:dyDescent="0.3">
      <c r="A747" s="1">
        <v>43844</v>
      </c>
      <c r="B747">
        <v>256.85000600000001</v>
      </c>
      <c r="C747">
        <v>258.35000600000001</v>
      </c>
      <c r="D747">
        <v>254.550003</v>
      </c>
      <c r="E747">
        <v>257.20001200000002</v>
      </c>
      <c r="F747">
        <v>256.16583300000002</v>
      </c>
      <c r="G747">
        <v>7296777</v>
      </c>
    </row>
    <row r="748" spans="1:7" x14ac:dyDescent="0.3">
      <c r="A748" s="1">
        <v>43845</v>
      </c>
      <c r="B748">
        <v>254</v>
      </c>
      <c r="C748">
        <v>256</v>
      </c>
      <c r="D748">
        <v>246.60000600000001</v>
      </c>
      <c r="E748">
        <v>248.25</v>
      </c>
      <c r="F748">
        <v>247.251801</v>
      </c>
      <c r="G748">
        <v>10140451</v>
      </c>
    </row>
    <row r="749" spans="1:7" x14ac:dyDescent="0.3">
      <c r="A749" s="1">
        <v>43846</v>
      </c>
      <c r="B749">
        <v>248</v>
      </c>
      <c r="C749">
        <v>252.60000600000001</v>
      </c>
      <c r="D749">
        <v>247</v>
      </c>
      <c r="E749">
        <v>250.449997</v>
      </c>
      <c r="F749">
        <v>249.44296299999999</v>
      </c>
      <c r="G749">
        <v>8811836</v>
      </c>
    </row>
    <row r="750" spans="1:7" x14ac:dyDescent="0.3">
      <c r="A750" s="1">
        <v>43847</v>
      </c>
      <c r="B750">
        <v>252</v>
      </c>
      <c r="C750">
        <v>253.89999399999999</v>
      </c>
      <c r="D750">
        <v>249.64999399999999</v>
      </c>
      <c r="E750">
        <v>251.10000600000001</v>
      </c>
      <c r="F750">
        <v>250.09034700000001</v>
      </c>
      <c r="G750">
        <v>4140818</v>
      </c>
    </row>
    <row r="751" spans="1:7" x14ac:dyDescent="0.3">
      <c r="A751" s="1">
        <v>43850</v>
      </c>
      <c r="B751">
        <v>250.800003</v>
      </c>
      <c r="C751">
        <v>250.800003</v>
      </c>
      <c r="D751">
        <v>247.199997</v>
      </c>
      <c r="E751">
        <v>248</v>
      </c>
      <c r="F751">
        <v>247.00280799999999</v>
      </c>
      <c r="G751">
        <v>1908583</v>
      </c>
    </row>
    <row r="752" spans="1:7" x14ac:dyDescent="0.3">
      <c r="A752" s="1">
        <v>43851</v>
      </c>
      <c r="B752">
        <v>247.89999399999999</v>
      </c>
      <c r="C752">
        <v>248.199997</v>
      </c>
      <c r="D752">
        <v>246</v>
      </c>
      <c r="E752">
        <v>247.10000600000001</v>
      </c>
      <c r="F752">
        <v>246.10642999999999</v>
      </c>
      <c r="G752">
        <v>1507942</v>
      </c>
    </row>
    <row r="753" spans="1:7" x14ac:dyDescent="0.3">
      <c r="A753" s="1">
        <v>43852</v>
      </c>
      <c r="B753">
        <v>248.60000600000001</v>
      </c>
      <c r="C753">
        <v>251.949997</v>
      </c>
      <c r="D753">
        <v>245.39999399999999</v>
      </c>
      <c r="E753">
        <v>245.85000600000001</v>
      </c>
      <c r="F753">
        <v>244.86146500000001</v>
      </c>
      <c r="G753">
        <v>3400424</v>
      </c>
    </row>
    <row r="754" spans="1:7" x14ac:dyDescent="0.3">
      <c r="A754" s="1">
        <v>43853</v>
      </c>
      <c r="B754">
        <v>246.449997</v>
      </c>
      <c r="C754">
        <v>249.10000600000001</v>
      </c>
      <c r="D754">
        <v>245.35000600000001</v>
      </c>
      <c r="E754">
        <v>248.699997</v>
      </c>
      <c r="F754">
        <v>247.699997</v>
      </c>
      <c r="G754">
        <v>1696544</v>
      </c>
    </row>
    <row r="755" spans="1:7" x14ac:dyDescent="0.3">
      <c r="A755" s="1">
        <v>43854</v>
      </c>
      <c r="B755">
        <v>248.64999399999999</v>
      </c>
      <c r="C755">
        <v>249.449997</v>
      </c>
      <c r="D755">
        <v>246.25</v>
      </c>
      <c r="E755">
        <v>247.60000600000001</v>
      </c>
      <c r="F755">
        <v>247.60000600000001</v>
      </c>
      <c r="G755">
        <v>1710777</v>
      </c>
    </row>
    <row r="756" spans="1:7" x14ac:dyDescent="0.3">
      <c r="A756" s="1">
        <v>43857</v>
      </c>
      <c r="B756">
        <v>247.89999399999999</v>
      </c>
      <c r="C756">
        <v>247.89999399999999</v>
      </c>
      <c r="D756">
        <v>244.75</v>
      </c>
      <c r="E756">
        <v>245.35000600000001</v>
      </c>
      <c r="F756">
        <v>245.35000600000001</v>
      </c>
      <c r="G756">
        <v>1653497</v>
      </c>
    </row>
    <row r="757" spans="1:7" x14ac:dyDescent="0.3">
      <c r="A757" s="1">
        <v>43858</v>
      </c>
      <c r="B757">
        <v>245.89999399999999</v>
      </c>
      <c r="C757">
        <v>246.10000600000001</v>
      </c>
      <c r="D757">
        <v>241.800003</v>
      </c>
      <c r="E757">
        <v>244.050003</v>
      </c>
      <c r="F757">
        <v>244.050003</v>
      </c>
      <c r="G757">
        <v>2136181</v>
      </c>
    </row>
    <row r="758" spans="1:7" x14ac:dyDescent="0.3">
      <c r="A758" s="1">
        <v>43859</v>
      </c>
      <c r="B758">
        <v>244.60000600000001</v>
      </c>
      <c r="C758">
        <v>247.39999399999999</v>
      </c>
      <c r="D758">
        <v>243.25</v>
      </c>
      <c r="E758">
        <v>246.75</v>
      </c>
      <c r="F758">
        <v>246.75</v>
      </c>
      <c r="G758">
        <v>2004689</v>
      </c>
    </row>
    <row r="759" spans="1:7" x14ac:dyDescent="0.3">
      <c r="A759" s="1">
        <v>43860</v>
      </c>
      <c r="B759">
        <v>247.60000600000001</v>
      </c>
      <c r="C759">
        <v>247.60000600000001</v>
      </c>
      <c r="D759">
        <v>240.199997</v>
      </c>
      <c r="E759">
        <v>240.699997</v>
      </c>
      <c r="F759">
        <v>240.699997</v>
      </c>
      <c r="G759">
        <v>2147465</v>
      </c>
    </row>
    <row r="760" spans="1:7" x14ac:dyDescent="0.3">
      <c r="A760" s="1">
        <v>43861</v>
      </c>
      <c r="B760">
        <v>238</v>
      </c>
      <c r="C760">
        <v>239.14999399999999</v>
      </c>
      <c r="D760">
        <v>235</v>
      </c>
      <c r="E760">
        <v>236.800003</v>
      </c>
      <c r="F760">
        <v>236.800003</v>
      </c>
      <c r="G760">
        <v>5553638</v>
      </c>
    </row>
    <row r="761" spans="1:7" x14ac:dyDescent="0.3">
      <c r="A761" s="1">
        <v>43864</v>
      </c>
      <c r="B761">
        <v>237.699997</v>
      </c>
      <c r="C761">
        <v>240.14999399999999</v>
      </c>
      <c r="D761">
        <v>235.25</v>
      </c>
      <c r="E761">
        <v>237.39999399999999</v>
      </c>
      <c r="F761">
        <v>237.39999399999999</v>
      </c>
      <c r="G761">
        <v>4231830</v>
      </c>
    </row>
    <row r="762" spans="1:7" x14ac:dyDescent="0.3">
      <c r="A762" s="1">
        <v>43865</v>
      </c>
      <c r="B762">
        <v>239</v>
      </c>
      <c r="C762">
        <v>241.25</v>
      </c>
      <c r="D762">
        <v>237.89999399999999</v>
      </c>
      <c r="E762">
        <v>240.25</v>
      </c>
      <c r="F762">
        <v>240.25</v>
      </c>
      <c r="G762">
        <v>3164756</v>
      </c>
    </row>
    <row r="763" spans="1:7" x14ac:dyDescent="0.3">
      <c r="A763" s="1">
        <v>43866</v>
      </c>
      <c r="B763">
        <v>241.60000600000001</v>
      </c>
      <c r="C763">
        <v>243</v>
      </c>
      <c r="D763">
        <v>237.300003</v>
      </c>
      <c r="E763">
        <v>242.25</v>
      </c>
      <c r="F763">
        <v>242.25</v>
      </c>
      <c r="G763">
        <v>3875603</v>
      </c>
    </row>
    <row r="764" spans="1:7" x14ac:dyDescent="0.3">
      <c r="A764" s="1">
        <v>43867</v>
      </c>
      <c r="B764">
        <v>242.75</v>
      </c>
      <c r="C764">
        <v>245.949997</v>
      </c>
      <c r="D764">
        <v>241.64999399999999</v>
      </c>
      <c r="E764">
        <v>243.64999399999999</v>
      </c>
      <c r="F764">
        <v>243.64999399999999</v>
      </c>
      <c r="G764">
        <v>3056198</v>
      </c>
    </row>
    <row r="765" spans="1:7" x14ac:dyDescent="0.3">
      <c r="A765" s="1">
        <v>43868</v>
      </c>
      <c r="B765">
        <v>247</v>
      </c>
      <c r="C765">
        <v>247</v>
      </c>
      <c r="D765">
        <v>242.949997</v>
      </c>
      <c r="E765">
        <v>243.949997</v>
      </c>
      <c r="F765">
        <v>243.949997</v>
      </c>
      <c r="G765">
        <v>2759512</v>
      </c>
    </row>
    <row r="766" spans="1:7" x14ac:dyDescent="0.3">
      <c r="A766" s="1">
        <v>43871</v>
      </c>
      <c r="B766">
        <v>245.39999399999999</v>
      </c>
      <c r="C766">
        <v>245.64999399999999</v>
      </c>
      <c r="D766">
        <v>239.449997</v>
      </c>
      <c r="E766">
        <v>240.89999399999999</v>
      </c>
      <c r="F766">
        <v>240.89999399999999</v>
      </c>
      <c r="G766">
        <v>2258996</v>
      </c>
    </row>
    <row r="767" spans="1:7" x14ac:dyDescent="0.3">
      <c r="A767" s="1">
        <v>43872</v>
      </c>
      <c r="B767">
        <v>240.550003</v>
      </c>
      <c r="C767">
        <v>242.89999399999999</v>
      </c>
      <c r="D767">
        <v>239.800003</v>
      </c>
      <c r="E767">
        <v>241.25</v>
      </c>
      <c r="F767">
        <v>241.25</v>
      </c>
      <c r="G767">
        <v>2730310</v>
      </c>
    </row>
    <row r="768" spans="1:7" x14ac:dyDescent="0.3">
      <c r="A768" s="1">
        <v>43873</v>
      </c>
      <c r="B768">
        <v>241.699997</v>
      </c>
      <c r="C768">
        <v>247.14999399999999</v>
      </c>
      <c r="D768">
        <v>241.699997</v>
      </c>
      <c r="E768">
        <v>244.449997</v>
      </c>
      <c r="F768">
        <v>244.449997</v>
      </c>
      <c r="G768">
        <v>3419400</v>
      </c>
    </row>
    <row r="769" spans="1:7" x14ac:dyDescent="0.3">
      <c r="A769" s="1">
        <v>43874</v>
      </c>
      <c r="B769">
        <v>245.800003</v>
      </c>
      <c r="C769">
        <v>245.800003</v>
      </c>
      <c r="D769">
        <v>242.5</v>
      </c>
      <c r="E769">
        <v>243.75</v>
      </c>
      <c r="F769">
        <v>243.75</v>
      </c>
      <c r="G769">
        <v>2414955</v>
      </c>
    </row>
    <row r="770" spans="1:7" x14ac:dyDescent="0.3">
      <c r="A770" s="1">
        <v>43875</v>
      </c>
      <c r="B770">
        <v>243.800003</v>
      </c>
      <c r="C770">
        <v>245.35000600000001</v>
      </c>
      <c r="D770">
        <v>242</v>
      </c>
      <c r="E770">
        <v>242.89999399999999</v>
      </c>
      <c r="F770">
        <v>242.89999399999999</v>
      </c>
      <c r="G770">
        <v>1809793</v>
      </c>
    </row>
    <row r="771" spans="1:7" x14ac:dyDescent="0.3">
      <c r="A771" s="1">
        <v>43878</v>
      </c>
      <c r="B771">
        <v>242.89999399999999</v>
      </c>
      <c r="C771">
        <v>245</v>
      </c>
      <c r="D771">
        <v>241.949997</v>
      </c>
      <c r="E771">
        <v>243.800003</v>
      </c>
      <c r="F771">
        <v>243.800003</v>
      </c>
      <c r="G771">
        <v>1017778</v>
      </c>
    </row>
    <row r="772" spans="1:7" x14ac:dyDescent="0.3">
      <c r="A772" s="1">
        <v>43879</v>
      </c>
      <c r="B772">
        <v>243.75</v>
      </c>
      <c r="C772">
        <v>244.85000600000001</v>
      </c>
      <c r="D772">
        <v>241.25</v>
      </c>
      <c r="E772">
        <v>244.050003</v>
      </c>
      <c r="F772">
        <v>244.050003</v>
      </c>
      <c r="G772">
        <v>1252637</v>
      </c>
    </row>
    <row r="773" spans="1:7" x14ac:dyDescent="0.3">
      <c r="A773" s="1">
        <v>43880</v>
      </c>
      <c r="B773">
        <v>244.5</v>
      </c>
      <c r="C773">
        <v>248.35000600000001</v>
      </c>
      <c r="D773">
        <v>244.5</v>
      </c>
      <c r="E773">
        <v>247.60000600000001</v>
      </c>
      <c r="F773">
        <v>247.60000600000001</v>
      </c>
      <c r="G773">
        <v>1785384</v>
      </c>
    </row>
    <row r="774" spans="1:7" x14ac:dyDescent="0.3">
      <c r="A774" s="1">
        <v>43881</v>
      </c>
      <c r="B774">
        <v>248</v>
      </c>
      <c r="C774">
        <v>248.550003</v>
      </c>
      <c r="D774">
        <v>245.10000600000001</v>
      </c>
      <c r="E774">
        <v>245.699997</v>
      </c>
      <c r="F774">
        <v>245.699997</v>
      </c>
      <c r="G774">
        <v>2120807</v>
      </c>
    </row>
    <row r="775" spans="1:7" x14ac:dyDescent="0.3">
      <c r="A775" s="1">
        <v>43885</v>
      </c>
      <c r="B775">
        <v>245</v>
      </c>
      <c r="C775">
        <v>247.800003</v>
      </c>
      <c r="D775">
        <v>242.39999399999999</v>
      </c>
      <c r="E775">
        <v>244.199997</v>
      </c>
      <c r="F775">
        <v>244.199997</v>
      </c>
      <c r="G775">
        <v>3521975</v>
      </c>
    </row>
    <row r="776" spans="1:7" x14ac:dyDescent="0.3">
      <c r="A776" s="1">
        <v>43886</v>
      </c>
      <c r="B776">
        <v>244.14999399999999</v>
      </c>
      <c r="C776">
        <v>246.64999399999999</v>
      </c>
      <c r="D776">
        <v>242.449997</v>
      </c>
      <c r="E776">
        <v>244.10000600000001</v>
      </c>
      <c r="F776">
        <v>244.10000600000001</v>
      </c>
      <c r="G776">
        <v>2529786</v>
      </c>
    </row>
    <row r="777" spans="1:7" x14ac:dyDescent="0.3">
      <c r="A777" s="1">
        <v>43887</v>
      </c>
      <c r="B777">
        <v>243.050003</v>
      </c>
      <c r="C777">
        <v>243.449997</v>
      </c>
      <c r="D777">
        <v>238.39999399999999</v>
      </c>
      <c r="E777">
        <v>239.89999399999999</v>
      </c>
      <c r="F777">
        <v>239.89999399999999</v>
      </c>
      <c r="G777">
        <v>3994194</v>
      </c>
    </row>
    <row r="778" spans="1:7" x14ac:dyDescent="0.3">
      <c r="A778" s="1">
        <v>43888</v>
      </c>
      <c r="B778">
        <v>238.949997</v>
      </c>
      <c r="C778">
        <v>238.949997</v>
      </c>
      <c r="D778">
        <v>230.5</v>
      </c>
      <c r="E778">
        <v>231.60000600000001</v>
      </c>
      <c r="F778">
        <v>231.60000600000001</v>
      </c>
      <c r="G778">
        <v>4866814</v>
      </c>
    </row>
    <row r="779" spans="1:7" x14ac:dyDescent="0.3">
      <c r="A779" s="1">
        <v>43889</v>
      </c>
      <c r="B779">
        <v>228.5</v>
      </c>
      <c r="C779">
        <v>229.5</v>
      </c>
      <c r="D779">
        <v>219.699997</v>
      </c>
      <c r="E779">
        <v>221.449997</v>
      </c>
      <c r="F779">
        <v>221.449997</v>
      </c>
      <c r="G779">
        <v>5637309</v>
      </c>
    </row>
    <row r="780" spans="1:7" x14ac:dyDescent="0.3">
      <c r="A780" s="1">
        <v>43892</v>
      </c>
      <c r="B780">
        <v>225.800003</v>
      </c>
      <c r="C780">
        <v>227</v>
      </c>
      <c r="D780">
        <v>218.39999399999999</v>
      </c>
      <c r="E780">
        <v>220.800003</v>
      </c>
      <c r="F780">
        <v>220.800003</v>
      </c>
      <c r="G780">
        <v>5766175</v>
      </c>
    </row>
    <row r="781" spans="1:7" x14ac:dyDescent="0.3">
      <c r="A781" s="1">
        <v>43893</v>
      </c>
      <c r="B781">
        <v>224</v>
      </c>
      <c r="C781">
        <v>225.800003</v>
      </c>
      <c r="D781">
        <v>220.60000600000001</v>
      </c>
      <c r="E781">
        <v>223.699997</v>
      </c>
      <c r="F781">
        <v>223.699997</v>
      </c>
      <c r="G781">
        <v>5173113</v>
      </c>
    </row>
    <row r="782" spans="1:7" x14ac:dyDescent="0.3">
      <c r="A782" s="1">
        <v>43894</v>
      </c>
      <c r="B782">
        <v>224.89999399999999</v>
      </c>
      <c r="C782">
        <v>229.75</v>
      </c>
      <c r="D782">
        <v>222.449997</v>
      </c>
      <c r="E782">
        <v>228.85000600000001</v>
      </c>
      <c r="F782">
        <v>228.85000600000001</v>
      </c>
      <c r="G782">
        <v>4518178</v>
      </c>
    </row>
    <row r="783" spans="1:7" x14ac:dyDescent="0.3">
      <c r="A783" s="1">
        <v>43895</v>
      </c>
      <c r="B783">
        <v>229.050003</v>
      </c>
      <c r="C783">
        <v>233.89999399999999</v>
      </c>
      <c r="D783">
        <v>228.64999399999999</v>
      </c>
      <c r="E783">
        <v>229.699997</v>
      </c>
      <c r="F783">
        <v>229.699997</v>
      </c>
      <c r="G783">
        <v>2970778</v>
      </c>
    </row>
    <row r="784" spans="1:7" x14ac:dyDescent="0.3">
      <c r="A784" s="1">
        <v>43896</v>
      </c>
      <c r="B784">
        <v>225</v>
      </c>
      <c r="C784">
        <v>226</v>
      </c>
      <c r="D784">
        <v>222.550003</v>
      </c>
      <c r="E784">
        <v>223.550003</v>
      </c>
      <c r="F784">
        <v>223.550003</v>
      </c>
      <c r="G784">
        <v>2934283</v>
      </c>
    </row>
    <row r="785" spans="1:7" x14ac:dyDescent="0.3">
      <c r="A785" s="1">
        <v>43899</v>
      </c>
      <c r="B785">
        <v>220.199997</v>
      </c>
      <c r="C785">
        <v>221</v>
      </c>
      <c r="D785">
        <v>213</v>
      </c>
      <c r="E785">
        <v>214.39999399999999</v>
      </c>
      <c r="F785">
        <v>214.39999399999999</v>
      </c>
      <c r="G785">
        <v>8731114</v>
      </c>
    </row>
    <row r="786" spans="1:7" x14ac:dyDescent="0.3">
      <c r="A786" s="1">
        <v>43901</v>
      </c>
      <c r="B786">
        <v>203.699997</v>
      </c>
      <c r="C786">
        <v>214.39999399999999</v>
      </c>
      <c r="D786">
        <v>203.699997</v>
      </c>
      <c r="E786">
        <v>213.10000600000001</v>
      </c>
      <c r="F786">
        <v>213.10000600000001</v>
      </c>
      <c r="G786">
        <v>6135166</v>
      </c>
    </row>
    <row r="787" spans="1:7" x14ac:dyDescent="0.3">
      <c r="A787" s="1">
        <v>43902</v>
      </c>
      <c r="B787">
        <v>204</v>
      </c>
      <c r="C787">
        <v>206.949997</v>
      </c>
      <c r="D787">
        <v>197.5</v>
      </c>
      <c r="E787">
        <v>199.10000600000001</v>
      </c>
      <c r="F787">
        <v>199.10000600000001</v>
      </c>
      <c r="G787">
        <v>5382005</v>
      </c>
    </row>
    <row r="788" spans="1:7" x14ac:dyDescent="0.3">
      <c r="A788" s="1">
        <v>43903</v>
      </c>
      <c r="B788">
        <v>199</v>
      </c>
      <c r="C788">
        <v>204.449997</v>
      </c>
      <c r="D788">
        <v>169.25</v>
      </c>
      <c r="E788">
        <v>197.39999399999999</v>
      </c>
      <c r="F788">
        <v>197.39999399999999</v>
      </c>
      <c r="G788">
        <v>6521598</v>
      </c>
    </row>
    <row r="789" spans="1:7" x14ac:dyDescent="0.3">
      <c r="A789" s="1">
        <v>43906</v>
      </c>
      <c r="B789">
        <v>193.949997</v>
      </c>
      <c r="C789">
        <v>193.949997</v>
      </c>
      <c r="D789">
        <v>178.550003</v>
      </c>
      <c r="E789">
        <v>179.75</v>
      </c>
      <c r="F789">
        <v>179.75</v>
      </c>
      <c r="G789">
        <v>5600574</v>
      </c>
    </row>
    <row r="790" spans="1:7" x14ac:dyDescent="0.3">
      <c r="A790" s="1">
        <v>43907</v>
      </c>
      <c r="B790">
        <v>178.550003</v>
      </c>
      <c r="C790">
        <v>185.550003</v>
      </c>
      <c r="D790">
        <v>170.75</v>
      </c>
      <c r="E790">
        <v>173.10000600000001</v>
      </c>
      <c r="F790">
        <v>173.10000600000001</v>
      </c>
      <c r="G790">
        <v>6087687</v>
      </c>
    </row>
    <row r="791" spans="1:7" x14ac:dyDescent="0.3">
      <c r="A791" s="1">
        <v>43908</v>
      </c>
      <c r="B791">
        <v>176.699997</v>
      </c>
      <c r="C791">
        <v>178.5</v>
      </c>
      <c r="D791">
        <v>168.5</v>
      </c>
      <c r="E791">
        <v>169.949997</v>
      </c>
      <c r="F791">
        <v>169.949997</v>
      </c>
      <c r="G791">
        <v>6366599</v>
      </c>
    </row>
    <row r="792" spans="1:7" x14ac:dyDescent="0.3">
      <c r="A792" s="1">
        <v>43909</v>
      </c>
      <c r="B792">
        <v>165</v>
      </c>
      <c r="C792">
        <v>171.35000600000001</v>
      </c>
      <c r="D792">
        <v>159.39999399999999</v>
      </c>
      <c r="E792">
        <v>162.35000600000001</v>
      </c>
      <c r="F792">
        <v>162.35000600000001</v>
      </c>
      <c r="G792">
        <v>5990086</v>
      </c>
    </row>
    <row r="793" spans="1:7" x14ac:dyDescent="0.3">
      <c r="A793" s="1">
        <v>43910</v>
      </c>
      <c r="B793">
        <v>163.10000600000001</v>
      </c>
      <c r="C793">
        <v>185.800003</v>
      </c>
      <c r="D793">
        <v>162.5</v>
      </c>
      <c r="E793">
        <v>179.199997</v>
      </c>
      <c r="F793">
        <v>179.199997</v>
      </c>
      <c r="G793">
        <v>10159745</v>
      </c>
    </row>
    <row r="794" spans="1:7" x14ac:dyDescent="0.3">
      <c r="A794" s="1">
        <v>43913</v>
      </c>
      <c r="B794">
        <v>165</v>
      </c>
      <c r="C794">
        <v>177</v>
      </c>
      <c r="D794">
        <v>165</v>
      </c>
      <c r="E794">
        <v>170.14999399999999</v>
      </c>
      <c r="F794">
        <v>170.14999399999999</v>
      </c>
      <c r="G794">
        <v>5360393</v>
      </c>
    </row>
    <row r="795" spans="1:7" x14ac:dyDescent="0.3">
      <c r="A795" s="1">
        <v>43914</v>
      </c>
      <c r="B795">
        <v>168.5</v>
      </c>
      <c r="C795">
        <v>181.75</v>
      </c>
      <c r="D795">
        <v>168.050003</v>
      </c>
      <c r="E795">
        <v>176.35000600000001</v>
      </c>
      <c r="F795">
        <v>176.35000600000001</v>
      </c>
      <c r="G795">
        <v>6030781</v>
      </c>
    </row>
    <row r="796" spans="1:7" x14ac:dyDescent="0.3">
      <c r="A796" s="1">
        <v>43915</v>
      </c>
      <c r="B796">
        <v>177.39999399999999</v>
      </c>
      <c r="C796">
        <v>188</v>
      </c>
      <c r="D796">
        <v>170.199997</v>
      </c>
      <c r="E796">
        <v>174.64999399999999</v>
      </c>
      <c r="F796">
        <v>174.64999399999999</v>
      </c>
      <c r="G796">
        <v>6728146</v>
      </c>
    </row>
    <row r="797" spans="1:7" x14ac:dyDescent="0.3">
      <c r="A797" s="1">
        <v>43916</v>
      </c>
      <c r="B797">
        <v>176.949997</v>
      </c>
      <c r="C797">
        <v>186.800003</v>
      </c>
      <c r="D797">
        <v>172.5</v>
      </c>
      <c r="E797">
        <v>182.60000600000001</v>
      </c>
      <c r="F797">
        <v>182.60000600000001</v>
      </c>
      <c r="G797">
        <v>5123845</v>
      </c>
    </row>
    <row r="798" spans="1:7" x14ac:dyDescent="0.3">
      <c r="A798" s="1">
        <v>43917</v>
      </c>
      <c r="B798">
        <v>183.14999399999999</v>
      </c>
      <c r="C798">
        <v>189.5</v>
      </c>
      <c r="D798">
        <v>181.5</v>
      </c>
      <c r="E798">
        <v>183.5</v>
      </c>
      <c r="F798">
        <v>183.5</v>
      </c>
      <c r="G798">
        <v>6767560</v>
      </c>
    </row>
    <row r="799" spans="1:7" x14ac:dyDescent="0.3">
      <c r="A799" s="1">
        <v>43920</v>
      </c>
      <c r="B799">
        <v>181.10000600000001</v>
      </c>
      <c r="C799">
        <v>187.39999399999999</v>
      </c>
      <c r="D799">
        <v>179.35000600000001</v>
      </c>
      <c r="E799">
        <v>184.14999399999999</v>
      </c>
      <c r="F799">
        <v>184.14999399999999</v>
      </c>
      <c r="G799">
        <v>3667402</v>
      </c>
    </row>
    <row r="800" spans="1:7" x14ac:dyDescent="0.3">
      <c r="A800" s="1">
        <v>43921</v>
      </c>
      <c r="B800">
        <v>187</v>
      </c>
      <c r="C800">
        <v>199.800003</v>
      </c>
      <c r="D800">
        <v>185.64999399999999</v>
      </c>
      <c r="E800">
        <v>196.699997</v>
      </c>
      <c r="F800">
        <v>196.699997</v>
      </c>
      <c r="G800">
        <v>5307626</v>
      </c>
    </row>
    <row r="801" spans="1:7" x14ac:dyDescent="0.3">
      <c r="A801" s="1">
        <v>43922</v>
      </c>
      <c r="B801">
        <v>195.699997</v>
      </c>
      <c r="C801">
        <v>195.699997</v>
      </c>
      <c r="D801">
        <v>187</v>
      </c>
      <c r="E801">
        <v>189.5</v>
      </c>
      <c r="F801">
        <v>189.5</v>
      </c>
      <c r="G801">
        <v>4937834</v>
      </c>
    </row>
    <row r="802" spans="1:7" x14ac:dyDescent="0.3">
      <c r="A802" s="1">
        <v>43924</v>
      </c>
      <c r="B802">
        <v>188</v>
      </c>
      <c r="C802">
        <v>189.60000600000001</v>
      </c>
      <c r="D802">
        <v>177.75</v>
      </c>
      <c r="E802">
        <v>180</v>
      </c>
      <c r="F802">
        <v>180</v>
      </c>
      <c r="G802">
        <v>6573737</v>
      </c>
    </row>
    <row r="803" spans="1:7" x14ac:dyDescent="0.3">
      <c r="A803" s="1">
        <v>43928</v>
      </c>
      <c r="B803">
        <v>188.25</v>
      </c>
      <c r="C803">
        <v>192.699997</v>
      </c>
      <c r="D803">
        <v>183.050003</v>
      </c>
      <c r="E803">
        <v>191.89999399999999</v>
      </c>
      <c r="F803">
        <v>191.89999399999999</v>
      </c>
      <c r="G803">
        <v>4781431</v>
      </c>
    </row>
    <row r="804" spans="1:7" x14ac:dyDescent="0.3">
      <c r="A804" s="1">
        <v>43929</v>
      </c>
      <c r="B804">
        <v>191.5</v>
      </c>
      <c r="C804">
        <v>200</v>
      </c>
      <c r="D804">
        <v>188.800003</v>
      </c>
      <c r="E804">
        <v>192.89999399999999</v>
      </c>
      <c r="F804">
        <v>192.89999399999999</v>
      </c>
      <c r="G804">
        <v>5137654</v>
      </c>
    </row>
    <row r="805" spans="1:7" x14ac:dyDescent="0.3">
      <c r="A805" s="1">
        <v>43930</v>
      </c>
      <c r="B805">
        <v>198.39999399999999</v>
      </c>
      <c r="C805">
        <v>202.949997</v>
      </c>
      <c r="D805">
        <v>195.050003</v>
      </c>
      <c r="E805">
        <v>196.699997</v>
      </c>
      <c r="F805">
        <v>196.699997</v>
      </c>
      <c r="G805">
        <v>3465173</v>
      </c>
    </row>
    <row r="806" spans="1:7" x14ac:dyDescent="0.3">
      <c r="A806" s="1">
        <v>43934</v>
      </c>
      <c r="B806">
        <v>198</v>
      </c>
      <c r="C806">
        <v>198</v>
      </c>
      <c r="D806">
        <v>182.89999399999999</v>
      </c>
      <c r="E806">
        <v>189.199997</v>
      </c>
      <c r="F806">
        <v>189.199997</v>
      </c>
      <c r="G806">
        <v>6192188</v>
      </c>
    </row>
    <row r="807" spans="1:7" x14ac:dyDescent="0.3">
      <c r="A807" s="1">
        <v>43936</v>
      </c>
      <c r="B807">
        <v>190.050003</v>
      </c>
      <c r="C807">
        <v>193.60000600000001</v>
      </c>
      <c r="D807">
        <v>185.800003</v>
      </c>
      <c r="E807">
        <v>186.550003</v>
      </c>
      <c r="F807">
        <v>186.550003</v>
      </c>
      <c r="G807">
        <v>11326003</v>
      </c>
    </row>
    <row r="808" spans="1:7" x14ac:dyDescent="0.3">
      <c r="A808" s="1">
        <v>43937</v>
      </c>
      <c r="B808">
        <v>180</v>
      </c>
      <c r="C808">
        <v>189.75</v>
      </c>
      <c r="D808">
        <v>180</v>
      </c>
      <c r="E808">
        <v>187.85000600000001</v>
      </c>
      <c r="F808">
        <v>187.85000600000001</v>
      </c>
      <c r="G808">
        <v>21690423</v>
      </c>
    </row>
    <row r="809" spans="1:7" x14ac:dyDescent="0.3">
      <c r="A809" s="1">
        <v>43938</v>
      </c>
      <c r="B809">
        <v>192.5</v>
      </c>
      <c r="C809">
        <v>193.75</v>
      </c>
      <c r="D809">
        <v>185.550003</v>
      </c>
      <c r="E809">
        <v>187</v>
      </c>
      <c r="F809">
        <v>187</v>
      </c>
      <c r="G809">
        <v>6606447</v>
      </c>
    </row>
    <row r="810" spans="1:7" x14ac:dyDescent="0.3">
      <c r="A810" s="1">
        <v>43941</v>
      </c>
      <c r="B810">
        <v>189</v>
      </c>
      <c r="C810">
        <v>189</v>
      </c>
      <c r="D810">
        <v>180.14999399999999</v>
      </c>
      <c r="E810">
        <v>181.10000600000001</v>
      </c>
      <c r="F810">
        <v>181.10000600000001</v>
      </c>
      <c r="G810">
        <v>8101513</v>
      </c>
    </row>
    <row r="811" spans="1:7" x14ac:dyDescent="0.3">
      <c r="A811" s="1">
        <v>43942</v>
      </c>
      <c r="B811">
        <v>179</v>
      </c>
      <c r="C811">
        <v>179.89999399999999</v>
      </c>
      <c r="D811">
        <v>173.800003</v>
      </c>
      <c r="E811">
        <v>178.050003</v>
      </c>
      <c r="F811">
        <v>178.050003</v>
      </c>
      <c r="G811">
        <v>9043309</v>
      </c>
    </row>
    <row r="812" spans="1:7" x14ac:dyDescent="0.3">
      <c r="A812" s="1">
        <v>43943</v>
      </c>
      <c r="B812">
        <v>177</v>
      </c>
      <c r="C812">
        <v>179.5</v>
      </c>
      <c r="D812">
        <v>175.050003</v>
      </c>
      <c r="E812">
        <v>178.550003</v>
      </c>
      <c r="F812">
        <v>178.550003</v>
      </c>
      <c r="G812">
        <v>5310949</v>
      </c>
    </row>
    <row r="813" spans="1:7" x14ac:dyDescent="0.3">
      <c r="A813" s="1">
        <v>43944</v>
      </c>
      <c r="B813">
        <v>179.39999399999999</v>
      </c>
      <c r="C813">
        <v>182.60000600000001</v>
      </c>
      <c r="D813">
        <v>177.10000600000001</v>
      </c>
      <c r="E813">
        <v>180.89999399999999</v>
      </c>
      <c r="F813">
        <v>180.89999399999999</v>
      </c>
      <c r="G813">
        <v>5552230</v>
      </c>
    </row>
    <row r="814" spans="1:7" x14ac:dyDescent="0.3">
      <c r="A814" s="1">
        <v>43945</v>
      </c>
      <c r="B814">
        <v>179.949997</v>
      </c>
      <c r="C814">
        <v>180.800003</v>
      </c>
      <c r="D814">
        <v>177.14999399999999</v>
      </c>
      <c r="E814">
        <v>177.75</v>
      </c>
      <c r="F814">
        <v>177.75</v>
      </c>
      <c r="G814">
        <v>4641139</v>
      </c>
    </row>
    <row r="815" spans="1:7" x14ac:dyDescent="0.3">
      <c r="A815" s="1">
        <v>43948</v>
      </c>
      <c r="B815">
        <v>180</v>
      </c>
      <c r="C815">
        <v>182.89999399999999</v>
      </c>
      <c r="D815">
        <v>175.5</v>
      </c>
      <c r="E815">
        <v>182.050003</v>
      </c>
      <c r="F815">
        <v>182.050003</v>
      </c>
      <c r="G815">
        <v>9141625</v>
      </c>
    </row>
    <row r="816" spans="1:7" x14ac:dyDescent="0.3">
      <c r="A816" s="1">
        <v>43949</v>
      </c>
      <c r="B816">
        <v>182.10000600000001</v>
      </c>
      <c r="C816">
        <v>182.949997</v>
      </c>
      <c r="D816">
        <v>178</v>
      </c>
      <c r="E816">
        <v>179.699997</v>
      </c>
      <c r="F816">
        <v>179.699997</v>
      </c>
      <c r="G816">
        <v>6664917</v>
      </c>
    </row>
    <row r="817" spans="1:7" x14ac:dyDescent="0.3">
      <c r="A817" s="1">
        <v>43950</v>
      </c>
      <c r="B817">
        <v>180.10000600000001</v>
      </c>
      <c r="C817">
        <v>182.449997</v>
      </c>
      <c r="D817">
        <v>179.39999399999999</v>
      </c>
      <c r="E817">
        <v>180.64999399999999</v>
      </c>
      <c r="F817">
        <v>180.64999399999999</v>
      </c>
      <c r="G817">
        <v>5030291</v>
      </c>
    </row>
    <row r="818" spans="1:7" x14ac:dyDescent="0.3">
      <c r="A818" s="1">
        <v>43951</v>
      </c>
      <c r="B818">
        <v>185</v>
      </c>
      <c r="C818">
        <v>192.60000600000001</v>
      </c>
      <c r="D818">
        <v>183.550003</v>
      </c>
      <c r="E818">
        <v>190.949997</v>
      </c>
      <c r="F818">
        <v>190.949997</v>
      </c>
      <c r="G818">
        <v>8833927</v>
      </c>
    </row>
    <row r="819" spans="1:7" x14ac:dyDescent="0.3">
      <c r="A819" s="1">
        <v>43955</v>
      </c>
      <c r="B819">
        <v>184.5</v>
      </c>
      <c r="C819">
        <v>191.300003</v>
      </c>
      <c r="D819">
        <v>183.050003</v>
      </c>
      <c r="E819">
        <v>190.050003</v>
      </c>
      <c r="F819">
        <v>190.050003</v>
      </c>
      <c r="G819">
        <v>8570370</v>
      </c>
    </row>
    <row r="820" spans="1:7" x14ac:dyDescent="0.3">
      <c r="A820" s="1">
        <v>43956</v>
      </c>
      <c r="B820">
        <v>191.449997</v>
      </c>
      <c r="C820">
        <v>194</v>
      </c>
      <c r="D820">
        <v>182.199997</v>
      </c>
      <c r="E820">
        <v>184.199997</v>
      </c>
      <c r="F820">
        <v>184.199997</v>
      </c>
      <c r="G820">
        <v>6932389</v>
      </c>
    </row>
    <row r="821" spans="1:7" x14ac:dyDescent="0.3">
      <c r="A821" s="1">
        <v>43957</v>
      </c>
      <c r="B821">
        <v>185.699997</v>
      </c>
      <c r="C821">
        <v>188</v>
      </c>
      <c r="D821">
        <v>181</v>
      </c>
      <c r="E821">
        <v>187.050003</v>
      </c>
      <c r="F821">
        <v>187.050003</v>
      </c>
      <c r="G821">
        <v>5442790</v>
      </c>
    </row>
    <row r="822" spans="1:7" x14ac:dyDescent="0.3">
      <c r="A822" s="1">
        <v>43958</v>
      </c>
      <c r="B822">
        <v>184</v>
      </c>
      <c r="C822">
        <v>185.39999399999999</v>
      </c>
      <c r="D822">
        <v>181.199997</v>
      </c>
      <c r="E822">
        <v>184.10000600000001</v>
      </c>
      <c r="F822">
        <v>184.10000600000001</v>
      </c>
      <c r="G822">
        <v>5701069</v>
      </c>
    </row>
    <row r="823" spans="1:7" x14ac:dyDescent="0.3">
      <c r="A823" s="1">
        <v>43959</v>
      </c>
      <c r="B823">
        <v>185.199997</v>
      </c>
      <c r="C823">
        <v>186</v>
      </c>
      <c r="D823">
        <v>182.550003</v>
      </c>
      <c r="E823">
        <v>184</v>
      </c>
      <c r="F823">
        <v>184</v>
      </c>
      <c r="G823">
        <v>4113672</v>
      </c>
    </row>
    <row r="824" spans="1:7" x14ac:dyDescent="0.3">
      <c r="A824" s="1">
        <v>43962</v>
      </c>
      <c r="B824">
        <v>185</v>
      </c>
      <c r="C824">
        <v>189.949997</v>
      </c>
      <c r="D824">
        <v>184.10000600000001</v>
      </c>
      <c r="E824">
        <v>184.699997</v>
      </c>
      <c r="F824">
        <v>184.699997</v>
      </c>
      <c r="G824">
        <v>4393833</v>
      </c>
    </row>
    <row r="825" spans="1:7" x14ac:dyDescent="0.3">
      <c r="A825" s="1">
        <v>43963</v>
      </c>
      <c r="B825">
        <v>184.199997</v>
      </c>
      <c r="C825">
        <v>188</v>
      </c>
      <c r="D825">
        <v>182.60000600000001</v>
      </c>
      <c r="E825">
        <v>187.050003</v>
      </c>
      <c r="F825">
        <v>187.050003</v>
      </c>
      <c r="G825">
        <v>3515409</v>
      </c>
    </row>
    <row r="826" spans="1:7" x14ac:dyDescent="0.3">
      <c r="A826" s="1">
        <v>43964</v>
      </c>
      <c r="B826">
        <v>191.5</v>
      </c>
      <c r="C826">
        <v>191.5</v>
      </c>
      <c r="D826">
        <v>185.14999399999999</v>
      </c>
      <c r="E826">
        <v>189.699997</v>
      </c>
      <c r="F826">
        <v>189.699997</v>
      </c>
      <c r="G826">
        <v>5280484</v>
      </c>
    </row>
    <row r="827" spans="1:7" x14ac:dyDescent="0.3">
      <c r="A827" s="1">
        <v>43965</v>
      </c>
      <c r="B827">
        <v>184.75</v>
      </c>
      <c r="C827">
        <v>187.35000600000001</v>
      </c>
      <c r="D827">
        <v>183.10000600000001</v>
      </c>
      <c r="E827">
        <v>186</v>
      </c>
      <c r="F827">
        <v>186</v>
      </c>
      <c r="G827">
        <v>5162197</v>
      </c>
    </row>
    <row r="828" spans="1:7" x14ac:dyDescent="0.3">
      <c r="A828" s="1">
        <v>43966</v>
      </c>
      <c r="B828">
        <v>186</v>
      </c>
      <c r="C828">
        <v>186</v>
      </c>
      <c r="D828">
        <v>182.64999399999999</v>
      </c>
      <c r="E828">
        <v>183.800003</v>
      </c>
      <c r="F828">
        <v>183.800003</v>
      </c>
      <c r="G828">
        <v>3424515</v>
      </c>
    </row>
    <row r="829" spans="1:7" x14ac:dyDescent="0.3">
      <c r="A829" s="1">
        <v>43969</v>
      </c>
      <c r="B829">
        <v>182.050003</v>
      </c>
      <c r="C829">
        <v>185</v>
      </c>
      <c r="D829">
        <v>179.60000600000001</v>
      </c>
      <c r="E829">
        <v>182.199997</v>
      </c>
      <c r="F829">
        <v>182.199997</v>
      </c>
      <c r="G829">
        <v>7227243</v>
      </c>
    </row>
    <row r="830" spans="1:7" x14ac:dyDescent="0.3">
      <c r="A830" s="1">
        <v>43970</v>
      </c>
      <c r="B830">
        <v>182.25</v>
      </c>
      <c r="C830">
        <v>186</v>
      </c>
      <c r="D830">
        <v>178</v>
      </c>
      <c r="E830">
        <v>184.39999399999999</v>
      </c>
      <c r="F830">
        <v>184.39999399999999</v>
      </c>
      <c r="G830">
        <v>5743334</v>
      </c>
    </row>
    <row r="831" spans="1:7" x14ac:dyDescent="0.3">
      <c r="A831" s="1">
        <v>43971</v>
      </c>
      <c r="B831">
        <v>185</v>
      </c>
      <c r="C831">
        <v>185.89999399999999</v>
      </c>
      <c r="D831">
        <v>182.199997</v>
      </c>
      <c r="E831">
        <v>184.949997</v>
      </c>
      <c r="F831">
        <v>184.949997</v>
      </c>
      <c r="G831">
        <v>7707853</v>
      </c>
    </row>
    <row r="832" spans="1:7" x14ac:dyDescent="0.3">
      <c r="A832" s="1">
        <v>43972</v>
      </c>
      <c r="B832">
        <v>183.39999399999999</v>
      </c>
      <c r="C832">
        <v>191.699997</v>
      </c>
      <c r="D832">
        <v>183.39999399999999</v>
      </c>
      <c r="E832">
        <v>189.10000600000001</v>
      </c>
      <c r="F832">
        <v>189.10000600000001</v>
      </c>
      <c r="G832">
        <v>7129115</v>
      </c>
    </row>
    <row r="833" spans="1:7" x14ac:dyDescent="0.3">
      <c r="A833" s="1">
        <v>43973</v>
      </c>
      <c r="B833">
        <v>189.050003</v>
      </c>
      <c r="C833">
        <v>190.85000600000001</v>
      </c>
      <c r="D833">
        <v>186.449997</v>
      </c>
      <c r="E833">
        <v>189</v>
      </c>
      <c r="F833">
        <v>189</v>
      </c>
      <c r="G833">
        <v>4588826</v>
      </c>
    </row>
    <row r="834" spans="1:7" x14ac:dyDescent="0.3">
      <c r="A834" s="1">
        <v>43977</v>
      </c>
      <c r="B834">
        <v>189</v>
      </c>
      <c r="C834">
        <v>193.199997</v>
      </c>
      <c r="D834">
        <v>185.699997</v>
      </c>
      <c r="E834">
        <v>188.800003</v>
      </c>
      <c r="F834">
        <v>188.800003</v>
      </c>
      <c r="G834">
        <v>5911134</v>
      </c>
    </row>
    <row r="835" spans="1:7" x14ac:dyDescent="0.3">
      <c r="A835" s="1">
        <v>43978</v>
      </c>
      <c r="B835">
        <v>189.60000600000001</v>
      </c>
      <c r="C835">
        <v>205.5</v>
      </c>
      <c r="D835">
        <v>187.699997</v>
      </c>
      <c r="E835">
        <v>201.25</v>
      </c>
      <c r="F835">
        <v>201.25</v>
      </c>
      <c r="G835">
        <v>18082968</v>
      </c>
    </row>
    <row r="836" spans="1:7" x14ac:dyDescent="0.3">
      <c r="A836" s="1">
        <v>43979</v>
      </c>
      <c r="B836">
        <v>203.5</v>
      </c>
      <c r="C836">
        <v>203.5</v>
      </c>
      <c r="D836">
        <v>196.050003</v>
      </c>
      <c r="E836">
        <v>199.35000600000001</v>
      </c>
      <c r="F836">
        <v>199.35000600000001</v>
      </c>
      <c r="G836">
        <v>12347623</v>
      </c>
    </row>
    <row r="837" spans="1:7" x14ac:dyDescent="0.3">
      <c r="A837" s="1">
        <v>43980</v>
      </c>
      <c r="B837">
        <v>199.35000600000001</v>
      </c>
      <c r="C837">
        <v>214.89999399999999</v>
      </c>
      <c r="D837">
        <v>196.14999399999999</v>
      </c>
      <c r="E837">
        <v>212.800003</v>
      </c>
      <c r="F837">
        <v>212.800003</v>
      </c>
      <c r="G837">
        <v>30630211</v>
      </c>
    </row>
    <row r="838" spans="1:7" x14ac:dyDescent="0.3">
      <c r="A838" s="1">
        <v>43983</v>
      </c>
      <c r="B838">
        <v>215.5</v>
      </c>
      <c r="C838">
        <v>221</v>
      </c>
      <c r="D838">
        <v>213.39999399999999</v>
      </c>
      <c r="E838">
        <v>215.050003</v>
      </c>
      <c r="F838">
        <v>215.050003</v>
      </c>
      <c r="G838">
        <v>13374624</v>
      </c>
    </row>
    <row r="839" spans="1:7" x14ac:dyDescent="0.3">
      <c r="A839" s="1">
        <v>43984</v>
      </c>
      <c r="B839">
        <v>215.10000600000001</v>
      </c>
      <c r="C839">
        <v>218.550003</v>
      </c>
      <c r="D839">
        <v>210.949997</v>
      </c>
      <c r="E839">
        <v>215.85000600000001</v>
      </c>
      <c r="F839">
        <v>215.85000600000001</v>
      </c>
      <c r="G839">
        <v>6406277</v>
      </c>
    </row>
    <row r="840" spans="1:7" x14ac:dyDescent="0.3">
      <c r="A840" s="1">
        <v>43985</v>
      </c>
      <c r="B840">
        <v>216.10000600000001</v>
      </c>
      <c r="C840">
        <v>217.449997</v>
      </c>
      <c r="D840">
        <v>210.550003</v>
      </c>
      <c r="E840">
        <v>211.35000600000001</v>
      </c>
      <c r="F840">
        <v>211.35000600000001</v>
      </c>
      <c r="G840">
        <v>8422101</v>
      </c>
    </row>
    <row r="841" spans="1:7" x14ac:dyDescent="0.3">
      <c r="A841" s="1">
        <v>43986</v>
      </c>
      <c r="B841">
        <v>211.35000600000001</v>
      </c>
      <c r="C841">
        <v>219.949997</v>
      </c>
      <c r="D841">
        <v>210.14999399999999</v>
      </c>
      <c r="E841">
        <v>216.25</v>
      </c>
      <c r="F841">
        <v>216.25</v>
      </c>
      <c r="G841">
        <v>7397468</v>
      </c>
    </row>
    <row r="842" spans="1:7" x14ac:dyDescent="0.3">
      <c r="A842" s="1">
        <v>43987</v>
      </c>
      <c r="B842">
        <v>220</v>
      </c>
      <c r="C842">
        <v>220.25</v>
      </c>
      <c r="D842">
        <v>215</v>
      </c>
      <c r="E842">
        <v>218.75</v>
      </c>
      <c r="F842">
        <v>218.75</v>
      </c>
      <c r="G842">
        <v>7245584</v>
      </c>
    </row>
    <row r="843" spans="1:7" x14ac:dyDescent="0.3">
      <c r="A843" s="1">
        <v>43990</v>
      </c>
      <c r="B843">
        <v>219</v>
      </c>
      <c r="C843">
        <v>227.300003</v>
      </c>
      <c r="D843">
        <v>215.85000600000001</v>
      </c>
      <c r="E843">
        <v>226.449997</v>
      </c>
      <c r="F843">
        <v>226.449997</v>
      </c>
      <c r="G843">
        <v>12213696</v>
      </c>
    </row>
    <row r="844" spans="1:7" x14ac:dyDescent="0.3">
      <c r="A844" s="1">
        <v>43991</v>
      </c>
      <c r="B844">
        <v>224.10000600000001</v>
      </c>
      <c r="C844">
        <v>226.300003</v>
      </c>
      <c r="D844">
        <v>217.14999399999999</v>
      </c>
      <c r="E844">
        <v>218.35000600000001</v>
      </c>
      <c r="F844">
        <v>218.35000600000001</v>
      </c>
      <c r="G844">
        <v>7845252</v>
      </c>
    </row>
    <row r="845" spans="1:7" x14ac:dyDescent="0.3">
      <c r="A845" s="1">
        <v>43992</v>
      </c>
      <c r="B845">
        <v>220</v>
      </c>
      <c r="C845">
        <v>221.050003</v>
      </c>
      <c r="D845">
        <v>215.60000600000001</v>
      </c>
      <c r="E845">
        <v>217</v>
      </c>
      <c r="F845">
        <v>217</v>
      </c>
      <c r="G845">
        <v>7393646</v>
      </c>
    </row>
    <row r="846" spans="1:7" x14ac:dyDescent="0.3">
      <c r="A846" s="1">
        <v>43993</v>
      </c>
      <c r="B846">
        <v>217</v>
      </c>
      <c r="C846">
        <v>217.64999399999999</v>
      </c>
      <c r="D846">
        <v>212.35000600000001</v>
      </c>
      <c r="E846">
        <v>212.89999399999999</v>
      </c>
      <c r="F846">
        <v>212.89999399999999</v>
      </c>
      <c r="G846">
        <v>6248745</v>
      </c>
    </row>
    <row r="847" spans="1:7" x14ac:dyDescent="0.3">
      <c r="A847" s="1">
        <v>43994</v>
      </c>
      <c r="B847">
        <v>208</v>
      </c>
      <c r="C847">
        <v>209.5</v>
      </c>
      <c r="D847">
        <v>206.300003</v>
      </c>
      <c r="E847">
        <v>207.89999399999999</v>
      </c>
      <c r="F847">
        <v>207.89999399999999</v>
      </c>
      <c r="G847">
        <v>6209344</v>
      </c>
    </row>
    <row r="848" spans="1:7" x14ac:dyDescent="0.3">
      <c r="A848" s="1">
        <v>43997</v>
      </c>
      <c r="B848">
        <v>211.949997</v>
      </c>
      <c r="C848">
        <v>217.89999399999999</v>
      </c>
      <c r="D848">
        <v>208.14999399999999</v>
      </c>
      <c r="E848">
        <v>213.800003</v>
      </c>
      <c r="F848">
        <v>213.800003</v>
      </c>
      <c r="G848">
        <v>14255725</v>
      </c>
    </row>
    <row r="849" spans="1:7" x14ac:dyDescent="0.3">
      <c r="A849" s="1">
        <v>43998</v>
      </c>
      <c r="B849">
        <v>217.449997</v>
      </c>
      <c r="C849">
        <v>217.89999399999999</v>
      </c>
      <c r="D849">
        <v>209.60000600000001</v>
      </c>
      <c r="E849">
        <v>212.39999399999999</v>
      </c>
      <c r="F849">
        <v>212.39999399999999</v>
      </c>
      <c r="G849">
        <v>7960856</v>
      </c>
    </row>
    <row r="850" spans="1:7" x14ac:dyDescent="0.3">
      <c r="A850" s="1">
        <v>43999</v>
      </c>
      <c r="B850">
        <v>212</v>
      </c>
      <c r="C850">
        <v>218.75</v>
      </c>
      <c r="D850">
        <v>211.050003</v>
      </c>
      <c r="E850">
        <v>217.800003</v>
      </c>
      <c r="F850">
        <v>217.800003</v>
      </c>
      <c r="G850">
        <v>13969454</v>
      </c>
    </row>
    <row r="851" spans="1:7" x14ac:dyDescent="0.3">
      <c r="A851" s="1">
        <v>44000</v>
      </c>
      <c r="B851">
        <v>216.800003</v>
      </c>
      <c r="C851">
        <v>219.300003</v>
      </c>
      <c r="D851">
        <v>214.64999399999999</v>
      </c>
      <c r="E851">
        <v>218.14999399999999</v>
      </c>
      <c r="F851">
        <v>218.14999399999999</v>
      </c>
      <c r="G851">
        <v>6204213</v>
      </c>
    </row>
    <row r="852" spans="1:7" x14ac:dyDescent="0.3">
      <c r="A852" s="1">
        <v>44001</v>
      </c>
      <c r="B852">
        <v>218</v>
      </c>
      <c r="C852">
        <v>224.10000600000001</v>
      </c>
      <c r="D852">
        <v>215</v>
      </c>
      <c r="E852">
        <v>222.050003</v>
      </c>
      <c r="F852">
        <v>222.050003</v>
      </c>
      <c r="G852">
        <v>11223677</v>
      </c>
    </row>
    <row r="853" spans="1:7" x14ac:dyDescent="0.3">
      <c r="A853" s="1">
        <v>44004</v>
      </c>
      <c r="B853">
        <v>221.14999399999999</v>
      </c>
      <c r="C853">
        <v>221.75</v>
      </c>
      <c r="D853">
        <v>216.800003</v>
      </c>
      <c r="E853">
        <v>218.050003</v>
      </c>
      <c r="F853">
        <v>218.050003</v>
      </c>
      <c r="G853">
        <v>6480903</v>
      </c>
    </row>
    <row r="854" spans="1:7" x14ac:dyDescent="0.3">
      <c r="A854" s="1">
        <v>44005</v>
      </c>
      <c r="B854">
        <v>215</v>
      </c>
      <c r="C854">
        <v>222.300003</v>
      </c>
      <c r="D854">
        <v>213</v>
      </c>
      <c r="E854">
        <v>220.60000600000001</v>
      </c>
      <c r="F854">
        <v>220.60000600000001</v>
      </c>
      <c r="G854">
        <v>7425149</v>
      </c>
    </row>
    <row r="855" spans="1:7" x14ac:dyDescent="0.3">
      <c r="A855" s="1">
        <v>44006</v>
      </c>
      <c r="B855">
        <v>224</v>
      </c>
      <c r="C855">
        <v>224</v>
      </c>
      <c r="D855">
        <v>217.550003</v>
      </c>
      <c r="E855">
        <v>218.199997</v>
      </c>
      <c r="F855">
        <v>218.199997</v>
      </c>
      <c r="G855">
        <v>8246086</v>
      </c>
    </row>
    <row r="856" spans="1:7" x14ac:dyDescent="0.3">
      <c r="A856" s="1">
        <v>44007</v>
      </c>
      <c r="B856">
        <v>216.949997</v>
      </c>
      <c r="C856">
        <v>222</v>
      </c>
      <c r="D856">
        <v>215.300003</v>
      </c>
      <c r="E856">
        <v>218.199997</v>
      </c>
      <c r="F856">
        <v>218.199997</v>
      </c>
      <c r="G856">
        <v>5096846</v>
      </c>
    </row>
    <row r="857" spans="1:7" x14ac:dyDescent="0.3">
      <c r="A857" s="1">
        <v>44008</v>
      </c>
      <c r="B857">
        <v>219.300003</v>
      </c>
      <c r="C857">
        <v>230</v>
      </c>
      <c r="D857">
        <v>218.300003</v>
      </c>
      <c r="E857">
        <v>225.449997</v>
      </c>
      <c r="F857">
        <v>225.449997</v>
      </c>
      <c r="G857">
        <v>19194506</v>
      </c>
    </row>
    <row r="858" spans="1:7" x14ac:dyDescent="0.3">
      <c r="A858" s="1">
        <v>44011</v>
      </c>
      <c r="B858">
        <v>222.050003</v>
      </c>
      <c r="C858">
        <v>225.89999399999999</v>
      </c>
      <c r="D858">
        <v>218.699997</v>
      </c>
      <c r="E858">
        <v>219.699997</v>
      </c>
      <c r="F858">
        <v>219.699997</v>
      </c>
      <c r="G858">
        <v>6687074</v>
      </c>
    </row>
    <row r="859" spans="1:7" x14ac:dyDescent="0.3">
      <c r="A859" s="1">
        <v>44012</v>
      </c>
      <c r="B859">
        <v>219.60000600000001</v>
      </c>
      <c r="C859">
        <v>221.949997</v>
      </c>
      <c r="D859">
        <v>218</v>
      </c>
      <c r="E859">
        <v>219.64999399999999</v>
      </c>
      <c r="F859">
        <v>219.64999399999999</v>
      </c>
      <c r="G859">
        <v>5500693</v>
      </c>
    </row>
    <row r="860" spans="1:7" x14ac:dyDescent="0.3">
      <c r="A860" s="1">
        <v>44013</v>
      </c>
      <c r="B860">
        <v>221</v>
      </c>
      <c r="C860">
        <v>222.39999399999999</v>
      </c>
      <c r="D860">
        <v>218.35000600000001</v>
      </c>
      <c r="E860">
        <v>219.050003</v>
      </c>
      <c r="F860">
        <v>219.050003</v>
      </c>
      <c r="G860">
        <v>3952617</v>
      </c>
    </row>
    <row r="861" spans="1:7" x14ac:dyDescent="0.3">
      <c r="A861" s="1">
        <v>44014</v>
      </c>
      <c r="B861">
        <v>221</v>
      </c>
      <c r="C861">
        <v>225.449997</v>
      </c>
      <c r="D861">
        <v>219.550003</v>
      </c>
      <c r="E861">
        <v>224.199997</v>
      </c>
      <c r="F861">
        <v>224.199997</v>
      </c>
      <c r="G861">
        <v>7179941</v>
      </c>
    </row>
    <row r="862" spans="1:7" x14ac:dyDescent="0.3">
      <c r="A862" s="1">
        <v>44015</v>
      </c>
      <c r="B862">
        <v>224.199997</v>
      </c>
      <c r="C862">
        <v>228.5</v>
      </c>
      <c r="D862">
        <v>222.64999399999999</v>
      </c>
      <c r="E862">
        <v>224.800003</v>
      </c>
      <c r="F862">
        <v>224.800003</v>
      </c>
      <c r="G862">
        <v>5419456</v>
      </c>
    </row>
    <row r="863" spans="1:7" x14ac:dyDescent="0.3">
      <c r="A863" s="1">
        <v>44018</v>
      </c>
      <c r="B863">
        <v>225.89999399999999</v>
      </c>
      <c r="C863">
        <v>227.25</v>
      </c>
      <c r="D863">
        <v>221.60000600000001</v>
      </c>
      <c r="E863">
        <v>222.64999399999999</v>
      </c>
      <c r="F863">
        <v>222.64999399999999</v>
      </c>
      <c r="G863">
        <v>7587814</v>
      </c>
    </row>
    <row r="864" spans="1:7" x14ac:dyDescent="0.3">
      <c r="A864" s="1">
        <v>44019</v>
      </c>
      <c r="B864">
        <v>223.199997</v>
      </c>
      <c r="C864">
        <v>228.39999399999999</v>
      </c>
      <c r="D864">
        <v>222</v>
      </c>
      <c r="E864">
        <v>224.89999399999999</v>
      </c>
      <c r="F864">
        <v>224.89999399999999</v>
      </c>
      <c r="G864">
        <v>9117569</v>
      </c>
    </row>
    <row r="865" spans="1:7" x14ac:dyDescent="0.3">
      <c r="A865" s="1">
        <v>44020</v>
      </c>
      <c r="B865">
        <v>226.64999399999999</v>
      </c>
      <c r="C865">
        <v>227.699997</v>
      </c>
      <c r="D865">
        <v>222.5</v>
      </c>
      <c r="E865">
        <v>223.10000600000001</v>
      </c>
      <c r="F865">
        <v>223.10000600000001</v>
      </c>
      <c r="G865">
        <v>7076184</v>
      </c>
    </row>
    <row r="866" spans="1:7" x14ac:dyDescent="0.3">
      <c r="A866" s="1">
        <v>44021</v>
      </c>
      <c r="B866">
        <v>224.25</v>
      </c>
      <c r="C866">
        <v>224.60000600000001</v>
      </c>
      <c r="D866">
        <v>219.64999399999999</v>
      </c>
      <c r="E866">
        <v>221.60000600000001</v>
      </c>
      <c r="F866">
        <v>221.60000600000001</v>
      </c>
      <c r="G866">
        <v>6708998</v>
      </c>
    </row>
    <row r="867" spans="1:7" x14ac:dyDescent="0.3">
      <c r="A867" s="1">
        <v>44022</v>
      </c>
      <c r="B867">
        <v>221</v>
      </c>
      <c r="C867">
        <v>223.449997</v>
      </c>
      <c r="D867">
        <v>219.5</v>
      </c>
      <c r="E867">
        <v>222.10000600000001</v>
      </c>
      <c r="F867">
        <v>222.10000600000001</v>
      </c>
      <c r="G867">
        <v>4548759</v>
      </c>
    </row>
    <row r="868" spans="1:7" x14ac:dyDescent="0.3">
      <c r="A868" s="1">
        <v>44025</v>
      </c>
      <c r="B868">
        <v>223.949997</v>
      </c>
      <c r="C868">
        <v>229</v>
      </c>
      <c r="D868">
        <v>222.550003</v>
      </c>
      <c r="E868">
        <v>227.60000600000001</v>
      </c>
      <c r="F868">
        <v>227.60000600000001</v>
      </c>
      <c r="G868">
        <v>12347310</v>
      </c>
    </row>
    <row r="869" spans="1:7" x14ac:dyDescent="0.3">
      <c r="A869" s="1">
        <v>44026</v>
      </c>
      <c r="B869">
        <v>228.39999399999999</v>
      </c>
      <c r="C869">
        <v>231.699997</v>
      </c>
      <c r="D869">
        <v>224.10000600000001</v>
      </c>
      <c r="E869">
        <v>225</v>
      </c>
      <c r="F869">
        <v>225</v>
      </c>
      <c r="G869">
        <v>13938567</v>
      </c>
    </row>
    <row r="870" spans="1:7" x14ac:dyDescent="0.3">
      <c r="A870" s="1">
        <v>44027</v>
      </c>
      <c r="B870">
        <v>236</v>
      </c>
      <c r="C870">
        <v>268.70001200000002</v>
      </c>
      <c r="D870">
        <v>235</v>
      </c>
      <c r="E870">
        <v>262.75</v>
      </c>
      <c r="F870">
        <v>262.75</v>
      </c>
      <c r="G870">
        <v>130367588</v>
      </c>
    </row>
    <row r="871" spans="1:7" x14ac:dyDescent="0.3">
      <c r="A871" s="1">
        <v>44028</v>
      </c>
      <c r="B871">
        <v>262.5</v>
      </c>
      <c r="C871">
        <v>268.45001200000002</v>
      </c>
      <c r="D871">
        <v>255.050003</v>
      </c>
      <c r="E871">
        <v>261.89999399999999</v>
      </c>
      <c r="F871">
        <v>261.89999399999999</v>
      </c>
      <c r="G871">
        <v>52277927</v>
      </c>
    </row>
    <row r="872" spans="1:7" x14ac:dyDescent="0.3">
      <c r="A872" s="1">
        <v>44029</v>
      </c>
      <c r="B872">
        <v>258.60000600000001</v>
      </c>
      <c r="C872">
        <v>263.85000600000001</v>
      </c>
      <c r="D872">
        <v>257</v>
      </c>
      <c r="E872">
        <v>261.35000600000001</v>
      </c>
      <c r="F872">
        <v>261.35000600000001</v>
      </c>
      <c r="G872">
        <v>18856512</v>
      </c>
    </row>
    <row r="873" spans="1:7" x14ac:dyDescent="0.3">
      <c r="A873" s="1">
        <v>44032</v>
      </c>
      <c r="B873">
        <v>261.35000600000001</v>
      </c>
      <c r="C873">
        <v>273.54998799999998</v>
      </c>
      <c r="D873">
        <v>259</v>
      </c>
      <c r="E873">
        <v>270.79998799999998</v>
      </c>
      <c r="F873">
        <v>270.79998799999998</v>
      </c>
      <c r="G873">
        <v>21394990</v>
      </c>
    </row>
    <row r="874" spans="1:7" x14ac:dyDescent="0.3">
      <c r="A874" s="1">
        <v>44033</v>
      </c>
      <c r="B874">
        <v>278.5</v>
      </c>
      <c r="C874">
        <v>281.60000600000001</v>
      </c>
      <c r="D874">
        <v>269.39999399999999</v>
      </c>
      <c r="E874">
        <v>271.35000600000001</v>
      </c>
      <c r="F874">
        <v>271.35000600000001</v>
      </c>
      <c r="G874">
        <v>32999050</v>
      </c>
    </row>
    <row r="875" spans="1:7" x14ac:dyDescent="0.3">
      <c r="A875" s="1">
        <v>44034</v>
      </c>
      <c r="B875">
        <v>272.45001200000002</v>
      </c>
      <c r="C875">
        <v>272.85000600000001</v>
      </c>
      <c r="D875">
        <v>263.64999399999999</v>
      </c>
      <c r="E875">
        <v>266</v>
      </c>
      <c r="F875">
        <v>266</v>
      </c>
      <c r="G875">
        <v>12583854</v>
      </c>
    </row>
    <row r="876" spans="1:7" x14ac:dyDescent="0.3">
      <c r="A876" s="1">
        <v>44035</v>
      </c>
      <c r="B876">
        <v>268.29998799999998</v>
      </c>
      <c r="C876">
        <v>268.45001200000002</v>
      </c>
      <c r="D876">
        <v>262.54998799999998</v>
      </c>
      <c r="E876">
        <v>266.60000600000001</v>
      </c>
      <c r="F876">
        <v>266.60000600000001</v>
      </c>
      <c r="G876">
        <v>10368328</v>
      </c>
    </row>
    <row r="877" spans="1:7" x14ac:dyDescent="0.3">
      <c r="A877" s="1">
        <v>44036</v>
      </c>
      <c r="B877">
        <v>267</v>
      </c>
      <c r="C877">
        <v>271.79998799999998</v>
      </c>
      <c r="D877">
        <v>265.54998799999998</v>
      </c>
      <c r="E877">
        <v>270.54998799999998</v>
      </c>
      <c r="F877">
        <v>270.54998799999998</v>
      </c>
      <c r="G877">
        <v>22122123</v>
      </c>
    </row>
    <row r="878" spans="1:7" x14ac:dyDescent="0.3">
      <c r="A878" s="1">
        <v>44039</v>
      </c>
      <c r="B878">
        <v>270.54998799999998</v>
      </c>
      <c r="C878">
        <v>273.20001200000002</v>
      </c>
      <c r="D878">
        <v>267.14999399999999</v>
      </c>
      <c r="E878">
        <v>268.85000600000001</v>
      </c>
      <c r="F878">
        <v>268.85000600000001</v>
      </c>
      <c r="G878">
        <v>13990247</v>
      </c>
    </row>
    <row r="879" spans="1:7" x14ac:dyDescent="0.3">
      <c r="A879" s="1">
        <v>44040</v>
      </c>
      <c r="B879">
        <v>269.29998799999998</v>
      </c>
      <c r="C879">
        <v>276.75</v>
      </c>
      <c r="D879">
        <v>269.29998799999998</v>
      </c>
      <c r="E879">
        <v>275.45001200000002</v>
      </c>
      <c r="F879">
        <v>275.45001200000002</v>
      </c>
      <c r="G879">
        <v>14043807</v>
      </c>
    </row>
    <row r="880" spans="1:7" x14ac:dyDescent="0.3">
      <c r="A880" s="1">
        <v>44041</v>
      </c>
      <c r="B880">
        <v>273.79998799999998</v>
      </c>
      <c r="C880">
        <v>278</v>
      </c>
      <c r="D880">
        <v>272.35000600000001</v>
      </c>
      <c r="E880">
        <v>277</v>
      </c>
      <c r="F880">
        <v>277</v>
      </c>
      <c r="G880">
        <v>10783639</v>
      </c>
    </row>
    <row r="881" spans="1:7" x14ac:dyDescent="0.3">
      <c r="A881" s="1">
        <v>44042</v>
      </c>
      <c r="B881">
        <v>280.10000600000001</v>
      </c>
      <c r="C881">
        <v>286.79998799999998</v>
      </c>
      <c r="D881">
        <v>280.10000600000001</v>
      </c>
      <c r="E881">
        <v>284.10000600000001</v>
      </c>
      <c r="F881">
        <v>284.10000600000001</v>
      </c>
      <c r="G881">
        <v>25847295</v>
      </c>
    </row>
    <row r="882" spans="1:7" x14ac:dyDescent="0.3">
      <c r="A882" s="1">
        <v>44043</v>
      </c>
      <c r="B882">
        <v>289.60000600000001</v>
      </c>
      <c r="C882">
        <v>290.79998799999998</v>
      </c>
      <c r="D882">
        <v>278.60000600000001</v>
      </c>
      <c r="E882">
        <v>280.95001200000002</v>
      </c>
      <c r="F882">
        <v>280.95001200000002</v>
      </c>
      <c r="G882">
        <v>16700660</v>
      </c>
    </row>
    <row r="883" spans="1:7" x14ac:dyDescent="0.3">
      <c r="A883" s="1">
        <v>44046</v>
      </c>
      <c r="B883">
        <v>283</v>
      </c>
      <c r="C883">
        <v>284.79998799999998</v>
      </c>
      <c r="D883">
        <v>279.5</v>
      </c>
      <c r="E883">
        <v>281.54998799999998</v>
      </c>
      <c r="F883">
        <v>281.54998799999998</v>
      </c>
      <c r="G883">
        <v>8908763</v>
      </c>
    </row>
    <row r="884" spans="1:7" x14ac:dyDescent="0.3">
      <c r="A884" s="1">
        <v>44047</v>
      </c>
      <c r="B884">
        <v>281.54998799999998</v>
      </c>
      <c r="C884">
        <v>283.35000600000001</v>
      </c>
      <c r="D884">
        <v>278.25</v>
      </c>
      <c r="E884">
        <v>281.04998799999998</v>
      </c>
      <c r="F884">
        <v>281.04998799999998</v>
      </c>
      <c r="G884">
        <v>8119521</v>
      </c>
    </row>
    <row r="885" spans="1:7" x14ac:dyDescent="0.3">
      <c r="A885" s="1">
        <v>44048</v>
      </c>
      <c r="B885">
        <v>281.25</v>
      </c>
      <c r="C885">
        <v>284.45001200000002</v>
      </c>
      <c r="D885">
        <v>277.39999399999999</v>
      </c>
      <c r="E885">
        <v>278.20001200000002</v>
      </c>
      <c r="F885">
        <v>278.20001200000002</v>
      </c>
      <c r="G885">
        <v>7345453</v>
      </c>
    </row>
    <row r="886" spans="1:7" x14ac:dyDescent="0.3">
      <c r="A886" s="1">
        <v>44049</v>
      </c>
      <c r="B886">
        <v>280.70001200000002</v>
      </c>
      <c r="C886">
        <v>284.25</v>
      </c>
      <c r="D886">
        <v>277.75</v>
      </c>
      <c r="E886">
        <v>279.64999399999999</v>
      </c>
      <c r="F886">
        <v>279.64999399999999</v>
      </c>
      <c r="G886">
        <v>10152605</v>
      </c>
    </row>
    <row r="887" spans="1:7" x14ac:dyDescent="0.3">
      <c r="A887" s="1">
        <v>44050</v>
      </c>
      <c r="B887">
        <v>281.04998799999998</v>
      </c>
      <c r="C887">
        <v>281.85000600000001</v>
      </c>
      <c r="D887">
        <v>276.39999399999999</v>
      </c>
      <c r="E887">
        <v>277.39999399999999</v>
      </c>
      <c r="F887">
        <v>277.39999399999999</v>
      </c>
      <c r="G887">
        <v>7321200</v>
      </c>
    </row>
    <row r="888" spans="1:7" x14ac:dyDescent="0.3">
      <c r="A888" s="1">
        <v>44053</v>
      </c>
      <c r="B888">
        <v>280</v>
      </c>
      <c r="C888">
        <v>281.20001200000002</v>
      </c>
      <c r="D888">
        <v>276.60000600000001</v>
      </c>
      <c r="E888">
        <v>277.39999399999999</v>
      </c>
      <c r="F888">
        <v>277.39999399999999</v>
      </c>
      <c r="G888">
        <v>6310746</v>
      </c>
    </row>
    <row r="889" spans="1:7" x14ac:dyDescent="0.3">
      <c r="A889" s="1">
        <v>44054</v>
      </c>
      <c r="B889">
        <v>279</v>
      </c>
      <c r="C889">
        <v>284.64999399999999</v>
      </c>
      <c r="D889">
        <v>278.29998799999998</v>
      </c>
      <c r="E889">
        <v>279.64999399999999</v>
      </c>
      <c r="F889">
        <v>279.64999399999999</v>
      </c>
      <c r="G889">
        <v>10078908</v>
      </c>
    </row>
    <row r="890" spans="1:7" x14ac:dyDescent="0.3">
      <c r="A890" s="1">
        <v>44055</v>
      </c>
      <c r="B890">
        <v>280.39999399999999</v>
      </c>
      <c r="C890">
        <v>280.70001200000002</v>
      </c>
      <c r="D890">
        <v>274.54998799999998</v>
      </c>
      <c r="E890">
        <v>276.20001200000002</v>
      </c>
      <c r="F890">
        <v>276.20001200000002</v>
      </c>
      <c r="G890">
        <v>8903667</v>
      </c>
    </row>
    <row r="891" spans="1:7" x14ac:dyDescent="0.3">
      <c r="A891" s="1">
        <v>44056</v>
      </c>
      <c r="B891">
        <v>277.89999399999999</v>
      </c>
      <c r="C891">
        <v>281.85000600000001</v>
      </c>
      <c r="D891">
        <v>274.79998799999998</v>
      </c>
      <c r="E891">
        <v>277</v>
      </c>
      <c r="F891">
        <v>277</v>
      </c>
      <c r="G891">
        <v>9653956</v>
      </c>
    </row>
    <row r="892" spans="1:7" x14ac:dyDescent="0.3">
      <c r="A892" s="1">
        <v>44057</v>
      </c>
      <c r="B892">
        <v>278.5</v>
      </c>
      <c r="C892">
        <v>280.75</v>
      </c>
      <c r="D892">
        <v>275.89999399999999</v>
      </c>
      <c r="E892">
        <v>276.5</v>
      </c>
      <c r="F892">
        <v>276.5</v>
      </c>
      <c r="G892">
        <v>6581711</v>
      </c>
    </row>
    <row r="893" spans="1:7" x14ac:dyDescent="0.3">
      <c r="A893" s="1">
        <v>44060</v>
      </c>
      <c r="B893">
        <v>278.60000600000001</v>
      </c>
      <c r="C893">
        <v>286.39999399999999</v>
      </c>
      <c r="D893">
        <v>277.64999399999999</v>
      </c>
      <c r="E893">
        <v>281.95001200000002</v>
      </c>
      <c r="F893">
        <v>281.95001200000002</v>
      </c>
      <c r="G893">
        <v>14547004</v>
      </c>
    </row>
    <row r="894" spans="1:7" x14ac:dyDescent="0.3">
      <c r="A894" s="1">
        <v>44061</v>
      </c>
      <c r="B894">
        <v>284.75</v>
      </c>
      <c r="C894">
        <v>287.39999399999999</v>
      </c>
      <c r="D894">
        <v>281.70001200000002</v>
      </c>
      <c r="E894">
        <v>282.70001200000002</v>
      </c>
      <c r="F894">
        <v>282.70001200000002</v>
      </c>
      <c r="G894">
        <v>12054207</v>
      </c>
    </row>
    <row r="895" spans="1:7" x14ac:dyDescent="0.3">
      <c r="A895" s="1">
        <v>44062</v>
      </c>
      <c r="B895">
        <v>285.5</v>
      </c>
      <c r="C895">
        <v>285.95001200000002</v>
      </c>
      <c r="D895">
        <v>279.25</v>
      </c>
      <c r="E895">
        <v>279.75</v>
      </c>
      <c r="F895">
        <v>279.75</v>
      </c>
      <c r="G895">
        <v>9372521</v>
      </c>
    </row>
    <row r="896" spans="1:7" x14ac:dyDescent="0.3">
      <c r="A896" s="1">
        <v>44063</v>
      </c>
      <c r="B896">
        <v>279</v>
      </c>
      <c r="C896">
        <v>279</v>
      </c>
      <c r="D896">
        <v>273.20001200000002</v>
      </c>
      <c r="E896">
        <v>274.20001200000002</v>
      </c>
      <c r="F896">
        <v>274.20001200000002</v>
      </c>
      <c r="G896">
        <v>9891765</v>
      </c>
    </row>
    <row r="897" spans="1:7" x14ac:dyDescent="0.3">
      <c r="A897" s="1">
        <v>44064</v>
      </c>
      <c r="B897">
        <v>278.95001200000002</v>
      </c>
      <c r="C897">
        <v>278.95001200000002</v>
      </c>
      <c r="D897">
        <v>272.70001200000002</v>
      </c>
      <c r="E897">
        <v>273.35000600000001</v>
      </c>
      <c r="F897">
        <v>273.35000600000001</v>
      </c>
      <c r="G897">
        <v>7969636</v>
      </c>
    </row>
    <row r="898" spans="1:7" x14ac:dyDescent="0.3">
      <c r="A898" s="1">
        <v>44067</v>
      </c>
      <c r="B898">
        <v>273.5</v>
      </c>
      <c r="C898">
        <v>274.45001200000002</v>
      </c>
      <c r="D898">
        <v>271.89999399999999</v>
      </c>
      <c r="E898">
        <v>272.70001200000002</v>
      </c>
      <c r="F898">
        <v>272.70001200000002</v>
      </c>
      <c r="G898">
        <v>6154814</v>
      </c>
    </row>
    <row r="899" spans="1:7" x14ac:dyDescent="0.3">
      <c r="A899" s="1">
        <v>44068</v>
      </c>
      <c r="B899">
        <v>274.35000600000001</v>
      </c>
      <c r="C899">
        <v>274.70001200000002</v>
      </c>
      <c r="D899">
        <v>269.35000600000001</v>
      </c>
      <c r="E899">
        <v>269.95001200000002</v>
      </c>
      <c r="F899">
        <v>269.95001200000002</v>
      </c>
      <c r="G899">
        <v>7796138</v>
      </c>
    </row>
    <row r="900" spans="1:7" x14ac:dyDescent="0.3">
      <c r="A900" s="1">
        <v>44069</v>
      </c>
      <c r="B900">
        <v>269.95001200000002</v>
      </c>
      <c r="C900">
        <v>274.70001200000002</v>
      </c>
      <c r="D900">
        <v>268</v>
      </c>
      <c r="E900">
        <v>272.04998799999998</v>
      </c>
      <c r="F900">
        <v>272.04998799999998</v>
      </c>
      <c r="G900">
        <v>9632667</v>
      </c>
    </row>
    <row r="901" spans="1:7" x14ac:dyDescent="0.3">
      <c r="A901" s="1">
        <v>44070</v>
      </c>
      <c r="B901">
        <v>273</v>
      </c>
      <c r="C901">
        <v>275.20001200000002</v>
      </c>
      <c r="D901">
        <v>271.5</v>
      </c>
      <c r="E901">
        <v>272.35000600000001</v>
      </c>
      <c r="F901">
        <v>272.35000600000001</v>
      </c>
      <c r="G901">
        <v>6190168</v>
      </c>
    </row>
    <row r="902" spans="1:7" x14ac:dyDescent="0.3">
      <c r="A902" s="1">
        <v>44071</v>
      </c>
      <c r="B902">
        <v>274.70001200000002</v>
      </c>
      <c r="C902">
        <v>275</v>
      </c>
      <c r="D902">
        <v>271.29998799999998</v>
      </c>
      <c r="E902">
        <v>272.04998799999998</v>
      </c>
      <c r="F902">
        <v>272.04998799999998</v>
      </c>
      <c r="G902">
        <v>7599784</v>
      </c>
    </row>
    <row r="903" spans="1:7" x14ac:dyDescent="0.3">
      <c r="A903" s="1">
        <v>44074</v>
      </c>
      <c r="B903">
        <v>274</v>
      </c>
      <c r="C903">
        <v>282</v>
      </c>
      <c r="D903">
        <v>268</v>
      </c>
      <c r="E903">
        <v>271.29998799999998</v>
      </c>
      <c r="F903">
        <v>271.29998799999998</v>
      </c>
      <c r="G903">
        <v>20570967</v>
      </c>
    </row>
    <row r="904" spans="1:7" x14ac:dyDescent="0.3">
      <c r="A904" s="1">
        <v>44075</v>
      </c>
      <c r="B904">
        <v>271</v>
      </c>
      <c r="C904">
        <v>279.39999399999999</v>
      </c>
      <c r="D904">
        <v>269</v>
      </c>
      <c r="E904">
        <v>271.60000600000001</v>
      </c>
      <c r="F904">
        <v>271.60000600000001</v>
      </c>
      <c r="G904">
        <v>12293053</v>
      </c>
    </row>
    <row r="905" spans="1:7" x14ac:dyDescent="0.3">
      <c r="A905" s="1">
        <v>44076</v>
      </c>
      <c r="B905">
        <v>272.89999399999999</v>
      </c>
      <c r="C905">
        <v>276.5</v>
      </c>
      <c r="D905">
        <v>271.20001200000002</v>
      </c>
      <c r="E905">
        <v>273.70001200000002</v>
      </c>
      <c r="F905">
        <v>273.70001200000002</v>
      </c>
      <c r="G905">
        <v>8431905</v>
      </c>
    </row>
    <row r="906" spans="1:7" x14ac:dyDescent="0.3">
      <c r="A906" s="1">
        <v>44077</v>
      </c>
      <c r="B906">
        <v>275.5</v>
      </c>
      <c r="C906">
        <v>287.85000600000001</v>
      </c>
      <c r="D906">
        <v>274.5</v>
      </c>
      <c r="E906">
        <v>282.85000600000001</v>
      </c>
      <c r="F906">
        <v>282.85000600000001</v>
      </c>
      <c r="G906">
        <v>24895165</v>
      </c>
    </row>
    <row r="907" spans="1:7" x14ac:dyDescent="0.3">
      <c r="A907" s="1">
        <v>44078</v>
      </c>
      <c r="B907">
        <v>278.70001200000002</v>
      </c>
      <c r="C907">
        <v>279.5</v>
      </c>
      <c r="D907">
        <v>275.10000600000001</v>
      </c>
      <c r="E907">
        <v>276</v>
      </c>
      <c r="F907">
        <v>276</v>
      </c>
      <c r="G907">
        <v>10707714</v>
      </c>
    </row>
    <row r="908" spans="1:7" x14ac:dyDescent="0.3">
      <c r="A908" s="1">
        <v>44081</v>
      </c>
      <c r="B908">
        <v>276.5</v>
      </c>
      <c r="C908">
        <v>279.5</v>
      </c>
      <c r="D908">
        <v>271.5</v>
      </c>
      <c r="E908">
        <v>278.75</v>
      </c>
      <c r="F908">
        <v>278.75</v>
      </c>
      <c r="G908">
        <v>8325767</v>
      </c>
    </row>
    <row r="909" spans="1:7" x14ac:dyDescent="0.3">
      <c r="A909" s="1">
        <v>44082</v>
      </c>
      <c r="B909">
        <v>282.20001200000002</v>
      </c>
      <c r="C909">
        <v>286.95001200000002</v>
      </c>
      <c r="D909">
        <v>278.5</v>
      </c>
      <c r="E909">
        <v>282.54998799999998</v>
      </c>
      <c r="F909">
        <v>282.54998799999998</v>
      </c>
      <c r="G909">
        <v>22294861</v>
      </c>
    </row>
    <row r="910" spans="1:7" x14ac:dyDescent="0.3">
      <c r="A910" s="1">
        <v>44083</v>
      </c>
      <c r="B910">
        <v>279.79998799999998</v>
      </c>
      <c r="C910">
        <v>289.45001200000002</v>
      </c>
      <c r="D910">
        <v>278.5</v>
      </c>
      <c r="E910">
        <v>282.85000600000001</v>
      </c>
      <c r="F910">
        <v>282.85000600000001</v>
      </c>
      <c r="G910">
        <v>22794360</v>
      </c>
    </row>
    <row r="911" spans="1:7" x14ac:dyDescent="0.3">
      <c r="A911" s="1">
        <v>44084</v>
      </c>
      <c r="B911">
        <v>286.64999399999999</v>
      </c>
      <c r="C911">
        <v>286.85000600000001</v>
      </c>
      <c r="D911">
        <v>281.10000600000001</v>
      </c>
      <c r="E911">
        <v>284.54998799999998</v>
      </c>
      <c r="F911">
        <v>284.54998799999998</v>
      </c>
      <c r="G911">
        <v>9517902</v>
      </c>
    </row>
    <row r="912" spans="1:7" x14ac:dyDescent="0.3">
      <c r="A912" s="1">
        <v>44085</v>
      </c>
      <c r="B912">
        <v>282.5</v>
      </c>
      <c r="C912">
        <v>298.45001200000002</v>
      </c>
      <c r="D912">
        <v>282.5</v>
      </c>
      <c r="E912">
        <v>293.29998799999998</v>
      </c>
      <c r="F912">
        <v>293.29998799999998</v>
      </c>
      <c r="G912">
        <v>41935926</v>
      </c>
    </row>
    <row r="913" spans="1:7" x14ac:dyDescent="0.3">
      <c r="A913" s="1">
        <v>44088</v>
      </c>
      <c r="B913">
        <v>293.25</v>
      </c>
      <c r="C913">
        <v>308.54998799999998</v>
      </c>
      <c r="D913">
        <v>293.14999399999999</v>
      </c>
      <c r="E913">
        <v>307.20001200000002</v>
      </c>
      <c r="F913">
        <v>307.20001200000002</v>
      </c>
      <c r="G913">
        <v>38089542</v>
      </c>
    </row>
    <row r="914" spans="1:7" x14ac:dyDescent="0.3">
      <c r="A914" s="1">
        <v>44089</v>
      </c>
      <c r="B914">
        <v>307.20001200000002</v>
      </c>
      <c r="C914">
        <v>311.25</v>
      </c>
      <c r="D914">
        <v>302.75</v>
      </c>
      <c r="E914">
        <v>307.35000600000001</v>
      </c>
      <c r="F914">
        <v>307.35000600000001</v>
      </c>
      <c r="G914">
        <v>28156312</v>
      </c>
    </row>
    <row r="915" spans="1:7" x14ac:dyDescent="0.3">
      <c r="A915" s="1">
        <v>44090</v>
      </c>
      <c r="B915">
        <v>307</v>
      </c>
      <c r="C915">
        <v>313.5</v>
      </c>
      <c r="D915">
        <v>304.04998799999998</v>
      </c>
      <c r="E915">
        <v>312.14999399999999</v>
      </c>
      <c r="F915">
        <v>312.14999399999999</v>
      </c>
      <c r="G915">
        <v>14993487</v>
      </c>
    </row>
    <row r="916" spans="1:7" x14ac:dyDescent="0.3">
      <c r="A916" s="1">
        <v>44091</v>
      </c>
      <c r="B916">
        <v>307.25</v>
      </c>
      <c r="C916">
        <v>316.70001200000002</v>
      </c>
      <c r="D916">
        <v>307.20001200000002</v>
      </c>
      <c r="E916">
        <v>311.70001200000002</v>
      </c>
      <c r="F916">
        <v>311.70001200000002</v>
      </c>
      <c r="G916">
        <v>26811652</v>
      </c>
    </row>
    <row r="917" spans="1:7" x14ac:dyDescent="0.3">
      <c r="A917" s="1">
        <v>44092</v>
      </c>
      <c r="B917">
        <v>314</v>
      </c>
      <c r="C917">
        <v>319</v>
      </c>
      <c r="D917">
        <v>312.25</v>
      </c>
      <c r="E917">
        <v>316.5</v>
      </c>
      <c r="F917">
        <v>316.5</v>
      </c>
      <c r="G917">
        <v>18487731</v>
      </c>
    </row>
    <row r="918" spans="1:7" x14ac:dyDescent="0.3">
      <c r="A918" s="1">
        <v>44095</v>
      </c>
      <c r="B918">
        <v>315.89999399999999</v>
      </c>
      <c r="C918">
        <v>324.5</v>
      </c>
      <c r="D918">
        <v>309.95001200000002</v>
      </c>
      <c r="E918">
        <v>311.89999399999999</v>
      </c>
      <c r="F918">
        <v>311.89999399999999</v>
      </c>
      <c r="G918">
        <v>22738846</v>
      </c>
    </row>
    <row r="919" spans="1:7" x14ac:dyDescent="0.3">
      <c r="A919" s="1">
        <v>44096</v>
      </c>
      <c r="B919">
        <v>315.39999399999999</v>
      </c>
      <c r="C919">
        <v>316.75</v>
      </c>
      <c r="D919">
        <v>303.95001200000002</v>
      </c>
      <c r="E919">
        <v>312.25</v>
      </c>
      <c r="F919">
        <v>312.25</v>
      </c>
      <c r="G919">
        <v>23510334</v>
      </c>
    </row>
    <row r="920" spans="1:7" x14ac:dyDescent="0.3">
      <c r="A920" s="1">
        <v>44097</v>
      </c>
      <c r="B920">
        <v>315</v>
      </c>
      <c r="C920">
        <v>321.79998799999998</v>
      </c>
      <c r="D920">
        <v>311.14999399999999</v>
      </c>
      <c r="E920">
        <v>314.85000600000001</v>
      </c>
      <c r="F920">
        <v>314.85000600000001</v>
      </c>
      <c r="G920">
        <v>22139436</v>
      </c>
    </row>
    <row r="921" spans="1:7" x14ac:dyDescent="0.3">
      <c r="A921" s="1">
        <v>44098</v>
      </c>
      <c r="B921">
        <v>313.39999399999999</v>
      </c>
      <c r="C921">
        <v>313.39999399999999</v>
      </c>
      <c r="D921">
        <v>302.45001200000002</v>
      </c>
      <c r="E921">
        <v>304.70001200000002</v>
      </c>
      <c r="F921">
        <v>304.70001200000002</v>
      </c>
      <c r="G921">
        <v>17919151</v>
      </c>
    </row>
    <row r="922" spans="1:7" x14ac:dyDescent="0.3">
      <c r="A922" s="1">
        <v>44099</v>
      </c>
      <c r="B922">
        <v>306.29998799999998</v>
      </c>
      <c r="C922">
        <v>315.25</v>
      </c>
      <c r="D922">
        <v>304.20001200000002</v>
      </c>
      <c r="E922">
        <v>313.89999399999999</v>
      </c>
      <c r="F922">
        <v>313.89999399999999</v>
      </c>
      <c r="G922">
        <v>22006895</v>
      </c>
    </row>
    <row r="923" spans="1:7" x14ac:dyDescent="0.3">
      <c r="A923" s="1">
        <v>44102</v>
      </c>
      <c r="B923">
        <v>315</v>
      </c>
      <c r="C923">
        <v>317</v>
      </c>
      <c r="D923">
        <v>309.60000600000001</v>
      </c>
      <c r="E923">
        <v>311.54998799999998</v>
      </c>
      <c r="F923">
        <v>311.54998799999998</v>
      </c>
      <c r="G923">
        <v>12460762</v>
      </c>
    </row>
    <row r="924" spans="1:7" x14ac:dyDescent="0.3">
      <c r="A924" s="1">
        <v>44103</v>
      </c>
      <c r="B924">
        <v>315</v>
      </c>
      <c r="C924">
        <v>318.54998799999998</v>
      </c>
      <c r="D924">
        <v>310.5</v>
      </c>
      <c r="E924">
        <v>311.5</v>
      </c>
      <c r="F924">
        <v>311.5</v>
      </c>
      <c r="G924">
        <v>14830369</v>
      </c>
    </row>
    <row r="925" spans="1:7" x14ac:dyDescent="0.3">
      <c r="A925" s="1">
        <v>44104</v>
      </c>
      <c r="B925">
        <v>312</v>
      </c>
      <c r="C925">
        <v>315.85000600000001</v>
      </c>
      <c r="D925">
        <v>309.60000600000001</v>
      </c>
      <c r="E925">
        <v>313.54998799999998</v>
      </c>
      <c r="F925">
        <v>313.54998799999998</v>
      </c>
      <c r="G925">
        <v>12393317</v>
      </c>
    </row>
    <row r="926" spans="1:7" x14ac:dyDescent="0.3">
      <c r="A926" s="1">
        <v>44105</v>
      </c>
      <c r="B926">
        <v>316.39999399999999</v>
      </c>
      <c r="C926">
        <v>317.85000600000001</v>
      </c>
      <c r="D926">
        <v>312.04998799999998</v>
      </c>
      <c r="E926">
        <v>313.04998799999998</v>
      </c>
      <c r="F926">
        <v>313.04998799999998</v>
      </c>
      <c r="G926">
        <v>9257309</v>
      </c>
    </row>
    <row r="927" spans="1:7" x14ac:dyDescent="0.3">
      <c r="A927" s="1">
        <v>44109</v>
      </c>
      <c r="B927">
        <v>315.20001200000002</v>
      </c>
      <c r="C927">
        <v>336</v>
      </c>
      <c r="D927">
        <v>315.20001200000002</v>
      </c>
      <c r="E927">
        <v>333.95001200000002</v>
      </c>
      <c r="F927">
        <v>333.95001200000002</v>
      </c>
      <c r="G927">
        <v>38905631</v>
      </c>
    </row>
    <row r="928" spans="1:7" x14ac:dyDescent="0.3">
      <c r="A928" s="1">
        <v>44110</v>
      </c>
      <c r="B928">
        <v>335</v>
      </c>
      <c r="C928">
        <v>335.29998799999998</v>
      </c>
      <c r="D928">
        <v>323</v>
      </c>
      <c r="E928">
        <v>330.04998799999998</v>
      </c>
      <c r="F928">
        <v>330.04998799999998</v>
      </c>
      <c r="G928">
        <v>27579924</v>
      </c>
    </row>
    <row r="929" spans="1:7" x14ac:dyDescent="0.3">
      <c r="A929" s="1">
        <v>44111</v>
      </c>
      <c r="B929">
        <v>327</v>
      </c>
      <c r="C929">
        <v>336.54998799999998</v>
      </c>
      <c r="D929">
        <v>325.5</v>
      </c>
      <c r="E929">
        <v>335.29998799999998</v>
      </c>
      <c r="F929">
        <v>335.29998799999998</v>
      </c>
      <c r="G929">
        <v>17739958</v>
      </c>
    </row>
    <row r="930" spans="1:7" x14ac:dyDescent="0.3">
      <c r="A930" s="1">
        <v>44112</v>
      </c>
      <c r="B930">
        <v>351</v>
      </c>
      <c r="C930">
        <v>367.75</v>
      </c>
      <c r="D930">
        <v>346.45001200000002</v>
      </c>
      <c r="E930">
        <v>359.45001200000002</v>
      </c>
      <c r="F930">
        <v>359.45001200000002</v>
      </c>
      <c r="G930">
        <v>107270246</v>
      </c>
    </row>
    <row r="931" spans="1:7" x14ac:dyDescent="0.3">
      <c r="A931" s="1">
        <v>44113</v>
      </c>
      <c r="B931">
        <v>362</v>
      </c>
      <c r="C931">
        <v>376.10000600000001</v>
      </c>
      <c r="D931">
        <v>357.25</v>
      </c>
      <c r="E931">
        <v>374</v>
      </c>
      <c r="F931">
        <v>374</v>
      </c>
      <c r="G931">
        <v>55430752</v>
      </c>
    </row>
    <row r="932" spans="1:7" x14ac:dyDescent="0.3">
      <c r="A932" s="1">
        <v>44116</v>
      </c>
      <c r="B932">
        <v>377</v>
      </c>
      <c r="C932">
        <v>379.79998799999998</v>
      </c>
      <c r="D932">
        <v>369.10000600000001</v>
      </c>
      <c r="E932">
        <v>377.5</v>
      </c>
      <c r="F932">
        <v>377.5</v>
      </c>
      <c r="G932">
        <v>52965959</v>
      </c>
    </row>
    <row r="933" spans="1:7" x14ac:dyDescent="0.3">
      <c r="A933" s="1">
        <v>44117</v>
      </c>
      <c r="B933">
        <v>377.29998799999998</v>
      </c>
      <c r="C933">
        <v>381.70001200000002</v>
      </c>
      <c r="D933">
        <v>372.95001200000002</v>
      </c>
      <c r="E933">
        <v>375.95001200000002</v>
      </c>
      <c r="F933">
        <v>375.95001200000002</v>
      </c>
      <c r="G933">
        <v>36088143</v>
      </c>
    </row>
    <row r="934" spans="1:7" x14ac:dyDescent="0.3">
      <c r="A934" s="1">
        <v>44118</v>
      </c>
      <c r="B934">
        <v>365</v>
      </c>
      <c r="C934">
        <v>365</v>
      </c>
      <c r="D934">
        <v>348.29998799999998</v>
      </c>
      <c r="E934">
        <v>350.45001200000002</v>
      </c>
      <c r="F934">
        <v>350.45001200000002</v>
      </c>
      <c r="G934">
        <v>74131951</v>
      </c>
    </row>
    <row r="935" spans="1:7" x14ac:dyDescent="0.3">
      <c r="A935" s="1">
        <v>44119</v>
      </c>
      <c r="B935">
        <v>351</v>
      </c>
      <c r="C935">
        <v>354.25</v>
      </c>
      <c r="D935">
        <v>338.95001200000002</v>
      </c>
      <c r="E935">
        <v>341.60000600000001</v>
      </c>
      <c r="F935">
        <v>341.60000600000001</v>
      </c>
      <c r="G935">
        <v>38956768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G933"/>
  <sheetViews>
    <sheetView showGridLines="0" workbookViewId="0"/>
  </sheetViews>
  <sheetFormatPr defaultRowHeight="14.4" x14ac:dyDescent="0.3"/>
  <cols>
    <col min="1" max="1" width="1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s="1">
        <v>42737</v>
      </c>
      <c r="B2">
        <v>8210.0996090000008</v>
      </c>
      <c r="C2">
        <v>8212</v>
      </c>
      <c r="D2">
        <v>8133.7998049999997</v>
      </c>
      <c r="E2">
        <v>8179.5</v>
      </c>
      <c r="F2">
        <v>8179.5</v>
      </c>
      <c r="G2">
        <v>118300</v>
      </c>
    </row>
    <row r="3" spans="1:7" x14ac:dyDescent="0.3">
      <c r="A3" s="1">
        <v>42738</v>
      </c>
      <c r="B3">
        <v>8196.0498050000006</v>
      </c>
      <c r="C3">
        <v>8219.0996090000008</v>
      </c>
      <c r="D3">
        <v>8148.6000979999999</v>
      </c>
      <c r="E3">
        <v>8192.25</v>
      </c>
      <c r="F3">
        <v>8192.25</v>
      </c>
      <c r="G3">
        <v>127300</v>
      </c>
    </row>
    <row r="4" spans="1:7" x14ac:dyDescent="0.3">
      <c r="A4" s="1">
        <v>42739</v>
      </c>
      <c r="B4">
        <v>8202.6503909999992</v>
      </c>
      <c r="C4">
        <v>8218.5</v>
      </c>
      <c r="D4">
        <v>8180.8999020000001</v>
      </c>
      <c r="E4">
        <v>8190.5</v>
      </c>
      <c r="F4">
        <v>8190.5</v>
      </c>
      <c r="G4">
        <v>132400</v>
      </c>
    </row>
    <row r="5" spans="1:7" x14ac:dyDescent="0.3">
      <c r="A5" s="1">
        <v>42740</v>
      </c>
      <c r="B5">
        <v>8226.6503909999992</v>
      </c>
      <c r="C5">
        <v>8282.6503909999992</v>
      </c>
      <c r="D5">
        <v>8223.7001949999994</v>
      </c>
      <c r="E5">
        <v>8273.7998050000006</v>
      </c>
      <c r="F5">
        <v>8273.7998050000006</v>
      </c>
      <c r="G5">
        <v>159100</v>
      </c>
    </row>
    <row r="6" spans="1:7" x14ac:dyDescent="0.3">
      <c r="A6" s="1">
        <v>42741</v>
      </c>
      <c r="B6">
        <v>8281.8496090000008</v>
      </c>
      <c r="C6">
        <v>8306.8496090000008</v>
      </c>
      <c r="D6">
        <v>8233.25</v>
      </c>
      <c r="E6">
        <v>8243.7998050000006</v>
      </c>
      <c r="F6">
        <v>8243.7998050000006</v>
      </c>
      <c r="G6">
        <v>139400</v>
      </c>
    </row>
    <row r="7" spans="1:7" x14ac:dyDescent="0.3">
      <c r="A7" s="1">
        <v>42744</v>
      </c>
      <c r="B7">
        <v>8259.3496090000008</v>
      </c>
      <c r="C7">
        <v>8263</v>
      </c>
      <c r="D7">
        <v>8227.75</v>
      </c>
      <c r="E7">
        <v>8236.0498050000006</v>
      </c>
      <c r="F7">
        <v>8236.0498050000006</v>
      </c>
      <c r="G7">
        <v>99100</v>
      </c>
    </row>
    <row r="8" spans="1:7" x14ac:dyDescent="0.3">
      <c r="A8" s="1">
        <v>42745</v>
      </c>
      <c r="B8">
        <v>8262.7001949999994</v>
      </c>
      <c r="C8">
        <v>8293.7998050000006</v>
      </c>
      <c r="D8">
        <v>8261</v>
      </c>
      <c r="E8">
        <v>8288.5996090000008</v>
      </c>
      <c r="F8">
        <v>8288.5996090000008</v>
      </c>
      <c r="G8">
        <v>142900</v>
      </c>
    </row>
    <row r="9" spans="1:7" x14ac:dyDescent="0.3">
      <c r="A9" s="1">
        <v>42746</v>
      </c>
      <c r="B9">
        <v>8327.7998050000006</v>
      </c>
      <c r="C9">
        <v>8389</v>
      </c>
      <c r="D9">
        <v>8322.25</v>
      </c>
      <c r="E9">
        <v>8380.6503909999992</v>
      </c>
      <c r="F9">
        <v>8380.6503909999992</v>
      </c>
      <c r="G9">
        <v>186500</v>
      </c>
    </row>
    <row r="10" spans="1:7" x14ac:dyDescent="0.3">
      <c r="A10" s="1">
        <v>42747</v>
      </c>
      <c r="B10">
        <v>8391.0498050000006</v>
      </c>
      <c r="C10">
        <v>8417.2001949999994</v>
      </c>
      <c r="D10">
        <v>8382.2998050000006</v>
      </c>
      <c r="E10">
        <v>8407.2001949999994</v>
      </c>
      <c r="F10">
        <v>8407.2001949999994</v>
      </c>
      <c r="G10">
        <v>172600</v>
      </c>
    </row>
    <row r="11" spans="1:7" x14ac:dyDescent="0.3">
      <c r="A11" s="1">
        <v>42748</v>
      </c>
      <c r="B11">
        <v>8457.6503909999992</v>
      </c>
      <c r="C11">
        <v>8461.0498050000006</v>
      </c>
      <c r="D11">
        <v>8373.1503909999992</v>
      </c>
      <c r="E11">
        <v>8400.3496090000008</v>
      </c>
      <c r="F11">
        <v>8400.3496090000008</v>
      </c>
      <c r="G11">
        <v>185300</v>
      </c>
    </row>
    <row r="12" spans="1:7" x14ac:dyDescent="0.3">
      <c r="A12" s="1">
        <v>42751</v>
      </c>
      <c r="B12">
        <v>8390.9501949999994</v>
      </c>
      <c r="C12">
        <v>8426.7001949999994</v>
      </c>
      <c r="D12">
        <v>8374.4003909999992</v>
      </c>
      <c r="E12">
        <v>8412.7998050000006</v>
      </c>
      <c r="F12">
        <v>8412.7998050000006</v>
      </c>
      <c r="G12">
        <v>124100</v>
      </c>
    </row>
    <row r="13" spans="1:7" x14ac:dyDescent="0.3">
      <c r="A13" s="1">
        <v>42752</v>
      </c>
      <c r="B13">
        <v>8415.0498050000006</v>
      </c>
      <c r="C13">
        <v>8440.9003909999992</v>
      </c>
      <c r="D13">
        <v>8378.2998050000006</v>
      </c>
      <c r="E13">
        <v>8398</v>
      </c>
      <c r="F13">
        <v>8398</v>
      </c>
      <c r="G13">
        <v>122000</v>
      </c>
    </row>
    <row r="14" spans="1:7" x14ac:dyDescent="0.3">
      <c r="A14" s="1">
        <v>42753</v>
      </c>
      <c r="B14">
        <v>8403.8496090000008</v>
      </c>
      <c r="C14">
        <v>8460.2998050000006</v>
      </c>
      <c r="D14">
        <v>8397.4003909999992</v>
      </c>
      <c r="E14">
        <v>8417</v>
      </c>
      <c r="F14">
        <v>8417</v>
      </c>
      <c r="G14">
        <v>163800</v>
      </c>
    </row>
    <row r="15" spans="1:7" x14ac:dyDescent="0.3">
      <c r="A15" s="1">
        <v>42754</v>
      </c>
      <c r="B15">
        <v>8418.4003909999992</v>
      </c>
      <c r="C15">
        <v>8445.1503909999992</v>
      </c>
      <c r="D15">
        <v>8404.0498050000006</v>
      </c>
      <c r="E15">
        <v>8435.0996090000008</v>
      </c>
      <c r="F15">
        <v>8435.0996090000008</v>
      </c>
      <c r="G15">
        <v>165900</v>
      </c>
    </row>
    <row r="16" spans="1:7" x14ac:dyDescent="0.3">
      <c r="A16" s="1">
        <v>42755</v>
      </c>
      <c r="B16">
        <v>8404.3496090000008</v>
      </c>
      <c r="C16">
        <v>8423.6503909999992</v>
      </c>
      <c r="D16">
        <v>8340.9501949999994</v>
      </c>
      <c r="E16">
        <v>8349.3496090000008</v>
      </c>
      <c r="F16">
        <v>8349.3496090000008</v>
      </c>
      <c r="G16">
        <v>202600</v>
      </c>
    </row>
    <row r="17" spans="1:7" x14ac:dyDescent="0.3">
      <c r="A17" s="1">
        <v>42758</v>
      </c>
      <c r="B17">
        <v>8329.5996090000008</v>
      </c>
      <c r="C17">
        <v>8404.1503909999992</v>
      </c>
      <c r="D17">
        <v>8327.2001949999994</v>
      </c>
      <c r="E17">
        <v>8391.5</v>
      </c>
      <c r="F17">
        <v>8391.5</v>
      </c>
      <c r="G17">
        <v>195000</v>
      </c>
    </row>
    <row r="18" spans="1:7" x14ac:dyDescent="0.3">
      <c r="A18" s="1">
        <v>42759</v>
      </c>
      <c r="B18">
        <v>8407.0498050000006</v>
      </c>
      <c r="C18">
        <v>8480.9501949999994</v>
      </c>
      <c r="D18">
        <v>8398.1503909999992</v>
      </c>
      <c r="E18">
        <v>8475.7998050000006</v>
      </c>
      <c r="F18">
        <v>8475.7998050000006</v>
      </c>
      <c r="G18">
        <v>179200</v>
      </c>
    </row>
    <row r="19" spans="1:7" x14ac:dyDescent="0.3">
      <c r="A19" s="1">
        <v>42760</v>
      </c>
      <c r="B19">
        <v>8499.4501949999994</v>
      </c>
      <c r="C19">
        <v>8612.5996090000008</v>
      </c>
      <c r="D19">
        <v>8493.9501949999994</v>
      </c>
      <c r="E19">
        <v>8602.75</v>
      </c>
      <c r="F19">
        <v>8602.75</v>
      </c>
      <c r="G19">
        <v>292500</v>
      </c>
    </row>
    <row r="20" spans="1:7" x14ac:dyDescent="0.3">
      <c r="A20" s="1">
        <v>42762</v>
      </c>
      <c r="B20">
        <v>8610.5</v>
      </c>
      <c r="C20">
        <v>8672.7001949999994</v>
      </c>
      <c r="D20">
        <v>8606.9003909999992</v>
      </c>
      <c r="E20">
        <v>8641.25</v>
      </c>
      <c r="F20">
        <v>8641.25</v>
      </c>
      <c r="G20">
        <v>275400</v>
      </c>
    </row>
    <row r="21" spans="1:7" x14ac:dyDescent="0.3">
      <c r="A21" s="1">
        <v>42765</v>
      </c>
      <c r="B21">
        <v>8635.5498050000006</v>
      </c>
      <c r="C21">
        <v>8662.5996090000008</v>
      </c>
      <c r="D21">
        <v>8617.75</v>
      </c>
      <c r="E21">
        <v>8632.75</v>
      </c>
      <c r="F21">
        <v>8632.75</v>
      </c>
      <c r="G21">
        <v>304700</v>
      </c>
    </row>
    <row r="22" spans="1:7" x14ac:dyDescent="0.3">
      <c r="A22" s="1">
        <v>42766</v>
      </c>
      <c r="B22">
        <v>8629.4501949999994</v>
      </c>
      <c r="C22">
        <v>8631.75</v>
      </c>
      <c r="D22">
        <v>8552.4003909999992</v>
      </c>
      <c r="E22">
        <v>8561.2998050000006</v>
      </c>
      <c r="F22">
        <v>8561.2998050000006</v>
      </c>
      <c r="G22">
        <v>521000</v>
      </c>
    </row>
    <row r="23" spans="1:7" x14ac:dyDescent="0.3">
      <c r="A23" s="1">
        <v>42767</v>
      </c>
      <c r="B23">
        <v>8570.3496090000008</v>
      </c>
      <c r="C23">
        <v>8722.4003909999992</v>
      </c>
      <c r="D23">
        <v>8537.5</v>
      </c>
      <c r="E23">
        <v>8716.4003909999992</v>
      </c>
      <c r="F23">
        <v>8716.4003909999992</v>
      </c>
      <c r="G23">
        <v>327700</v>
      </c>
    </row>
    <row r="24" spans="1:7" x14ac:dyDescent="0.3">
      <c r="A24" s="1">
        <v>42768</v>
      </c>
      <c r="B24">
        <v>8724.75</v>
      </c>
      <c r="C24">
        <v>8757.5996090000008</v>
      </c>
      <c r="D24">
        <v>8685.7998050000006</v>
      </c>
      <c r="E24">
        <v>8734.25</v>
      </c>
      <c r="F24">
        <v>8734.25</v>
      </c>
      <c r="G24">
        <v>283500</v>
      </c>
    </row>
    <row r="25" spans="1:7" x14ac:dyDescent="0.3">
      <c r="A25" s="1">
        <v>42769</v>
      </c>
      <c r="B25">
        <v>8735.1503909999992</v>
      </c>
      <c r="C25">
        <v>8748.25</v>
      </c>
      <c r="D25">
        <v>8707.75</v>
      </c>
      <c r="E25">
        <v>8740.9501949999994</v>
      </c>
      <c r="F25">
        <v>8740.9501949999994</v>
      </c>
      <c r="G25">
        <v>191000</v>
      </c>
    </row>
    <row r="26" spans="1:7" x14ac:dyDescent="0.3">
      <c r="A26" s="1">
        <v>42772</v>
      </c>
      <c r="B26">
        <v>8785.4501949999994</v>
      </c>
      <c r="C26">
        <v>8814.0996090000008</v>
      </c>
      <c r="D26">
        <v>8770.2001949999994</v>
      </c>
      <c r="E26">
        <v>8801.0498050000006</v>
      </c>
      <c r="F26">
        <v>8801.0498050000006</v>
      </c>
      <c r="G26">
        <v>194400</v>
      </c>
    </row>
    <row r="27" spans="1:7" x14ac:dyDescent="0.3">
      <c r="A27" s="1">
        <v>42773</v>
      </c>
      <c r="B27">
        <v>8805.7001949999994</v>
      </c>
      <c r="C27">
        <v>8809.2998050000006</v>
      </c>
      <c r="D27">
        <v>8741.0498050000006</v>
      </c>
      <c r="E27">
        <v>8768.2998050000006</v>
      </c>
      <c r="F27">
        <v>8768.2998050000006</v>
      </c>
      <c r="G27">
        <v>226300</v>
      </c>
    </row>
    <row r="28" spans="1:7" x14ac:dyDescent="0.3">
      <c r="A28" s="1">
        <v>42774</v>
      </c>
      <c r="B28">
        <v>8774.5498050000006</v>
      </c>
      <c r="C28">
        <v>8791.25</v>
      </c>
      <c r="D28">
        <v>8715</v>
      </c>
      <c r="E28">
        <v>8769.0498050000006</v>
      </c>
      <c r="F28">
        <v>8769.0498050000006</v>
      </c>
      <c r="G28">
        <v>218700</v>
      </c>
    </row>
    <row r="29" spans="1:7" x14ac:dyDescent="0.3">
      <c r="A29" s="1">
        <v>42775</v>
      </c>
      <c r="B29">
        <v>8795.5498050000006</v>
      </c>
      <c r="C29">
        <v>8821.4003909999992</v>
      </c>
      <c r="D29">
        <v>8724.0996090000008</v>
      </c>
      <c r="E29">
        <v>8778.4003909999992</v>
      </c>
      <c r="F29">
        <v>8778.4003909999992</v>
      </c>
      <c r="G29">
        <v>187500</v>
      </c>
    </row>
    <row r="30" spans="1:7" x14ac:dyDescent="0.3">
      <c r="A30" s="1">
        <v>42776</v>
      </c>
      <c r="B30">
        <v>8812.3496090000008</v>
      </c>
      <c r="C30">
        <v>8822.0996090000008</v>
      </c>
      <c r="D30">
        <v>8771.2001949999994</v>
      </c>
      <c r="E30">
        <v>8793.5498050000006</v>
      </c>
      <c r="F30">
        <v>8793.5498050000006</v>
      </c>
      <c r="G30">
        <v>225900</v>
      </c>
    </row>
    <row r="31" spans="1:7" x14ac:dyDescent="0.3">
      <c r="A31" s="1">
        <v>42779</v>
      </c>
      <c r="B31">
        <v>8819.7998050000006</v>
      </c>
      <c r="C31">
        <v>8826.9003909999992</v>
      </c>
      <c r="D31">
        <v>8754.2001949999994</v>
      </c>
      <c r="E31">
        <v>8805.0498050000006</v>
      </c>
      <c r="F31">
        <v>8805.0498050000006</v>
      </c>
      <c r="G31">
        <v>204900</v>
      </c>
    </row>
    <row r="32" spans="1:7" x14ac:dyDescent="0.3">
      <c r="A32" s="1">
        <v>42780</v>
      </c>
      <c r="B32">
        <v>8819.9003909999992</v>
      </c>
      <c r="C32">
        <v>8820.4501949999994</v>
      </c>
      <c r="D32">
        <v>8772.5</v>
      </c>
      <c r="E32">
        <v>8792.2998050000006</v>
      </c>
      <c r="F32">
        <v>8792.2998050000006</v>
      </c>
      <c r="G32">
        <v>188300</v>
      </c>
    </row>
    <row r="33" spans="1:7" x14ac:dyDescent="0.3">
      <c r="A33" s="1">
        <v>42781</v>
      </c>
      <c r="B33">
        <v>8778.9501949999994</v>
      </c>
      <c r="C33">
        <v>8807.9003909999992</v>
      </c>
      <c r="D33">
        <v>8712.8496090000008</v>
      </c>
      <c r="E33">
        <v>8724.7001949999994</v>
      </c>
      <c r="F33">
        <v>8724.7001949999994</v>
      </c>
      <c r="G33">
        <v>216100</v>
      </c>
    </row>
    <row r="34" spans="1:7" x14ac:dyDescent="0.3">
      <c r="A34" s="1">
        <v>42782</v>
      </c>
      <c r="B34">
        <v>8739</v>
      </c>
      <c r="C34">
        <v>8783.9501949999994</v>
      </c>
      <c r="D34">
        <v>8719.5996090000008</v>
      </c>
      <c r="E34">
        <v>8778</v>
      </c>
      <c r="F34">
        <v>8778</v>
      </c>
      <c r="G34">
        <v>184600</v>
      </c>
    </row>
    <row r="35" spans="1:7" x14ac:dyDescent="0.3">
      <c r="A35" s="1">
        <v>42783</v>
      </c>
      <c r="B35">
        <v>8883.7001949999994</v>
      </c>
      <c r="C35">
        <v>8896.4501949999994</v>
      </c>
      <c r="D35">
        <v>8804.25</v>
      </c>
      <c r="E35">
        <v>8821.7001949999994</v>
      </c>
      <c r="F35">
        <v>8821.7001949999994</v>
      </c>
      <c r="G35">
        <v>298300</v>
      </c>
    </row>
    <row r="36" spans="1:7" x14ac:dyDescent="0.3">
      <c r="A36" s="1">
        <v>42786</v>
      </c>
      <c r="B36">
        <v>8818.5498050000006</v>
      </c>
      <c r="C36">
        <v>8886.25</v>
      </c>
      <c r="D36">
        <v>8809.7998050000006</v>
      </c>
      <c r="E36">
        <v>8879.2001949999994</v>
      </c>
      <c r="F36">
        <v>8879.2001949999994</v>
      </c>
      <c r="G36">
        <v>167800</v>
      </c>
    </row>
    <row r="37" spans="1:7" x14ac:dyDescent="0.3">
      <c r="A37" s="1">
        <v>42787</v>
      </c>
      <c r="B37">
        <v>8890.75</v>
      </c>
      <c r="C37">
        <v>8920.7998050000006</v>
      </c>
      <c r="D37">
        <v>8860.9501949999994</v>
      </c>
      <c r="E37">
        <v>8907.8496090000008</v>
      </c>
      <c r="F37">
        <v>8907.8496090000008</v>
      </c>
      <c r="G37">
        <v>175700</v>
      </c>
    </row>
    <row r="38" spans="1:7" x14ac:dyDescent="0.3">
      <c r="A38" s="1">
        <v>42788</v>
      </c>
      <c r="B38">
        <v>8931.5996090000008</v>
      </c>
      <c r="C38">
        <v>8960.75</v>
      </c>
      <c r="D38">
        <v>8905.25</v>
      </c>
      <c r="E38">
        <v>8926.9003909999992</v>
      </c>
      <c r="F38">
        <v>8926.9003909999992</v>
      </c>
      <c r="G38">
        <v>247100</v>
      </c>
    </row>
    <row r="39" spans="1:7" x14ac:dyDescent="0.3">
      <c r="A39" s="1">
        <v>42789</v>
      </c>
      <c r="B39">
        <v>8956.4003909999992</v>
      </c>
      <c r="C39">
        <v>8982.1503909999992</v>
      </c>
      <c r="D39">
        <v>8927.5498050000006</v>
      </c>
      <c r="E39">
        <v>8939.5</v>
      </c>
      <c r="F39">
        <v>8939.5</v>
      </c>
      <c r="G39">
        <v>377200</v>
      </c>
    </row>
    <row r="40" spans="1:7" x14ac:dyDescent="0.3">
      <c r="A40" s="1">
        <v>42793</v>
      </c>
      <c r="B40">
        <v>8943.7001949999994</v>
      </c>
      <c r="C40">
        <v>8951.7998050000006</v>
      </c>
      <c r="D40">
        <v>8888.6503909999992</v>
      </c>
      <c r="E40">
        <v>8896.7001949999994</v>
      </c>
      <c r="F40">
        <v>8896.7001949999994</v>
      </c>
      <c r="G40">
        <v>189900</v>
      </c>
    </row>
    <row r="41" spans="1:7" x14ac:dyDescent="0.3">
      <c r="A41" s="1">
        <v>42794</v>
      </c>
      <c r="B41">
        <v>8898.9501949999994</v>
      </c>
      <c r="C41">
        <v>8914.75</v>
      </c>
      <c r="D41">
        <v>8867.5996090000008</v>
      </c>
      <c r="E41">
        <v>8879.5996090000008</v>
      </c>
      <c r="F41">
        <v>8879.5996090000008</v>
      </c>
      <c r="G41">
        <v>293600</v>
      </c>
    </row>
    <row r="42" spans="1:7" x14ac:dyDescent="0.3">
      <c r="A42" s="1">
        <v>42795</v>
      </c>
      <c r="B42">
        <v>8904.4003909999992</v>
      </c>
      <c r="C42">
        <v>8960.7998050000006</v>
      </c>
      <c r="D42">
        <v>8898.5996090000008</v>
      </c>
      <c r="E42">
        <v>8945.7998050000006</v>
      </c>
      <c r="F42">
        <v>8945.7998050000006</v>
      </c>
      <c r="G42">
        <v>205900</v>
      </c>
    </row>
    <row r="43" spans="1:7" x14ac:dyDescent="0.3">
      <c r="A43" s="1">
        <v>42796</v>
      </c>
      <c r="B43">
        <v>8982.8496090000008</v>
      </c>
      <c r="C43">
        <v>8992.5</v>
      </c>
      <c r="D43">
        <v>8879.7998050000006</v>
      </c>
      <c r="E43">
        <v>8899.75</v>
      </c>
      <c r="F43">
        <v>8899.75</v>
      </c>
      <c r="G43">
        <v>218800</v>
      </c>
    </row>
    <row r="44" spans="1:7" x14ac:dyDescent="0.3">
      <c r="A44" s="1">
        <v>42797</v>
      </c>
      <c r="B44">
        <v>8883.5</v>
      </c>
      <c r="C44">
        <v>8907.0996090000008</v>
      </c>
      <c r="D44">
        <v>8860.0996090000008</v>
      </c>
      <c r="E44">
        <v>8897.5498050000006</v>
      </c>
      <c r="F44">
        <v>8897.5498050000006</v>
      </c>
      <c r="G44">
        <v>202600</v>
      </c>
    </row>
    <row r="45" spans="1:7" x14ac:dyDescent="0.3">
      <c r="A45" s="1">
        <v>42800</v>
      </c>
      <c r="B45">
        <v>8915.0996090000008</v>
      </c>
      <c r="C45">
        <v>8967.7998050000006</v>
      </c>
      <c r="D45">
        <v>8914</v>
      </c>
      <c r="E45">
        <v>8963.4501949999994</v>
      </c>
      <c r="F45">
        <v>8963.4501949999994</v>
      </c>
      <c r="G45">
        <v>174800</v>
      </c>
    </row>
    <row r="46" spans="1:7" x14ac:dyDescent="0.3">
      <c r="A46" s="1">
        <v>42801</v>
      </c>
      <c r="B46">
        <v>8977.75</v>
      </c>
      <c r="C46">
        <v>8977.8496090000008</v>
      </c>
      <c r="D46">
        <v>8932.7998050000006</v>
      </c>
      <c r="E46">
        <v>8946.9003909999992</v>
      </c>
      <c r="F46">
        <v>8946.9003909999992</v>
      </c>
      <c r="G46">
        <v>173400</v>
      </c>
    </row>
    <row r="47" spans="1:7" x14ac:dyDescent="0.3">
      <c r="A47" s="1">
        <v>42802</v>
      </c>
      <c r="B47">
        <v>8950.7001949999994</v>
      </c>
      <c r="C47">
        <v>8957.0498050000006</v>
      </c>
      <c r="D47">
        <v>8891.9501949999994</v>
      </c>
      <c r="E47">
        <v>8924.2998050000006</v>
      </c>
      <c r="F47">
        <v>8924.2998050000006</v>
      </c>
      <c r="G47">
        <v>177800</v>
      </c>
    </row>
    <row r="48" spans="1:7" x14ac:dyDescent="0.3">
      <c r="A48" s="1">
        <v>42803</v>
      </c>
      <c r="B48">
        <v>8914.5</v>
      </c>
      <c r="C48">
        <v>8945.7998050000006</v>
      </c>
      <c r="D48">
        <v>8899.5</v>
      </c>
      <c r="E48">
        <v>8927</v>
      </c>
      <c r="F48">
        <v>8927</v>
      </c>
      <c r="G48">
        <v>171500</v>
      </c>
    </row>
    <row r="49" spans="1:7" x14ac:dyDescent="0.3">
      <c r="A49" s="1">
        <v>42804</v>
      </c>
      <c r="B49">
        <v>8953.7001949999994</v>
      </c>
      <c r="C49">
        <v>8975.7001949999994</v>
      </c>
      <c r="D49">
        <v>8903.9501949999994</v>
      </c>
      <c r="E49">
        <v>8934.5498050000006</v>
      </c>
      <c r="F49">
        <v>8934.5498050000006</v>
      </c>
      <c r="G49">
        <v>152700</v>
      </c>
    </row>
    <row r="50" spans="1:7" x14ac:dyDescent="0.3">
      <c r="A50" s="1">
        <v>42808</v>
      </c>
      <c r="B50">
        <v>9091.6503909999992</v>
      </c>
      <c r="C50">
        <v>9122.75</v>
      </c>
      <c r="D50">
        <v>9060.5</v>
      </c>
      <c r="E50">
        <v>9087</v>
      </c>
      <c r="F50">
        <v>9087</v>
      </c>
      <c r="G50">
        <v>270300</v>
      </c>
    </row>
    <row r="51" spans="1:7" x14ac:dyDescent="0.3">
      <c r="A51" s="1">
        <v>42809</v>
      </c>
      <c r="B51">
        <v>9086.8496090000008</v>
      </c>
      <c r="C51">
        <v>9106.5498050000006</v>
      </c>
      <c r="D51">
        <v>9075.5</v>
      </c>
      <c r="E51">
        <v>9084.7998050000006</v>
      </c>
      <c r="F51">
        <v>9084.7998050000006</v>
      </c>
      <c r="G51">
        <v>240600</v>
      </c>
    </row>
    <row r="52" spans="1:7" x14ac:dyDescent="0.3">
      <c r="A52" s="1">
        <v>42810</v>
      </c>
      <c r="B52">
        <v>9129.6503909999992</v>
      </c>
      <c r="C52">
        <v>9158.4501949999994</v>
      </c>
      <c r="D52">
        <v>9128.5498050000006</v>
      </c>
      <c r="E52">
        <v>9153.7001949999994</v>
      </c>
      <c r="F52">
        <v>9153.7001949999994</v>
      </c>
      <c r="G52">
        <v>208600</v>
      </c>
    </row>
    <row r="53" spans="1:7" x14ac:dyDescent="0.3">
      <c r="A53" s="1">
        <v>42811</v>
      </c>
      <c r="B53">
        <v>9207.7998050000006</v>
      </c>
      <c r="C53">
        <v>9218.4003909999992</v>
      </c>
      <c r="D53">
        <v>9147.5996090000008</v>
      </c>
      <c r="E53">
        <v>9160.0498050000006</v>
      </c>
      <c r="F53">
        <v>9160.0498050000006</v>
      </c>
      <c r="G53">
        <v>286700</v>
      </c>
    </row>
    <row r="54" spans="1:7" x14ac:dyDescent="0.3">
      <c r="A54" s="1">
        <v>42814</v>
      </c>
      <c r="B54">
        <v>9166.9501949999994</v>
      </c>
      <c r="C54">
        <v>9167.5996090000008</v>
      </c>
      <c r="D54">
        <v>9116.2998050000006</v>
      </c>
      <c r="E54">
        <v>9126.8496090000008</v>
      </c>
      <c r="F54">
        <v>9126.8496090000008</v>
      </c>
      <c r="G54">
        <v>332100</v>
      </c>
    </row>
    <row r="55" spans="1:7" x14ac:dyDescent="0.3">
      <c r="A55" s="1">
        <v>42815</v>
      </c>
      <c r="B55">
        <v>9133.9501949999994</v>
      </c>
      <c r="C55">
        <v>9147.75</v>
      </c>
      <c r="D55">
        <v>9087.2001949999994</v>
      </c>
      <c r="E55">
        <v>9121.5</v>
      </c>
      <c r="F55">
        <v>9121.5</v>
      </c>
      <c r="G55">
        <v>247700</v>
      </c>
    </row>
    <row r="56" spans="1:7" x14ac:dyDescent="0.3">
      <c r="A56" s="1">
        <v>42816</v>
      </c>
      <c r="B56">
        <v>9047.2001949999994</v>
      </c>
      <c r="C56">
        <v>9072.9003909999992</v>
      </c>
      <c r="D56">
        <v>9019.2998050000006</v>
      </c>
      <c r="E56">
        <v>9030.4501949999994</v>
      </c>
      <c r="F56">
        <v>9030.4501949999994</v>
      </c>
      <c r="G56">
        <v>232300</v>
      </c>
    </row>
    <row r="57" spans="1:7" x14ac:dyDescent="0.3">
      <c r="A57" s="1">
        <v>42817</v>
      </c>
      <c r="B57">
        <v>9048.75</v>
      </c>
      <c r="C57">
        <v>9099.0498050000006</v>
      </c>
      <c r="D57">
        <v>9048.5996090000008</v>
      </c>
      <c r="E57">
        <v>9086.2998050000006</v>
      </c>
      <c r="F57">
        <v>9086.2998050000006</v>
      </c>
      <c r="G57">
        <v>191800</v>
      </c>
    </row>
    <row r="58" spans="1:7" x14ac:dyDescent="0.3">
      <c r="A58" s="1">
        <v>42818</v>
      </c>
      <c r="B58">
        <v>9104</v>
      </c>
      <c r="C58">
        <v>9133.5498050000006</v>
      </c>
      <c r="D58">
        <v>9089.4003909999992</v>
      </c>
      <c r="E58">
        <v>9108</v>
      </c>
      <c r="F58">
        <v>9108</v>
      </c>
      <c r="G58">
        <v>203700</v>
      </c>
    </row>
    <row r="59" spans="1:7" x14ac:dyDescent="0.3">
      <c r="A59" s="1">
        <v>42821</v>
      </c>
      <c r="B59">
        <v>9093.4501949999994</v>
      </c>
      <c r="C59">
        <v>9094.8496090000008</v>
      </c>
      <c r="D59">
        <v>9024.6503909999992</v>
      </c>
      <c r="E59">
        <v>9045.2001949999994</v>
      </c>
      <c r="F59">
        <v>9045.2001949999994</v>
      </c>
      <c r="G59">
        <v>202700</v>
      </c>
    </row>
    <row r="60" spans="1:7" x14ac:dyDescent="0.3">
      <c r="A60" s="1">
        <v>42822</v>
      </c>
      <c r="B60">
        <v>9081.5</v>
      </c>
      <c r="C60">
        <v>9110.4003909999992</v>
      </c>
      <c r="D60">
        <v>9079.7998050000006</v>
      </c>
      <c r="E60">
        <v>9100.7998050000006</v>
      </c>
      <c r="F60">
        <v>9100.7998050000006</v>
      </c>
      <c r="G60">
        <v>183300</v>
      </c>
    </row>
    <row r="61" spans="1:7" x14ac:dyDescent="0.3">
      <c r="A61" s="1">
        <v>42823</v>
      </c>
      <c r="B61">
        <v>9128.7001949999994</v>
      </c>
      <c r="C61">
        <v>9153.1503909999992</v>
      </c>
      <c r="D61">
        <v>9109.0996090000008</v>
      </c>
      <c r="E61">
        <v>9143.7998050000006</v>
      </c>
      <c r="F61">
        <v>9143.7998050000006</v>
      </c>
      <c r="G61">
        <v>243400</v>
      </c>
    </row>
    <row r="62" spans="1:7" x14ac:dyDescent="0.3">
      <c r="A62" s="1">
        <v>42824</v>
      </c>
      <c r="B62">
        <v>9142.5996090000008</v>
      </c>
      <c r="C62">
        <v>9183.1503909999992</v>
      </c>
      <c r="D62">
        <v>9136.3496090000008</v>
      </c>
      <c r="E62">
        <v>9173.75</v>
      </c>
      <c r="F62">
        <v>9173.75</v>
      </c>
      <c r="G62">
        <v>323400</v>
      </c>
    </row>
    <row r="63" spans="1:7" x14ac:dyDescent="0.3">
      <c r="A63" s="1">
        <v>42825</v>
      </c>
      <c r="B63">
        <v>9158.9003909999992</v>
      </c>
      <c r="C63">
        <v>9191.7001949999994</v>
      </c>
      <c r="D63">
        <v>9152.0996090000008</v>
      </c>
      <c r="E63">
        <v>9173.75</v>
      </c>
      <c r="F63">
        <v>9173.75</v>
      </c>
      <c r="G63">
        <v>190900</v>
      </c>
    </row>
    <row r="64" spans="1:7" x14ac:dyDescent="0.3">
      <c r="A64" s="1">
        <v>42828</v>
      </c>
      <c r="B64">
        <v>9220.5996090000008</v>
      </c>
      <c r="C64">
        <v>9245.3496090000008</v>
      </c>
      <c r="D64">
        <v>9192.4003909999992</v>
      </c>
      <c r="E64">
        <v>9237.8496090000008</v>
      </c>
      <c r="F64">
        <v>9237.8496090000008</v>
      </c>
      <c r="G64">
        <v>139100</v>
      </c>
    </row>
    <row r="65" spans="1:7" x14ac:dyDescent="0.3">
      <c r="A65" s="1">
        <v>42830</v>
      </c>
      <c r="B65">
        <v>9264.4003909999992</v>
      </c>
      <c r="C65">
        <v>9273.9003909999992</v>
      </c>
      <c r="D65">
        <v>9215.4003909999992</v>
      </c>
      <c r="E65">
        <v>9265.1503909999992</v>
      </c>
      <c r="F65">
        <v>9265.1503909999992</v>
      </c>
      <c r="G65">
        <v>184800</v>
      </c>
    </row>
    <row r="66" spans="1:7" x14ac:dyDescent="0.3">
      <c r="A66" s="1">
        <v>42831</v>
      </c>
      <c r="B66">
        <v>9245.7998050000006</v>
      </c>
      <c r="C66">
        <v>9267.9501949999994</v>
      </c>
      <c r="D66">
        <v>9218.8496090000008</v>
      </c>
      <c r="E66">
        <v>9261.9501949999994</v>
      </c>
      <c r="F66">
        <v>9261.9501949999994</v>
      </c>
      <c r="G66">
        <v>186100</v>
      </c>
    </row>
    <row r="67" spans="1:7" x14ac:dyDescent="0.3">
      <c r="A67" s="1">
        <v>42832</v>
      </c>
      <c r="B67">
        <v>9223.7001949999994</v>
      </c>
      <c r="C67">
        <v>9250.5</v>
      </c>
      <c r="D67">
        <v>9188.0996090000008</v>
      </c>
      <c r="E67">
        <v>9198.2998050000006</v>
      </c>
      <c r="F67">
        <v>9198.2998050000006</v>
      </c>
      <c r="G67">
        <v>190000</v>
      </c>
    </row>
    <row r="68" spans="1:7" x14ac:dyDescent="0.3">
      <c r="A68" s="1">
        <v>42835</v>
      </c>
      <c r="B68">
        <v>9225.5996090000008</v>
      </c>
      <c r="C68">
        <v>9225.6503909999992</v>
      </c>
      <c r="D68">
        <v>9174.8496090000008</v>
      </c>
      <c r="E68">
        <v>9181.4501949999994</v>
      </c>
      <c r="F68">
        <v>9181.4501949999994</v>
      </c>
      <c r="G68">
        <v>135800</v>
      </c>
    </row>
    <row r="69" spans="1:7" x14ac:dyDescent="0.3">
      <c r="A69" s="1">
        <v>42836</v>
      </c>
      <c r="B69">
        <v>9184.5498050000006</v>
      </c>
      <c r="C69">
        <v>9242.7001949999994</v>
      </c>
      <c r="D69">
        <v>9172.8496090000008</v>
      </c>
      <c r="E69">
        <v>9237</v>
      </c>
      <c r="F69">
        <v>9237</v>
      </c>
      <c r="G69">
        <v>200100</v>
      </c>
    </row>
    <row r="70" spans="1:7" x14ac:dyDescent="0.3">
      <c r="A70" s="1">
        <v>42837</v>
      </c>
      <c r="B70">
        <v>9242.5</v>
      </c>
      <c r="C70">
        <v>9246.4003909999992</v>
      </c>
      <c r="D70">
        <v>9161.7998050000006</v>
      </c>
      <c r="E70">
        <v>9203.4501949999994</v>
      </c>
      <c r="F70">
        <v>9203.4501949999994</v>
      </c>
      <c r="G70">
        <v>161800</v>
      </c>
    </row>
    <row r="71" spans="1:7" x14ac:dyDescent="0.3">
      <c r="A71" s="1">
        <v>42838</v>
      </c>
      <c r="B71">
        <v>9202.5</v>
      </c>
      <c r="C71">
        <v>9202.6503909999992</v>
      </c>
      <c r="D71">
        <v>9144.9501949999994</v>
      </c>
      <c r="E71">
        <v>9150.7998050000006</v>
      </c>
      <c r="F71">
        <v>9150.7998050000006</v>
      </c>
      <c r="G71">
        <v>166500</v>
      </c>
    </row>
    <row r="72" spans="1:7" x14ac:dyDescent="0.3">
      <c r="A72" s="1">
        <v>42842</v>
      </c>
      <c r="B72">
        <v>9144.75</v>
      </c>
      <c r="C72">
        <v>9160</v>
      </c>
      <c r="D72">
        <v>9120.25</v>
      </c>
      <c r="E72">
        <v>9139.2998050000006</v>
      </c>
      <c r="F72">
        <v>9139.2998050000006</v>
      </c>
      <c r="G72">
        <v>0</v>
      </c>
    </row>
    <row r="73" spans="1:7" x14ac:dyDescent="0.3">
      <c r="A73" s="1">
        <v>42843</v>
      </c>
      <c r="B73">
        <v>9163</v>
      </c>
      <c r="C73">
        <v>9217.9003909999992</v>
      </c>
      <c r="D73">
        <v>9095.4501949999994</v>
      </c>
      <c r="E73">
        <v>9105.1503909999992</v>
      </c>
      <c r="F73">
        <v>9105.1503909999992</v>
      </c>
      <c r="G73">
        <v>174200</v>
      </c>
    </row>
    <row r="74" spans="1:7" x14ac:dyDescent="0.3">
      <c r="A74" s="1">
        <v>42844</v>
      </c>
      <c r="B74">
        <v>9112.2001949999994</v>
      </c>
      <c r="C74">
        <v>9120.5</v>
      </c>
      <c r="D74">
        <v>9075.1503909999992</v>
      </c>
      <c r="E74">
        <v>9103.5</v>
      </c>
      <c r="F74">
        <v>9103.5</v>
      </c>
      <c r="G74">
        <v>173700</v>
      </c>
    </row>
    <row r="75" spans="1:7" x14ac:dyDescent="0.3">
      <c r="A75" s="1">
        <v>42845</v>
      </c>
      <c r="B75">
        <v>9108.0996090000008</v>
      </c>
      <c r="C75">
        <v>9143.9003909999992</v>
      </c>
      <c r="D75">
        <v>9102.6503909999992</v>
      </c>
      <c r="E75">
        <v>9136.4003909999992</v>
      </c>
      <c r="F75">
        <v>9136.4003909999992</v>
      </c>
      <c r="G75">
        <v>170300</v>
      </c>
    </row>
    <row r="76" spans="1:7" x14ac:dyDescent="0.3">
      <c r="A76" s="1">
        <v>42846</v>
      </c>
      <c r="B76">
        <v>9179.0996090000008</v>
      </c>
      <c r="C76">
        <v>9183.6503909999992</v>
      </c>
      <c r="D76">
        <v>9088.75</v>
      </c>
      <c r="E76">
        <v>9119.4003909999992</v>
      </c>
      <c r="F76">
        <v>9119.4003909999992</v>
      </c>
      <c r="G76">
        <v>155200</v>
      </c>
    </row>
    <row r="77" spans="1:7" x14ac:dyDescent="0.3">
      <c r="A77" s="1">
        <v>42849</v>
      </c>
      <c r="B77">
        <v>9135.3496090000008</v>
      </c>
      <c r="C77">
        <v>9225.4003909999992</v>
      </c>
      <c r="D77">
        <v>9130.5498050000006</v>
      </c>
      <c r="E77">
        <v>9217.9501949999994</v>
      </c>
      <c r="F77">
        <v>9217.9501949999994</v>
      </c>
      <c r="G77">
        <v>167700</v>
      </c>
    </row>
    <row r="78" spans="1:7" x14ac:dyDescent="0.3">
      <c r="A78" s="1">
        <v>42850</v>
      </c>
      <c r="B78">
        <v>9273.0498050000006</v>
      </c>
      <c r="C78">
        <v>9309.2001949999994</v>
      </c>
      <c r="D78">
        <v>9250.3496090000008</v>
      </c>
      <c r="E78">
        <v>9306.5996090000008</v>
      </c>
      <c r="F78">
        <v>9306.5996090000008</v>
      </c>
      <c r="G78">
        <v>168700</v>
      </c>
    </row>
    <row r="79" spans="1:7" x14ac:dyDescent="0.3">
      <c r="A79" s="1">
        <v>42851</v>
      </c>
      <c r="B79">
        <v>9336.2001949999994</v>
      </c>
      <c r="C79">
        <v>9367</v>
      </c>
      <c r="D79">
        <v>9301.3496090000008</v>
      </c>
      <c r="E79">
        <v>9351.8496090000008</v>
      </c>
      <c r="F79">
        <v>9351.8496090000008</v>
      </c>
      <c r="G79">
        <v>185700</v>
      </c>
    </row>
    <row r="80" spans="1:7" x14ac:dyDescent="0.3">
      <c r="A80" s="1">
        <v>42852</v>
      </c>
      <c r="B80">
        <v>9359.1503909999992</v>
      </c>
      <c r="C80">
        <v>9367.1503909999992</v>
      </c>
      <c r="D80">
        <v>9322.6503909999992</v>
      </c>
      <c r="E80">
        <v>9342.1503909999992</v>
      </c>
      <c r="F80">
        <v>9342.1503909999992</v>
      </c>
      <c r="G80">
        <v>209400</v>
      </c>
    </row>
    <row r="81" spans="1:7" x14ac:dyDescent="0.3">
      <c r="A81" s="1">
        <v>42853</v>
      </c>
      <c r="B81">
        <v>9340.9501949999994</v>
      </c>
      <c r="C81">
        <v>9342.6503909999992</v>
      </c>
      <c r="D81">
        <v>9282.25</v>
      </c>
      <c r="E81">
        <v>9304.0498050000006</v>
      </c>
      <c r="F81">
        <v>9304.0498050000006</v>
      </c>
      <c r="G81">
        <v>162200</v>
      </c>
    </row>
    <row r="82" spans="1:7" x14ac:dyDescent="0.3">
      <c r="A82" s="1">
        <v>42857</v>
      </c>
      <c r="B82">
        <v>9339.8496090000008</v>
      </c>
      <c r="C82">
        <v>9352.5498050000006</v>
      </c>
      <c r="D82">
        <v>9269.9003909999992</v>
      </c>
      <c r="E82">
        <v>9313.7998050000006</v>
      </c>
      <c r="F82">
        <v>9313.7998050000006</v>
      </c>
      <c r="G82">
        <v>161600</v>
      </c>
    </row>
    <row r="83" spans="1:7" x14ac:dyDescent="0.3">
      <c r="A83" s="1">
        <v>42858</v>
      </c>
      <c r="B83">
        <v>9344.7001949999994</v>
      </c>
      <c r="C83">
        <v>9346.2998050000006</v>
      </c>
      <c r="D83">
        <v>9298.4003909999992</v>
      </c>
      <c r="E83">
        <v>9311.9501949999994</v>
      </c>
      <c r="F83">
        <v>9311.9501949999994</v>
      </c>
      <c r="G83">
        <v>151600</v>
      </c>
    </row>
    <row r="84" spans="1:7" x14ac:dyDescent="0.3">
      <c r="A84" s="1">
        <v>42859</v>
      </c>
      <c r="B84">
        <v>9360.9501949999994</v>
      </c>
      <c r="C84">
        <v>9365.6503909999992</v>
      </c>
      <c r="D84">
        <v>9323.25</v>
      </c>
      <c r="E84">
        <v>9359.9003909999992</v>
      </c>
      <c r="F84">
        <v>9359.9003909999992</v>
      </c>
      <c r="G84">
        <v>269600</v>
      </c>
    </row>
    <row r="85" spans="1:7" x14ac:dyDescent="0.3">
      <c r="A85" s="1">
        <v>42860</v>
      </c>
      <c r="B85">
        <v>9374.5498050000006</v>
      </c>
      <c r="C85">
        <v>9377.0996090000008</v>
      </c>
      <c r="D85">
        <v>9272</v>
      </c>
      <c r="E85">
        <v>9285.2998050000006</v>
      </c>
      <c r="F85">
        <v>9285.2998050000006</v>
      </c>
      <c r="G85">
        <v>231900</v>
      </c>
    </row>
    <row r="86" spans="1:7" x14ac:dyDescent="0.3">
      <c r="A86" s="1">
        <v>42863</v>
      </c>
      <c r="B86">
        <v>9311.4501949999994</v>
      </c>
      <c r="C86">
        <v>9338.7001949999994</v>
      </c>
      <c r="D86">
        <v>9297.9501949999994</v>
      </c>
      <c r="E86">
        <v>9314.0498050000006</v>
      </c>
      <c r="F86">
        <v>9314.0498050000006</v>
      </c>
      <c r="G86">
        <v>174300</v>
      </c>
    </row>
    <row r="87" spans="1:7" x14ac:dyDescent="0.3">
      <c r="A87" s="1">
        <v>42864</v>
      </c>
      <c r="B87">
        <v>9337.3496090000008</v>
      </c>
      <c r="C87">
        <v>9338.9501949999994</v>
      </c>
      <c r="D87">
        <v>9307.7001949999994</v>
      </c>
      <c r="E87">
        <v>9316.8496090000008</v>
      </c>
      <c r="F87">
        <v>9316.8496090000008</v>
      </c>
      <c r="G87">
        <v>132300</v>
      </c>
    </row>
    <row r="88" spans="1:7" x14ac:dyDescent="0.3">
      <c r="A88" s="1">
        <v>42865</v>
      </c>
      <c r="B88">
        <v>9339.6503909999992</v>
      </c>
      <c r="C88">
        <v>9414.75</v>
      </c>
      <c r="D88">
        <v>9336</v>
      </c>
      <c r="E88">
        <v>9407.2998050000006</v>
      </c>
      <c r="F88">
        <v>9407.2998050000006</v>
      </c>
      <c r="G88">
        <v>152700</v>
      </c>
    </row>
    <row r="89" spans="1:7" x14ac:dyDescent="0.3">
      <c r="A89" s="1">
        <v>42866</v>
      </c>
      <c r="B89">
        <v>9448.5996090000008</v>
      </c>
      <c r="C89">
        <v>9450.6503909999992</v>
      </c>
      <c r="D89">
        <v>9411.2998050000006</v>
      </c>
      <c r="E89">
        <v>9422.4003909999992</v>
      </c>
      <c r="F89">
        <v>9422.4003909999992</v>
      </c>
      <c r="G89">
        <v>171100</v>
      </c>
    </row>
    <row r="90" spans="1:7" x14ac:dyDescent="0.3">
      <c r="A90" s="1">
        <v>42867</v>
      </c>
      <c r="B90">
        <v>9436.6503909999992</v>
      </c>
      <c r="C90">
        <v>9437.75</v>
      </c>
      <c r="D90">
        <v>9372.5498050000006</v>
      </c>
      <c r="E90">
        <v>9400.9003909999992</v>
      </c>
      <c r="F90">
        <v>9400.9003909999992</v>
      </c>
      <c r="G90">
        <v>154300</v>
      </c>
    </row>
    <row r="91" spans="1:7" x14ac:dyDescent="0.3">
      <c r="A91" s="1">
        <v>42870</v>
      </c>
      <c r="B91">
        <v>9433.5498050000006</v>
      </c>
      <c r="C91">
        <v>9449.25</v>
      </c>
      <c r="D91">
        <v>9423.0996090000008</v>
      </c>
      <c r="E91">
        <v>9445.4003909999992</v>
      </c>
      <c r="F91">
        <v>9445.4003909999992</v>
      </c>
      <c r="G91">
        <v>140800</v>
      </c>
    </row>
    <row r="92" spans="1:7" x14ac:dyDescent="0.3">
      <c r="A92" s="1">
        <v>42871</v>
      </c>
      <c r="B92">
        <v>9461</v>
      </c>
      <c r="C92">
        <v>9517.2001949999994</v>
      </c>
      <c r="D92">
        <v>9456.3496090000008</v>
      </c>
      <c r="E92">
        <v>9512.25</v>
      </c>
      <c r="F92">
        <v>9512.25</v>
      </c>
      <c r="G92">
        <v>166500</v>
      </c>
    </row>
    <row r="93" spans="1:7" x14ac:dyDescent="0.3">
      <c r="A93" s="1">
        <v>42872</v>
      </c>
      <c r="B93">
        <v>9517.5996090000008</v>
      </c>
      <c r="C93">
        <v>9532.5996090000008</v>
      </c>
      <c r="D93">
        <v>9486.0996090000008</v>
      </c>
      <c r="E93">
        <v>9525.75</v>
      </c>
      <c r="F93">
        <v>9525.75</v>
      </c>
      <c r="G93">
        <v>205500</v>
      </c>
    </row>
    <row r="94" spans="1:7" x14ac:dyDescent="0.3">
      <c r="A94" s="1">
        <v>42873</v>
      </c>
      <c r="B94">
        <v>9453.2001949999994</v>
      </c>
      <c r="C94">
        <v>9489.0996090000008</v>
      </c>
      <c r="D94">
        <v>9418.0996090000008</v>
      </c>
      <c r="E94">
        <v>9429.4501949999994</v>
      </c>
      <c r="F94">
        <v>9429.4501949999994</v>
      </c>
      <c r="G94">
        <v>193300</v>
      </c>
    </row>
    <row r="95" spans="1:7" x14ac:dyDescent="0.3">
      <c r="A95" s="1">
        <v>42874</v>
      </c>
      <c r="B95">
        <v>9469.9003909999992</v>
      </c>
      <c r="C95">
        <v>9505.75</v>
      </c>
      <c r="D95">
        <v>9390.75</v>
      </c>
      <c r="E95">
        <v>9427.9003909999992</v>
      </c>
      <c r="F95">
        <v>9427.9003909999992</v>
      </c>
      <c r="G95">
        <v>252100</v>
      </c>
    </row>
    <row r="96" spans="1:7" x14ac:dyDescent="0.3">
      <c r="A96" s="1">
        <v>42877</v>
      </c>
      <c r="B96">
        <v>9480.25</v>
      </c>
      <c r="C96">
        <v>9498.6503909999992</v>
      </c>
      <c r="D96">
        <v>9427.9003909999992</v>
      </c>
      <c r="E96">
        <v>9438.25</v>
      </c>
      <c r="F96">
        <v>9438.25</v>
      </c>
      <c r="G96">
        <v>196800</v>
      </c>
    </row>
    <row r="97" spans="1:7" x14ac:dyDescent="0.3">
      <c r="A97" s="1">
        <v>42878</v>
      </c>
      <c r="B97">
        <v>9445.0498050000006</v>
      </c>
      <c r="C97">
        <v>9448.0498050000006</v>
      </c>
      <c r="D97">
        <v>9370</v>
      </c>
      <c r="E97">
        <v>9386.1503909999992</v>
      </c>
      <c r="F97">
        <v>9386.1503909999992</v>
      </c>
      <c r="G97">
        <v>224400</v>
      </c>
    </row>
    <row r="98" spans="1:7" x14ac:dyDescent="0.3">
      <c r="A98" s="1">
        <v>42879</v>
      </c>
      <c r="B98">
        <v>9410.9003909999992</v>
      </c>
      <c r="C98">
        <v>9431.9003909999992</v>
      </c>
      <c r="D98">
        <v>9341.6503909999992</v>
      </c>
      <c r="E98">
        <v>9360.5498050000006</v>
      </c>
      <c r="F98">
        <v>9360.5498050000006</v>
      </c>
      <c r="G98">
        <v>211800</v>
      </c>
    </row>
    <row r="99" spans="1:7" x14ac:dyDescent="0.3">
      <c r="A99" s="1">
        <v>42880</v>
      </c>
      <c r="B99">
        <v>9384.0498050000006</v>
      </c>
      <c r="C99">
        <v>9523.2998050000006</v>
      </c>
      <c r="D99">
        <v>9379.2001949999994</v>
      </c>
      <c r="E99">
        <v>9509.75</v>
      </c>
      <c r="F99">
        <v>9509.75</v>
      </c>
      <c r="G99">
        <v>289200</v>
      </c>
    </row>
    <row r="100" spans="1:7" x14ac:dyDescent="0.3">
      <c r="A100" s="1">
        <v>42881</v>
      </c>
      <c r="B100">
        <v>9507.75</v>
      </c>
      <c r="C100">
        <v>9604.9003909999992</v>
      </c>
      <c r="D100">
        <v>9495.4003909999992</v>
      </c>
      <c r="E100">
        <v>9595.0996090000008</v>
      </c>
      <c r="F100">
        <v>9595.0996090000008</v>
      </c>
      <c r="G100">
        <v>218800</v>
      </c>
    </row>
    <row r="101" spans="1:7" x14ac:dyDescent="0.3">
      <c r="A101" s="1">
        <v>42884</v>
      </c>
      <c r="B101">
        <v>9560.0498050000006</v>
      </c>
      <c r="C101">
        <v>9637.75</v>
      </c>
      <c r="D101">
        <v>9547.7001949999994</v>
      </c>
      <c r="E101">
        <v>9604.9003909999992</v>
      </c>
      <c r="F101">
        <v>9604.9003909999992</v>
      </c>
      <c r="G101">
        <v>235000</v>
      </c>
    </row>
    <row r="102" spans="1:7" x14ac:dyDescent="0.3">
      <c r="A102" s="1">
        <v>42885</v>
      </c>
      <c r="B102">
        <v>9590.6503909999992</v>
      </c>
      <c r="C102">
        <v>9635.2998050000006</v>
      </c>
      <c r="D102">
        <v>9581.2001949999994</v>
      </c>
      <c r="E102">
        <v>9624.5498050000006</v>
      </c>
      <c r="F102">
        <v>9624.5498050000006</v>
      </c>
      <c r="G102">
        <v>193900</v>
      </c>
    </row>
    <row r="103" spans="1:7" x14ac:dyDescent="0.3">
      <c r="A103" s="1">
        <v>42886</v>
      </c>
      <c r="B103">
        <v>9636.5498050000006</v>
      </c>
      <c r="C103">
        <v>9649.5996090000008</v>
      </c>
      <c r="D103">
        <v>9609.25</v>
      </c>
      <c r="E103">
        <v>9621.25</v>
      </c>
      <c r="F103">
        <v>9621.25</v>
      </c>
      <c r="G103">
        <v>414300</v>
      </c>
    </row>
    <row r="104" spans="1:7" x14ac:dyDescent="0.3">
      <c r="A104" s="1">
        <v>42887</v>
      </c>
      <c r="B104">
        <v>9603.5498050000006</v>
      </c>
      <c r="C104">
        <v>9634.6503909999992</v>
      </c>
      <c r="D104">
        <v>9589.9003909999992</v>
      </c>
      <c r="E104">
        <v>9616.0996090000008</v>
      </c>
      <c r="F104">
        <v>9616.0996090000008</v>
      </c>
      <c r="G104">
        <v>176100</v>
      </c>
    </row>
    <row r="105" spans="1:7" x14ac:dyDescent="0.3">
      <c r="A105" s="1">
        <v>42888</v>
      </c>
      <c r="B105">
        <v>9657.1503909999992</v>
      </c>
      <c r="C105">
        <v>9673.5</v>
      </c>
      <c r="D105">
        <v>9637.4501949999994</v>
      </c>
      <c r="E105">
        <v>9653.5</v>
      </c>
      <c r="F105">
        <v>9653.5</v>
      </c>
      <c r="G105">
        <v>162200</v>
      </c>
    </row>
    <row r="106" spans="1:7" x14ac:dyDescent="0.3">
      <c r="A106" s="1">
        <v>42891</v>
      </c>
      <c r="B106">
        <v>9656.2998050000006</v>
      </c>
      <c r="C106">
        <v>9687.2001949999994</v>
      </c>
      <c r="D106">
        <v>9640.7001949999994</v>
      </c>
      <c r="E106">
        <v>9675.0996090000008</v>
      </c>
      <c r="F106">
        <v>9675.0996090000008</v>
      </c>
      <c r="G106">
        <v>127700</v>
      </c>
    </row>
    <row r="107" spans="1:7" x14ac:dyDescent="0.3">
      <c r="A107" s="1">
        <v>42892</v>
      </c>
      <c r="B107">
        <v>9704.25</v>
      </c>
      <c r="C107">
        <v>9709.2998050000006</v>
      </c>
      <c r="D107">
        <v>9630.2001949999994</v>
      </c>
      <c r="E107">
        <v>9637.1503909999992</v>
      </c>
      <c r="F107">
        <v>9637.1503909999992</v>
      </c>
      <c r="G107">
        <v>145900</v>
      </c>
    </row>
    <row r="108" spans="1:7" x14ac:dyDescent="0.3">
      <c r="A108" s="1">
        <v>42893</v>
      </c>
      <c r="B108">
        <v>9663.9501949999994</v>
      </c>
      <c r="C108">
        <v>9678.5498050000006</v>
      </c>
      <c r="D108">
        <v>9630.5498050000006</v>
      </c>
      <c r="E108">
        <v>9663.9003909999992</v>
      </c>
      <c r="F108">
        <v>9663.9003909999992</v>
      </c>
      <c r="G108">
        <v>160700</v>
      </c>
    </row>
    <row r="109" spans="1:7" x14ac:dyDescent="0.3">
      <c r="A109" s="1">
        <v>42894</v>
      </c>
      <c r="B109">
        <v>9682.4003909999992</v>
      </c>
      <c r="C109">
        <v>9688.7001949999994</v>
      </c>
      <c r="D109">
        <v>9641.5</v>
      </c>
      <c r="E109">
        <v>9647.25</v>
      </c>
      <c r="F109">
        <v>9647.25</v>
      </c>
      <c r="G109">
        <v>155400</v>
      </c>
    </row>
    <row r="110" spans="1:7" x14ac:dyDescent="0.3">
      <c r="A110" s="1">
        <v>42895</v>
      </c>
      <c r="B110">
        <v>9638.5498050000006</v>
      </c>
      <c r="C110">
        <v>9676.25</v>
      </c>
      <c r="D110">
        <v>9608.1503909999992</v>
      </c>
      <c r="E110">
        <v>9668.25</v>
      </c>
      <c r="F110">
        <v>9668.25</v>
      </c>
      <c r="G110">
        <v>159000</v>
      </c>
    </row>
    <row r="111" spans="1:7" x14ac:dyDescent="0.3">
      <c r="A111" s="1">
        <v>42898</v>
      </c>
      <c r="B111">
        <v>9646.7001949999994</v>
      </c>
      <c r="C111">
        <v>9647.0498050000006</v>
      </c>
      <c r="D111">
        <v>9598.5</v>
      </c>
      <c r="E111">
        <v>9616.4003909999992</v>
      </c>
      <c r="F111">
        <v>9616.4003909999992</v>
      </c>
      <c r="G111">
        <v>141400</v>
      </c>
    </row>
    <row r="112" spans="1:7" x14ac:dyDescent="0.3">
      <c r="A112" s="1">
        <v>42899</v>
      </c>
      <c r="B112">
        <v>9615.5498050000006</v>
      </c>
      <c r="C112">
        <v>9654.1503909999992</v>
      </c>
      <c r="D112">
        <v>9595.4003909999992</v>
      </c>
      <c r="E112">
        <v>9606.9003909999992</v>
      </c>
      <c r="F112">
        <v>9606.9003909999992</v>
      </c>
      <c r="G112">
        <v>129700</v>
      </c>
    </row>
    <row r="113" spans="1:7" x14ac:dyDescent="0.3">
      <c r="A113" s="1">
        <v>42900</v>
      </c>
      <c r="B113">
        <v>9621.5498050000006</v>
      </c>
      <c r="C113">
        <v>9627.4003909999992</v>
      </c>
      <c r="D113">
        <v>9580.4501949999994</v>
      </c>
      <c r="E113">
        <v>9618.1503909999992</v>
      </c>
      <c r="F113">
        <v>9618.1503909999992</v>
      </c>
      <c r="G113">
        <v>181800</v>
      </c>
    </row>
    <row r="114" spans="1:7" x14ac:dyDescent="0.3">
      <c r="A114" s="1">
        <v>42901</v>
      </c>
      <c r="B114">
        <v>9617.9003909999992</v>
      </c>
      <c r="C114">
        <v>9621.4003909999992</v>
      </c>
      <c r="D114">
        <v>9560.7998050000006</v>
      </c>
      <c r="E114">
        <v>9578.0498050000006</v>
      </c>
      <c r="F114">
        <v>9578.0498050000006</v>
      </c>
      <c r="G114">
        <v>171100</v>
      </c>
    </row>
    <row r="115" spans="1:7" x14ac:dyDescent="0.3">
      <c r="A115" s="1">
        <v>42902</v>
      </c>
      <c r="B115">
        <v>9595.4501949999994</v>
      </c>
      <c r="C115">
        <v>9615.8496090000008</v>
      </c>
      <c r="D115">
        <v>9565.5</v>
      </c>
      <c r="E115">
        <v>9588.0498050000006</v>
      </c>
      <c r="F115">
        <v>9588.0498050000006</v>
      </c>
      <c r="G115">
        <v>213200</v>
      </c>
    </row>
    <row r="116" spans="1:7" x14ac:dyDescent="0.3">
      <c r="A116" s="1">
        <v>42905</v>
      </c>
      <c r="B116">
        <v>9626.4003909999992</v>
      </c>
      <c r="C116">
        <v>9673.2998050000006</v>
      </c>
      <c r="D116">
        <v>9614.9003909999992</v>
      </c>
      <c r="E116">
        <v>9657.5498050000006</v>
      </c>
      <c r="F116">
        <v>9657.5498050000006</v>
      </c>
      <c r="G116">
        <v>141700</v>
      </c>
    </row>
    <row r="117" spans="1:7" x14ac:dyDescent="0.3">
      <c r="A117" s="1">
        <v>42906</v>
      </c>
      <c r="B117">
        <v>9670.5</v>
      </c>
      <c r="C117">
        <v>9676.5</v>
      </c>
      <c r="D117">
        <v>9643.75</v>
      </c>
      <c r="E117">
        <v>9653.5</v>
      </c>
      <c r="F117">
        <v>9653.5</v>
      </c>
      <c r="G117">
        <v>159500</v>
      </c>
    </row>
    <row r="118" spans="1:7" x14ac:dyDescent="0.3">
      <c r="A118" s="1">
        <v>42907</v>
      </c>
      <c r="B118">
        <v>9648.0996090000008</v>
      </c>
      <c r="C118">
        <v>9650.4501949999994</v>
      </c>
      <c r="D118">
        <v>9608.5996090000008</v>
      </c>
      <c r="E118">
        <v>9633.5996090000008</v>
      </c>
      <c r="F118">
        <v>9633.5996090000008</v>
      </c>
      <c r="G118">
        <v>144000</v>
      </c>
    </row>
    <row r="119" spans="1:7" x14ac:dyDescent="0.3">
      <c r="A119" s="1">
        <v>42908</v>
      </c>
      <c r="B119">
        <v>9642.6503909999992</v>
      </c>
      <c r="C119">
        <v>9698.8496090000008</v>
      </c>
      <c r="D119">
        <v>9617.75</v>
      </c>
      <c r="E119">
        <v>9630</v>
      </c>
      <c r="F119">
        <v>9630</v>
      </c>
      <c r="G119">
        <v>198800</v>
      </c>
    </row>
    <row r="120" spans="1:7" x14ac:dyDescent="0.3">
      <c r="A120" s="1">
        <v>42909</v>
      </c>
      <c r="B120">
        <v>9643.25</v>
      </c>
      <c r="C120">
        <v>9647.6503909999992</v>
      </c>
      <c r="D120">
        <v>9565.2998050000006</v>
      </c>
      <c r="E120">
        <v>9574.9501949999994</v>
      </c>
      <c r="F120">
        <v>9574.9501949999994</v>
      </c>
      <c r="G120">
        <v>175200</v>
      </c>
    </row>
    <row r="121" spans="1:7" x14ac:dyDescent="0.3">
      <c r="A121" s="1">
        <v>42913</v>
      </c>
      <c r="B121">
        <v>9594.0498050000006</v>
      </c>
      <c r="C121">
        <v>9615.4003909999992</v>
      </c>
      <c r="D121">
        <v>9473.4501949999994</v>
      </c>
      <c r="E121">
        <v>9511.4003909999992</v>
      </c>
      <c r="F121">
        <v>9511.4003909999992</v>
      </c>
      <c r="G121">
        <v>203300</v>
      </c>
    </row>
    <row r="122" spans="1:7" x14ac:dyDescent="0.3">
      <c r="A122" s="1">
        <v>42914</v>
      </c>
      <c r="B122">
        <v>9520.2001949999994</v>
      </c>
      <c r="C122">
        <v>9522.5</v>
      </c>
      <c r="D122">
        <v>9474.3496090000008</v>
      </c>
      <c r="E122">
        <v>9491.25</v>
      </c>
      <c r="F122">
        <v>9491.25</v>
      </c>
      <c r="G122">
        <v>172400</v>
      </c>
    </row>
    <row r="123" spans="1:7" x14ac:dyDescent="0.3">
      <c r="A123" s="1">
        <v>42915</v>
      </c>
      <c r="B123">
        <v>9522.9501949999994</v>
      </c>
      <c r="C123">
        <v>9575.7998050000006</v>
      </c>
      <c r="D123">
        <v>9493.7998050000006</v>
      </c>
      <c r="E123">
        <v>9504.0996090000008</v>
      </c>
      <c r="F123">
        <v>9504.0996090000008</v>
      </c>
      <c r="G123">
        <v>259300</v>
      </c>
    </row>
    <row r="124" spans="1:7" x14ac:dyDescent="0.3">
      <c r="A124" s="1">
        <v>42916</v>
      </c>
      <c r="B124">
        <v>9478.5</v>
      </c>
      <c r="C124">
        <v>9535.7998050000006</v>
      </c>
      <c r="D124">
        <v>9448.75</v>
      </c>
      <c r="E124">
        <v>9520.9003909999992</v>
      </c>
      <c r="F124">
        <v>9520.9003909999992</v>
      </c>
      <c r="G124">
        <v>179600</v>
      </c>
    </row>
    <row r="125" spans="1:7" x14ac:dyDescent="0.3">
      <c r="A125" s="1">
        <v>42919</v>
      </c>
      <c r="B125">
        <v>9587.9501949999994</v>
      </c>
      <c r="C125">
        <v>9624</v>
      </c>
      <c r="D125">
        <v>9543.5498050000006</v>
      </c>
      <c r="E125">
        <v>9615</v>
      </c>
      <c r="F125">
        <v>9615</v>
      </c>
      <c r="G125">
        <v>183000</v>
      </c>
    </row>
    <row r="126" spans="1:7" x14ac:dyDescent="0.3">
      <c r="A126" s="1">
        <v>42920</v>
      </c>
      <c r="B126">
        <v>9645.9003909999992</v>
      </c>
      <c r="C126">
        <v>9650.6503909999992</v>
      </c>
      <c r="D126">
        <v>9595.5</v>
      </c>
      <c r="E126">
        <v>9613.2998050000006</v>
      </c>
      <c r="F126">
        <v>9613.2998050000006</v>
      </c>
      <c r="G126">
        <v>144800</v>
      </c>
    </row>
    <row r="127" spans="1:7" x14ac:dyDescent="0.3">
      <c r="A127" s="1">
        <v>42921</v>
      </c>
      <c r="B127">
        <v>9619.75</v>
      </c>
      <c r="C127">
        <v>9643.6503909999992</v>
      </c>
      <c r="D127">
        <v>9607.3496090000008</v>
      </c>
      <c r="E127">
        <v>9637.5996090000008</v>
      </c>
      <c r="F127">
        <v>9637.5996090000008</v>
      </c>
      <c r="G127">
        <v>130800</v>
      </c>
    </row>
    <row r="128" spans="1:7" x14ac:dyDescent="0.3">
      <c r="A128" s="1">
        <v>42922</v>
      </c>
      <c r="B128">
        <v>9653.5996090000008</v>
      </c>
      <c r="C128">
        <v>9700.7001949999994</v>
      </c>
      <c r="D128">
        <v>9639.9501949999994</v>
      </c>
      <c r="E128">
        <v>9674.5498050000006</v>
      </c>
      <c r="F128">
        <v>9674.5498050000006</v>
      </c>
      <c r="G128">
        <v>147400</v>
      </c>
    </row>
    <row r="129" spans="1:7" x14ac:dyDescent="0.3">
      <c r="A129" s="1">
        <v>42923</v>
      </c>
      <c r="B129">
        <v>9670.3496090000008</v>
      </c>
      <c r="C129">
        <v>9684.25</v>
      </c>
      <c r="D129">
        <v>9642.6503909999992</v>
      </c>
      <c r="E129">
        <v>9665.7998050000006</v>
      </c>
      <c r="F129">
        <v>9665.7998050000006</v>
      </c>
      <c r="G129">
        <v>141800</v>
      </c>
    </row>
    <row r="130" spans="1:7" x14ac:dyDescent="0.3">
      <c r="A130" s="1">
        <v>42926</v>
      </c>
      <c r="B130">
        <v>9719.2998050000006</v>
      </c>
      <c r="C130">
        <v>9782.1503909999992</v>
      </c>
      <c r="D130">
        <v>9646.4501949999994</v>
      </c>
      <c r="E130">
        <v>9771.0498050000006</v>
      </c>
      <c r="F130">
        <v>9771.0498050000006</v>
      </c>
      <c r="G130">
        <v>37500</v>
      </c>
    </row>
    <row r="131" spans="1:7" x14ac:dyDescent="0.3">
      <c r="A131" s="1">
        <v>42927</v>
      </c>
      <c r="B131">
        <v>9797.4501949999994</v>
      </c>
      <c r="C131">
        <v>9830.0498050000006</v>
      </c>
      <c r="D131">
        <v>9778.8496090000008</v>
      </c>
      <c r="E131">
        <v>9786.0498050000006</v>
      </c>
      <c r="F131">
        <v>9786.0498050000006</v>
      </c>
      <c r="G131">
        <v>179700</v>
      </c>
    </row>
    <row r="132" spans="1:7" x14ac:dyDescent="0.3">
      <c r="A132" s="1">
        <v>42928</v>
      </c>
      <c r="B132">
        <v>9807.2998050000006</v>
      </c>
      <c r="C132">
        <v>9824.9501949999994</v>
      </c>
      <c r="D132">
        <v>9787.7001949999994</v>
      </c>
      <c r="E132">
        <v>9816.0996090000008</v>
      </c>
      <c r="F132">
        <v>9816.0996090000008</v>
      </c>
      <c r="G132">
        <v>145500</v>
      </c>
    </row>
    <row r="133" spans="1:7" x14ac:dyDescent="0.3">
      <c r="A133" s="1">
        <v>42929</v>
      </c>
      <c r="B133">
        <v>9855.7998050000006</v>
      </c>
      <c r="C133">
        <v>9897.25</v>
      </c>
      <c r="D133">
        <v>9853.4501949999994</v>
      </c>
      <c r="E133">
        <v>9891.7001949999994</v>
      </c>
      <c r="F133">
        <v>9891.7001949999994</v>
      </c>
      <c r="G133">
        <v>181300</v>
      </c>
    </row>
    <row r="134" spans="1:7" x14ac:dyDescent="0.3">
      <c r="A134" s="1">
        <v>42930</v>
      </c>
      <c r="B134">
        <v>9913.2998050000006</v>
      </c>
      <c r="C134">
        <v>9913.2998050000006</v>
      </c>
      <c r="D134">
        <v>9845.4501949999994</v>
      </c>
      <c r="E134">
        <v>9886.3496090000008</v>
      </c>
      <c r="F134">
        <v>9886.3496090000008</v>
      </c>
      <c r="G134">
        <v>159600</v>
      </c>
    </row>
    <row r="135" spans="1:7" x14ac:dyDescent="0.3">
      <c r="A135" s="1">
        <v>42933</v>
      </c>
      <c r="B135">
        <v>9908.1503909999992</v>
      </c>
      <c r="C135">
        <v>9928.2001949999994</v>
      </c>
      <c r="D135">
        <v>9894.7001949999994</v>
      </c>
      <c r="E135">
        <v>9915.9501949999994</v>
      </c>
      <c r="F135">
        <v>9915.9501949999994</v>
      </c>
      <c r="G135">
        <v>163500</v>
      </c>
    </row>
    <row r="136" spans="1:7" x14ac:dyDescent="0.3">
      <c r="A136" s="1">
        <v>42934</v>
      </c>
      <c r="B136">
        <v>9832.7001949999994</v>
      </c>
      <c r="C136">
        <v>9885.3496090000008</v>
      </c>
      <c r="D136">
        <v>9792.0498050000006</v>
      </c>
      <c r="E136">
        <v>9827.1503909999992</v>
      </c>
      <c r="F136">
        <v>9827.1503909999992</v>
      </c>
      <c r="G136">
        <v>293900</v>
      </c>
    </row>
    <row r="137" spans="1:7" x14ac:dyDescent="0.3">
      <c r="A137" s="1">
        <v>42935</v>
      </c>
      <c r="B137">
        <v>9855.9501949999994</v>
      </c>
      <c r="C137">
        <v>9905.0498050000006</v>
      </c>
      <c r="D137">
        <v>9851.6503909999992</v>
      </c>
      <c r="E137">
        <v>9899.5996090000008</v>
      </c>
      <c r="F137">
        <v>9899.5996090000008</v>
      </c>
      <c r="G137">
        <v>200200</v>
      </c>
    </row>
    <row r="138" spans="1:7" x14ac:dyDescent="0.3">
      <c r="A138" s="1">
        <v>42936</v>
      </c>
      <c r="B138">
        <v>9920.2001949999994</v>
      </c>
      <c r="C138">
        <v>9922.5498050000006</v>
      </c>
      <c r="D138">
        <v>9863.4501949999994</v>
      </c>
      <c r="E138">
        <v>9873.2998050000006</v>
      </c>
      <c r="F138">
        <v>9873.2998050000006</v>
      </c>
      <c r="G138">
        <v>161100</v>
      </c>
    </row>
    <row r="139" spans="1:7" x14ac:dyDescent="0.3">
      <c r="A139" s="1">
        <v>42937</v>
      </c>
      <c r="B139">
        <v>9899.5996090000008</v>
      </c>
      <c r="C139">
        <v>9924.7001949999994</v>
      </c>
      <c r="D139">
        <v>9838</v>
      </c>
      <c r="E139">
        <v>9915.25</v>
      </c>
      <c r="F139">
        <v>9915.25</v>
      </c>
      <c r="G139">
        <v>187500</v>
      </c>
    </row>
    <row r="140" spans="1:7" x14ac:dyDescent="0.3">
      <c r="A140" s="1">
        <v>42940</v>
      </c>
      <c r="B140">
        <v>9936.7998050000006</v>
      </c>
      <c r="C140">
        <v>9982.0498050000006</v>
      </c>
      <c r="D140">
        <v>9919.5996090000008</v>
      </c>
      <c r="E140">
        <v>9966.4003909999992</v>
      </c>
      <c r="F140">
        <v>9966.4003909999992</v>
      </c>
      <c r="G140">
        <v>174500</v>
      </c>
    </row>
    <row r="141" spans="1:7" x14ac:dyDescent="0.3">
      <c r="A141" s="1">
        <v>42941</v>
      </c>
      <c r="B141">
        <v>10010.549805000001</v>
      </c>
      <c r="C141">
        <v>10011.299805000001</v>
      </c>
      <c r="D141">
        <v>9949.0996090000008</v>
      </c>
      <c r="E141">
        <v>9964.5498050000006</v>
      </c>
      <c r="F141">
        <v>9964.5498050000006</v>
      </c>
      <c r="G141">
        <v>185500</v>
      </c>
    </row>
    <row r="142" spans="1:7" x14ac:dyDescent="0.3">
      <c r="A142" s="1">
        <v>42942</v>
      </c>
      <c r="B142">
        <v>9983.6503909999992</v>
      </c>
      <c r="C142">
        <v>10025.950194999999</v>
      </c>
      <c r="D142">
        <v>9965.9501949999994</v>
      </c>
      <c r="E142">
        <v>10020.650390999999</v>
      </c>
      <c r="F142">
        <v>10020.650390999999</v>
      </c>
      <c r="G142">
        <v>197600</v>
      </c>
    </row>
    <row r="143" spans="1:7" x14ac:dyDescent="0.3">
      <c r="A143" s="1">
        <v>42943</v>
      </c>
      <c r="B143">
        <v>10063.25</v>
      </c>
      <c r="C143">
        <v>10114.849609000001</v>
      </c>
      <c r="D143">
        <v>10005.5</v>
      </c>
      <c r="E143">
        <v>10020.549805000001</v>
      </c>
      <c r="F143">
        <v>10020.549805000001</v>
      </c>
      <c r="G143">
        <v>287900</v>
      </c>
    </row>
    <row r="144" spans="1:7" x14ac:dyDescent="0.3">
      <c r="A144" s="1">
        <v>42944</v>
      </c>
      <c r="B144">
        <v>9996.5498050000006</v>
      </c>
      <c r="C144">
        <v>10026.049805000001</v>
      </c>
      <c r="D144">
        <v>9944.5</v>
      </c>
      <c r="E144">
        <v>10014.5</v>
      </c>
      <c r="F144">
        <v>10014.5</v>
      </c>
      <c r="G144">
        <v>191600</v>
      </c>
    </row>
    <row r="145" spans="1:7" x14ac:dyDescent="0.3">
      <c r="A145" s="1">
        <v>42947</v>
      </c>
      <c r="B145">
        <v>10034.700194999999</v>
      </c>
      <c r="C145">
        <v>10085.900390999999</v>
      </c>
      <c r="D145">
        <v>10016.950194999999</v>
      </c>
      <c r="E145">
        <v>10077.099609000001</v>
      </c>
      <c r="F145">
        <v>10077.099609000001</v>
      </c>
      <c r="G145">
        <v>237700</v>
      </c>
    </row>
    <row r="146" spans="1:7" x14ac:dyDescent="0.3">
      <c r="A146" s="1">
        <v>42948</v>
      </c>
      <c r="B146">
        <v>10101.049805000001</v>
      </c>
      <c r="C146">
        <v>10128.599609000001</v>
      </c>
      <c r="D146">
        <v>10065.75</v>
      </c>
      <c r="E146">
        <v>10114.650390999999</v>
      </c>
      <c r="F146">
        <v>10114.650390999999</v>
      </c>
      <c r="G146">
        <v>184300</v>
      </c>
    </row>
    <row r="147" spans="1:7" x14ac:dyDescent="0.3">
      <c r="A147" s="1">
        <v>42949</v>
      </c>
      <c r="B147">
        <v>10136.299805000001</v>
      </c>
      <c r="C147">
        <v>10137.849609000001</v>
      </c>
      <c r="D147">
        <v>10054.200194999999</v>
      </c>
      <c r="E147">
        <v>10081.5</v>
      </c>
      <c r="F147">
        <v>10081.5</v>
      </c>
      <c r="G147">
        <v>161500</v>
      </c>
    </row>
    <row r="148" spans="1:7" x14ac:dyDescent="0.3">
      <c r="A148" s="1">
        <v>42950</v>
      </c>
      <c r="B148">
        <v>10081.150390999999</v>
      </c>
      <c r="C148">
        <v>10081.150390999999</v>
      </c>
      <c r="D148">
        <v>9998.25</v>
      </c>
      <c r="E148">
        <v>10013.650390999999</v>
      </c>
      <c r="F148">
        <v>10013.650390999999</v>
      </c>
      <c r="G148">
        <v>192700</v>
      </c>
    </row>
    <row r="149" spans="1:7" x14ac:dyDescent="0.3">
      <c r="A149" s="1">
        <v>42951</v>
      </c>
      <c r="B149">
        <v>10008.599609000001</v>
      </c>
      <c r="C149">
        <v>10075.25</v>
      </c>
      <c r="D149">
        <v>9988.3496090000008</v>
      </c>
      <c r="E149">
        <v>10066.400390999999</v>
      </c>
      <c r="F149">
        <v>10066.400390999999</v>
      </c>
      <c r="G149">
        <v>178600</v>
      </c>
    </row>
    <row r="150" spans="1:7" x14ac:dyDescent="0.3">
      <c r="A150" s="1">
        <v>42954</v>
      </c>
      <c r="B150">
        <v>10074.799805000001</v>
      </c>
      <c r="C150">
        <v>10088.099609000001</v>
      </c>
      <c r="D150">
        <v>10046.349609000001</v>
      </c>
      <c r="E150">
        <v>10057.400390999999</v>
      </c>
      <c r="F150">
        <v>10057.400390999999</v>
      </c>
      <c r="G150">
        <v>137400</v>
      </c>
    </row>
    <row r="151" spans="1:7" x14ac:dyDescent="0.3">
      <c r="A151" s="1">
        <v>42955</v>
      </c>
      <c r="B151">
        <v>10068.349609000001</v>
      </c>
      <c r="C151">
        <v>10083.799805000001</v>
      </c>
      <c r="D151">
        <v>9947</v>
      </c>
      <c r="E151">
        <v>9978.5498050000006</v>
      </c>
      <c r="F151">
        <v>9978.5498050000006</v>
      </c>
      <c r="G151">
        <v>203300</v>
      </c>
    </row>
    <row r="152" spans="1:7" x14ac:dyDescent="0.3">
      <c r="A152" s="1">
        <v>42956</v>
      </c>
      <c r="B152">
        <v>9961.1503909999992</v>
      </c>
      <c r="C152">
        <v>9969.7998050000006</v>
      </c>
      <c r="D152">
        <v>9893.0498050000006</v>
      </c>
      <c r="E152">
        <v>9908.0498050000006</v>
      </c>
      <c r="F152">
        <v>9908.0498050000006</v>
      </c>
      <c r="G152">
        <v>169200</v>
      </c>
    </row>
    <row r="153" spans="1:7" x14ac:dyDescent="0.3">
      <c r="A153" s="1">
        <v>42957</v>
      </c>
      <c r="B153">
        <v>9872.8496090000008</v>
      </c>
      <c r="C153">
        <v>9892.6503909999992</v>
      </c>
      <c r="D153">
        <v>9776.2001949999994</v>
      </c>
      <c r="E153">
        <v>9820.25</v>
      </c>
      <c r="F153">
        <v>9820.25</v>
      </c>
      <c r="G153">
        <v>235500</v>
      </c>
    </row>
    <row r="154" spans="1:7" x14ac:dyDescent="0.3">
      <c r="A154" s="1">
        <v>42958</v>
      </c>
      <c r="B154">
        <v>9712.1503909999992</v>
      </c>
      <c r="C154">
        <v>9771.6503909999992</v>
      </c>
      <c r="D154">
        <v>9685.5498050000006</v>
      </c>
      <c r="E154">
        <v>9710.7998050000006</v>
      </c>
      <c r="F154">
        <v>9710.7998050000006</v>
      </c>
      <c r="G154">
        <v>285900</v>
      </c>
    </row>
    <row r="155" spans="1:7" x14ac:dyDescent="0.3">
      <c r="A155" s="1">
        <v>42961</v>
      </c>
      <c r="B155">
        <v>9755.75</v>
      </c>
      <c r="C155">
        <v>9818.2998050000006</v>
      </c>
      <c r="D155">
        <v>9752.0996090000008</v>
      </c>
      <c r="E155">
        <v>9794.1503909999992</v>
      </c>
      <c r="F155">
        <v>9794.1503909999992</v>
      </c>
      <c r="G155">
        <v>195600</v>
      </c>
    </row>
    <row r="156" spans="1:7" x14ac:dyDescent="0.3">
      <c r="A156" s="1">
        <v>42963</v>
      </c>
      <c r="B156">
        <v>9825.8496090000008</v>
      </c>
      <c r="C156">
        <v>9903.9501949999994</v>
      </c>
      <c r="D156">
        <v>9773.8496090000008</v>
      </c>
      <c r="E156">
        <v>9897.2998050000006</v>
      </c>
      <c r="F156">
        <v>9897.2998050000006</v>
      </c>
      <c r="G156">
        <v>219500</v>
      </c>
    </row>
    <row r="157" spans="1:7" x14ac:dyDescent="0.3">
      <c r="A157" s="1">
        <v>42964</v>
      </c>
      <c r="B157">
        <v>9945.5498050000006</v>
      </c>
      <c r="C157">
        <v>9947.7998050000006</v>
      </c>
      <c r="D157">
        <v>9883.75</v>
      </c>
      <c r="E157">
        <v>9904.1503909999992</v>
      </c>
      <c r="F157">
        <v>9904.1503909999992</v>
      </c>
      <c r="G157">
        <v>197600</v>
      </c>
    </row>
    <row r="158" spans="1:7" x14ac:dyDescent="0.3">
      <c r="A158" s="1">
        <v>42965</v>
      </c>
      <c r="B158">
        <v>9865.9501949999994</v>
      </c>
      <c r="C158">
        <v>9865.9501949999994</v>
      </c>
      <c r="D158">
        <v>9783.6503909999992</v>
      </c>
      <c r="E158">
        <v>9837.4003909999992</v>
      </c>
      <c r="F158">
        <v>9837.4003909999992</v>
      </c>
      <c r="G158">
        <v>246300</v>
      </c>
    </row>
    <row r="159" spans="1:7" x14ac:dyDescent="0.3">
      <c r="A159" s="1">
        <v>42968</v>
      </c>
      <c r="B159">
        <v>9864.25</v>
      </c>
      <c r="C159">
        <v>9884.3496090000008</v>
      </c>
      <c r="D159">
        <v>9740.0996090000008</v>
      </c>
      <c r="E159">
        <v>9754.3496090000008</v>
      </c>
      <c r="F159">
        <v>9754.3496090000008</v>
      </c>
      <c r="G159">
        <v>205300</v>
      </c>
    </row>
    <row r="160" spans="1:7" x14ac:dyDescent="0.3">
      <c r="A160" s="1">
        <v>42969</v>
      </c>
      <c r="B160">
        <v>9815.75</v>
      </c>
      <c r="C160">
        <v>9828.4501949999994</v>
      </c>
      <c r="D160">
        <v>9752.5996090000008</v>
      </c>
      <c r="E160">
        <v>9765.5498050000006</v>
      </c>
      <c r="F160">
        <v>9765.5498050000006</v>
      </c>
      <c r="G160">
        <v>183600</v>
      </c>
    </row>
    <row r="161" spans="1:7" x14ac:dyDescent="0.3">
      <c r="A161" s="1">
        <v>42970</v>
      </c>
      <c r="B161">
        <v>9803.0498050000006</v>
      </c>
      <c r="C161">
        <v>9857.9003909999992</v>
      </c>
      <c r="D161">
        <v>9786.75</v>
      </c>
      <c r="E161">
        <v>9852.5</v>
      </c>
      <c r="F161">
        <v>9852.5</v>
      </c>
      <c r="G161">
        <v>168600</v>
      </c>
    </row>
    <row r="162" spans="1:7" x14ac:dyDescent="0.3">
      <c r="A162" s="1">
        <v>42971</v>
      </c>
      <c r="B162">
        <v>9881.2001949999994</v>
      </c>
      <c r="C162">
        <v>9881.5</v>
      </c>
      <c r="D162">
        <v>9848.8496090000008</v>
      </c>
      <c r="E162">
        <v>9857.0498050000006</v>
      </c>
      <c r="F162">
        <v>9857.0498050000006</v>
      </c>
      <c r="G162">
        <v>184700</v>
      </c>
    </row>
    <row r="163" spans="1:7" x14ac:dyDescent="0.3">
      <c r="A163" s="1">
        <v>42975</v>
      </c>
      <c r="B163">
        <v>9907.1503909999992</v>
      </c>
      <c r="C163">
        <v>9925.75</v>
      </c>
      <c r="D163">
        <v>9882</v>
      </c>
      <c r="E163">
        <v>9912.7998050000006</v>
      </c>
      <c r="F163">
        <v>9912.7998050000006</v>
      </c>
      <c r="G163">
        <v>159600</v>
      </c>
    </row>
    <row r="164" spans="1:7" x14ac:dyDescent="0.3">
      <c r="A164" s="1">
        <v>42976</v>
      </c>
      <c r="B164">
        <v>9886.4003909999992</v>
      </c>
      <c r="C164">
        <v>9887.3496090000008</v>
      </c>
      <c r="D164">
        <v>9783.75</v>
      </c>
      <c r="E164">
        <v>9796.0498050000006</v>
      </c>
      <c r="F164">
        <v>9796.0498050000006</v>
      </c>
      <c r="G164">
        <v>173300</v>
      </c>
    </row>
    <row r="165" spans="1:7" x14ac:dyDescent="0.3">
      <c r="A165" s="1">
        <v>42977</v>
      </c>
      <c r="B165">
        <v>9859.5</v>
      </c>
      <c r="C165">
        <v>9909.4501949999994</v>
      </c>
      <c r="D165">
        <v>9850.7998050000006</v>
      </c>
      <c r="E165">
        <v>9884.4003909999992</v>
      </c>
      <c r="F165">
        <v>9884.4003909999992</v>
      </c>
      <c r="G165">
        <v>157800</v>
      </c>
    </row>
    <row r="166" spans="1:7" x14ac:dyDescent="0.3">
      <c r="A166" s="1">
        <v>42978</v>
      </c>
      <c r="B166">
        <v>9905.7001949999994</v>
      </c>
      <c r="C166">
        <v>9925.0996090000008</v>
      </c>
      <c r="D166">
        <v>9856.9501949999994</v>
      </c>
      <c r="E166">
        <v>9917.9003909999992</v>
      </c>
      <c r="F166">
        <v>9917.9003909999992</v>
      </c>
      <c r="G166">
        <v>327700</v>
      </c>
    </row>
    <row r="167" spans="1:7" x14ac:dyDescent="0.3">
      <c r="A167" s="1">
        <v>42979</v>
      </c>
      <c r="B167">
        <v>9937.6503909999992</v>
      </c>
      <c r="C167">
        <v>9983.4501949999994</v>
      </c>
      <c r="D167">
        <v>9909.8496090000008</v>
      </c>
      <c r="E167">
        <v>9974.4003909999992</v>
      </c>
      <c r="F167">
        <v>9974.4003909999992</v>
      </c>
      <c r="G167">
        <v>157800</v>
      </c>
    </row>
    <row r="168" spans="1:7" x14ac:dyDescent="0.3">
      <c r="A168" s="1">
        <v>42982</v>
      </c>
      <c r="B168">
        <v>9984.1503909999992</v>
      </c>
      <c r="C168">
        <v>9988.4003909999992</v>
      </c>
      <c r="D168">
        <v>9861</v>
      </c>
      <c r="E168">
        <v>9912.8496090000008</v>
      </c>
      <c r="F168">
        <v>9912.8496090000008</v>
      </c>
      <c r="G168">
        <v>148800</v>
      </c>
    </row>
    <row r="169" spans="1:7" x14ac:dyDescent="0.3">
      <c r="A169" s="1">
        <v>42983</v>
      </c>
      <c r="B169">
        <v>9933.25</v>
      </c>
      <c r="C169">
        <v>9963.0996090000008</v>
      </c>
      <c r="D169">
        <v>9901.0498050000006</v>
      </c>
      <c r="E169">
        <v>9952.2001949999994</v>
      </c>
      <c r="F169">
        <v>9952.2001949999994</v>
      </c>
      <c r="G169">
        <v>139200</v>
      </c>
    </row>
    <row r="170" spans="1:7" x14ac:dyDescent="0.3">
      <c r="A170" s="1">
        <v>42984</v>
      </c>
      <c r="B170">
        <v>9899.25</v>
      </c>
      <c r="C170">
        <v>9931.5498050000006</v>
      </c>
      <c r="D170">
        <v>9882.5498050000006</v>
      </c>
      <c r="E170">
        <v>9916.2001949999994</v>
      </c>
      <c r="F170">
        <v>9916.2001949999994</v>
      </c>
      <c r="G170">
        <v>149200</v>
      </c>
    </row>
    <row r="171" spans="1:7" x14ac:dyDescent="0.3">
      <c r="A171" s="1">
        <v>42985</v>
      </c>
      <c r="B171">
        <v>9945.8496090000008</v>
      </c>
      <c r="C171">
        <v>9964.8496090000008</v>
      </c>
      <c r="D171">
        <v>9917.2001949999994</v>
      </c>
      <c r="E171">
        <v>9929.9003909999992</v>
      </c>
      <c r="F171">
        <v>9929.9003909999992</v>
      </c>
      <c r="G171">
        <v>188800</v>
      </c>
    </row>
    <row r="172" spans="1:7" x14ac:dyDescent="0.3">
      <c r="A172" s="1">
        <v>42986</v>
      </c>
      <c r="B172">
        <v>9958.6503909999992</v>
      </c>
      <c r="C172">
        <v>9963.5996090000008</v>
      </c>
      <c r="D172">
        <v>9913.2998050000006</v>
      </c>
      <c r="E172">
        <v>9934.7998050000006</v>
      </c>
      <c r="F172">
        <v>9934.7998050000006</v>
      </c>
      <c r="G172">
        <v>163600</v>
      </c>
    </row>
    <row r="173" spans="1:7" x14ac:dyDescent="0.3">
      <c r="A173" s="1">
        <v>42989</v>
      </c>
      <c r="B173">
        <v>9971.75</v>
      </c>
      <c r="C173">
        <v>10028.650390999999</v>
      </c>
      <c r="D173">
        <v>9968.7998050000006</v>
      </c>
      <c r="E173">
        <v>10006.049805000001</v>
      </c>
      <c r="F173">
        <v>10006.049805000001</v>
      </c>
      <c r="G173">
        <v>173000</v>
      </c>
    </row>
    <row r="174" spans="1:7" x14ac:dyDescent="0.3">
      <c r="A174" s="1">
        <v>42990</v>
      </c>
      <c r="B174">
        <v>10056.849609000001</v>
      </c>
      <c r="C174">
        <v>10097.549805000001</v>
      </c>
      <c r="D174">
        <v>10028.049805000001</v>
      </c>
      <c r="E174">
        <v>10093.049805000001</v>
      </c>
      <c r="F174">
        <v>10093.049805000001</v>
      </c>
      <c r="G174">
        <v>182600</v>
      </c>
    </row>
    <row r="175" spans="1:7" x14ac:dyDescent="0.3">
      <c r="A175" s="1">
        <v>42991</v>
      </c>
      <c r="B175">
        <v>10099.25</v>
      </c>
      <c r="C175">
        <v>10131.950194999999</v>
      </c>
      <c r="D175">
        <v>10063.150390999999</v>
      </c>
      <c r="E175">
        <v>10079.299805000001</v>
      </c>
      <c r="F175">
        <v>10079.299805000001</v>
      </c>
      <c r="G175">
        <v>215000</v>
      </c>
    </row>
    <row r="176" spans="1:7" x14ac:dyDescent="0.3">
      <c r="A176" s="1">
        <v>42992</v>
      </c>
      <c r="B176">
        <v>10107.400390999999</v>
      </c>
      <c r="C176">
        <v>10126.5</v>
      </c>
      <c r="D176">
        <v>10070.349609000001</v>
      </c>
      <c r="E176">
        <v>10086.599609000001</v>
      </c>
      <c r="F176">
        <v>10086.599609000001</v>
      </c>
      <c r="G176">
        <v>225600</v>
      </c>
    </row>
    <row r="177" spans="1:7" x14ac:dyDescent="0.3">
      <c r="A177" s="1">
        <v>42993</v>
      </c>
      <c r="B177">
        <v>10062.349609000001</v>
      </c>
      <c r="C177">
        <v>10115.150390999999</v>
      </c>
      <c r="D177">
        <v>10043.650390999999</v>
      </c>
      <c r="E177">
        <v>10085.400390999999</v>
      </c>
      <c r="F177">
        <v>10085.400390999999</v>
      </c>
      <c r="G177">
        <v>266600</v>
      </c>
    </row>
    <row r="178" spans="1:7" x14ac:dyDescent="0.3">
      <c r="A178" s="1">
        <v>42996</v>
      </c>
      <c r="B178">
        <v>10133.099609000001</v>
      </c>
      <c r="C178">
        <v>10171.700194999999</v>
      </c>
      <c r="D178">
        <v>10131.299805000001</v>
      </c>
      <c r="E178">
        <v>10153.099609000001</v>
      </c>
      <c r="F178">
        <v>10153.099609000001</v>
      </c>
      <c r="G178">
        <v>156100</v>
      </c>
    </row>
    <row r="179" spans="1:7" x14ac:dyDescent="0.3">
      <c r="A179" s="1">
        <v>42997</v>
      </c>
      <c r="B179">
        <v>10175.599609000001</v>
      </c>
      <c r="C179">
        <v>10178.950194999999</v>
      </c>
      <c r="D179">
        <v>10129.950194999999</v>
      </c>
      <c r="E179">
        <v>10147.549805000001</v>
      </c>
      <c r="F179">
        <v>10147.549805000001</v>
      </c>
      <c r="G179">
        <v>187500</v>
      </c>
    </row>
    <row r="180" spans="1:7" x14ac:dyDescent="0.3">
      <c r="A180" s="1">
        <v>42998</v>
      </c>
      <c r="B180">
        <v>10160.950194999999</v>
      </c>
      <c r="C180">
        <v>10171.049805000001</v>
      </c>
      <c r="D180">
        <v>10134.200194999999</v>
      </c>
      <c r="E180">
        <v>10141.150390999999</v>
      </c>
      <c r="F180">
        <v>10141.150390999999</v>
      </c>
      <c r="G180">
        <v>199400</v>
      </c>
    </row>
    <row r="181" spans="1:7" x14ac:dyDescent="0.3">
      <c r="A181" s="1">
        <v>42999</v>
      </c>
      <c r="B181">
        <v>10139.599609000001</v>
      </c>
      <c r="C181">
        <v>10158.900390999999</v>
      </c>
      <c r="D181">
        <v>10058.599609000001</v>
      </c>
      <c r="E181">
        <v>10121.900390999999</v>
      </c>
      <c r="F181">
        <v>10121.900390999999</v>
      </c>
      <c r="G181">
        <v>191800</v>
      </c>
    </row>
    <row r="182" spans="1:7" x14ac:dyDescent="0.3">
      <c r="A182" s="1">
        <v>43000</v>
      </c>
      <c r="B182">
        <v>10094.349609000001</v>
      </c>
      <c r="C182">
        <v>10095.049805000001</v>
      </c>
      <c r="D182">
        <v>9952.7998050000006</v>
      </c>
      <c r="E182">
        <v>9964.4003909999992</v>
      </c>
      <c r="F182">
        <v>9964.4003909999992</v>
      </c>
      <c r="G182">
        <v>226600</v>
      </c>
    </row>
    <row r="183" spans="1:7" x14ac:dyDescent="0.3">
      <c r="A183" s="1">
        <v>43003</v>
      </c>
      <c r="B183">
        <v>9960.0996090000008</v>
      </c>
      <c r="C183">
        <v>9960.5</v>
      </c>
      <c r="D183">
        <v>9816.0498050000006</v>
      </c>
      <c r="E183">
        <v>9872.5996090000008</v>
      </c>
      <c r="F183">
        <v>9872.5996090000008</v>
      </c>
      <c r="G183">
        <v>221400</v>
      </c>
    </row>
    <row r="184" spans="1:7" x14ac:dyDescent="0.3">
      <c r="A184" s="1">
        <v>43004</v>
      </c>
      <c r="B184">
        <v>9875.25</v>
      </c>
      <c r="C184">
        <v>9891.3496090000008</v>
      </c>
      <c r="D184">
        <v>9813</v>
      </c>
      <c r="E184">
        <v>9871.5</v>
      </c>
      <c r="F184">
        <v>9871.5</v>
      </c>
      <c r="G184">
        <v>190900</v>
      </c>
    </row>
    <row r="185" spans="1:7" x14ac:dyDescent="0.3">
      <c r="A185" s="1">
        <v>43005</v>
      </c>
      <c r="B185">
        <v>9920.5996090000008</v>
      </c>
      <c r="C185">
        <v>9921.0498050000006</v>
      </c>
      <c r="D185">
        <v>9714.4003909999992</v>
      </c>
      <c r="E185">
        <v>9735.75</v>
      </c>
      <c r="F185">
        <v>9735.75</v>
      </c>
      <c r="G185">
        <v>200100</v>
      </c>
    </row>
    <row r="186" spans="1:7" x14ac:dyDescent="0.3">
      <c r="A186" s="1">
        <v>43006</v>
      </c>
      <c r="B186">
        <v>9736.4003909999992</v>
      </c>
      <c r="C186">
        <v>9789.2001949999994</v>
      </c>
      <c r="D186">
        <v>9687.5498050000006</v>
      </c>
      <c r="E186">
        <v>9768.9501949999994</v>
      </c>
      <c r="F186">
        <v>9768.9501949999994</v>
      </c>
      <c r="G186">
        <v>385000</v>
      </c>
    </row>
    <row r="187" spans="1:7" x14ac:dyDescent="0.3">
      <c r="A187" s="1">
        <v>43007</v>
      </c>
      <c r="B187">
        <v>9814.2998050000006</v>
      </c>
      <c r="C187">
        <v>9854</v>
      </c>
      <c r="D187">
        <v>9775.3496090000008</v>
      </c>
      <c r="E187">
        <v>9788.5996090000008</v>
      </c>
      <c r="F187">
        <v>9788.5996090000008</v>
      </c>
      <c r="G187">
        <v>196300</v>
      </c>
    </row>
    <row r="188" spans="1:7" x14ac:dyDescent="0.3">
      <c r="A188" s="1">
        <v>43011</v>
      </c>
      <c r="B188">
        <v>9893.2998050000006</v>
      </c>
      <c r="C188">
        <v>9895.4003909999992</v>
      </c>
      <c r="D188">
        <v>9831.0498050000006</v>
      </c>
      <c r="E188">
        <v>9859.5</v>
      </c>
      <c r="F188">
        <v>9859.5</v>
      </c>
      <c r="G188">
        <v>162800</v>
      </c>
    </row>
    <row r="189" spans="1:7" x14ac:dyDescent="0.3">
      <c r="A189" s="1">
        <v>43012</v>
      </c>
      <c r="B189">
        <v>9884.3496090000008</v>
      </c>
      <c r="C189">
        <v>9938.2998050000006</v>
      </c>
      <c r="D189">
        <v>9850.6503909999992</v>
      </c>
      <c r="E189">
        <v>9914.9003909999992</v>
      </c>
      <c r="F189">
        <v>9914.9003909999992</v>
      </c>
      <c r="G189">
        <v>156200</v>
      </c>
    </row>
    <row r="190" spans="1:7" x14ac:dyDescent="0.3">
      <c r="A190" s="1">
        <v>43013</v>
      </c>
      <c r="B190">
        <v>9927</v>
      </c>
      <c r="C190">
        <v>9945.9501949999994</v>
      </c>
      <c r="D190">
        <v>9881.8496090000008</v>
      </c>
      <c r="E190">
        <v>9888.7001949999994</v>
      </c>
      <c r="F190">
        <v>9888.7001949999994</v>
      </c>
      <c r="G190">
        <v>147800</v>
      </c>
    </row>
    <row r="191" spans="1:7" x14ac:dyDescent="0.3">
      <c r="A191" s="1">
        <v>43014</v>
      </c>
      <c r="B191">
        <v>9908.1503909999992</v>
      </c>
      <c r="C191">
        <v>9989.3496090000008</v>
      </c>
      <c r="D191">
        <v>9906.5996090000008</v>
      </c>
      <c r="E191">
        <v>9979.7001949999994</v>
      </c>
      <c r="F191">
        <v>9979.7001949999994</v>
      </c>
      <c r="G191">
        <v>195800</v>
      </c>
    </row>
    <row r="192" spans="1:7" x14ac:dyDescent="0.3">
      <c r="A192" s="1">
        <v>43017</v>
      </c>
      <c r="B192">
        <v>9988.2001949999994</v>
      </c>
      <c r="C192">
        <v>10015.75</v>
      </c>
      <c r="D192">
        <v>9959.4501949999994</v>
      </c>
      <c r="E192">
        <v>9988.75</v>
      </c>
      <c r="F192">
        <v>9988.75</v>
      </c>
      <c r="G192">
        <v>143900</v>
      </c>
    </row>
    <row r="193" spans="1:7" x14ac:dyDescent="0.3">
      <c r="A193" s="1">
        <v>43018</v>
      </c>
      <c r="B193">
        <v>10013.700194999999</v>
      </c>
      <c r="C193">
        <v>10034</v>
      </c>
      <c r="D193">
        <v>10002.299805000001</v>
      </c>
      <c r="E193">
        <v>10016.950194999999</v>
      </c>
      <c r="F193">
        <v>10016.950194999999</v>
      </c>
      <c r="G193">
        <v>148600</v>
      </c>
    </row>
    <row r="194" spans="1:7" x14ac:dyDescent="0.3">
      <c r="A194" s="1">
        <v>43019</v>
      </c>
      <c r="B194">
        <v>10042.599609000001</v>
      </c>
      <c r="C194">
        <v>10067.25</v>
      </c>
      <c r="D194">
        <v>9955.7998050000006</v>
      </c>
      <c r="E194">
        <v>9984.7998050000006</v>
      </c>
      <c r="F194">
        <v>9984.7998050000006</v>
      </c>
      <c r="G194">
        <v>189700</v>
      </c>
    </row>
    <row r="195" spans="1:7" x14ac:dyDescent="0.3">
      <c r="A195" s="1">
        <v>43020</v>
      </c>
      <c r="B195">
        <v>10011.200194999999</v>
      </c>
      <c r="C195">
        <v>10104.450194999999</v>
      </c>
      <c r="D195">
        <v>9977.0996090000008</v>
      </c>
      <c r="E195">
        <v>10096.400390999999</v>
      </c>
      <c r="F195">
        <v>10096.400390999999</v>
      </c>
      <c r="G195">
        <v>200900</v>
      </c>
    </row>
    <row r="196" spans="1:7" x14ac:dyDescent="0.3">
      <c r="A196" s="1">
        <v>43021</v>
      </c>
      <c r="B196">
        <v>10123.700194999999</v>
      </c>
      <c r="C196">
        <v>10191.900390999999</v>
      </c>
      <c r="D196">
        <v>10120.099609000001</v>
      </c>
      <c r="E196">
        <v>10167.450194999999</v>
      </c>
      <c r="F196">
        <v>10167.450194999999</v>
      </c>
      <c r="G196">
        <v>230100</v>
      </c>
    </row>
    <row r="197" spans="1:7" x14ac:dyDescent="0.3">
      <c r="A197" s="1">
        <v>43024</v>
      </c>
      <c r="B197">
        <v>10207.400390999999</v>
      </c>
      <c r="C197">
        <v>10242.950194999999</v>
      </c>
      <c r="D197">
        <v>10175.099609000001</v>
      </c>
      <c r="E197">
        <v>10230.849609000001</v>
      </c>
      <c r="F197">
        <v>10230.849609000001</v>
      </c>
      <c r="G197">
        <v>203000</v>
      </c>
    </row>
    <row r="198" spans="1:7" x14ac:dyDescent="0.3">
      <c r="A198" s="1">
        <v>43025</v>
      </c>
      <c r="B198">
        <v>10227.650390999999</v>
      </c>
      <c r="C198">
        <v>10251.849609000001</v>
      </c>
      <c r="D198">
        <v>10212.599609000001</v>
      </c>
      <c r="E198">
        <v>10234.450194999999</v>
      </c>
      <c r="F198">
        <v>10234.450194999999</v>
      </c>
      <c r="G198">
        <v>195700</v>
      </c>
    </row>
    <row r="199" spans="1:7" x14ac:dyDescent="0.3">
      <c r="A199" s="1">
        <v>43026</v>
      </c>
      <c r="B199">
        <v>10209.400390999999</v>
      </c>
      <c r="C199">
        <v>10236.450194999999</v>
      </c>
      <c r="D199">
        <v>10175.75</v>
      </c>
      <c r="E199">
        <v>10210.849609000001</v>
      </c>
      <c r="F199">
        <v>10210.849609000001</v>
      </c>
      <c r="G199">
        <v>254200</v>
      </c>
    </row>
    <row r="200" spans="1:7" x14ac:dyDescent="0.3">
      <c r="A200" s="1">
        <v>43027</v>
      </c>
      <c r="B200">
        <v>10210.349609000001</v>
      </c>
      <c r="C200">
        <v>10211.950194999999</v>
      </c>
      <c r="D200">
        <v>10123.349609000001</v>
      </c>
      <c r="E200">
        <v>10146.549805000001</v>
      </c>
      <c r="F200">
        <v>10146.549805000001</v>
      </c>
      <c r="G200">
        <v>30200</v>
      </c>
    </row>
    <row r="201" spans="1:7" x14ac:dyDescent="0.3">
      <c r="A201" s="1">
        <v>43031</v>
      </c>
      <c r="B201">
        <v>10176.650390999999</v>
      </c>
      <c r="C201">
        <v>10224.150390999999</v>
      </c>
      <c r="D201">
        <v>10124.5</v>
      </c>
      <c r="E201">
        <v>10184.849609000001</v>
      </c>
      <c r="F201">
        <v>10184.849609000001</v>
      </c>
      <c r="G201">
        <v>218100</v>
      </c>
    </row>
    <row r="202" spans="1:7" x14ac:dyDescent="0.3">
      <c r="A202" s="1">
        <v>43032</v>
      </c>
      <c r="B202">
        <v>10218.549805000001</v>
      </c>
      <c r="C202">
        <v>10237.75</v>
      </c>
      <c r="D202">
        <v>10182.400390999999</v>
      </c>
      <c r="E202">
        <v>10207.700194999999</v>
      </c>
      <c r="F202">
        <v>10207.700194999999</v>
      </c>
      <c r="G202">
        <v>217200</v>
      </c>
    </row>
    <row r="203" spans="1:7" x14ac:dyDescent="0.3">
      <c r="A203" s="1">
        <v>43033</v>
      </c>
      <c r="B203">
        <v>10321.150390999999</v>
      </c>
      <c r="C203">
        <v>10340.549805000001</v>
      </c>
      <c r="D203">
        <v>10240.900390999999</v>
      </c>
      <c r="E203">
        <v>10295.349609000001</v>
      </c>
      <c r="F203">
        <v>10295.349609000001</v>
      </c>
      <c r="G203">
        <v>594200</v>
      </c>
    </row>
    <row r="204" spans="1:7" x14ac:dyDescent="0.3">
      <c r="A204" s="1">
        <v>43034</v>
      </c>
      <c r="B204">
        <v>10291.799805000001</v>
      </c>
      <c r="C204">
        <v>10355.650390999999</v>
      </c>
      <c r="D204">
        <v>10271.849609000001</v>
      </c>
      <c r="E204">
        <v>10343.799805000001</v>
      </c>
      <c r="F204">
        <v>10343.799805000001</v>
      </c>
      <c r="G204">
        <v>429700</v>
      </c>
    </row>
    <row r="205" spans="1:7" x14ac:dyDescent="0.3">
      <c r="A205" s="1">
        <v>43035</v>
      </c>
      <c r="B205">
        <v>10362.299805000001</v>
      </c>
      <c r="C205">
        <v>10366.150390999999</v>
      </c>
      <c r="D205">
        <v>10311.299805000001</v>
      </c>
      <c r="E205">
        <v>10323.049805000001</v>
      </c>
      <c r="F205">
        <v>10323.049805000001</v>
      </c>
      <c r="G205">
        <v>312700</v>
      </c>
    </row>
    <row r="206" spans="1:7" x14ac:dyDescent="0.3">
      <c r="A206" s="1">
        <v>43038</v>
      </c>
      <c r="B206">
        <v>10353.849609000001</v>
      </c>
      <c r="C206">
        <v>10384.5</v>
      </c>
      <c r="D206">
        <v>10344.299805000001</v>
      </c>
      <c r="E206">
        <v>10363.650390999999</v>
      </c>
      <c r="F206">
        <v>10363.650390999999</v>
      </c>
      <c r="G206">
        <v>236900</v>
      </c>
    </row>
    <row r="207" spans="1:7" x14ac:dyDescent="0.3">
      <c r="A207" s="1">
        <v>43039</v>
      </c>
      <c r="B207">
        <v>10364.900390999999</v>
      </c>
      <c r="C207">
        <v>10367.700194999999</v>
      </c>
      <c r="D207">
        <v>10323.950194999999</v>
      </c>
      <c r="E207">
        <v>10335.299805000001</v>
      </c>
      <c r="F207">
        <v>10335.299805000001</v>
      </c>
      <c r="G207">
        <v>232600</v>
      </c>
    </row>
    <row r="208" spans="1:7" x14ac:dyDescent="0.3">
      <c r="A208" s="1">
        <v>43040</v>
      </c>
      <c r="B208">
        <v>10390.349609000001</v>
      </c>
      <c r="C208">
        <v>10451.650390999999</v>
      </c>
      <c r="D208">
        <v>10383.049805000001</v>
      </c>
      <c r="E208">
        <v>10440.5</v>
      </c>
      <c r="F208">
        <v>10440.5</v>
      </c>
      <c r="G208">
        <v>260300</v>
      </c>
    </row>
    <row r="209" spans="1:7" x14ac:dyDescent="0.3">
      <c r="A209" s="1">
        <v>43041</v>
      </c>
      <c r="B209">
        <v>10440.5</v>
      </c>
      <c r="C209">
        <v>10453</v>
      </c>
      <c r="D209">
        <v>10412.549805000001</v>
      </c>
      <c r="E209">
        <v>10423.799805000001</v>
      </c>
      <c r="F209">
        <v>10423.799805000001</v>
      </c>
      <c r="G209">
        <v>201500</v>
      </c>
    </row>
    <row r="210" spans="1:7" x14ac:dyDescent="0.3">
      <c r="A210" s="1">
        <v>43042</v>
      </c>
      <c r="B210">
        <v>10461.549805000001</v>
      </c>
      <c r="C210">
        <v>10461.700194999999</v>
      </c>
      <c r="D210">
        <v>10403.599609000001</v>
      </c>
      <c r="E210">
        <v>10452.5</v>
      </c>
      <c r="F210">
        <v>10452.5</v>
      </c>
      <c r="G210">
        <v>199900</v>
      </c>
    </row>
    <row r="211" spans="1:7" x14ac:dyDescent="0.3">
      <c r="A211" s="1">
        <v>43045</v>
      </c>
      <c r="B211">
        <v>10431.75</v>
      </c>
      <c r="C211">
        <v>10490.450194999999</v>
      </c>
      <c r="D211">
        <v>10413.75</v>
      </c>
      <c r="E211">
        <v>10451.799805000001</v>
      </c>
      <c r="F211">
        <v>10451.799805000001</v>
      </c>
      <c r="G211">
        <v>193600</v>
      </c>
    </row>
    <row r="212" spans="1:7" x14ac:dyDescent="0.3">
      <c r="A212" s="1">
        <v>43046</v>
      </c>
      <c r="B212">
        <v>10477.150390999999</v>
      </c>
      <c r="C212">
        <v>10485.75</v>
      </c>
      <c r="D212">
        <v>10340.799805000001</v>
      </c>
      <c r="E212">
        <v>10350.150390999999</v>
      </c>
      <c r="F212">
        <v>10350.150390999999</v>
      </c>
      <c r="G212">
        <v>286900</v>
      </c>
    </row>
    <row r="213" spans="1:7" x14ac:dyDescent="0.3">
      <c r="A213" s="1">
        <v>43047</v>
      </c>
      <c r="B213">
        <v>10361.950194999999</v>
      </c>
      <c r="C213">
        <v>10384.25</v>
      </c>
      <c r="D213">
        <v>10285.5</v>
      </c>
      <c r="E213">
        <v>10303.150390999999</v>
      </c>
      <c r="F213">
        <v>10303.150390999999</v>
      </c>
      <c r="G213">
        <v>274500</v>
      </c>
    </row>
    <row r="214" spans="1:7" x14ac:dyDescent="0.3">
      <c r="A214" s="1">
        <v>43048</v>
      </c>
      <c r="B214">
        <v>10358.650390999999</v>
      </c>
      <c r="C214">
        <v>10368.450194999999</v>
      </c>
      <c r="D214">
        <v>10266.950194999999</v>
      </c>
      <c r="E214">
        <v>10308.950194999999</v>
      </c>
      <c r="F214">
        <v>10308.950194999999</v>
      </c>
      <c r="G214">
        <v>240200</v>
      </c>
    </row>
    <row r="215" spans="1:7" x14ac:dyDescent="0.3">
      <c r="A215" s="1">
        <v>43049</v>
      </c>
      <c r="B215">
        <v>10304.349609000001</v>
      </c>
      <c r="C215">
        <v>10344.950194999999</v>
      </c>
      <c r="D215">
        <v>10254.099609000001</v>
      </c>
      <c r="E215">
        <v>10321.75</v>
      </c>
      <c r="F215">
        <v>10321.75</v>
      </c>
      <c r="G215">
        <v>279400</v>
      </c>
    </row>
    <row r="216" spans="1:7" x14ac:dyDescent="0.3">
      <c r="A216" s="1">
        <v>43052</v>
      </c>
      <c r="B216">
        <v>10322</v>
      </c>
      <c r="C216">
        <v>10334.150390999999</v>
      </c>
      <c r="D216">
        <v>10216.25</v>
      </c>
      <c r="E216">
        <v>10224.950194999999</v>
      </c>
      <c r="F216">
        <v>10224.950194999999</v>
      </c>
      <c r="G216">
        <v>210300</v>
      </c>
    </row>
    <row r="217" spans="1:7" x14ac:dyDescent="0.3">
      <c r="A217" s="1">
        <v>43053</v>
      </c>
      <c r="B217">
        <v>10223.400390999999</v>
      </c>
      <c r="C217">
        <v>10248</v>
      </c>
      <c r="D217">
        <v>10175.549805000001</v>
      </c>
      <c r="E217">
        <v>10186.599609000001</v>
      </c>
      <c r="F217">
        <v>10186.599609000001</v>
      </c>
      <c r="G217">
        <v>305000</v>
      </c>
    </row>
    <row r="218" spans="1:7" x14ac:dyDescent="0.3">
      <c r="A218" s="1">
        <v>43054</v>
      </c>
      <c r="B218">
        <v>10171.950194999999</v>
      </c>
      <c r="C218">
        <v>10175.450194999999</v>
      </c>
      <c r="D218">
        <v>10094</v>
      </c>
      <c r="E218">
        <v>10118.049805000001</v>
      </c>
      <c r="F218">
        <v>10118.049805000001</v>
      </c>
      <c r="G218">
        <v>207400</v>
      </c>
    </row>
    <row r="219" spans="1:7" x14ac:dyDescent="0.3">
      <c r="A219" s="1">
        <v>43055</v>
      </c>
      <c r="B219">
        <v>10152.900390999999</v>
      </c>
      <c r="C219">
        <v>10232.25</v>
      </c>
      <c r="D219">
        <v>10139.200194999999</v>
      </c>
      <c r="E219">
        <v>10214.75</v>
      </c>
      <c r="F219">
        <v>10214.75</v>
      </c>
      <c r="G219">
        <v>182600</v>
      </c>
    </row>
    <row r="220" spans="1:7" x14ac:dyDescent="0.3">
      <c r="A220" s="1">
        <v>43056</v>
      </c>
      <c r="B220">
        <v>10324.549805000001</v>
      </c>
      <c r="C220">
        <v>10343.599609000001</v>
      </c>
      <c r="D220">
        <v>10268.049805000001</v>
      </c>
      <c r="E220">
        <v>10283.599609000001</v>
      </c>
      <c r="F220">
        <v>10283.599609000001</v>
      </c>
      <c r="G220">
        <v>203300</v>
      </c>
    </row>
    <row r="221" spans="1:7" x14ac:dyDescent="0.3">
      <c r="A221" s="1">
        <v>43059</v>
      </c>
      <c r="B221">
        <v>10287.200194999999</v>
      </c>
      <c r="C221">
        <v>10309.849609000001</v>
      </c>
      <c r="D221">
        <v>10261.5</v>
      </c>
      <c r="E221">
        <v>10298.75</v>
      </c>
      <c r="F221">
        <v>10298.75</v>
      </c>
      <c r="G221">
        <v>147200</v>
      </c>
    </row>
    <row r="222" spans="1:7" x14ac:dyDescent="0.3">
      <c r="A222" s="1">
        <v>43060</v>
      </c>
      <c r="B222">
        <v>10329.25</v>
      </c>
      <c r="C222">
        <v>10358.700194999999</v>
      </c>
      <c r="D222">
        <v>10315.049805000001</v>
      </c>
      <c r="E222">
        <v>10326.900390999999</v>
      </c>
      <c r="F222">
        <v>10326.900390999999</v>
      </c>
      <c r="G222">
        <v>186100</v>
      </c>
    </row>
    <row r="223" spans="1:7" x14ac:dyDescent="0.3">
      <c r="A223" s="1">
        <v>43061</v>
      </c>
      <c r="B223">
        <v>10350.799805000001</v>
      </c>
      <c r="C223">
        <v>10368.700194999999</v>
      </c>
      <c r="D223">
        <v>10309.549805000001</v>
      </c>
      <c r="E223">
        <v>10342.299805000001</v>
      </c>
      <c r="F223">
        <v>10342.299805000001</v>
      </c>
      <c r="G223">
        <v>157600</v>
      </c>
    </row>
    <row r="224" spans="1:7" x14ac:dyDescent="0.3">
      <c r="A224" s="1">
        <v>43062</v>
      </c>
      <c r="B224">
        <v>10358.450194999999</v>
      </c>
      <c r="C224">
        <v>10374.299805000001</v>
      </c>
      <c r="D224">
        <v>10307.299805000001</v>
      </c>
      <c r="E224">
        <v>10348.75</v>
      </c>
      <c r="F224">
        <v>10348.75</v>
      </c>
      <c r="G224">
        <v>153000</v>
      </c>
    </row>
    <row r="225" spans="1:7" x14ac:dyDescent="0.3">
      <c r="A225" s="1">
        <v>43063</v>
      </c>
      <c r="B225">
        <v>10366.799805000001</v>
      </c>
      <c r="C225">
        <v>10404.5</v>
      </c>
      <c r="D225">
        <v>10362.25</v>
      </c>
      <c r="E225">
        <v>10389.700194999999</v>
      </c>
      <c r="F225">
        <v>10389.700194999999</v>
      </c>
      <c r="G225">
        <v>129200</v>
      </c>
    </row>
    <row r="226" spans="1:7" x14ac:dyDescent="0.3">
      <c r="A226" s="1">
        <v>43066</v>
      </c>
      <c r="B226">
        <v>10361.049805000001</v>
      </c>
      <c r="C226">
        <v>10407.150390999999</v>
      </c>
      <c r="D226">
        <v>10340.200194999999</v>
      </c>
      <c r="E226">
        <v>10399.549805000001</v>
      </c>
      <c r="F226">
        <v>10399.549805000001</v>
      </c>
      <c r="G226">
        <v>141900</v>
      </c>
    </row>
    <row r="227" spans="1:7" x14ac:dyDescent="0.3">
      <c r="A227" s="1">
        <v>43067</v>
      </c>
      <c r="B227">
        <v>10387.900390999999</v>
      </c>
      <c r="C227">
        <v>10409.549805000001</v>
      </c>
      <c r="D227">
        <v>10355.200194999999</v>
      </c>
      <c r="E227">
        <v>10370.25</v>
      </c>
      <c r="F227">
        <v>10370.25</v>
      </c>
      <c r="G227">
        <v>196000</v>
      </c>
    </row>
    <row r="228" spans="1:7" x14ac:dyDescent="0.3">
      <c r="A228" s="1">
        <v>43068</v>
      </c>
      <c r="B228">
        <v>10376.650390999999</v>
      </c>
      <c r="C228">
        <v>10392.950194999999</v>
      </c>
      <c r="D228">
        <v>10345.900390999999</v>
      </c>
      <c r="E228">
        <v>10361.299805000001</v>
      </c>
      <c r="F228">
        <v>10361.299805000001</v>
      </c>
      <c r="G228">
        <v>152500</v>
      </c>
    </row>
    <row r="229" spans="1:7" x14ac:dyDescent="0.3">
      <c r="A229" s="1">
        <v>43069</v>
      </c>
      <c r="B229">
        <v>10332.700194999999</v>
      </c>
      <c r="C229">
        <v>10332.700194999999</v>
      </c>
      <c r="D229">
        <v>10211.25</v>
      </c>
      <c r="E229">
        <v>10226.549805000001</v>
      </c>
      <c r="F229">
        <v>10226.549805000001</v>
      </c>
      <c r="G229">
        <v>342500</v>
      </c>
    </row>
    <row r="230" spans="1:7" x14ac:dyDescent="0.3">
      <c r="A230" s="1">
        <v>43070</v>
      </c>
      <c r="B230">
        <v>10263.700194999999</v>
      </c>
      <c r="C230">
        <v>10272.700194999999</v>
      </c>
      <c r="D230">
        <v>10108.549805000001</v>
      </c>
      <c r="E230">
        <v>10121.799805000001</v>
      </c>
      <c r="F230">
        <v>10121.799805000001</v>
      </c>
      <c r="G230">
        <v>143400</v>
      </c>
    </row>
    <row r="231" spans="1:7" x14ac:dyDescent="0.3">
      <c r="A231" s="1">
        <v>43073</v>
      </c>
      <c r="B231">
        <v>10175.049805000001</v>
      </c>
      <c r="C231">
        <v>10179.200194999999</v>
      </c>
      <c r="D231">
        <v>10095.700194999999</v>
      </c>
      <c r="E231">
        <v>10127.75</v>
      </c>
      <c r="F231">
        <v>10127.75</v>
      </c>
      <c r="G231">
        <v>148600</v>
      </c>
    </row>
    <row r="232" spans="1:7" x14ac:dyDescent="0.3">
      <c r="A232" s="1">
        <v>43074</v>
      </c>
      <c r="B232">
        <v>10118.25</v>
      </c>
      <c r="C232">
        <v>10147.950194999999</v>
      </c>
      <c r="D232">
        <v>10069.099609000001</v>
      </c>
      <c r="E232">
        <v>10118.25</v>
      </c>
      <c r="F232">
        <v>10118.25</v>
      </c>
      <c r="G232">
        <v>155500</v>
      </c>
    </row>
    <row r="233" spans="1:7" x14ac:dyDescent="0.3">
      <c r="A233" s="1">
        <v>43075</v>
      </c>
      <c r="B233">
        <v>10088.799805000001</v>
      </c>
      <c r="C233">
        <v>10104.200194999999</v>
      </c>
      <c r="D233">
        <v>10033.349609000001</v>
      </c>
      <c r="E233">
        <v>10044.099609000001</v>
      </c>
      <c r="F233">
        <v>10044.099609000001</v>
      </c>
      <c r="G233">
        <v>166100</v>
      </c>
    </row>
    <row r="234" spans="1:7" x14ac:dyDescent="0.3">
      <c r="A234" s="1">
        <v>43076</v>
      </c>
      <c r="B234">
        <v>10063.450194999999</v>
      </c>
      <c r="C234">
        <v>10182.650390999999</v>
      </c>
      <c r="D234">
        <v>10061.900390999999</v>
      </c>
      <c r="E234">
        <v>10166.700194999999</v>
      </c>
      <c r="F234">
        <v>10166.700194999999</v>
      </c>
      <c r="G234">
        <v>166200</v>
      </c>
    </row>
    <row r="235" spans="1:7" x14ac:dyDescent="0.3">
      <c r="A235" s="1">
        <v>43077</v>
      </c>
      <c r="B235">
        <v>10198.450194999999</v>
      </c>
      <c r="C235">
        <v>10270.849609000001</v>
      </c>
      <c r="D235">
        <v>10195.25</v>
      </c>
      <c r="E235">
        <v>10265.650390999999</v>
      </c>
      <c r="F235">
        <v>10265.650390999999</v>
      </c>
      <c r="G235">
        <v>200000</v>
      </c>
    </row>
    <row r="236" spans="1:7" x14ac:dyDescent="0.3">
      <c r="A236" s="1">
        <v>43080</v>
      </c>
      <c r="B236">
        <v>10310.5</v>
      </c>
      <c r="C236">
        <v>10329.200194999999</v>
      </c>
      <c r="D236">
        <v>10282.049805000001</v>
      </c>
      <c r="E236">
        <v>10322.25</v>
      </c>
      <c r="F236">
        <v>10322.25</v>
      </c>
      <c r="G236">
        <v>147400</v>
      </c>
    </row>
    <row r="237" spans="1:7" x14ac:dyDescent="0.3">
      <c r="A237" s="1">
        <v>43081</v>
      </c>
      <c r="B237">
        <v>10324.900390999999</v>
      </c>
      <c r="C237">
        <v>10326.099609000001</v>
      </c>
      <c r="D237">
        <v>10230.200194999999</v>
      </c>
      <c r="E237">
        <v>10240.150390999999</v>
      </c>
      <c r="F237">
        <v>10240.150390999999</v>
      </c>
      <c r="G237">
        <v>175100</v>
      </c>
    </row>
    <row r="238" spans="1:7" x14ac:dyDescent="0.3">
      <c r="A238" s="1">
        <v>43082</v>
      </c>
      <c r="B238">
        <v>10236.599609000001</v>
      </c>
      <c r="C238">
        <v>10296.549805000001</v>
      </c>
      <c r="D238">
        <v>10169.849609000001</v>
      </c>
      <c r="E238">
        <v>10192.950194999999</v>
      </c>
      <c r="F238">
        <v>10192.950194999999</v>
      </c>
      <c r="G238">
        <v>181600</v>
      </c>
    </row>
    <row r="239" spans="1:7" x14ac:dyDescent="0.3">
      <c r="A239" s="1">
        <v>43083</v>
      </c>
      <c r="B239">
        <v>10229.299805000001</v>
      </c>
      <c r="C239">
        <v>10276.099609000001</v>
      </c>
      <c r="D239">
        <v>10141.549805000001</v>
      </c>
      <c r="E239">
        <v>10252.099609000001</v>
      </c>
      <c r="F239">
        <v>10252.099609000001</v>
      </c>
      <c r="G239">
        <v>154300</v>
      </c>
    </row>
    <row r="240" spans="1:7" x14ac:dyDescent="0.3">
      <c r="A240" s="1">
        <v>43084</v>
      </c>
      <c r="B240">
        <v>10345.650390999999</v>
      </c>
      <c r="C240">
        <v>10373.099609000001</v>
      </c>
      <c r="D240">
        <v>10319.650390999999</v>
      </c>
      <c r="E240">
        <v>10333.25</v>
      </c>
      <c r="F240">
        <v>10333.25</v>
      </c>
      <c r="G240">
        <v>255100</v>
      </c>
    </row>
    <row r="241" spans="1:7" x14ac:dyDescent="0.3">
      <c r="A241" s="1">
        <v>43087</v>
      </c>
      <c r="B241">
        <v>10263.099609000001</v>
      </c>
      <c r="C241">
        <v>10443.549805000001</v>
      </c>
      <c r="D241">
        <v>10074.799805000001</v>
      </c>
      <c r="E241">
        <v>10388.75</v>
      </c>
      <c r="F241">
        <v>10388.75</v>
      </c>
      <c r="G241">
        <v>230400</v>
      </c>
    </row>
    <row r="242" spans="1:7" x14ac:dyDescent="0.3">
      <c r="A242" s="1">
        <v>43088</v>
      </c>
      <c r="B242">
        <v>10414.799805000001</v>
      </c>
      <c r="C242">
        <v>10472.200194999999</v>
      </c>
      <c r="D242">
        <v>10406</v>
      </c>
      <c r="E242">
        <v>10463.200194999999</v>
      </c>
      <c r="F242">
        <v>10463.200194999999</v>
      </c>
      <c r="G242">
        <v>169100</v>
      </c>
    </row>
    <row r="243" spans="1:7" x14ac:dyDescent="0.3">
      <c r="A243" s="1">
        <v>43089</v>
      </c>
      <c r="B243">
        <v>10494.400390999999</v>
      </c>
      <c r="C243">
        <v>10494.450194999999</v>
      </c>
      <c r="D243">
        <v>10437.150390999999</v>
      </c>
      <c r="E243">
        <v>10444.200194999999</v>
      </c>
      <c r="F243">
        <v>10444.200194999999</v>
      </c>
      <c r="G243">
        <v>175200</v>
      </c>
    </row>
    <row r="244" spans="1:7" x14ac:dyDescent="0.3">
      <c r="A244" s="1">
        <v>43090</v>
      </c>
      <c r="B244">
        <v>10473.950194999999</v>
      </c>
      <c r="C244">
        <v>10473.950194999999</v>
      </c>
      <c r="D244">
        <v>10426.900390999999</v>
      </c>
      <c r="E244">
        <v>10440.299805000001</v>
      </c>
      <c r="F244">
        <v>10440.299805000001</v>
      </c>
      <c r="G244">
        <v>151900</v>
      </c>
    </row>
    <row r="245" spans="1:7" x14ac:dyDescent="0.3">
      <c r="A245" s="1">
        <v>43091</v>
      </c>
      <c r="B245">
        <v>10457.299805000001</v>
      </c>
      <c r="C245">
        <v>10501.099609000001</v>
      </c>
      <c r="D245">
        <v>10448.25</v>
      </c>
      <c r="E245">
        <v>10493</v>
      </c>
      <c r="F245">
        <v>10493</v>
      </c>
      <c r="G245">
        <v>138800</v>
      </c>
    </row>
    <row r="246" spans="1:7" x14ac:dyDescent="0.3">
      <c r="A246" s="1">
        <v>43095</v>
      </c>
      <c r="B246">
        <v>10512.299805000001</v>
      </c>
      <c r="C246">
        <v>10545.450194999999</v>
      </c>
      <c r="D246">
        <v>10477.950194999999</v>
      </c>
      <c r="E246">
        <v>10531.5</v>
      </c>
      <c r="F246">
        <v>10531.5</v>
      </c>
      <c r="G246">
        <v>155600</v>
      </c>
    </row>
    <row r="247" spans="1:7" x14ac:dyDescent="0.3">
      <c r="A247" s="1">
        <v>43096</v>
      </c>
      <c r="B247">
        <v>10531.049805000001</v>
      </c>
      <c r="C247">
        <v>10552.400390999999</v>
      </c>
      <c r="D247">
        <v>10469.25</v>
      </c>
      <c r="E247">
        <v>10490.75</v>
      </c>
      <c r="F247">
        <v>10490.75</v>
      </c>
      <c r="G247">
        <v>165200</v>
      </c>
    </row>
    <row r="248" spans="1:7" x14ac:dyDescent="0.3">
      <c r="A248" s="1">
        <v>43097</v>
      </c>
      <c r="B248">
        <v>10498.200194999999</v>
      </c>
      <c r="C248">
        <v>10534.549805000001</v>
      </c>
      <c r="D248">
        <v>10460.450194999999</v>
      </c>
      <c r="E248">
        <v>10477.900390999999</v>
      </c>
      <c r="F248">
        <v>10477.900390999999</v>
      </c>
      <c r="G248">
        <v>272900</v>
      </c>
    </row>
    <row r="249" spans="1:7" x14ac:dyDescent="0.3">
      <c r="A249" s="1">
        <v>43098</v>
      </c>
      <c r="B249">
        <v>10492.349609000001</v>
      </c>
      <c r="C249">
        <v>10538.700194999999</v>
      </c>
      <c r="D249">
        <v>10488.650390999999</v>
      </c>
      <c r="E249">
        <v>10530.700194999999</v>
      </c>
      <c r="F249">
        <v>10530.700194999999</v>
      </c>
      <c r="G249">
        <v>152000</v>
      </c>
    </row>
    <row r="250" spans="1:7" x14ac:dyDescent="0.3">
      <c r="A250" s="1">
        <v>43102</v>
      </c>
      <c r="B250">
        <v>10477.549805000001</v>
      </c>
      <c r="C250">
        <v>10495.200194999999</v>
      </c>
      <c r="D250">
        <v>10404.650390999999</v>
      </c>
      <c r="E250">
        <v>10442.200194999999</v>
      </c>
      <c r="F250">
        <v>10442.200194999999</v>
      </c>
      <c r="G250">
        <v>153400</v>
      </c>
    </row>
    <row r="251" spans="1:7" x14ac:dyDescent="0.3">
      <c r="A251" s="1">
        <v>43103</v>
      </c>
      <c r="B251">
        <v>10482.650390999999</v>
      </c>
      <c r="C251">
        <v>10503.599609000001</v>
      </c>
      <c r="D251">
        <v>10429.549805000001</v>
      </c>
      <c r="E251">
        <v>10443.200194999999</v>
      </c>
      <c r="F251">
        <v>10443.200194999999</v>
      </c>
      <c r="G251">
        <v>167300</v>
      </c>
    </row>
    <row r="252" spans="1:7" x14ac:dyDescent="0.3">
      <c r="A252" s="1">
        <v>43104</v>
      </c>
      <c r="B252">
        <v>10469.400390999999</v>
      </c>
      <c r="C252">
        <v>10513</v>
      </c>
      <c r="D252">
        <v>10441.450194999999</v>
      </c>
      <c r="E252">
        <v>10504.799805000001</v>
      </c>
      <c r="F252">
        <v>10504.799805000001</v>
      </c>
      <c r="G252">
        <v>174900</v>
      </c>
    </row>
    <row r="253" spans="1:7" x14ac:dyDescent="0.3">
      <c r="A253" s="1">
        <v>43105</v>
      </c>
      <c r="B253">
        <v>10534.25</v>
      </c>
      <c r="C253">
        <v>10566.099609000001</v>
      </c>
      <c r="D253">
        <v>10520.099609000001</v>
      </c>
      <c r="E253">
        <v>10558.849609000001</v>
      </c>
      <c r="F253">
        <v>10558.849609000001</v>
      </c>
      <c r="G253">
        <v>180900</v>
      </c>
    </row>
    <row r="254" spans="1:7" x14ac:dyDescent="0.3">
      <c r="A254" s="1">
        <v>43108</v>
      </c>
      <c r="B254">
        <v>10591.700194999999</v>
      </c>
      <c r="C254">
        <v>10631.200194999999</v>
      </c>
      <c r="D254">
        <v>10588.549805000001</v>
      </c>
      <c r="E254">
        <v>10623.599609000001</v>
      </c>
      <c r="F254">
        <v>10623.599609000001</v>
      </c>
      <c r="G254">
        <v>169000</v>
      </c>
    </row>
    <row r="255" spans="1:7" x14ac:dyDescent="0.3">
      <c r="A255" s="1">
        <v>43109</v>
      </c>
      <c r="B255">
        <v>10645.099609000001</v>
      </c>
      <c r="C255">
        <v>10659.150390999999</v>
      </c>
      <c r="D255">
        <v>10603.599609000001</v>
      </c>
      <c r="E255">
        <v>10637</v>
      </c>
      <c r="F255">
        <v>10637</v>
      </c>
      <c r="G255">
        <v>205000</v>
      </c>
    </row>
    <row r="256" spans="1:7" x14ac:dyDescent="0.3">
      <c r="A256" s="1">
        <v>43110</v>
      </c>
      <c r="B256">
        <v>10652.049805000001</v>
      </c>
      <c r="C256">
        <v>10655.5</v>
      </c>
      <c r="D256">
        <v>10592.700194999999</v>
      </c>
      <c r="E256">
        <v>10632.200194999999</v>
      </c>
      <c r="F256">
        <v>10632.200194999999</v>
      </c>
      <c r="G256">
        <v>176400</v>
      </c>
    </row>
    <row r="257" spans="1:7" x14ac:dyDescent="0.3">
      <c r="A257" s="1">
        <v>43111</v>
      </c>
      <c r="B257">
        <v>10637.049805000001</v>
      </c>
      <c r="C257">
        <v>10664.599609000001</v>
      </c>
      <c r="D257">
        <v>10612.349609000001</v>
      </c>
      <c r="E257">
        <v>10651.200194999999</v>
      </c>
      <c r="F257">
        <v>10651.200194999999</v>
      </c>
      <c r="G257">
        <v>153800</v>
      </c>
    </row>
    <row r="258" spans="1:7" x14ac:dyDescent="0.3">
      <c r="A258" s="1">
        <v>43112</v>
      </c>
      <c r="B258">
        <v>10682.549805000001</v>
      </c>
      <c r="C258">
        <v>10690.400390999999</v>
      </c>
      <c r="D258">
        <v>10597.099609000001</v>
      </c>
      <c r="E258">
        <v>10681.25</v>
      </c>
      <c r="F258">
        <v>10681.25</v>
      </c>
      <c r="G258">
        <v>175200</v>
      </c>
    </row>
    <row r="259" spans="1:7" x14ac:dyDescent="0.3">
      <c r="A259" s="1">
        <v>43115</v>
      </c>
      <c r="B259">
        <v>10718.5</v>
      </c>
      <c r="C259">
        <v>10782.650390999999</v>
      </c>
      <c r="D259">
        <v>10713.799805000001</v>
      </c>
      <c r="E259">
        <v>10741.549805000001</v>
      </c>
      <c r="F259">
        <v>10741.549805000001</v>
      </c>
      <c r="G259">
        <v>175900</v>
      </c>
    </row>
    <row r="260" spans="1:7" x14ac:dyDescent="0.3">
      <c r="A260" s="1">
        <v>43116</v>
      </c>
      <c r="B260">
        <v>10761.5</v>
      </c>
      <c r="C260">
        <v>10762.349609000001</v>
      </c>
      <c r="D260">
        <v>10687.849609000001</v>
      </c>
      <c r="E260">
        <v>10700.450194999999</v>
      </c>
      <c r="F260">
        <v>10700.450194999999</v>
      </c>
      <c r="G260">
        <v>211000</v>
      </c>
    </row>
    <row r="261" spans="1:7" x14ac:dyDescent="0.3">
      <c r="A261" s="1">
        <v>43117</v>
      </c>
      <c r="B261">
        <v>10702.450194999999</v>
      </c>
      <c r="C261">
        <v>10803</v>
      </c>
      <c r="D261">
        <v>10666.75</v>
      </c>
      <c r="E261">
        <v>10788.549805000001</v>
      </c>
      <c r="F261">
        <v>10788.549805000001</v>
      </c>
      <c r="G261">
        <v>252700</v>
      </c>
    </row>
    <row r="262" spans="1:7" x14ac:dyDescent="0.3">
      <c r="A262" s="1">
        <v>43118</v>
      </c>
      <c r="B262">
        <v>10873.400390999999</v>
      </c>
      <c r="C262">
        <v>10887.5</v>
      </c>
      <c r="D262">
        <v>10782.400390999999</v>
      </c>
      <c r="E262">
        <v>10817</v>
      </c>
      <c r="F262">
        <v>10817</v>
      </c>
      <c r="G262">
        <v>312000</v>
      </c>
    </row>
    <row r="263" spans="1:7" x14ac:dyDescent="0.3">
      <c r="A263" s="1">
        <v>43119</v>
      </c>
      <c r="B263">
        <v>10829.200194999999</v>
      </c>
      <c r="C263">
        <v>10906.849609000001</v>
      </c>
      <c r="D263">
        <v>10793.900390999999</v>
      </c>
      <c r="E263">
        <v>10894.700194999999</v>
      </c>
      <c r="F263">
        <v>10894.700194999999</v>
      </c>
      <c r="G263">
        <v>207600</v>
      </c>
    </row>
    <row r="264" spans="1:7" x14ac:dyDescent="0.3">
      <c r="A264" s="1">
        <v>43122</v>
      </c>
      <c r="B264">
        <v>10883.200194999999</v>
      </c>
      <c r="C264">
        <v>10975.099609000001</v>
      </c>
      <c r="D264">
        <v>10881.400390999999</v>
      </c>
      <c r="E264">
        <v>10966.200194999999</v>
      </c>
      <c r="F264">
        <v>10966.200194999999</v>
      </c>
      <c r="G264">
        <v>231600</v>
      </c>
    </row>
    <row r="265" spans="1:7" x14ac:dyDescent="0.3">
      <c r="A265" s="1">
        <v>43123</v>
      </c>
      <c r="B265">
        <v>10997.400390999999</v>
      </c>
      <c r="C265">
        <v>11092.900390999999</v>
      </c>
      <c r="D265">
        <v>10994.549805000001</v>
      </c>
      <c r="E265">
        <v>11083.700194999999</v>
      </c>
      <c r="F265">
        <v>11083.700194999999</v>
      </c>
      <c r="G265">
        <v>284600</v>
      </c>
    </row>
    <row r="266" spans="1:7" x14ac:dyDescent="0.3">
      <c r="A266" s="1">
        <v>43124</v>
      </c>
      <c r="B266">
        <v>11069.349609000001</v>
      </c>
      <c r="C266">
        <v>11110.099609000001</v>
      </c>
      <c r="D266">
        <v>11046.150390999999</v>
      </c>
      <c r="E266">
        <v>11086</v>
      </c>
      <c r="F266">
        <v>11086</v>
      </c>
      <c r="G266">
        <v>283400</v>
      </c>
    </row>
    <row r="267" spans="1:7" x14ac:dyDescent="0.3">
      <c r="A267" s="1">
        <v>43125</v>
      </c>
      <c r="B267">
        <v>11095.599609000001</v>
      </c>
      <c r="C267">
        <v>11095.599609000001</v>
      </c>
      <c r="D267">
        <v>11009.200194999999</v>
      </c>
      <c r="E267">
        <v>11069.650390999999</v>
      </c>
      <c r="F267">
        <v>11069.650390999999</v>
      </c>
      <c r="G267">
        <v>330300</v>
      </c>
    </row>
    <row r="268" spans="1:7" x14ac:dyDescent="0.3">
      <c r="A268" s="1">
        <v>43129</v>
      </c>
      <c r="B268">
        <v>11079.349609000001</v>
      </c>
      <c r="C268">
        <v>11171.549805000001</v>
      </c>
      <c r="D268">
        <v>11075.950194999999</v>
      </c>
      <c r="E268">
        <v>11130.400390999999</v>
      </c>
      <c r="F268">
        <v>11130.400390999999</v>
      </c>
      <c r="G268">
        <v>241700</v>
      </c>
    </row>
    <row r="269" spans="1:7" x14ac:dyDescent="0.3">
      <c r="A269" s="1">
        <v>43130</v>
      </c>
      <c r="B269">
        <v>11120.849609000001</v>
      </c>
      <c r="C269">
        <v>11121.099609000001</v>
      </c>
      <c r="D269">
        <v>11033.900390999999</v>
      </c>
      <c r="E269">
        <v>11049.650390999999</v>
      </c>
      <c r="F269">
        <v>11049.650390999999</v>
      </c>
      <c r="G269">
        <v>228000</v>
      </c>
    </row>
    <row r="270" spans="1:7" x14ac:dyDescent="0.3">
      <c r="A270" s="1">
        <v>43131</v>
      </c>
      <c r="B270">
        <v>11018.799805000001</v>
      </c>
      <c r="C270">
        <v>11058.5</v>
      </c>
      <c r="D270">
        <v>10979.299805000001</v>
      </c>
      <c r="E270">
        <v>11027.700194999999</v>
      </c>
      <c r="F270">
        <v>11027.700194999999</v>
      </c>
      <c r="G270">
        <v>245900</v>
      </c>
    </row>
    <row r="271" spans="1:7" x14ac:dyDescent="0.3">
      <c r="A271" s="1">
        <v>43132</v>
      </c>
      <c r="B271">
        <v>11044.549805000001</v>
      </c>
      <c r="C271">
        <v>11117.349609000001</v>
      </c>
      <c r="D271">
        <v>10878.799805000001</v>
      </c>
      <c r="E271">
        <v>11016.900390999999</v>
      </c>
      <c r="F271">
        <v>11016.900390999999</v>
      </c>
      <c r="G271">
        <v>306200</v>
      </c>
    </row>
    <row r="272" spans="1:7" x14ac:dyDescent="0.3">
      <c r="A272" s="1">
        <v>43133</v>
      </c>
      <c r="B272">
        <v>10938.200194999999</v>
      </c>
      <c r="C272">
        <v>10954.950194999999</v>
      </c>
      <c r="D272">
        <v>10736.099609000001</v>
      </c>
      <c r="E272">
        <v>10760.599609000001</v>
      </c>
      <c r="F272">
        <v>10760.599609000001</v>
      </c>
      <c r="G272">
        <v>282700</v>
      </c>
    </row>
    <row r="273" spans="1:7" x14ac:dyDescent="0.3">
      <c r="A273" s="1">
        <v>43136</v>
      </c>
      <c r="B273">
        <v>10604.299805000001</v>
      </c>
      <c r="C273">
        <v>10702.75</v>
      </c>
      <c r="D273">
        <v>10586.799805000001</v>
      </c>
      <c r="E273">
        <v>10666.549805000001</v>
      </c>
      <c r="F273">
        <v>10666.549805000001</v>
      </c>
      <c r="G273">
        <v>240100</v>
      </c>
    </row>
    <row r="274" spans="1:7" x14ac:dyDescent="0.3">
      <c r="A274" s="1">
        <v>43137</v>
      </c>
      <c r="B274">
        <v>10295.150390999999</v>
      </c>
      <c r="C274">
        <v>10594.150390999999</v>
      </c>
      <c r="D274">
        <v>10276.299805000001</v>
      </c>
      <c r="E274">
        <v>10498.25</v>
      </c>
      <c r="F274">
        <v>10498.25</v>
      </c>
      <c r="G274">
        <v>266500</v>
      </c>
    </row>
    <row r="275" spans="1:7" x14ac:dyDescent="0.3">
      <c r="A275" s="1">
        <v>43138</v>
      </c>
      <c r="B275">
        <v>10607.200194999999</v>
      </c>
      <c r="C275">
        <v>10614</v>
      </c>
      <c r="D275">
        <v>10446.400390999999</v>
      </c>
      <c r="E275">
        <v>10476.700194999999</v>
      </c>
      <c r="F275">
        <v>10476.700194999999</v>
      </c>
      <c r="G275">
        <v>250400</v>
      </c>
    </row>
    <row r="276" spans="1:7" x14ac:dyDescent="0.3">
      <c r="A276" s="1">
        <v>43139</v>
      </c>
      <c r="B276">
        <v>10518.5</v>
      </c>
      <c r="C276">
        <v>10637.799805000001</v>
      </c>
      <c r="D276">
        <v>10479.549805000001</v>
      </c>
      <c r="E276">
        <v>10576.849609000001</v>
      </c>
      <c r="F276">
        <v>10576.849609000001</v>
      </c>
      <c r="G276">
        <v>232200</v>
      </c>
    </row>
    <row r="277" spans="1:7" x14ac:dyDescent="0.3">
      <c r="A277" s="1">
        <v>43140</v>
      </c>
      <c r="B277">
        <v>10416.5</v>
      </c>
      <c r="C277">
        <v>10480.200194999999</v>
      </c>
      <c r="D277">
        <v>10398.200194999999</v>
      </c>
      <c r="E277">
        <v>10454.950194999999</v>
      </c>
      <c r="F277">
        <v>10454.950194999999</v>
      </c>
      <c r="G277">
        <v>191600</v>
      </c>
    </row>
    <row r="278" spans="1:7" x14ac:dyDescent="0.3">
      <c r="A278" s="1">
        <v>43143</v>
      </c>
      <c r="B278">
        <v>10518.200194999999</v>
      </c>
      <c r="C278">
        <v>10555.5</v>
      </c>
      <c r="D278">
        <v>10485.400390999999</v>
      </c>
      <c r="E278">
        <v>10539.75</v>
      </c>
      <c r="F278">
        <v>10539.75</v>
      </c>
      <c r="G278">
        <v>217400</v>
      </c>
    </row>
    <row r="279" spans="1:7" x14ac:dyDescent="0.3">
      <c r="A279" s="1">
        <v>43145</v>
      </c>
      <c r="B279">
        <v>10585.75</v>
      </c>
      <c r="C279">
        <v>10590.549805000001</v>
      </c>
      <c r="D279">
        <v>10456.650390999999</v>
      </c>
      <c r="E279">
        <v>10500.900390999999</v>
      </c>
      <c r="F279">
        <v>10500.900390999999</v>
      </c>
      <c r="G279">
        <v>229200</v>
      </c>
    </row>
    <row r="280" spans="1:7" x14ac:dyDescent="0.3">
      <c r="A280" s="1">
        <v>43146</v>
      </c>
      <c r="B280">
        <v>10537.900390999999</v>
      </c>
      <c r="C280">
        <v>10618.099609000001</v>
      </c>
      <c r="D280">
        <v>10511.049805000001</v>
      </c>
      <c r="E280">
        <v>10545.5</v>
      </c>
      <c r="F280">
        <v>10545.5</v>
      </c>
      <c r="G280">
        <v>210600</v>
      </c>
    </row>
    <row r="281" spans="1:7" x14ac:dyDescent="0.3">
      <c r="A281" s="1">
        <v>43147</v>
      </c>
      <c r="B281">
        <v>10596.200194999999</v>
      </c>
      <c r="C281">
        <v>10612.900390999999</v>
      </c>
      <c r="D281">
        <v>10434.049805000001</v>
      </c>
      <c r="E281">
        <v>10452.299805000001</v>
      </c>
      <c r="F281">
        <v>10452.299805000001</v>
      </c>
      <c r="G281">
        <v>184300</v>
      </c>
    </row>
    <row r="282" spans="1:7" x14ac:dyDescent="0.3">
      <c r="A282" s="1">
        <v>43150</v>
      </c>
      <c r="B282">
        <v>10488.900390999999</v>
      </c>
      <c r="C282">
        <v>10489.349609000001</v>
      </c>
      <c r="D282">
        <v>10302.75</v>
      </c>
      <c r="E282">
        <v>10378.400390999999</v>
      </c>
      <c r="F282">
        <v>10378.400390999999</v>
      </c>
      <c r="G282">
        <v>187300</v>
      </c>
    </row>
    <row r="283" spans="1:7" x14ac:dyDescent="0.3">
      <c r="A283" s="1">
        <v>43151</v>
      </c>
      <c r="B283">
        <v>10391</v>
      </c>
      <c r="C283">
        <v>10429.349609000001</v>
      </c>
      <c r="D283">
        <v>10347.650390999999</v>
      </c>
      <c r="E283">
        <v>10360.400390999999</v>
      </c>
      <c r="F283">
        <v>10360.400390999999</v>
      </c>
      <c r="G283">
        <v>187700</v>
      </c>
    </row>
    <row r="284" spans="1:7" x14ac:dyDescent="0.3">
      <c r="A284" s="1">
        <v>43152</v>
      </c>
      <c r="B284">
        <v>10426</v>
      </c>
      <c r="C284">
        <v>10426.099609000001</v>
      </c>
      <c r="D284">
        <v>10349.599609000001</v>
      </c>
      <c r="E284">
        <v>10397.450194999999</v>
      </c>
      <c r="F284">
        <v>10397.450194999999</v>
      </c>
      <c r="G284">
        <v>234100</v>
      </c>
    </row>
    <row r="285" spans="1:7" x14ac:dyDescent="0.3">
      <c r="A285" s="1">
        <v>43153</v>
      </c>
      <c r="B285">
        <v>10354.349609000001</v>
      </c>
      <c r="C285">
        <v>10397.549805000001</v>
      </c>
      <c r="D285">
        <v>10340.650390999999</v>
      </c>
      <c r="E285">
        <v>10382.700194999999</v>
      </c>
      <c r="F285">
        <v>10382.700194999999</v>
      </c>
      <c r="G285">
        <v>313600</v>
      </c>
    </row>
    <row r="286" spans="1:7" x14ac:dyDescent="0.3">
      <c r="A286" s="1">
        <v>43154</v>
      </c>
      <c r="B286">
        <v>10408.099609000001</v>
      </c>
      <c r="C286">
        <v>10499.099609000001</v>
      </c>
      <c r="D286">
        <v>10396.650390999999</v>
      </c>
      <c r="E286">
        <v>10491.049805000001</v>
      </c>
      <c r="F286">
        <v>10491.049805000001</v>
      </c>
      <c r="G286">
        <v>210600</v>
      </c>
    </row>
    <row r="287" spans="1:7" x14ac:dyDescent="0.3">
      <c r="A287" s="1">
        <v>43157</v>
      </c>
      <c r="B287">
        <v>10526.549805000001</v>
      </c>
      <c r="C287">
        <v>10592.950194999999</v>
      </c>
      <c r="D287">
        <v>10520.200194999999</v>
      </c>
      <c r="E287">
        <v>10582.599609000001</v>
      </c>
      <c r="F287">
        <v>10582.599609000001</v>
      </c>
      <c r="G287">
        <v>171900</v>
      </c>
    </row>
    <row r="288" spans="1:7" x14ac:dyDescent="0.3">
      <c r="A288" s="1">
        <v>43158</v>
      </c>
      <c r="B288">
        <v>10615.200194999999</v>
      </c>
      <c r="C288">
        <v>10631.650390999999</v>
      </c>
      <c r="D288">
        <v>10537.25</v>
      </c>
      <c r="E288">
        <v>10554.299805000001</v>
      </c>
      <c r="F288">
        <v>10554.299805000001</v>
      </c>
      <c r="G288">
        <v>187500</v>
      </c>
    </row>
    <row r="289" spans="1:7" x14ac:dyDescent="0.3">
      <c r="A289" s="1">
        <v>43159</v>
      </c>
      <c r="B289">
        <v>10488.950194999999</v>
      </c>
      <c r="C289">
        <v>10535.5</v>
      </c>
      <c r="D289">
        <v>10461.549805000001</v>
      </c>
      <c r="E289">
        <v>10492.849609000001</v>
      </c>
      <c r="F289">
        <v>10492.849609000001</v>
      </c>
      <c r="G289">
        <v>286000</v>
      </c>
    </row>
    <row r="290" spans="1:7" x14ac:dyDescent="0.3">
      <c r="A290" s="1">
        <v>43160</v>
      </c>
      <c r="B290">
        <v>10479.950194999999</v>
      </c>
      <c r="C290">
        <v>10525.5</v>
      </c>
      <c r="D290">
        <v>10447.150390999999</v>
      </c>
      <c r="E290">
        <v>10458.349609000001</v>
      </c>
      <c r="F290">
        <v>10458.349609000001</v>
      </c>
      <c r="G290">
        <v>176000</v>
      </c>
    </row>
    <row r="291" spans="1:7" x14ac:dyDescent="0.3">
      <c r="A291" s="1">
        <v>43164</v>
      </c>
      <c r="B291">
        <v>10428.299805000001</v>
      </c>
      <c r="C291">
        <v>10428.700194999999</v>
      </c>
      <c r="D291">
        <v>10323.900390999999</v>
      </c>
      <c r="E291">
        <v>10358.849609000001</v>
      </c>
      <c r="F291">
        <v>10358.849609000001</v>
      </c>
      <c r="G291">
        <v>194000</v>
      </c>
    </row>
    <row r="292" spans="1:7" x14ac:dyDescent="0.3">
      <c r="A292" s="1">
        <v>43165</v>
      </c>
      <c r="B292">
        <v>10420.5</v>
      </c>
      <c r="C292">
        <v>10441.349609000001</v>
      </c>
      <c r="D292">
        <v>10215.900390999999</v>
      </c>
      <c r="E292">
        <v>10249.25</v>
      </c>
      <c r="F292">
        <v>10249.25</v>
      </c>
      <c r="G292">
        <v>222900</v>
      </c>
    </row>
    <row r="293" spans="1:7" x14ac:dyDescent="0.3">
      <c r="A293" s="1">
        <v>43166</v>
      </c>
      <c r="B293">
        <v>10232.950194999999</v>
      </c>
      <c r="C293">
        <v>10243.349609000001</v>
      </c>
      <c r="D293">
        <v>10141.549805000001</v>
      </c>
      <c r="E293">
        <v>10154.200194999999</v>
      </c>
      <c r="F293">
        <v>10154.200194999999</v>
      </c>
      <c r="G293">
        <v>249500</v>
      </c>
    </row>
    <row r="294" spans="1:7" x14ac:dyDescent="0.3">
      <c r="A294" s="1">
        <v>43167</v>
      </c>
      <c r="B294">
        <v>10216.25</v>
      </c>
      <c r="C294">
        <v>10270.349609000001</v>
      </c>
      <c r="D294">
        <v>10146.400390999999</v>
      </c>
      <c r="E294">
        <v>10242.650390999999</v>
      </c>
      <c r="F294">
        <v>10242.650390999999</v>
      </c>
      <c r="G294">
        <v>226400</v>
      </c>
    </row>
    <row r="295" spans="1:7" x14ac:dyDescent="0.3">
      <c r="A295" s="1">
        <v>43168</v>
      </c>
      <c r="B295">
        <v>10271.299805000001</v>
      </c>
      <c r="C295">
        <v>10296.700194999999</v>
      </c>
      <c r="D295">
        <v>10211.900390999999</v>
      </c>
      <c r="E295">
        <v>10226.849609000001</v>
      </c>
      <c r="F295">
        <v>10226.849609000001</v>
      </c>
      <c r="G295">
        <v>186500</v>
      </c>
    </row>
    <row r="296" spans="1:7" x14ac:dyDescent="0.3">
      <c r="A296" s="1">
        <v>43171</v>
      </c>
      <c r="B296">
        <v>10301.599609000001</v>
      </c>
      <c r="C296">
        <v>10433.650390999999</v>
      </c>
      <c r="D296">
        <v>10295.450194999999</v>
      </c>
      <c r="E296">
        <v>10421.400390999999</v>
      </c>
      <c r="F296">
        <v>10421.400390999999</v>
      </c>
      <c r="G296">
        <v>216400</v>
      </c>
    </row>
    <row r="297" spans="1:7" x14ac:dyDescent="0.3">
      <c r="A297" s="1">
        <v>43172</v>
      </c>
      <c r="B297">
        <v>10389.5</v>
      </c>
      <c r="C297">
        <v>10478.599609000001</v>
      </c>
      <c r="D297">
        <v>10377.849609000001</v>
      </c>
      <c r="E297">
        <v>10426.849609000001</v>
      </c>
      <c r="F297">
        <v>10426.849609000001</v>
      </c>
      <c r="G297">
        <v>266700</v>
      </c>
    </row>
    <row r="298" spans="1:7" x14ac:dyDescent="0.3">
      <c r="A298" s="1">
        <v>43173</v>
      </c>
      <c r="B298">
        <v>10393.049805000001</v>
      </c>
      <c r="C298">
        <v>10420.349609000001</v>
      </c>
      <c r="D298">
        <v>10336.299805000001</v>
      </c>
      <c r="E298">
        <v>10410.900390999999</v>
      </c>
      <c r="F298">
        <v>10410.900390999999</v>
      </c>
      <c r="G298">
        <v>181400</v>
      </c>
    </row>
    <row r="299" spans="1:7" x14ac:dyDescent="0.3">
      <c r="A299" s="1">
        <v>43174</v>
      </c>
      <c r="B299">
        <v>10405.450194999999</v>
      </c>
      <c r="C299">
        <v>10420</v>
      </c>
      <c r="D299">
        <v>10346.200194999999</v>
      </c>
      <c r="E299">
        <v>10360.150390999999</v>
      </c>
      <c r="F299">
        <v>10360.150390999999</v>
      </c>
      <c r="G299">
        <v>173900</v>
      </c>
    </row>
    <row r="300" spans="1:7" x14ac:dyDescent="0.3">
      <c r="A300" s="1">
        <v>43175</v>
      </c>
      <c r="B300">
        <v>10345.150390999999</v>
      </c>
      <c r="C300">
        <v>10346.299805000001</v>
      </c>
      <c r="D300">
        <v>10180.25</v>
      </c>
      <c r="E300">
        <v>10195.150390999999</v>
      </c>
      <c r="F300">
        <v>10195.150390999999</v>
      </c>
      <c r="G300">
        <v>328500</v>
      </c>
    </row>
    <row r="301" spans="1:7" x14ac:dyDescent="0.3">
      <c r="A301" s="1">
        <v>43178</v>
      </c>
      <c r="B301">
        <v>10215.349609000001</v>
      </c>
      <c r="C301">
        <v>10224.549805000001</v>
      </c>
      <c r="D301">
        <v>10075.299805000001</v>
      </c>
      <c r="E301">
        <v>10094.25</v>
      </c>
      <c r="F301">
        <v>10094.25</v>
      </c>
      <c r="G301">
        <v>210200</v>
      </c>
    </row>
    <row r="302" spans="1:7" x14ac:dyDescent="0.3">
      <c r="A302" s="1">
        <v>43179</v>
      </c>
      <c r="B302">
        <v>10051.549805000001</v>
      </c>
      <c r="C302">
        <v>10155.650390999999</v>
      </c>
      <c r="D302">
        <v>10049.099609000001</v>
      </c>
      <c r="E302">
        <v>10124.349609000001</v>
      </c>
      <c r="F302">
        <v>10124.349609000001</v>
      </c>
      <c r="G302">
        <v>203000</v>
      </c>
    </row>
    <row r="303" spans="1:7" x14ac:dyDescent="0.3">
      <c r="A303" s="1">
        <v>43180</v>
      </c>
      <c r="B303">
        <v>10181.950194999999</v>
      </c>
      <c r="C303">
        <v>10227.299805000001</v>
      </c>
      <c r="D303">
        <v>10132.950194999999</v>
      </c>
      <c r="E303">
        <v>10155.25</v>
      </c>
      <c r="F303">
        <v>10155.25</v>
      </c>
      <c r="G303">
        <v>204800</v>
      </c>
    </row>
    <row r="304" spans="1:7" x14ac:dyDescent="0.3">
      <c r="A304" s="1">
        <v>43181</v>
      </c>
      <c r="B304">
        <v>10167.5</v>
      </c>
      <c r="C304">
        <v>10207.849609000001</v>
      </c>
      <c r="D304">
        <v>10105.400390999999</v>
      </c>
      <c r="E304">
        <v>10114.75</v>
      </c>
      <c r="F304">
        <v>10114.75</v>
      </c>
      <c r="G304">
        <v>230500</v>
      </c>
    </row>
    <row r="305" spans="1:7" x14ac:dyDescent="0.3">
      <c r="A305" s="1">
        <v>43182</v>
      </c>
      <c r="B305">
        <v>9968.7998050000006</v>
      </c>
      <c r="C305">
        <v>10027.700194999999</v>
      </c>
      <c r="D305">
        <v>9951.9003909999992</v>
      </c>
      <c r="E305">
        <v>9998.0498050000006</v>
      </c>
      <c r="F305">
        <v>9998.0498050000006</v>
      </c>
      <c r="G305">
        <v>285700</v>
      </c>
    </row>
    <row r="306" spans="1:7" x14ac:dyDescent="0.3">
      <c r="A306" s="1">
        <v>43185</v>
      </c>
      <c r="B306">
        <v>9989.1503909999992</v>
      </c>
      <c r="C306">
        <v>10143.5</v>
      </c>
      <c r="D306">
        <v>9958.5498050000006</v>
      </c>
      <c r="E306">
        <v>10130.650390999999</v>
      </c>
      <c r="F306">
        <v>10130.650390999999</v>
      </c>
      <c r="G306">
        <v>262600</v>
      </c>
    </row>
    <row r="307" spans="1:7" x14ac:dyDescent="0.3">
      <c r="A307" s="1">
        <v>43186</v>
      </c>
      <c r="B307">
        <v>10188</v>
      </c>
      <c r="C307">
        <v>10207.900390999999</v>
      </c>
      <c r="D307">
        <v>10139.650390999999</v>
      </c>
      <c r="E307">
        <v>10184.150390999999</v>
      </c>
      <c r="F307">
        <v>10184.150390999999</v>
      </c>
      <c r="G307">
        <v>225700</v>
      </c>
    </row>
    <row r="308" spans="1:7" x14ac:dyDescent="0.3">
      <c r="A308" s="1">
        <v>43187</v>
      </c>
      <c r="B308">
        <v>10143.599609000001</v>
      </c>
      <c r="C308">
        <v>10158.349609000001</v>
      </c>
      <c r="D308">
        <v>10096.900390999999</v>
      </c>
      <c r="E308">
        <v>10113.700194999999</v>
      </c>
      <c r="F308">
        <v>10113.700194999999</v>
      </c>
      <c r="G308">
        <v>344400</v>
      </c>
    </row>
    <row r="309" spans="1:7" x14ac:dyDescent="0.3">
      <c r="A309" s="1">
        <v>43192</v>
      </c>
      <c r="B309">
        <v>10151.650390999999</v>
      </c>
      <c r="C309">
        <v>10220.099609000001</v>
      </c>
      <c r="D309">
        <v>10127.75</v>
      </c>
      <c r="E309">
        <v>10211.799805000001</v>
      </c>
      <c r="F309">
        <v>10211.799805000001</v>
      </c>
      <c r="G309">
        <v>225400</v>
      </c>
    </row>
    <row r="310" spans="1:7" x14ac:dyDescent="0.3">
      <c r="A310" s="1">
        <v>43193</v>
      </c>
      <c r="B310">
        <v>10186.849609000001</v>
      </c>
      <c r="C310">
        <v>10255.349609000001</v>
      </c>
      <c r="D310">
        <v>10171.049805000001</v>
      </c>
      <c r="E310">
        <v>10245</v>
      </c>
      <c r="F310">
        <v>10245</v>
      </c>
      <c r="G310">
        <v>205300</v>
      </c>
    </row>
    <row r="311" spans="1:7" x14ac:dyDescent="0.3">
      <c r="A311" s="1">
        <v>43194</v>
      </c>
      <c r="B311">
        <v>10274.599609000001</v>
      </c>
      <c r="C311">
        <v>10279.849609000001</v>
      </c>
      <c r="D311">
        <v>10111.299805000001</v>
      </c>
      <c r="E311">
        <v>10128.400390999999</v>
      </c>
      <c r="F311">
        <v>10128.400390999999</v>
      </c>
      <c r="G311">
        <v>231100</v>
      </c>
    </row>
    <row r="312" spans="1:7" x14ac:dyDescent="0.3">
      <c r="A312" s="1">
        <v>43195</v>
      </c>
      <c r="B312">
        <v>10228.450194999999</v>
      </c>
      <c r="C312">
        <v>10331.799805000001</v>
      </c>
      <c r="D312">
        <v>10227.450194999999</v>
      </c>
      <c r="E312">
        <v>10325.150390999999</v>
      </c>
      <c r="F312">
        <v>10325.150390999999</v>
      </c>
      <c r="G312">
        <v>236800</v>
      </c>
    </row>
    <row r="313" spans="1:7" x14ac:dyDescent="0.3">
      <c r="A313" s="1">
        <v>43196</v>
      </c>
      <c r="B313">
        <v>10322.75</v>
      </c>
      <c r="C313">
        <v>10350.450194999999</v>
      </c>
      <c r="D313">
        <v>10290.849609000001</v>
      </c>
      <c r="E313">
        <v>10331.599609000001</v>
      </c>
      <c r="F313">
        <v>10331.599609000001</v>
      </c>
      <c r="G313">
        <v>200200</v>
      </c>
    </row>
    <row r="314" spans="1:7" x14ac:dyDescent="0.3">
      <c r="A314" s="1">
        <v>43199</v>
      </c>
      <c r="B314">
        <v>10333.700194999999</v>
      </c>
      <c r="C314">
        <v>10397.700194999999</v>
      </c>
      <c r="D314">
        <v>10328.5</v>
      </c>
      <c r="E314">
        <v>10379.349609000001</v>
      </c>
      <c r="F314">
        <v>10379.349609000001</v>
      </c>
      <c r="G314">
        <v>221600</v>
      </c>
    </row>
    <row r="315" spans="1:7" x14ac:dyDescent="0.3">
      <c r="A315" s="1">
        <v>43200</v>
      </c>
      <c r="B315">
        <v>10412.900390999999</v>
      </c>
      <c r="C315">
        <v>10424.849609000001</v>
      </c>
      <c r="D315">
        <v>10381.5</v>
      </c>
      <c r="E315">
        <v>10402.25</v>
      </c>
      <c r="F315">
        <v>10402.25</v>
      </c>
      <c r="G315">
        <v>251700</v>
      </c>
    </row>
    <row r="316" spans="1:7" x14ac:dyDescent="0.3">
      <c r="A316" s="1">
        <v>43201</v>
      </c>
      <c r="B316">
        <v>10428.150390999999</v>
      </c>
      <c r="C316">
        <v>10428.150390999999</v>
      </c>
      <c r="D316">
        <v>10355.599609000001</v>
      </c>
      <c r="E316">
        <v>10417.150390999999</v>
      </c>
      <c r="F316">
        <v>10417.150390999999</v>
      </c>
      <c r="G316">
        <v>250400</v>
      </c>
    </row>
    <row r="317" spans="1:7" x14ac:dyDescent="0.3">
      <c r="A317" s="1">
        <v>43202</v>
      </c>
      <c r="B317">
        <v>10410.650390999999</v>
      </c>
      <c r="C317">
        <v>10469.900390999999</v>
      </c>
      <c r="D317">
        <v>10395.25</v>
      </c>
      <c r="E317">
        <v>10458.650390999999</v>
      </c>
      <c r="F317">
        <v>10458.650390999999</v>
      </c>
      <c r="G317">
        <v>238600</v>
      </c>
    </row>
    <row r="318" spans="1:7" x14ac:dyDescent="0.3">
      <c r="A318" s="1">
        <v>43203</v>
      </c>
      <c r="B318">
        <v>10495.299805000001</v>
      </c>
      <c r="C318">
        <v>10519.900390999999</v>
      </c>
      <c r="D318">
        <v>10451.450194999999</v>
      </c>
      <c r="E318">
        <v>10480.599609000001</v>
      </c>
      <c r="F318">
        <v>10480.599609000001</v>
      </c>
      <c r="G318">
        <v>213100</v>
      </c>
    </row>
    <row r="319" spans="1:7" x14ac:dyDescent="0.3">
      <c r="A319" s="1">
        <v>43206</v>
      </c>
      <c r="B319">
        <v>10398.299805000001</v>
      </c>
      <c r="C319">
        <v>10540.150390999999</v>
      </c>
      <c r="D319">
        <v>10396.349609000001</v>
      </c>
      <c r="E319">
        <v>10528.349609000001</v>
      </c>
      <c r="F319">
        <v>10528.349609000001</v>
      </c>
      <c r="G319">
        <v>195000</v>
      </c>
    </row>
    <row r="320" spans="1:7" x14ac:dyDescent="0.3">
      <c r="A320" s="1">
        <v>43207</v>
      </c>
      <c r="B320">
        <v>10557.299805000001</v>
      </c>
      <c r="C320">
        <v>10560.450194999999</v>
      </c>
      <c r="D320">
        <v>10495.650390999999</v>
      </c>
      <c r="E320">
        <v>10548.700194999999</v>
      </c>
      <c r="F320">
        <v>10548.700194999999</v>
      </c>
      <c r="G320">
        <v>206100</v>
      </c>
    </row>
    <row r="321" spans="1:7" x14ac:dyDescent="0.3">
      <c r="A321" s="1">
        <v>43208</v>
      </c>
      <c r="B321">
        <v>10578.900390999999</v>
      </c>
      <c r="C321">
        <v>10594.200194999999</v>
      </c>
      <c r="D321">
        <v>10509.700194999999</v>
      </c>
      <c r="E321">
        <v>10526.200194999999</v>
      </c>
      <c r="F321">
        <v>10526.200194999999</v>
      </c>
      <c r="G321">
        <v>205400</v>
      </c>
    </row>
    <row r="322" spans="1:7" x14ac:dyDescent="0.3">
      <c r="A322" s="1">
        <v>43209</v>
      </c>
      <c r="B322">
        <v>10563.650390999999</v>
      </c>
      <c r="C322">
        <v>10572.200194999999</v>
      </c>
      <c r="D322">
        <v>10546.200194999999</v>
      </c>
      <c r="E322">
        <v>10565.299805000001</v>
      </c>
      <c r="F322">
        <v>10565.299805000001</v>
      </c>
      <c r="G322">
        <v>262600</v>
      </c>
    </row>
    <row r="323" spans="1:7" x14ac:dyDescent="0.3">
      <c r="A323" s="1">
        <v>43210</v>
      </c>
      <c r="B323">
        <v>10560.349609000001</v>
      </c>
      <c r="C323">
        <v>10582.349609000001</v>
      </c>
      <c r="D323">
        <v>10527.450194999999</v>
      </c>
      <c r="E323">
        <v>10564.049805000001</v>
      </c>
      <c r="F323">
        <v>10564.049805000001</v>
      </c>
      <c r="G323">
        <v>244600</v>
      </c>
    </row>
    <row r="324" spans="1:7" x14ac:dyDescent="0.3">
      <c r="A324" s="1">
        <v>43213</v>
      </c>
      <c r="B324">
        <v>10592.799805000001</v>
      </c>
      <c r="C324">
        <v>10638.349609000001</v>
      </c>
      <c r="D324">
        <v>10514.950194999999</v>
      </c>
      <c r="E324">
        <v>10584.700194999999</v>
      </c>
      <c r="F324">
        <v>10584.700194999999</v>
      </c>
      <c r="G324">
        <v>194200</v>
      </c>
    </row>
    <row r="325" spans="1:7" x14ac:dyDescent="0.3">
      <c r="A325" s="1">
        <v>43214</v>
      </c>
      <c r="B325">
        <v>10578.099609000001</v>
      </c>
      <c r="C325">
        <v>10636.799805000001</v>
      </c>
      <c r="D325">
        <v>10569</v>
      </c>
      <c r="E325">
        <v>10614.349609000001</v>
      </c>
      <c r="F325">
        <v>10614.349609000001</v>
      </c>
      <c r="G325">
        <v>219200</v>
      </c>
    </row>
    <row r="326" spans="1:7" x14ac:dyDescent="0.3">
      <c r="A326" s="1">
        <v>43215</v>
      </c>
      <c r="B326">
        <v>10612.400390999999</v>
      </c>
      <c r="C326">
        <v>10612.599609000001</v>
      </c>
      <c r="D326">
        <v>10536.450194999999</v>
      </c>
      <c r="E326">
        <v>10570.549805000001</v>
      </c>
      <c r="F326">
        <v>10570.549805000001</v>
      </c>
      <c r="G326">
        <v>189200</v>
      </c>
    </row>
    <row r="327" spans="1:7" x14ac:dyDescent="0.3">
      <c r="A327" s="1">
        <v>43216</v>
      </c>
      <c r="B327">
        <v>10586.5</v>
      </c>
      <c r="C327">
        <v>10628.400390999999</v>
      </c>
      <c r="D327">
        <v>10559.650390999999</v>
      </c>
      <c r="E327">
        <v>10617.799805000001</v>
      </c>
      <c r="F327">
        <v>10617.799805000001</v>
      </c>
      <c r="G327">
        <v>335100</v>
      </c>
    </row>
    <row r="328" spans="1:7" x14ac:dyDescent="0.3">
      <c r="A328" s="1">
        <v>43217</v>
      </c>
      <c r="B328">
        <v>10651.650390999999</v>
      </c>
      <c r="C328">
        <v>10719.799805000001</v>
      </c>
      <c r="D328">
        <v>10647.549805000001</v>
      </c>
      <c r="E328">
        <v>10692.299805000001</v>
      </c>
      <c r="F328">
        <v>10692.299805000001</v>
      </c>
      <c r="G328">
        <v>0</v>
      </c>
    </row>
    <row r="329" spans="1:7" x14ac:dyDescent="0.3">
      <c r="A329" s="1">
        <v>43220</v>
      </c>
      <c r="B329">
        <v>10705.75</v>
      </c>
      <c r="C329">
        <v>10759</v>
      </c>
      <c r="D329">
        <v>10704.599609000001</v>
      </c>
      <c r="E329">
        <v>10739.349609000001</v>
      </c>
      <c r="F329">
        <v>10739.349609000001</v>
      </c>
      <c r="G329">
        <v>173800</v>
      </c>
    </row>
    <row r="330" spans="1:7" x14ac:dyDescent="0.3">
      <c r="A330" s="1">
        <v>43222</v>
      </c>
      <c r="B330">
        <v>10783.849609000001</v>
      </c>
      <c r="C330">
        <v>10784.650390999999</v>
      </c>
      <c r="D330">
        <v>10689.799805000001</v>
      </c>
      <c r="E330">
        <v>10718.049805000001</v>
      </c>
      <c r="F330">
        <v>10718.049805000001</v>
      </c>
      <c r="G330">
        <v>229700</v>
      </c>
    </row>
    <row r="331" spans="1:7" x14ac:dyDescent="0.3">
      <c r="A331" s="1">
        <v>43223</v>
      </c>
      <c r="B331">
        <v>10720.150390999999</v>
      </c>
      <c r="C331">
        <v>10720.599609000001</v>
      </c>
      <c r="D331">
        <v>10647.450194999999</v>
      </c>
      <c r="E331">
        <v>10679.650390999999</v>
      </c>
      <c r="F331">
        <v>10679.650390999999</v>
      </c>
      <c r="G331">
        <v>185200</v>
      </c>
    </row>
    <row r="332" spans="1:7" x14ac:dyDescent="0.3">
      <c r="A332" s="1">
        <v>43224</v>
      </c>
      <c r="B332">
        <v>10700.450194999999</v>
      </c>
      <c r="C332">
        <v>10700.450194999999</v>
      </c>
      <c r="D332">
        <v>10601.599609000001</v>
      </c>
      <c r="E332">
        <v>10618.25</v>
      </c>
      <c r="F332">
        <v>10618.25</v>
      </c>
      <c r="G332">
        <v>186500</v>
      </c>
    </row>
    <row r="333" spans="1:7" x14ac:dyDescent="0.3">
      <c r="A333" s="1">
        <v>43227</v>
      </c>
      <c r="B333">
        <v>10653.150390999999</v>
      </c>
      <c r="C333">
        <v>10725.650390999999</v>
      </c>
      <c r="D333">
        <v>10635.650390999999</v>
      </c>
      <c r="E333">
        <v>10715.5</v>
      </c>
      <c r="F333">
        <v>10715.5</v>
      </c>
      <c r="G333">
        <v>168400</v>
      </c>
    </row>
    <row r="334" spans="1:7" x14ac:dyDescent="0.3">
      <c r="A334" s="1">
        <v>43228</v>
      </c>
      <c r="B334">
        <v>10757.900390999999</v>
      </c>
      <c r="C334">
        <v>10758.549805000001</v>
      </c>
      <c r="D334">
        <v>10689.400390999999</v>
      </c>
      <c r="E334">
        <v>10717.799805000001</v>
      </c>
      <c r="F334">
        <v>10717.799805000001</v>
      </c>
      <c r="G334">
        <v>269800</v>
      </c>
    </row>
    <row r="335" spans="1:7" x14ac:dyDescent="0.3">
      <c r="A335" s="1">
        <v>43229</v>
      </c>
      <c r="B335">
        <v>10693.349609000001</v>
      </c>
      <c r="C335">
        <v>10766.25</v>
      </c>
      <c r="D335">
        <v>10689.849609000001</v>
      </c>
      <c r="E335">
        <v>10741.700194999999</v>
      </c>
      <c r="F335">
        <v>10741.700194999999</v>
      </c>
      <c r="G335">
        <v>215400</v>
      </c>
    </row>
    <row r="336" spans="1:7" x14ac:dyDescent="0.3">
      <c r="A336" s="1">
        <v>43230</v>
      </c>
      <c r="B336">
        <v>10779.650390999999</v>
      </c>
      <c r="C336">
        <v>10785.549805000001</v>
      </c>
      <c r="D336">
        <v>10705</v>
      </c>
      <c r="E336">
        <v>10716.549805000001</v>
      </c>
      <c r="F336">
        <v>10716.549805000001</v>
      </c>
      <c r="G336">
        <v>192100</v>
      </c>
    </row>
    <row r="337" spans="1:7" x14ac:dyDescent="0.3">
      <c r="A337" s="1">
        <v>43231</v>
      </c>
      <c r="B337">
        <v>10741.950194999999</v>
      </c>
      <c r="C337">
        <v>10812.049805000001</v>
      </c>
      <c r="D337">
        <v>10724.450194999999</v>
      </c>
      <c r="E337">
        <v>10806.5</v>
      </c>
      <c r="F337">
        <v>10806.5</v>
      </c>
      <c r="G337">
        <v>203100</v>
      </c>
    </row>
    <row r="338" spans="1:7" x14ac:dyDescent="0.3">
      <c r="A338" s="1">
        <v>43234</v>
      </c>
      <c r="B338">
        <v>10815.150390999999</v>
      </c>
      <c r="C338">
        <v>10834.849609000001</v>
      </c>
      <c r="D338">
        <v>10774.75</v>
      </c>
      <c r="E338">
        <v>10806.599609000001</v>
      </c>
      <c r="F338">
        <v>10806.599609000001</v>
      </c>
      <c r="G338">
        <v>171400</v>
      </c>
    </row>
    <row r="339" spans="1:7" x14ac:dyDescent="0.3">
      <c r="A339" s="1">
        <v>43235</v>
      </c>
      <c r="B339">
        <v>10812.599609000001</v>
      </c>
      <c r="C339">
        <v>10929.200194999999</v>
      </c>
      <c r="D339">
        <v>10781.400390999999</v>
      </c>
      <c r="E339">
        <v>10801.849609000001</v>
      </c>
      <c r="F339">
        <v>10801.849609000001</v>
      </c>
      <c r="G339">
        <v>254300</v>
      </c>
    </row>
    <row r="340" spans="1:7" x14ac:dyDescent="0.3">
      <c r="A340" s="1">
        <v>43236</v>
      </c>
      <c r="B340">
        <v>10751.950194999999</v>
      </c>
      <c r="C340">
        <v>10790.450194999999</v>
      </c>
      <c r="D340">
        <v>10699.700194999999</v>
      </c>
      <c r="E340">
        <v>10741.099609000001</v>
      </c>
      <c r="F340">
        <v>10741.099609000001</v>
      </c>
      <c r="G340">
        <v>231100</v>
      </c>
    </row>
    <row r="341" spans="1:7" x14ac:dyDescent="0.3">
      <c r="A341" s="1">
        <v>43237</v>
      </c>
      <c r="B341">
        <v>10775.599609000001</v>
      </c>
      <c r="C341">
        <v>10777.25</v>
      </c>
      <c r="D341">
        <v>10664.5</v>
      </c>
      <c r="E341">
        <v>10682.700194999999</v>
      </c>
      <c r="F341">
        <v>10682.700194999999</v>
      </c>
      <c r="G341">
        <v>214100</v>
      </c>
    </row>
    <row r="342" spans="1:7" x14ac:dyDescent="0.3">
      <c r="A342" s="1">
        <v>43238</v>
      </c>
      <c r="B342">
        <v>10671.849609000001</v>
      </c>
      <c r="C342">
        <v>10674.950194999999</v>
      </c>
      <c r="D342">
        <v>10589.099609000001</v>
      </c>
      <c r="E342">
        <v>10596.400390999999</v>
      </c>
      <c r="F342">
        <v>10596.400390999999</v>
      </c>
      <c r="G342">
        <v>223000</v>
      </c>
    </row>
    <row r="343" spans="1:7" x14ac:dyDescent="0.3">
      <c r="A343" s="1">
        <v>43241</v>
      </c>
      <c r="B343">
        <v>10616.700194999999</v>
      </c>
      <c r="C343">
        <v>10621.700194999999</v>
      </c>
      <c r="D343">
        <v>10505.799805000001</v>
      </c>
      <c r="E343">
        <v>10516.700194999999</v>
      </c>
      <c r="F343">
        <v>10516.700194999999</v>
      </c>
      <c r="G343">
        <v>0</v>
      </c>
    </row>
    <row r="344" spans="1:7" x14ac:dyDescent="0.3">
      <c r="A344" s="1">
        <v>43242</v>
      </c>
      <c r="B344">
        <v>10518.450194999999</v>
      </c>
      <c r="C344">
        <v>10558.599609000001</v>
      </c>
      <c r="D344">
        <v>10490.549805000001</v>
      </c>
      <c r="E344">
        <v>10536.700194999999</v>
      </c>
      <c r="F344">
        <v>10536.700194999999</v>
      </c>
      <c r="G344">
        <v>241700</v>
      </c>
    </row>
    <row r="345" spans="1:7" x14ac:dyDescent="0.3">
      <c r="A345" s="1">
        <v>43243</v>
      </c>
      <c r="B345">
        <v>10521.099609000001</v>
      </c>
      <c r="C345">
        <v>10533.549805000001</v>
      </c>
      <c r="D345">
        <v>10417.799805000001</v>
      </c>
      <c r="E345">
        <v>10430.349609000001</v>
      </c>
      <c r="F345">
        <v>10430.349609000001</v>
      </c>
      <c r="G345">
        <v>290900</v>
      </c>
    </row>
    <row r="346" spans="1:7" x14ac:dyDescent="0.3">
      <c r="A346" s="1">
        <v>43244</v>
      </c>
      <c r="B346">
        <v>10464.849609000001</v>
      </c>
      <c r="C346">
        <v>10535.150390999999</v>
      </c>
      <c r="D346">
        <v>10419.799805000001</v>
      </c>
      <c r="E346">
        <v>10513.849609000001</v>
      </c>
      <c r="F346">
        <v>10513.849609000001</v>
      </c>
      <c r="G346">
        <v>297600</v>
      </c>
    </row>
    <row r="347" spans="1:7" x14ac:dyDescent="0.3">
      <c r="A347" s="1">
        <v>43245</v>
      </c>
      <c r="B347">
        <v>10533.049805000001</v>
      </c>
      <c r="C347">
        <v>10628.049805000001</v>
      </c>
      <c r="D347">
        <v>10524</v>
      </c>
      <c r="E347">
        <v>10605.150390999999</v>
      </c>
      <c r="F347">
        <v>10605.150390999999</v>
      </c>
      <c r="G347">
        <v>260800</v>
      </c>
    </row>
    <row r="348" spans="1:7" x14ac:dyDescent="0.3">
      <c r="A348" s="1">
        <v>43248</v>
      </c>
      <c r="B348">
        <v>10648.349609000001</v>
      </c>
      <c r="C348">
        <v>10709.799805000001</v>
      </c>
      <c r="D348">
        <v>10640.549805000001</v>
      </c>
      <c r="E348">
        <v>10688.650390999999</v>
      </c>
      <c r="F348">
        <v>10688.650390999999</v>
      </c>
      <c r="G348">
        <v>232600</v>
      </c>
    </row>
    <row r="349" spans="1:7" x14ac:dyDescent="0.3">
      <c r="A349" s="1">
        <v>43249</v>
      </c>
      <c r="B349">
        <v>10689.400390999999</v>
      </c>
      <c r="C349">
        <v>10717.25</v>
      </c>
      <c r="D349">
        <v>10616.099609000001</v>
      </c>
      <c r="E349">
        <v>10633.299805000001</v>
      </c>
      <c r="F349">
        <v>10633.299805000001</v>
      </c>
      <c r="G349">
        <v>225800</v>
      </c>
    </row>
    <row r="350" spans="1:7" x14ac:dyDescent="0.3">
      <c r="A350" s="1">
        <v>43250</v>
      </c>
      <c r="B350">
        <v>10579</v>
      </c>
      <c r="C350">
        <v>10648.700194999999</v>
      </c>
      <c r="D350">
        <v>10558.450194999999</v>
      </c>
      <c r="E350">
        <v>10614.349609000001</v>
      </c>
      <c r="F350">
        <v>10614.349609000001</v>
      </c>
      <c r="G350">
        <v>238700</v>
      </c>
    </row>
    <row r="351" spans="1:7" x14ac:dyDescent="0.3">
      <c r="A351" s="1">
        <v>43251</v>
      </c>
      <c r="B351">
        <v>10670.099609000001</v>
      </c>
      <c r="C351">
        <v>10763.799805000001</v>
      </c>
      <c r="D351">
        <v>10620.400390999999</v>
      </c>
      <c r="E351">
        <v>10736.150390999999</v>
      </c>
      <c r="F351">
        <v>10736.150390999999</v>
      </c>
      <c r="G351">
        <v>610300</v>
      </c>
    </row>
    <row r="352" spans="1:7" x14ac:dyDescent="0.3">
      <c r="A352" s="1">
        <v>43252</v>
      </c>
      <c r="B352">
        <v>10738.450194999999</v>
      </c>
      <c r="C352">
        <v>10764.75</v>
      </c>
      <c r="D352">
        <v>10681.5</v>
      </c>
      <c r="E352">
        <v>10696.200194999999</v>
      </c>
      <c r="F352">
        <v>10696.200194999999</v>
      </c>
      <c r="G352">
        <v>220600</v>
      </c>
    </row>
    <row r="353" spans="1:7" x14ac:dyDescent="0.3">
      <c r="A353" s="1">
        <v>43255</v>
      </c>
      <c r="B353">
        <v>10765.950194999999</v>
      </c>
      <c r="C353">
        <v>10770.299805000001</v>
      </c>
      <c r="D353">
        <v>10618.349609000001</v>
      </c>
      <c r="E353">
        <v>10628.5</v>
      </c>
      <c r="F353">
        <v>10628.5</v>
      </c>
      <c r="G353">
        <v>203800</v>
      </c>
    </row>
    <row r="354" spans="1:7" x14ac:dyDescent="0.3">
      <c r="A354" s="1">
        <v>43256</v>
      </c>
      <c r="B354">
        <v>10630.700194999999</v>
      </c>
      <c r="C354">
        <v>10633.150390999999</v>
      </c>
      <c r="D354">
        <v>10550.900390999999</v>
      </c>
      <c r="E354">
        <v>10593.150390999999</v>
      </c>
      <c r="F354">
        <v>10593.150390999999</v>
      </c>
      <c r="G354">
        <v>167700</v>
      </c>
    </row>
    <row r="355" spans="1:7" x14ac:dyDescent="0.3">
      <c r="A355" s="1">
        <v>43257</v>
      </c>
      <c r="B355">
        <v>10603.450194999999</v>
      </c>
      <c r="C355">
        <v>10698.349609000001</v>
      </c>
      <c r="D355">
        <v>10587.5</v>
      </c>
      <c r="E355">
        <v>10684.650390999999</v>
      </c>
      <c r="F355">
        <v>10684.650390999999</v>
      </c>
      <c r="G355">
        <v>189900</v>
      </c>
    </row>
    <row r="356" spans="1:7" x14ac:dyDescent="0.3">
      <c r="A356" s="1">
        <v>43258</v>
      </c>
      <c r="B356">
        <v>10722.599609000001</v>
      </c>
      <c r="C356">
        <v>10818</v>
      </c>
      <c r="D356">
        <v>10722.599609000001</v>
      </c>
      <c r="E356">
        <v>10768.349609000001</v>
      </c>
      <c r="F356">
        <v>10768.349609000001</v>
      </c>
      <c r="G356">
        <v>220900</v>
      </c>
    </row>
    <row r="357" spans="1:7" x14ac:dyDescent="0.3">
      <c r="A357" s="1">
        <v>43259</v>
      </c>
      <c r="B357">
        <v>10736.400390999999</v>
      </c>
      <c r="C357">
        <v>10779.450194999999</v>
      </c>
      <c r="D357">
        <v>10709.049805000001</v>
      </c>
      <c r="E357">
        <v>10767.650390999999</v>
      </c>
      <c r="F357">
        <v>10767.650390999999</v>
      </c>
      <c r="G357">
        <v>209400</v>
      </c>
    </row>
    <row r="358" spans="1:7" x14ac:dyDescent="0.3">
      <c r="A358" s="1">
        <v>43262</v>
      </c>
      <c r="B358">
        <v>10781.849609000001</v>
      </c>
      <c r="C358">
        <v>10850.549805000001</v>
      </c>
      <c r="D358">
        <v>10777.049805000001</v>
      </c>
      <c r="E358">
        <v>10786.950194999999</v>
      </c>
      <c r="F358">
        <v>10786.950194999999</v>
      </c>
      <c r="G358">
        <v>211400</v>
      </c>
    </row>
    <row r="359" spans="1:7" x14ac:dyDescent="0.3">
      <c r="A359" s="1">
        <v>43263</v>
      </c>
      <c r="B359">
        <v>10816.150390999999</v>
      </c>
      <c r="C359">
        <v>10856.549805000001</v>
      </c>
      <c r="D359">
        <v>10789.400390999999</v>
      </c>
      <c r="E359">
        <v>10842.849609000001</v>
      </c>
      <c r="F359">
        <v>10842.849609000001</v>
      </c>
      <c r="G359">
        <v>198300</v>
      </c>
    </row>
    <row r="360" spans="1:7" x14ac:dyDescent="0.3">
      <c r="A360" s="1">
        <v>43264</v>
      </c>
      <c r="B360">
        <v>10887.5</v>
      </c>
      <c r="C360">
        <v>10893.25</v>
      </c>
      <c r="D360">
        <v>10842.650390999999</v>
      </c>
      <c r="E360">
        <v>10856.700194999999</v>
      </c>
      <c r="F360">
        <v>10856.700194999999</v>
      </c>
      <c r="G360">
        <v>213400</v>
      </c>
    </row>
    <row r="361" spans="1:7" x14ac:dyDescent="0.3">
      <c r="A361" s="1">
        <v>43265</v>
      </c>
      <c r="B361">
        <v>10832.900390999999</v>
      </c>
      <c r="C361">
        <v>10833.700194999999</v>
      </c>
      <c r="D361">
        <v>10773.549805000001</v>
      </c>
      <c r="E361">
        <v>10808.049805000001</v>
      </c>
      <c r="F361">
        <v>10808.049805000001</v>
      </c>
      <c r="G361">
        <v>184300</v>
      </c>
    </row>
    <row r="362" spans="1:7" x14ac:dyDescent="0.3">
      <c r="A362" s="1">
        <v>43266</v>
      </c>
      <c r="B362">
        <v>10808.650390999999</v>
      </c>
      <c r="C362">
        <v>10834</v>
      </c>
      <c r="D362">
        <v>10755.400390999999</v>
      </c>
      <c r="E362">
        <v>10817.700194999999</v>
      </c>
      <c r="F362">
        <v>10817.700194999999</v>
      </c>
      <c r="G362">
        <v>305400</v>
      </c>
    </row>
    <row r="363" spans="1:7" x14ac:dyDescent="0.3">
      <c r="A363" s="1">
        <v>43269</v>
      </c>
      <c r="B363">
        <v>10830.200194999999</v>
      </c>
      <c r="C363">
        <v>10830.200194999999</v>
      </c>
      <c r="D363">
        <v>10787.349609000001</v>
      </c>
      <c r="E363">
        <v>10799.849609000001</v>
      </c>
      <c r="F363">
        <v>10799.849609000001</v>
      </c>
      <c r="G363">
        <v>196600</v>
      </c>
    </row>
    <row r="364" spans="1:7" x14ac:dyDescent="0.3">
      <c r="A364" s="1">
        <v>43270</v>
      </c>
      <c r="B364">
        <v>10789.450194999999</v>
      </c>
      <c r="C364">
        <v>10789.450194999999</v>
      </c>
      <c r="D364">
        <v>10701.200194999999</v>
      </c>
      <c r="E364">
        <v>10710.450194999999</v>
      </c>
      <c r="F364">
        <v>10710.450194999999</v>
      </c>
      <c r="G364">
        <v>224500</v>
      </c>
    </row>
    <row r="365" spans="1:7" x14ac:dyDescent="0.3">
      <c r="A365" s="1">
        <v>43271</v>
      </c>
      <c r="B365">
        <v>10734.650390999999</v>
      </c>
      <c r="C365">
        <v>10781.799805000001</v>
      </c>
      <c r="D365">
        <v>10724.049805000001</v>
      </c>
      <c r="E365">
        <v>10772.049805000001</v>
      </c>
      <c r="F365">
        <v>10772.049805000001</v>
      </c>
      <c r="G365">
        <v>193500</v>
      </c>
    </row>
    <row r="366" spans="1:7" x14ac:dyDescent="0.3">
      <c r="A366" s="1">
        <v>43272</v>
      </c>
      <c r="B366">
        <v>10808.450194999999</v>
      </c>
      <c r="C366">
        <v>10809.599609000001</v>
      </c>
      <c r="D366">
        <v>10725.900390999999</v>
      </c>
      <c r="E366">
        <v>10741.099609000001</v>
      </c>
      <c r="F366">
        <v>10741.099609000001</v>
      </c>
      <c r="G366">
        <v>223600</v>
      </c>
    </row>
    <row r="367" spans="1:7" x14ac:dyDescent="0.3">
      <c r="A367" s="1">
        <v>43273</v>
      </c>
      <c r="B367">
        <v>10742.700194999999</v>
      </c>
      <c r="C367">
        <v>10837</v>
      </c>
      <c r="D367">
        <v>10710.450194999999</v>
      </c>
      <c r="E367">
        <v>10821.849609000001</v>
      </c>
      <c r="F367">
        <v>10821.849609000001</v>
      </c>
      <c r="G367">
        <v>229800</v>
      </c>
    </row>
    <row r="368" spans="1:7" x14ac:dyDescent="0.3">
      <c r="A368" s="1">
        <v>43276</v>
      </c>
      <c r="B368">
        <v>10822.900390999999</v>
      </c>
      <c r="C368">
        <v>10831.049805000001</v>
      </c>
      <c r="D368">
        <v>10753.049805000001</v>
      </c>
      <c r="E368">
        <v>10762.450194999999</v>
      </c>
      <c r="F368">
        <v>10762.450194999999</v>
      </c>
      <c r="G368">
        <v>229600</v>
      </c>
    </row>
    <row r="369" spans="1:7" x14ac:dyDescent="0.3">
      <c r="A369" s="1">
        <v>43277</v>
      </c>
      <c r="B369">
        <v>10742.700194999999</v>
      </c>
      <c r="C369">
        <v>10805.25</v>
      </c>
      <c r="D369">
        <v>10732.549805000001</v>
      </c>
      <c r="E369">
        <v>10769.150390999999</v>
      </c>
      <c r="F369">
        <v>10769.150390999999</v>
      </c>
      <c r="G369">
        <v>220000</v>
      </c>
    </row>
    <row r="370" spans="1:7" x14ac:dyDescent="0.3">
      <c r="A370" s="1">
        <v>43278</v>
      </c>
      <c r="B370">
        <v>10785.5</v>
      </c>
      <c r="C370">
        <v>10785.5</v>
      </c>
      <c r="D370">
        <v>10652.400390999999</v>
      </c>
      <c r="E370">
        <v>10671.400390999999</v>
      </c>
      <c r="F370">
        <v>10671.400390999999</v>
      </c>
      <c r="G370">
        <v>246000</v>
      </c>
    </row>
    <row r="371" spans="1:7" x14ac:dyDescent="0.3">
      <c r="A371" s="1">
        <v>43279</v>
      </c>
      <c r="B371">
        <v>10660.799805000001</v>
      </c>
      <c r="C371">
        <v>10674.200194999999</v>
      </c>
      <c r="D371">
        <v>10557.700194999999</v>
      </c>
      <c r="E371">
        <v>10589.099609000001</v>
      </c>
      <c r="F371">
        <v>10589.099609000001</v>
      </c>
      <c r="G371">
        <v>352300</v>
      </c>
    </row>
    <row r="372" spans="1:7" x14ac:dyDescent="0.3">
      <c r="A372" s="1">
        <v>43280</v>
      </c>
      <c r="B372">
        <v>10612.849609000001</v>
      </c>
      <c r="C372">
        <v>10723.049805000001</v>
      </c>
      <c r="D372">
        <v>10612.349609000001</v>
      </c>
      <c r="E372">
        <v>10714.299805000001</v>
      </c>
      <c r="F372">
        <v>10714.299805000001</v>
      </c>
      <c r="G372">
        <v>242800</v>
      </c>
    </row>
    <row r="373" spans="1:7" x14ac:dyDescent="0.3">
      <c r="A373" s="1">
        <v>43283</v>
      </c>
      <c r="B373">
        <v>10732.349609000001</v>
      </c>
      <c r="C373">
        <v>10736.150390999999</v>
      </c>
      <c r="D373">
        <v>10604.650390999999</v>
      </c>
      <c r="E373">
        <v>10657.299805000001</v>
      </c>
      <c r="F373">
        <v>10657.299805000001</v>
      </c>
      <c r="G373">
        <v>295400</v>
      </c>
    </row>
    <row r="374" spans="1:7" x14ac:dyDescent="0.3">
      <c r="A374" s="1">
        <v>43284</v>
      </c>
      <c r="B374">
        <v>10668.599609000001</v>
      </c>
      <c r="C374">
        <v>10713.299805000001</v>
      </c>
      <c r="D374">
        <v>10630.25</v>
      </c>
      <c r="E374">
        <v>10699.900390999999</v>
      </c>
      <c r="F374">
        <v>10699.900390999999</v>
      </c>
      <c r="G374">
        <v>202100</v>
      </c>
    </row>
    <row r="375" spans="1:7" x14ac:dyDescent="0.3">
      <c r="A375" s="1">
        <v>43285</v>
      </c>
      <c r="B375">
        <v>10715</v>
      </c>
      <c r="C375">
        <v>10777.150390999999</v>
      </c>
      <c r="D375">
        <v>10677.75</v>
      </c>
      <c r="E375">
        <v>10769.900390999999</v>
      </c>
      <c r="F375">
        <v>10769.900390999999</v>
      </c>
      <c r="G375">
        <v>173900</v>
      </c>
    </row>
    <row r="376" spans="1:7" x14ac:dyDescent="0.3">
      <c r="A376" s="1">
        <v>43286</v>
      </c>
      <c r="B376">
        <v>10786.049805000001</v>
      </c>
      <c r="C376">
        <v>10786.049805000001</v>
      </c>
      <c r="D376">
        <v>10726.25</v>
      </c>
      <c r="E376">
        <v>10749.75</v>
      </c>
      <c r="F376">
        <v>10749.75</v>
      </c>
      <c r="G376">
        <v>220500</v>
      </c>
    </row>
    <row r="377" spans="1:7" x14ac:dyDescent="0.3">
      <c r="A377" s="1">
        <v>43287</v>
      </c>
      <c r="B377">
        <v>10744.150390999999</v>
      </c>
      <c r="C377">
        <v>10816.349609000001</v>
      </c>
      <c r="D377">
        <v>10735.049805000001</v>
      </c>
      <c r="E377">
        <v>10772.650390999999</v>
      </c>
      <c r="F377">
        <v>10772.650390999999</v>
      </c>
      <c r="G377">
        <v>0</v>
      </c>
    </row>
    <row r="378" spans="1:7" x14ac:dyDescent="0.3">
      <c r="A378" s="1">
        <v>43290</v>
      </c>
      <c r="B378">
        <v>10838.299805000001</v>
      </c>
      <c r="C378">
        <v>10860.349609000001</v>
      </c>
      <c r="D378">
        <v>10807.150390999999</v>
      </c>
      <c r="E378">
        <v>10852.900390999999</v>
      </c>
      <c r="F378">
        <v>10852.900390999999</v>
      </c>
      <c r="G378">
        <v>183600</v>
      </c>
    </row>
    <row r="379" spans="1:7" x14ac:dyDescent="0.3">
      <c r="A379" s="1">
        <v>43291</v>
      </c>
      <c r="B379">
        <v>10902.75</v>
      </c>
      <c r="C379">
        <v>10956.900390999999</v>
      </c>
      <c r="D379">
        <v>10876.650390999999</v>
      </c>
      <c r="E379">
        <v>10947.25</v>
      </c>
      <c r="F379">
        <v>10947.25</v>
      </c>
      <c r="G379">
        <v>197000</v>
      </c>
    </row>
    <row r="380" spans="1:7" x14ac:dyDescent="0.3">
      <c r="A380" s="1">
        <v>43292</v>
      </c>
      <c r="B380">
        <v>10956.400390999999</v>
      </c>
      <c r="C380">
        <v>10976.650390999999</v>
      </c>
      <c r="D380">
        <v>10923</v>
      </c>
      <c r="E380">
        <v>10948.299805000001</v>
      </c>
      <c r="F380">
        <v>10948.299805000001</v>
      </c>
      <c r="G380">
        <v>222300</v>
      </c>
    </row>
    <row r="381" spans="1:7" x14ac:dyDescent="0.3">
      <c r="A381" s="1">
        <v>43293</v>
      </c>
      <c r="B381">
        <v>11006.950194999999</v>
      </c>
      <c r="C381">
        <v>11078.299805000001</v>
      </c>
      <c r="D381">
        <v>10999.650390999999</v>
      </c>
      <c r="E381">
        <v>11023.200194999999</v>
      </c>
      <c r="F381">
        <v>11023.200194999999</v>
      </c>
      <c r="G381">
        <v>248300</v>
      </c>
    </row>
    <row r="382" spans="1:7" x14ac:dyDescent="0.3">
      <c r="A382" s="1">
        <v>43294</v>
      </c>
      <c r="B382">
        <v>11056.900390999999</v>
      </c>
      <c r="C382">
        <v>11071.349609000001</v>
      </c>
      <c r="D382">
        <v>10999.75</v>
      </c>
      <c r="E382">
        <v>11018.900390999999</v>
      </c>
      <c r="F382">
        <v>11018.900390999999</v>
      </c>
      <c r="G382">
        <v>0</v>
      </c>
    </row>
    <row r="383" spans="1:7" x14ac:dyDescent="0.3">
      <c r="A383" s="1">
        <v>43297</v>
      </c>
      <c r="B383">
        <v>11018.950194999999</v>
      </c>
      <c r="C383">
        <v>11019.5</v>
      </c>
      <c r="D383">
        <v>10926.25</v>
      </c>
      <c r="E383">
        <v>10936.849609000001</v>
      </c>
      <c r="F383">
        <v>10936.849609000001</v>
      </c>
      <c r="G383">
        <v>210500</v>
      </c>
    </row>
    <row r="384" spans="1:7" x14ac:dyDescent="0.3">
      <c r="A384" s="1">
        <v>43298</v>
      </c>
      <c r="B384">
        <v>10939.650390999999</v>
      </c>
      <c r="C384">
        <v>11018.5</v>
      </c>
      <c r="D384">
        <v>10925.599609000001</v>
      </c>
      <c r="E384">
        <v>11008.049805000001</v>
      </c>
      <c r="F384">
        <v>11008.049805000001</v>
      </c>
      <c r="G384">
        <v>210600</v>
      </c>
    </row>
    <row r="385" spans="1:7" x14ac:dyDescent="0.3">
      <c r="A385" s="1">
        <v>43299</v>
      </c>
      <c r="B385">
        <v>11060.200194999999</v>
      </c>
      <c r="C385">
        <v>11076.200194999999</v>
      </c>
      <c r="D385">
        <v>10956.299805000001</v>
      </c>
      <c r="E385">
        <v>10980.450194999999</v>
      </c>
      <c r="F385">
        <v>10980.450194999999</v>
      </c>
      <c r="G385">
        <v>225500</v>
      </c>
    </row>
    <row r="386" spans="1:7" x14ac:dyDescent="0.3">
      <c r="A386" s="1">
        <v>43300</v>
      </c>
      <c r="B386">
        <v>10999.5</v>
      </c>
      <c r="C386">
        <v>11006.5</v>
      </c>
      <c r="D386">
        <v>10935.450194999999</v>
      </c>
      <c r="E386">
        <v>10957.099609000001</v>
      </c>
      <c r="F386">
        <v>10957.099609000001</v>
      </c>
      <c r="G386">
        <v>215400</v>
      </c>
    </row>
    <row r="387" spans="1:7" x14ac:dyDescent="0.3">
      <c r="A387" s="1">
        <v>43301</v>
      </c>
      <c r="B387">
        <v>10963.5</v>
      </c>
      <c r="C387">
        <v>11030.25</v>
      </c>
      <c r="D387">
        <v>10946.200194999999</v>
      </c>
      <c r="E387">
        <v>11010.200194999999</v>
      </c>
      <c r="F387">
        <v>11010.200194999999</v>
      </c>
      <c r="G387">
        <v>187300</v>
      </c>
    </row>
    <row r="388" spans="1:7" x14ac:dyDescent="0.3">
      <c r="A388" s="1">
        <v>43304</v>
      </c>
      <c r="B388">
        <v>11019.849609000001</v>
      </c>
      <c r="C388">
        <v>11093.400390999999</v>
      </c>
      <c r="D388">
        <v>11010.950194999999</v>
      </c>
      <c r="E388">
        <v>11084.75</v>
      </c>
      <c r="F388">
        <v>11084.75</v>
      </c>
      <c r="G388">
        <v>229100</v>
      </c>
    </row>
    <row r="389" spans="1:7" x14ac:dyDescent="0.3">
      <c r="A389" s="1">
        <v>43305</v>
      </c>
      <c r="B389">
        <v>11109</v>
      </c>
      <c r="C389">
        <v>11143.400390999999</v>
      </c>
      <c r="D389">
        <v>11092.5</v>
      </c>
      <c r="E389">
        <v>11134.299805000001</v>
      </c>
      <c r="F389">
        <v>11134.299805000001</v>
      </c>
      <c r="G389">
        <v>205800</v>
      </c>
    </row>
    <row r="390" spans="1:7" x14ac:dyDescent="0.3">
      <c r="A390" s="1">
        <v>43306</v>
      </c>
      <c r="B390">
        <v>11148.400390999999</v>
      </c>
      <c r="C390">
        <v>11157.150390999999</v>
      </c>
      <c r="D390">
        <v>11113.25</v>
      </c>
      <c r="E390">
        <v>11132</v>
      </c>
      <c r="F390">
        <v>11132</v>
      </c>
      <c r="G390">
        <v>205900</v>
      </c>
    </row>
    <row r="391" spans="1:7" x14ac:dyDescent="0.3">
      <c r="A391" s="1">
        <v>43307</v>
      </c>
      <c r="B391">
        <v>11132.950194999999</v>
      </c>
      <c r="C391">
        <v>11185.849609000001</v>
      </c>
      <c r="D391">
        <v>11125.700194999999</v>
      </c>
      <c r="E391">
        <v>11167.299805000001</v>
      </c>
      <c r="F391">
        <v>11167.299805000001</v>
      </c>
      <c r="G391">
        <v>365400</v>
      </c>
    </row>
    <row r="392" spans="1:7" x14ac:dyDescent="0.3">
      <c r="A392" s="1">
        <v>43308</v>
      </c>
      <c r="B392">
        <v>11232.75</v>
      </c>
      <c r="C392">
        <v>11283.400390999999</v>
      </c>
      <c r="D392">
        <v>11210.25</v>
      </c>
      <c r="E392">
        <v>11278.349609000001</v>
      </c>
      <c r="F392">
        <v>11278.349609000001</v>
      </c>
      <c r="G392">
        <v>314600</v>
      </c>
    </row>
    <row r="393" spans="1:7" x14ac:dyDescent="0.3">
      <c r="A393" s="1">
        <v>43311</v>
      </c>
      <c r="B393">
        <v>11296.650390999999</v>
      </c>
      <c r="C393">
        <v>11328.099609000001</v>
      </c>
      <c r="D393">
        <v>11261.450194999999</v>
      </c>
      <c r="E393">
        <v>11319.549805000001</v>
      </c>
      <c r="F393">
        <v>11319.549805000001</v>
      </c>
      <c r="G393">
        <v>278800</v>
      </c>
    </row>
    <row r="394" spans="1:7" x14ac:dyDescent="0.3">
      <c r="A394" s="1">
        <v>43312</v>
      </c>
      <c r="B394">
        <v>11311.049805000001</v>
      </c>
      <c r="C394">
        <v>11366</v>
      </c>
      <c r="D394">
        <v>11267.75</v>
      </c>
      <c r="E394">
        <v>11356.5</v>
      </c>
      <c r="F394">
        <v>11356.5</v>
      </c>
      <c r="G394">
        <v>256500</v>
      </c>
    </row>
    <row r="395" spans="1:7" x14ac:dyDescent="0.3">
      <c r="A395" s="1">
        <v>43313</v>
      </c>
      <c r="B395">
        <v>11359.799805000001</v>
      </c>
      <c r="C395">
        <v>11390.549805000001</v>
      </c>
      <c r="D395">
        <v>11313.549805000001</v>
      </c>
      <c r="E395">
        <v>11346.200194999999</v>
      </c>
      <c r="F395">
        <v>11346.200194999999</v>
      </c>
      <c r="G395">
        <v>269700</v>
      </c>
    </row>
    <row r="396" spans="1:7" x14ac:dyDescent="0.3">
      <c r="A396" s="1">
        <v>43314</v>
      </c>
      <c r="B396">
        <v>11328.900390999999</v>
      </c>
      <c r="C396">
        <v>11328.900390999999</v>
      </c>
      <c r="D396">
        <v>11234.950194999999</v>
      </c>
      <c r="E396">
        <v>11244.700194999999</v>
      </c>
      <c r="F396">
        <v>11244.700194999999</v>
      </c>
      <c r="G396">
        <v>210000</v>
      </c>
    </row>
    <row r="397" spans="1:7" x14ac:dyDescent="0.3">
      <c r="A397" s="1">
        <v>43315</v>
      </c>
      <c r="B397">
        <v>11297.799805000001</v>
      </c>
      <c r="C397">
        <v>11368</v>
      </c>
      <c r="D397">
        <v>11294.549805000001</v>
      </c>
      <c r="E397">
        <v>11360.799805000001</v>
      </c>
      <c r="F397">
        <v>11360.799805000001</v>
      </c>
      <c r="G397">
        <v>218300</v>
      </c>
    </row>
    <row r="398" spans="1:7" x14ac:dyDescent="0.3">
      <c r="A398" s="1">
        <v>43318</v>
      </c>
      <c r="B398">
        <v>11401.5</v>
      </c>
      <c r="C398">
        <v>11427.650390999999</v>
      </c>
      <c r="D398">
        <v>11370.599609000001</v>
      </c>
      <c r="E398">
        <v>11387.099609000001</v>
      </c>
      <c r="F398">
        <v>11387.099609000001</v>
      </c>
      <c r="G398">
        <v>203700</v>
      </c>
    </row>
    <row r="399" spans="1:7" x14ac:dyDescent="0.3">
      <c r="A399" s="1">
        <v>43319</v>
      </c>
      <c r="B399">
        <v>11423.150390999999</v>
      </c>
      <c r="C399">
        <v>11428.950194999999</v>
      </c>
      <c r="D399">
        <v>11359.700194999999</v>
      </c>
      <c r="E399">
        <v>11389.450194999999</v>
      </c>
      <c r="F399">
        <v>11389.450194999999</v>
      </c>
      <c r="G399">
        <v>226400</v>
      </c>
    </row>
    <row r="400" spans="1:7" x14ac:dyDescent="0.3">
      <c r="A400" s="1">
        <v>43320</v>
      </c>
      <c r="B400">
        <v>11412.5</v>
      </c>
      <c r="C400">
        <v>11459.950194999999</v>
      </c>
      <c r="D400">
        <v>11379.299805000001</v>
      </c>
      <c r="E400">
        <v>11450</v>
      </c>
      <c r="F400">
        <v>11450</v>
      </c>
      <c r="G400">
        <v>210500</v>
      </c>
    </row>
    <row r="401" spans="1:7" x14ac:dyDescent="0.3">
      <c r="A401" s="1">
        <v>43321</v>
      </c>
      <c r="B401">
        <v>11493.25</v>
      </c>
      <c r="C401">
        <v>11495.200194999999</v>
      </c>
      <c r="D401">
        <v>11454.099609000001</v>
      </c>
      <c r="E401">
        <v>11470.700194999999</v>
      </c>
      <c r="F401">
        <v>11470.700194999999</v>
      </c>
      <c r="G401">
        <v>302200</v>
      </c>
    </row>
    <row r="402" spans="1:7" x14ac:dyDescent="0.3">
      <c r="A402" s="1">
        <v>43322</v>
      </c>
      <c r="B402">
        <v>11474.950194999999</v>
      </c>
      <c r="C402">
        <v>11478.75</v>
      </c>
      <c r="D402">
        <v>11419.650390999999</v>
      </c>
      <c r="E402">
        <v>11429.5</v>
      </c>
      <c r="F402">
        <v>11429.5</v>
      </c>
      <c r="G402">
        <v>0</v>
      </c>
    </row>
    <row r="403" spans="1:7" x14ac:dyDescent="0.3">
      <c r="A403" s="1">
        <v>43325</v>
      </c>
      <c r="B403">
        <v>11369.599609000001</v>
      </c>
      <c r="C403">
        <v>11406.299805000001</v>
      </c>
      <c r="D403">
        <v>11340.299805000001</v>
      </c>
      <c r="E403">
        <v>11355.75</v>
      </c>
      <c r="F403">
        <v>11355.75</v>
      </c>
      <c r="G403">
        <v>246900</v>
      </c>
    </row>
    <row r="404" spans="1:7" x14ac:dyDescent="0.3">
      <c r="A404" s="1">
        <v>43326</v>
      </c>
      <c r="B404">
        <v>11381.700194999999</v>
      </c>
      <c r="C404">
        <v>11452.450194999999</v>
      </c>
      <c r="D404">
        <v>11370.799805000001</v>
      </c>
      <c r="E404">
        <v>11435.099609000001</v>
      </c>
      <c r="F404">
        <v>11435.099609000001</v>
      </c>
      <c r="G404">
        <v>232600</v>
      </c>
    </row>
    <row r="405" spans="1:7" x14ac:dyDescent="0.3">
      <c r="A405" s="1">
        <v>43328</v>
      </c>
      <c r="B405">
        <v>11397.150390999999</v>
      </c>
      <c r="C405">
        <v>11449.849609000001</v>
      </c>
      <c r="D405">
        <v>11366.25</v>
      </c>
      <c r="E405">
        <v>11385.049805000001</v>
      </c>
      <c r="F405">
        <v>11385.049805000001</v>
      </c>
      <c r="G405">
        <v>290600</v>
      </c>
    </row>
    <row r="406" spans="1:7" x14ac:dyDescent="0.3">
      <c r="A406" s="1">
        <v>43329</v>
      </c>
      <c r="B406">
        <v>11437.150390999999</v>
      </c>
      <c r="C406">
        <v>11486.450194999999</v>
      </c>
      <c r="D406">
        <v>11431.799805000001</v>
      </c>
      <c r="E406">
        <v>11470.75</v>
      </c>
      <c r="F406">
        <v>11470.75</v>
      </c>
      <c r="G406">
        <v>234700</v>
      </c>
    </row>
    <row r="407" spans="1:7" x14ac:dyDescent="0.3">
      <c r="A407" s="1">
        <v>43332</v>
      </c>
      <c r="B407">
        <v>11502.099609000001</v>
      </c>
      <c r="C407">
        <v>11565.299805000001</v>
      </c>
      <c r="D407">
        <v>11499.650390999999</v>
      </c>
      <c r="E407">
        <v>11551.75</v>
      </c>
      <c r="F407">
        <v>11551.75</v>
      </c>
      <c r="G407">
        <v>232600</v>
      </c>
    </row>
    <row r="408" spans="1:7" x14ac:dyDescent="0.3">
      <c r="A408" s="1">
        <v>43333</v>
      </c>
      <c r="B408">
        <v>11576.200194999999</v>
      </c>
      <c r="C408">
        <v>11581.75</v>
      </c>
      <c r="D408">
        <v>11539.599609000001</v>
      </c>
      <c r="E408">
        <v>11570.900390999999</v>
      </c>
      <c r="F408">
        <v>11570.900390999999</v>
      </c>
      <c r="G408">
        <v>224200</v>
      </c>
    </row>
    <row r="409" spans="1:7" x14ac:dyDescent="0.3">
      <c r="A409" s="1">
        <v>43335</v>
      </c>
      <c r="B409">
        <v>11620.700194999999</v>
      </c>
      <c r="C409">
        <v>11620.700194999999</v>
      </c>
      <c r="D409">
        <v>11546.700194999999</v>
      </c>
      <c r="E409">
        <v>11582.75</v>
      </c>
      <c r="F409">
        <v>11582.75</v>
      </c>
      <c r="G409">
        <v>248500</v>
      </c>
    </row>
    <row r="410" spans="1:7" x14ac:dyDescent="0.3">
      <c r="A410" s="1">
        <v>43336</v>
      </c>
      <c r="B410">
        <v>11566.599609000001</v>
      </c>
      <c r="C410">
        <v>11604.599609000001</v>
      </c>
      <c r="D410">
        <v>11532</v>
      </c>
      <c r="E410">
        <v>11557.099609000001</v>
      </c>
      <c r="F410">
        <v>11557.099609000001</v>
      </c>
      <c r="G410">
        <v>218800</v>
      </c>
    </row>
    <row r="411" spans="1:7" x14ac:dyDescent="0.3">
      <c r="A411" s="1">
        <v>43339</v>
      </c>
      <c r="B411">
        <v>11605.849609000001</v>
      </c>
      <c r="C411">
        <v>11700.950194999999</v>
      </c>
      <c r="D411">
        <v>11595.599609000001</v>
      </c>
      <c r="E411">
        <v>11691.950194999999</v>
      </c>
      <c r="F411">
        <v>11691.950194999999</v>
      </c>
      <c r="G411">
        <v>199500</v>
      </c>
    </row>
    <row r="412" spans="1:7" x14ac:dyDescent="0.3">
      <c r="A412" s="1">
        <v>43340</v>
      </c>
      <c r="B412">
        <v>11731.950194999999</v>
      </c>
      <c r="C412">
        <v>11760.200194999999</v>
      </c>
      <c r="D412">
        <v>11710.5</v>
      </c>
      <c r="E412">
        <v>11738.5</v>
      </c>
      <c r="F412">
        <v>11738.5</v>
      </c>
      <c r="G412">
        <v>241900</v>
      </c>
    </row>
    <row r="413" spans="1:7" x14ac:dyDescent="0.3">
      <c r="A413" s="1">
        <v>43341</v>
      </c>
      <c r="B413">
        <v>11744.950194999999</v>
      </c>
      <c r="C413">
        <v>11753.200194999999</v>
      </c>
      <c r="D413">
        <v>11678.849609000001</v>
      </c>
      <c r="E413">
        <v>11691.900390999999</v>
      </c>
      <c r="F413">
        <v>11691.900390999999</v>
      </c>
      <c r="G413">
        <v>251600</v>
      </c>
    </row>
    <row r="414" spans="1:7" x14ac:dyDescent="0.3">
      <c r="A414" s="1">
        <v>43342</v>
      </c>
      <c r="B414">
        <v>11694.75</v>
      </c>
      <c r="C414">
        <v>11698.799805000001</v>
      </c>
      <c r="D414">
        <v>11639.700194999999</v>
      </c>
      <c r="E414">
        <v>11676.799805000001</v>
      </c>
      <c r="F414">
        <v>11676.799805000001</v>
      </c>
      <c r="G414">
        <v>313800</v>
      </c>
    </row>
    <row r="415" spans="1:7" x14ac:dyDescent="0.3">
      <c r="A415" s="1">
        <v>43343</v>
      </c>
      <c r="B415">
        <v>11675.849609000001</v>
      </c>
      <c r="C415">
        <v>11727.650390999999</v>
      </c>
      <c r="D415">
        <v>11640.099609000001</v>
      </c>
      <c r="E415">
        <v>11680.5</v>
      </c>
      <c r="F415">
        <v>11680.5</v>
      </c>
      <c r="G415">
        <v>346500</v>
      </c>
    </row>
    <row r="416" spans="1:7" x14ac:dyDescent="0.3">
      <c r="A416" s="1">
        <v>43346</v>
      </c>
      <c r="B416">
        <v>11751.799805000001</v>
      </c>
      <c r="C416">
        <v>11751.799805000001</v>
      </c>
      <c r="D416">
        <v>11567.400390999999</v>
      </c>
      <c r="E416">
        <v>11582.349609000001</v>
      </c>
      <c r="F416">
        <v>11582.349609000001</v>
      </c>
      <c r="G416">
        <v>234400</v>
      </c>
    </row>
    <row r="417" spans="1:7" x14ac:dyDescent="0.3">
      <c r="A417" s="1">
        <v>43347</v>
      </c>
      <c r="B417">
        <v>11598.75</v>
      </c>
      <c r="C417">
        <v>11602.549805000001</v>
      </c>
      <c r="D417">
        <v>11496.849609000001</v>
      </c>
      <c r="E417">
        <v>11520.299805000001</v>
      </c>
      <c r="F417">
        <v>11520.299805000001</v>
      </c>
      <c r="G417">
        <v>254800</v>
      </c>
    </row>
    <row r="418" spans="1:7" x14ac:dyDescent="0.3">
      <c r="A418" s="1">
        <v>43348</v>
      </c>
      <c r="B418">
        <v>11514.849609000001</v>
      </c>
      <c r="C418">
        <v>11542.650390999999</v>
      </c>
      <c r="D418">
        <v>11393.849609000001</v>
      </c>
      <c r="E418">
        <v>11476.950194999999</v>
      </c>
      <c r="F418">
        <v>11476.950194999999</v>
      </c>
      <c r="G418">
        <v>246100</v>
      </c>
    </row>
    <row r="419" spans="1:7" x14ac:dyDescent="0.3">
      <c r="A419" s="1">
        <v>43349</v>
      </c>
      <c r="B419">
        <v>11514.150390999999</v>
      </c>
      <c r="C419">
        <v>11562.25</v>
      </c>
      <c r="D419">
        <v>11436.049805000001</v>
      </c>
      <c r="E419">
        <v>11536.900390999999</v>
      </c>
      <c r="F419">
        <v>11536.900390999999</v>
      </c>
      <c r="G419">
        <v>247900</v>
      </c>
    </row>
    <row r="420" spans="1:7" x14ac:dyDescent="0.3">
      <c r="A420" s="1">
        <v>43350</v>
      </c>
      <c r="B420">
        <v>11558.25</v>
      </c>
      <c r="C420">
        <v>11603</v>
      </c>
      <c r="D420">
        <v>11484.400390999999</v>
      </c>
      <c r="E420">
        <v>11589.099609000001</v>
      </c>
      <c r="F420">
        <v>11589.099609000001</v>
      </c>
      <c r="G420">
        <v>295900</v>
      </c>
    </row>
    <row r="421" spans="1:7" x14ac:dyDescent="0.3">
      <c r="A421" s="1">
        <v>43353</v>
      </c>
      <c r="B421">
        <v>11570.25</v>
      </c>
      <c r="C421">
        <v>11573</v>
      </c>
      <c r="D421">
        <v>11427.299805000001</v>
      </c>
      <c r="E421">
        <v>11438.099609000001</v>
      </c>
      <c r="F421">
        <v>11438.099609000001</v>
      </c>
      <c r="G421">
        <v>286700</v>
      </c>
    </row>
    <row r="422" spans="1:7" x14ac:dyDescent="0.3">
      <c r="A422" s="1">
        <v>43354</v>
      </c>
      <c r="B422">
        <v>11476.849609000001</v>
      </c>
      <c r="C422">
        <v>11479.400390999999</v>
      </c>
      <c r="D422">
        <v>11274</v>
      </c>
      <c r="E422">
        <v>11287.5</v>
      </c>
      <c r="F422">
        <v>11287.5</v>
      </c>
      <c r="G422">
        <v>0</v>
      </c>
    </row>
    <row r="423" spans="1:7" x14ac:dyDescent="0.3">
      <c r="A423" s="1">
        <v>43355</v>
      </c>
      <c r="B423">
        <v>11340.099609000001</v>
      </c>
      <c r="C423">
        <v>11380.75</v>
      </c>
      <c r="D423">
        <v>11250.200194999999</v>
      </c>
      <c r="E423">
        <v>11369.900390999999</v>
      </c>
      <c r="F423">
        <v>11369.900390999999</v>
      </c>
      <c r="G423">
        <v>268200</v>
      </c>
    </row>
    <row r="424" spans="1:7" x14ac:dyDescent="0.3">
      <c r="A424" s="1">
        <v>43357</v>
      </c>
      <c r="B424">
        <v>11443.5</v>
      </c>
      <c r="C424">
        <v>11523.25</v>
      </c>
      <c r="D424">
        <v>11430.549805000001</v>
      </c>
      <c r="E424">
        <v>11515.200194999999</v>
      </c>
      <c r="F424">
        <v>11515.200194999999</v>
      </c>
      <c r="G424">
        <v>276600</v>
      </c>
    </row>
    <row r="425" spans="1:7" x14ac:dyDescent="0.3">
      <c r="A425" s="1">
        <v>43360</v>
      </c>
      <c r="B425">
        <v>11464.950194999999</v>
      </c>
      <c r="C425">
        <v>11464.950194999999</v>
      </c>
      <c r="D425">
        <v>11366.900390999999</v>
      </c>
      <c r="E425">
        <v>11377.75</v>
      </c>
      <c r="F425">
        <v>11377.75</v>
      </c>
      <c r="G425">
        <v>201400</v>
      </c>
    </row>
    <row r="426" spans="1:7" x14ac:dyDescent="0.3">
      <c r="A426" s="1">
        <v>43361</v>
      </c>
      <c r="B426">
        <v>11381.549805000001</v>
      </c>
      <c r="C426">
        <v>11411.450194999999</v>
      </c>
      <c r="D426">
        <v>11268.950194999999</v>
      </c>
      <c r="E426">
        <v>11278.900390999999</v>
      </c>
      <c r="F426">
        <v>11278.900390999999</v>
      </c>
      <c r="G426">
        <v>240900</v>
      </c>
    </row>
    <row r="427" spans="1:7" x14ac:dyDescent="0.3">
      <c r="A427" s="1">
        <v>43362</v>
      </c>
      <c r="B427">
        <v>11326.650390999999</v>
      </c>
      <c r="C427">
        <v>11332.049805000001</v>
      </c>
      <c r="D427">
        <v>11210.900390999999</v>
      </c>
      <c r="E427">
        <v>11234.349609000001</v>
      </c>
      <c r="F427">
        <v>11234.349609000001</v>
      </c>
      <c r="G427">
        <v>250600</v>
      </c>
    </row>
    <row r="428" spans="1:7" x14ac:dyDescent="0.3">
      <c r="A428" s="1">
        <v>43364</v>
      </c>
      <c r="B428">
        <v>11271.299805000001</v>
      </c>
      <c r="C428">
        <v>11346.799805000001</v>
      </c>
      <c r="D428">
        <v>10866.450194999999</v>
      </c>
      <c r="E428">
        <v>11143.099609000001</v>
      </c>
      <c r="F428">
        <v>11143.099609000001</v>
      </c>
      <c r="G428">
        <v>719000</v>
      </c>
    </row>
    <row r="429" spans="1:7" x14ac:dyDescent="0.3">
      <c r="A429" s="1">
        <v>43367</v>
      </c>
      <c r="B429">
        <v>11164.400390999999</v>
      </c>
      <c r="C429">
        <v>11170.150390999999</v>
      </c>
      <c r="D429">
        <v>10943.599609000001</v>
      </c>
      <c r="E429">
        <v>10967.400390999999</v>
      </c>
      <c r="F429">
        <v>10967.400390999999</v>
      </c>
      <c r="G429">
        <v>0</v>
      </c>
    </row>
    <row r="430" spans="1:7" x14ac:dyDescent="0.3">
      <c r="A430" s="1">
        <v>43368</v>
      </c>
      <c r="B430">
        <v>10969.950194999999</v>
      </c>
      <c r="C430">
        <v>11080.599609000001</v>
      </c>
      <c r="D430">
        <v>10882.849609000001</v>
      </c>
      <c r="E430">
        <v>11067.450194999999</v>
      </c>
      <c r="F430">
        <v>11067.450194999999</v>
      </c>
      <c r="G430">
        <v>405000</v>
      </c>
    </row>
    <row r="431" spans="1:7" x14ac:dyDescent="0.3">
      <c r="A431" s="1">
        <v>43369</v>
      </c>
      <c r="B431">
        <v>11145.549805000001</v>
      </c>
      <c r="C431">
        <v>11145.549805000001</v>
      </c>
      <c r="D431">
        <v>10993.049805000001</v>
      </c>
      <c r="E431">
        <v>11053.799805000001</v>
      </c>
      <c r="F431">
        <v>11053.799805000001</v>
      </c>
      <c r="G431">
        <v>340500</v>
      </c>
    </row>
    <row r="432" spans="1:7" x14ac:dyDescent="0.3">
      <c r="A432" s="1">
        <v>43370</v>
      </c>
      <c r="B432">
        <v>11079.799805000001</v>
      </c>
      <c r="C432">
        <v>11089.450194999999</v>
      </c>
      <c r="D432">
        <v>10953.349609000001</v>
      </c>
      <c r="E432">
        <v>10977.549805000001</v>
      </c>
      <c r="F432">
        <v>10977.549805000001</v>
      </c>
      <c r="G432">
        <v>405700</v>
      </c>
    </row>
    <row r="433" spans="1:7" x14ac:dyDescent="0.3">
      <c r="A433" s="1">
        <v>43371</v>
      </c>
      <c r="B433">
        <v>11008.099609000001</v>
      </c>
      <c r="C433">
        <v>11034.099609000001</v>
      </c>
      <c r="D433">
        <v>10850.299805000001</v>
      </c>
      <c r="E433">
        <v>10930.450194999999</v>
      </c>
      <c r="F433">
        <v>10930.450194999999</v>
      </c>
      <c r="G433">
        <v>478100</v>
      </c>
    </row>
    <row r="434" spans="1:7" x14ac:dyDescent="0.3">
      <c r="A434" s="1">
        <v>43374</v>
      </c>
      <c r="B434">
        <v>10930.900390999999</v>
      </c>
      <c r="C434">
        <v>11035.650390999999</v>
      </c>
      <c r="D434">
        <v>10821.549805000001</v>
      </c>
      <c r="E434">
        <v>11008.299805000001</v>
      </c>
      <c r="F434">
        <v>11008.299805000001</v>
      </c>
      <c r="G434">
        <v>387000</v>
      </c>
    </row>
    <row r="435" spans="1:7" x14ac:dyDescent="0.3">
      <c r="A435" s="1">
        <v>43376</v>
      </c>
      <c r="B435">
        <v>10982.700194999999</v>
      </c>
      <c r="C435">
        <v>10989.049805000001</v>
      </c>
      <c r="D435">
        <v>10843.75</v>
      </c>
      <c r="E435">
        <v>10858.25</v>
      </c>
      <c r="F435">
        <v>10858.25</v>
      </c>
      <c r="G435">
        <v>386800</v>
      </c>
    </row>
    <row r="436" spans="1:7" x14ac:dyDescent="0.3">
      <c r="A436" s="1">
        <v>43377</v>
      </c>
      <c r="B436">
        <v>10754.700194999999</v>
      </c>
      <c r="C436">
        <v>10754.700194999999</v>
      </c>
      <c r="D436">
        <v>10547.25</v>
      </c>
      <c r="E436">
        <v>10599.25</v>
      </c>
      <c r="F436">
        <v>10599.25</v>
      </c>
      <c r="G436">
        <v>425100</v>
      </c>
    </row>
    <row r="437" spans="1:7" x14ac:dyDescent="0.3">
      <c r="A437" s="1">
        <v>43378</v>
      </c>
      <c r="B437">
        <v>10514.099609000001</v>
      </c>
      <c r="C437">
        <v>10540.650390999999</v>
      </c>
      <c r="D437">
        <v>10261.900390999999</v>
      </c>
      <c r="E437">
        <v>10316.450194999999</v>
      </c>
      <c r="F437">
        <v>10316.450194999999</v>
      </c>
      <c r="G437">
        <v>606400</v>
      </c>
    </row>
    <row r="438" spans="1:7" x14ac:dyDescent="0.3">
      <c r="A438" s="1">
        <v>43381</v>
      </c>
      <c r="B438">
        <v>10310.150390999999</v>
      </c>
      <c r="C438">
        <v>10398.349609000001</v>
      </c>
      <c r="D438">
        <v>10198.400390999999</v>
      </c>
      <c r="E438">
        <v>10348.049805000001</v>
      </c>
      <c r="F438">
        <v>10348.049805000001</v>
      </c>
      <c r="G438">
        <v>456200</v>
      </c>
    </row>
    <row r="439" spans="1:7" x14ac:dyDescent="0.3">
      <c r="A439" s="1">
        <v>43382</v>
      </c>
      <c r="B439">
        <v>10390.299805000001</v>
      </c>
      <c r="C439">
        <v>10397.599609000001</v>
      </c>
      <c r="D439">
        <v>10279.349609000001</v>
      </c>
      <c r="E439">
        <v>10301.049805000001</v>
      </c>
      <c r="F439">
        <v>10301.049805000001</v>
      </c>
      <c r="G439">
        <v>430500</v>
      </c>
    </row>
    <row r="440" spans="1:7" x14ac:dyDescent="0.3">
      <c r="A440" s="1">
        <v>43383</v>
      </c>
      <c r="B440">
        <v>10331.849609000001</v>
      </c>
      <c r="C440">
        <v>10482.349609000001</v>
      </c>
      <c r="D440">
        <v>10318.25</v>
      </c>
      <c r="E440">
        <v>10460.099609000001</v>
      </c>
      <c r="F440">
        <v>10460.099609000001</v>
      </c>
      <c r="G440">
        <v>0</v>
      </c>
    </row>
    <row r="441" spans="1:7" x14ac:dyDescent="0.3">
      <c r="A441" s="1">
        <v>43384</v>
      </c>
      <c r="B441">
        <v>10169.799805000001</v>
      </c>
      <c r="C441">
        <v>10335.950194999999</v>
      </c>
      <c r="D441">
        <v>10138.599609000001</v>
      </c>
      <c r="E441">
        <v>10234.650390999999</v>
      </c>
      <c r="F441">
        <v>10234.650390999999</v>
      </c>
      <c r="G441">
        <v>483500</v>
      </c>
    </row>
    <row r="442" spans="1:7" x14ac:dyDescent="0.3">
      <c r="A442" s="1">
        <v>43385</v>
      </c>
      <c r="B442">
        <v>10331.549805000001</v>
      </c>
      <c r="C442">
        <v>10492.450194999999</v>
      </c>
      <c r="D442">
        <v>10322.150390999999</v>
      </c>
      <c r="E442">
        <v>10472.5</v>
      </c>
      <c r="F442">
        <v>10472.5</v>
      </c>
      <c r="G442">
        <v>343500</v>
      </c>
    </row>
    <row r="443" spans="1:7" x14ac:dyDescent="0.3">
      <c r="A443" s="1">
        <v>43388</v>
      </c>
      <c r="B443">
        <v>10524.200194999999</v>
      </c>
      <c r="C443">
        <v>10526.299805000001</v>
      </c>
      <c r="D443">
        <v>10410.150390999999</v>
      </c>
      <c r="E443">
        <v>10512.5</v>
      </c>
      <c r="F443">
        <v>10512.5</v>
      </c>
      <c r="G443">
        <v>259500</v>
      </c>
    </row>
    <row r="444" spans="1:7" x14ac:dyDescent="0.3">
      <c r="A444" s="1">
        <v>43389</v>
      </c>
      <c r="B444">
        <v>10550.150390999999</v>
      </c>
      <c r="C444">
        <v>10604.900390999999</v>
      </c>
      <c r="D444">
        <v>10525.299805000001</v>
      </c>
      <c r="E444">
        <v>10584.75</v>
      </c>
      <c r="F444">
        <v>10584.75</v>
      </c>
      <c r="G444">
        <v>265200</v>
      </c>
    </row>
    <row r="445" spans="1:7" x14ac:dyDescent="0.3">
      <c r="A445" s="1">
        <v>43390</v>
      </c>
      <c r="B445">
        <v>10688.700194999999</v>
      </c>
      <c r="C445">
        <v>10710.150390999999</v>
      </c>
      <c r="D445">
        <v>10436.450194999999</v>
      </c>
      <c r="E445">
        <v>10453.049805000001</v>
      </c>
      <c r="F445">
        <v>10453.049805000001</v>
      </c>
      <c r="G445">
        <v>284800</v>
      </c>
    </row>
    <row r="446" spans="1:7" x14ac:dyDescent="0.3">
      <c r="A446" s="1">
        <v>43392</v>
      </c>
      <c r="B446">
        <v>10339.700194999999</v>
      </c>
      <c r="C446">
        <v>10380.099609000001</v>
      </c>
      <c r="D446">
        <v>10249.599609000001</v>
      </c>
      <c r="E446">
        <v>10303.549805000001</v>
      </c>
      <c r="F446">
        <v>10303.549805000001</v>
      </c>
      <c r="G446">
        <v>357500</v>
      </c>
    </row>
    <row r="447" spans="1:7" x14ac:dyDescent="0.3">
      <c r="A447" s="1">
        <v>43395</v>
      </c>
      <c r="B447">
        <v>10405.849609000001</v>
      </c>
      <c r="C447">
        <v>10408.549805000001</v>
      </c>
      <c r="D447">
        <v>10224</v>
      </c>
      <c r="E447">
        <v>10245.25</v>
      </c>
      <c r="F447">
        <v>10245.25</v>
      </c>
      <c r="G447">
        <v>297300</v>
      </c>
    </row>
    <row r="448" spans="1:7" x14ac:dyDescent="0.3">
      <c r="A448" s="1">
        <v>43396</v>
      </c>
      <c r="B448">
        <v>10152.599609000001</v>
      </c>
      <c r="C448">
        <v>10222.099609000001</v>
      </c>
      <c r="D448">
        <v>10102.349609000001</v>
      </c>
      <c r="E448">
        <v>10146.799805000001</v>
      </c>
      <c r="F448">
        <v>10146.799805000001</v>
      </c>
      <c r="G448">
        <v>302600</v>
      </c>
    </row>
    <row r="449" spans="1:7" x14ac:dyDescent="0.3">
      <c r="A449" s="1">
        <v>43397</v>
      </c>
      <c r="B449">
        <v>10278.150390999999</v>
      </c>
      <c r="C449">
        <v>10290.650390999999</v>
      </c>
      <c r="D449">
        <v>10126.700194999999</v>
      </c>
      <c r="E449">
        <v>10224.75</v>
      </c>
      <c r="F449">
        <v>10224.75</v>
      </c>
      <c r="G449">
        <v>351400</v>
      </c>
    </row>
    <row r="450" spans="1:7" x14ac:dyDescent="0.3">
      <c r="A450" s="1">
        <v>43398</v>
      </c>
      <c r="B450">
        <v>10135.049805000001</v>
      </c>
      <c r="C450">
        <v>10166.599609000001</v>
      </c>
      <c r="D450">
        <v>10079.299805000001</v>
      </c>
      <c r="E450">
        <v>10124.900390999999</v>
      </c>
      <c r="F450">
        <v>10124.900390999999</v>
      </c>
      <c r="G450">
        <v>0</v>
      </c>
    </row>
    <row r="451" spans="1:7" x14ac:dyDescent="0.3">
      <c r="A451" s="1">
        <v>43399</v>
      </c>
      <c r="B451">
        <v>10122.349609000001</v>
      </c>
      <c r="C451">
        <v>10128.849609000001</v>
      </c>
      <c r="D451">
        <v>10004.549805000001</v>
      </c>
      <c r="E451">
        <v>10030</v>
      </c>
      <c r="F451">
        <v>10030</v>
      </c>
      <c r="G451">
        <v>364300</v>
      </c>
    </row>
    <row r="452" spans="1:7" x14ac:dyDescent="0.3">
      <c r="A452" s="1">
        <v>43402</v>
      </c>
      <c r="B452">
        <v>10078.099609000001</v>
      </c>
      <c r="C452">
        <v>10275.299805000001</v>
      </c>
      <c r="D452">
        <v>10020.349609000001</v>
      </c>
      <c r="E452">
        <v>10250.849609000001</v>
      </c>
      <c r="F452">
        <v>10250.849609000001</v>
      </c>
      <c r="G452">
        <v>364400</v>
      </c>
    </row>
    <row r="453" spans="1:7" x14ac:dyDescent="0.3">
      <c r="A453" s="1">
        <v>43403</v>
      </c>
      <c r="B453">
        <v>10239.400390999999</v>
      </c>
      <c r="C453">
        <v>10285.099609000001</v>
      </c>
      <c r="D453">
        <v>10175.349609000001</v>
      </c>
      <c r="E453">
        <v>10198.400390999999</v>
      </c>
      <c r="F453">
        <v>10198.400390999999</v>
      </c>
      <c r="G453">
        <v>289800</v>
      </c>
    </row>
    <row r="454" spans="1:7" x14ac:dyDescent="0.3">
      <c r="A454" s="1">
        <v>43404</v>
      </c>
      <c r="B454">
        <v>10209.549805000001</v>
      </c>
      <c r="C454">
        <v>10396</v>
      </c>
      <c r="D454">
        <v>10105.099609000001</v>
      </c>
      <c r="E454">
        <v>10386.599609000001</v>
      </c>
      <c r="F454">
        <v>10386.599609000001</v>
      </c>
      <c r="G454">
        <v>375000</v>
      </c>
    </row>
    <row r="455" spans="1:7" x14ac:dyDescent="0.3">
      <c r="A455" s="1">
        <v>43405</v>
      </c>
      <c r="B455">
        <v>10441.700194999999</v>
      </c>
      <c r="C455">
        <v>10441.900390999999</v>
      </c>
      <c r="D455">
        <v>10341.900390999999</v>
      </c>
      <c r="E455">
        <v>10380.450194999999</v>
      </c>
      <c r="F455">
        <v>10380.450194999999</v>
      </c>
      <c r="G455">
        <v>348500</v>
      </c>
    </row>
    <row r="456" spans="1:7" x14ac:dyDescent="0.3">
      <c r="A456" s="1">
        <v>43406</v>
      </c>
      <c r="B456">
        <v>10462.299805000001</v>
      </c>
      <c r="C456">
        <v>10606.950194999999</v>
      </c>
      <c r="D456">
        <v>10457.700194999999</v>
      </c>
      <c r="E456">
        <v>10553</v>
      </c>
      <c r="F456">
        <v>10553</v>
      </c>
      <c r="G456">
        <v>421200</v>
      </c>
    </row>
    <row r="457" spans="1:7" x14ac:dyDescent="0.3">
      <c r="A457" s="1">
        <v>43409</v>
      </c>
      <c r="B457">
        <v>10558.75</v>
      </c>
      <c r="C457">
        <v>10558.799805000001</v>
      </c>
      <c r="D457">
        <v>10477</v>
      </c>
      <c r="E457">
        <v>10524</v>
      </c>
      <c r="F457">
        <v>10524</v>
      </c>
      <c r="G457">
        <v>301900</v>
      </c>
    </row>
    <row r="458" spans="1:7" x14ac:dyDescent="0.3">
      <c r="A458" s="1">
        <v>43410</v>
      </c>
      <c r="B458">
        <v>10552</v>
      </c>
      <c r="C458">
        <v>10600.25</v>
      </c>
      <c r="D458">
        <v>10491.450194999999</v>
      </c>
      <c r="E458">
        <v>10530</v>
      </c>
      <c r="F458">
        <v>10530</v>
      </c>
      <c r="G458">
        <v>0</v>
      </c>
    </row>
    <row r="459" spans="1:7" x14ac:dyDescent="0.3">
      <c r="A459" s="1">
        <v>43411</v>
      </c>
      <c r="B459">
        <v>10614.450194999999</v>
      </c>
      <c r="C459">
        <v>10616.450194999999</v>
      </c>
      <c r="D459">
        <v>10582.299805000001</v>
      </c>
      <c r="E459">
        <v>10598.400390999999</v>
      </c>
      <c r="F459">
        <v>10598.400390999999</v>
      </c>
      <c r="G459">
        <v>31200</v>
      </c>
    </row>
    <row r="460" spans="1:7" x14ac:dyDescent="0.3">
      <c r="A460" s="1">
        <v>43413</v>
      </c>
      <c r="B460">
        <v>10614.700194999999</v>
      </c>
      <c r="C460">
        <v>10619.549805000001</v>
      </c>
      <c r="D460">
        <v>10544.849609000001</v>
      </c>
      <c r="E460">
        <v>10585.200194999999</v>
      </c>
      <c r="F460">
        <v>10585.200194999999</v>
      </c>
      <c r="G460">
        <v>296600</v>
      </c>
    </row>
    <row r="461" spans="1:7" x14ac:dyDescent="0.3">
      <c r="A461" s="1">
        <v>43416</v>
      </c>
      <c r="B461">
        <v>10607.799805000001</v>
      </c>
      <c r="C461">
        <v>10645.5</v>
      </c>
      <c r="D461">
        <v>10464.049805000001</v>
      </c>
      <c r="E461">
        <v>10482.200194999999</v>
      </c>
      <c r="F461">
        <v>10482.200194999999</v>
      </c>
      <c r="G461">
        <v>259700</v>
      </c>
    </row>
    <row r="462" spans="1:7" x14ac:dyDescent="0.3">
      <c r="A462" s="1">
        <v>43417</v>
      </c>
      <c r="B462">
        <v>10451.900390999999</v>
      </c>
      <c r="C462">
        <v>10596.25</v>
      </c>
      <c r="D462">
        <v>10440.549805000001</v>
      </c>
      <c r="E462">
        <v>10582.5</v>
      </c>
      <c r="F462">
        <v>10582.5</v>
      </c>
      <c r="G462">
        <v>254600</v>
      </c>
    </row>
    <row r="463" spans="1:7" x14ac:dyDescent="0.3">
      <c r="A463" s="1">
        <v>43418</v>
      </c>
      <c r="B463">
        <v>10634.900390999999</v>
      </c>
      <c r="C463">
        <v>10651.599609000001</v>
      </c>
      <c r="D463">
        <v>10532.700194999999</v>
      </c>
      <c r="E463">
        <v>10576.299805000001</v>
      </c>
      <c r="F463">
        <v>10576.299805000001</v>
      </c>
      <c r="G463">
        <v>384500</v>
      </c>
    </row>
    <row r="464" spans="1:7" x14ac:dyDescent="0.3">
      <c r="A464" s="1">
        <v>43419</v>
      </c>
      <c r="B464">
        <v>10580.599609000001</v>
      </c>
      <c r="C464">
        <v>10646.5</v>
      </c>
      <c r="D464">
        <v>10557.5</v>
      </c>
      <c r="E464">
        <v>10616.700194999999</v>
      </c>
      <c r="F464">
        <v>10616.700194999999</v>
      </c>
      <c r="G464">
        <v>0</v>
      </c>
    </row>
    <row r="465" spans="1:7" x14ac:dyDescent="0.3">
      <c r="A465" s="1">
        <v>43420</v>
      </c>
      <c r="B465">
        <v>10644</v>
      </c>
      <c r="C465">
        <v>10695.150390999999</v>
      </c>
      <c r="D465">
        <v>10631.150390999999</v>
      </c>
      <c r="E465">
        <v>10682.200194999999</v>
      </c>
      <c r="F465">
        <v>10682.200194999999</v>
      </c>
      <c r="G465">
        <v>342800</v>
      </c>
    </row>
    <row r="466" spans="1:7" x14ac:dyDescent="0.3">
      <c r="A466" s="1">
        <v>43423</v>
      </c>
      <c r="B466">
        <v>10731.25</v>
      </c>
      <c r="C466">
        <v>10774.700194999999</v>
      </c>
      <c r="D466">
        <v>10688.799805000001</v>
      </c>
      <c r="E466">
        <v>10763.400390999999</v>
      </c>
      <c r="F466">
        <v>10763.400390999999</v>
      </c>
      <c r="G466">
        <v>272100</v>
      </c>
    </row>
    <row r="467" spans="1:7" x14ac:dyDescent="0.3">
      <c r="A467" s="1">
        <v>43424</v>
      </c>
      <c r="B467">
        <v>10740.099609000001</v>
      </c>
      <c r="C467">
        <v>10740.849609000001</v>
      </c>
      <c r="D467">
        <v>10640.849609000001</v>
      </c>
      <c r="E467">
        <v>10656.200194999999</v>
      </c>
      <c r="F467">
        <v>10656.200194999999</v>
      </c>
      <c r="G467">
        <v>295200</v>
      </c>
    </row>
    <row r="468" spans="1:7" x14ac:dyDescent="0.3">
      <c r="A468" s="1">
        <v>43425</v>
      </c>
      <c r="B468">
        <v>10670.950194999999</v>
      </c>
      <c r="C468">
        <v>10671.299805000001</v>
      </c>
      <c r="D468">
        <v>10562.349609000001</v>
      </c>
      <c r="E468">
        <v>10600.049805000001</v>
      </c>
      <c r="F468">
        <v>10600.049805000001</v>
      </c>
      <c r="G468">
        <v>300900</v>
      </c>
    </row>
    <row r="469" spans="1:7" x14ac:dyDescent="0.3">
      <c r="A469" s="1">
        <v>43426</v>
      </c>
      <c r="B469">
        <v>10612.650390999999</v>
      </c>
      <c r="C469">
        <v>10646.25</v>
      </c>
      <c r="D469">
        <v>10512</v>
      </c>
      <c r="E469">
        <v>10526.75</v>
      </c>
      <c r="F469">
        <v>10526.75</v>
      </c>
      <c r="G469">
        <v>239500</v>
      </c>
    </row>
    <row r="470" spans="1:7" x14ac:dyDescent="0.3">
      <c r="A470" s="1">
        <v>43430</v>
      </c>
      <c r="B470">
        <v>10568.299805000001</v>
      </c>
      <c r="C470">
        <v>10637.799805000001</v>
      </c>
      <c r="D470">
        <v>10489.75</v>
      </c>
      <c r="E470">
        <v>10628.599609000001</v>
      </c>
      <c r="F470">
        <v>10628.599609000001</v>
      </c>
      <c r="G470">
        <v>0</v>
      </c>
    </row>
    <row r="471" spans="1:7" x14ac:dyDescent="0.3">
      <c r="A471" s="1">
        <v>43431</v>
      </c>
      <c r="B471">
        <v>10621.450194999999</v>
      </c>
      <c r="C471">
        <v>10695.150390999999</v>
      </c>
      <c r="D471">
        <v>10596.349609000001</v>
      </c>
      <c r="E471">
        <v>10685.599609000001</v>
      </c>
      <c r="F471">
        <v>10685.599609000001</v>
      </c>
      <c r="G471">
        <v>0</v>
      </c>
    </row>
    <row r="472" spans="1:7" x14ac:dyDescent="0.3">
      <c r="A472" s="1">
        <v>43432</v>
      </c>
      <c r="B472">
        <v>10708.75</v>
      </c>
      <c r="C472">
        <v>10757.799805000001</v>
      </c>
      <c r="D472">
        <v>10699.849609000001</v>
      </c>
      <c r="E472">
        <v>10728.849609000001</v>
      </c>
      <c r="F472">
        <v>10728.849609000001</v>
      </c>
      <c r="G472">
        <v>424500</v>
      </c>
    </row>
    <row r="473" spans="1:7" x14ac:dyDescent="0.3">
      <c r="A473" s="1">
        <v>43433</v>
      </c>
      <c r="B473">
        <v>10808.700194999999</v>
      </c>
      <c r="C473">
        <v>10883.049805000001</v>
      </c>
      <c r="D473">
        <v>10782.349609000001</v>
      </c>
      <c r="E473">
        <v>10858.700194999999</v>
      </c>
      <c r="F473">
        <v>10858.700194999999</v>
      </c>
      <c r="G473">
        <v>691300</v>
      </c>
    </row>
    <row r="474" spans="1:7" x14ac:dyDescent="0.3">
      <c r="A474" s="1">
        <v>43434</v>
      </c>
      <c r="B474">
        <v>10892.099609000001</v>
      </c>
      <c r="C474">
        <v>10922.450194999999</v>
      </c>
      <c r="D474">
        <v>10835.099609000001</v>
      </c>
      <c r="E474">
        <v>10876.75</v>
      </c>
      <c r="F474">
        <v>10876.75</v>
      </c>
      <c r="G474">
        <v>453900</v>
      </c>
    </row>
    <row r="475" spans="1:7" x14ac:dyDescent="0.3">
      <c r="A475" s="1">
        <v>43437</v>
      </c>
      <c r="B475">
        <v>10930.700194999999</v>
      </c>
      <c r="C475">
        <v>10941.200194999999</v>
      </c>
      <c r="D475">
        <v>10845.349609000001</v>
      </c>
      <c r="E475">
        <v>10883.75</v>
      </c>
      <c r="F475">
        <v>10883.75</v>
      </c>
      <c r="G475">
        <v>409700</v>
      </c>
    </row>
    <row r="476" spans="1:7" x14ac:dyDescent="0.3">
      <c r="A476" s="1">
        <v>43438</v>
      </c>
      <c r="B476">
        <v>10877.099609000001</v>
      </c>
      <c r="C476">
        <v>10890.950194999999</v>
      </c>
      <c r="D476">
        <v>10833.349609000001</v>
      </c>
      <c r="E476">
        <v>10869.5</v>
      </c>
      <c r="F476">
        <v>10869.5</v>
      </c>
      <c r="G476">
        <v>322100</v>
      </c>
    </row>
    <row r="477" spans="1:7" x14ac:dyDescent="0.3">
      <c r="A477" s="1">
        <v>43439</v>
      </c>
      <c r="B477">
        <v>10820.450194999999</v>
      </c>
      <c r="C477">
        <v>10821.049805000001</v>
      </c>
      <c r="D477">
        <v>10747.950194999999</v>
      </c>
      <c r="E477">
        <v>10782.900390999999</v>
      </c>
      <c r="F477">
        <v>10782.900390999999</v>
      </c>
      <c r="G477">
        <v>312300</v>
      </c>
    </row>
    <row r="478" spans="1:7" x14ac:dyDescent="0.3">
      <c r="A478" s="1">
        <v>43440</v>
      </c>
      <c r="B478">
        <v>10718.150390999999</v>
      </c>
      <c r="C478">
        <v>10722.650390999999</v>
      </c>
      <c r="D478">
        <v>10588.25</v>
      </c>
      <c r="E478">
        <v>10601.150390999999</v>
      </c>
      <c r="F478">
        <v>10601.150390999999</v>
      </c>
      <c r="G478">
        <v>318500</v>
      </c>
    </row>
    <row r="479" spans="1:7" x14ac:dyDescent="0.3">
      <c r="A479" s="1">
        <v>43441</v>
      </c>
      <c r="B479">
        <v>10644.799805000001</v>
      </c>
      <c r="C479">
        <v>10704.549805000001</v>
      </c>
      <c r="D479">
        <v>10599.349609000001</v>
      </c>
      <c r="E479">
        <v>10693.700194999999</v>
      </c>
      <c r="F479">
        <v>10693.700194999999</v>
      </c>
      <c r="G479">
        <v>325800</v>
      </c>
    </row>
    <row r="480" spans="1:7" x14ac:dyDescent="0.3">
      <c r="A480" s="1">
        <v>43444</v>
      </c>
      <c r="B480">
        <v>10508.700194999999</v>
      </c>
      <c r="C480">
        <v>10558.849609000001</v>
      </c>
      <c r="D480">
        <v>10474.950194999999</v>
      </c>
      <c r="E480">
        <v>10488.450194999999</v>
      </c>
      <c r="F480">
        <v>10488.450194999999</v>
      </c>
      <c r="G480">
        <v>381300</v>
      </c>
    </row>
    <row r="481" spans="1:7" x14ac:dyDescent="0.3">
      <c r="A481" s="1">
        <v>43445</v>
      </c>
      <c r="B481">
        <v>10350.049805000001</v>
      </c>
      <c r="C481">
        <v>10567.150390999999</v>
      </c>
      <c r="D481">
        <v>10333.849609000001</v>
      </c>
      <c r="E481">
        <v>10549.150390999999</v>
      </c>
      <c r="F481">
        <v>10549.150390999999</v>
      </c>
      <c r="G481">
        <v>425500</v>
      </c>
    </row>
    <row r="482" spans="1:7" x14ac:dyDescent="0.3">
      <c r="A482" s="1">
        <v>43446</v>
      </c>
      <c r="B482">
        <v>10591</v>
      </c>
      <c r="C482">
        <v>10752.200194999999</v>
      </c>
      <c r="D482">
        <v>10560.799805000001</v>
      </c>
      <c r="E482">
        <v>10737.599609000001</v>
      </c>
      <c r="F482">
        <v>10737.599609000001</v>
      </c>
      <c r="G482">
        <v>360500</v>
      </c>
    </row>
    <row r="483" spans="1:7" x14ac:dyDescent="0.3">
      <c r="A483" s="1">
        <v>43447</v>
      </c>
      <c r="B483">
        <v>10810.75</v>
      </c>
      <c r="C483">
        <v>10838.599609000001</v>
      </c>
      <c r="D483">
        <v>10749.5</v>
      </c>
      <c r="E483">
        <v>10791.549805000001</v>
      </c>
      <c r="F483">
        <v>10791.549805000001</v>
      </c>
      <c r="G483">
        <v>376200</v>
      </c>
    </row>
    <row r="484" spans="1:7" x14ac:dyDescent="0.3">
      <c r="A484" s="1">
        <v>43448</v>
      </c>
      <c r="B484">
        <v>10784.5</v>
      </c>
      <c r="C484">
        <v>10815.75</v>
      </c>
      <c r="D484">
        <v>10752.099609000001</v>
      </c>
      <c r="E484">
        <v>10805.450194999999</v>
      </c>
      <c r="F484">
        <v>10805.450194999999</v>
      </c>
      <c r="G484">
        <v>340100</v>
      </c>
    </row>
    <row r="485" spans="1:7" x14ac:dyDescent="0.3">
      <c r="A485" s="1">
        <v>43451</v>
      </c>
      <c r="B485">
        <v>10853.200194999999</v>
      </c>
      <c r="C485">
        <v>10900.349609000001</v>
      </c>
      <c r="D485">
        <v>10844.849609000001</v>
      </c>
      <c r="E485">
        <v>10888.349609000001</v>
      </c>
      <c r="F485">
        <v>10888.349609000001</v>
      </c>
      <c r="G485">
        <v>296900</v>
      </c>
    </row>
    <row r="486" spans="1:7" x14ac:dyDescent="0.3">
      <c r="A486" s="1">
        <v>43452</v>
      </c>
      <c r="B486">
        <v>10850.900390999999</v>
      </c>
      <c r="C486">
        <v>10915.400390999999</v>
      </c>
      <c r="D486">
        <v>10819.099609000001</v>
      </c>
      <c r="E486">
        <v>10908.700194999999</v>
      </c>
      <c r="F486">
        <v>10908.700194999999</v>
      </c>
      <c r="G486">
        <v>286100</v>
      </c>
    </row>
    <row r="487" spans="1:7" x14ac:dyDescent="0.3">
      <c r="A487" s="1">
        <v>43453</v>
      </c>
      <c r="B487">
        <v>10930.549805000001</v>
      </c>
      <c r="C487">
        <v>10985.150390999999</v>
      </c>
      <c r="D487">
        <v>10928</v>
      </c>
      <c r="E487">
        <v>10967.299805000001</v>
      </c>
      <c r="F487">
        <v>10967.299805000001</v>
      </c>
      <c r="G487">
        <v>312100</v>
      </c>
    </row>
    <row r="488" spans="1:7" x14ac:dyDescent="0.3">
      <c r="A488" s="1">
        <v>43454</v>
      </c>
      <c r="B488">
        <v>10885.200194999999</v>
      </c>
      <c r="C488">
        <v>10962.549805000001</v>
      </c>
      <c r="D488">
        <v>10880.049805000001</v>
      </c>
      <c r="E488">
        <v>10951.700194999999</v>
      </c>
      <c r="F488">
        <v>10951.700194999999</v>
      </c>
      <c r="G488">
        <v>318900</v>
      </c>
    </row>
    <row r="489" spans="1:7" x14ac:dyDescent="0.3">
      <c r="A489" s="1">
        <v>43455</v>
      </c>
      <c r="B489">
        <v>10944.25</v>
      </c>
      <c r="C489">
        <v>10963.650390999999</v>
      </c>
      <c r="D489">
        <v>10738.650390999999</v>
      </c>
      <c r="E489">
        <v>10754</v>
      </c>
      <c r="F489">
        <v>10754</v>
      </c>
      <c r="G489">
        <v>377500</v>
      </c>
    </row>
    <row r="490" spans="1:7" x14ac:dyDescent="0.3">
      <c r="A490" s="1">
        <v>43458</v>
      </c>
      <c r="B490">
        <v>10780.900390999999</v>
      </c>
      <c r="C490">
        <v>10782.299805000001</v>
      </c>
      <c r="D490">
        <v>10649.25</v>
      </c>
      <c r="E490">
        <v>10663.5</v>
      </c>
      <c r="F490">
        <v>10663.5</v>
      </c>
      <c r="G490">
        <v>223400</v>
      </c>
    </row>
    <row r="491" spans="1:7" x14ac:dyDescent="0.3">
      <c r="A491" s="1">
        <v>43460</v>
      </c>
      <c r="B491">
        <v>10635.450194999999</v>
      </c>
      <c r="C491">
        <v>10747.5</v>
      </c>
      <c r="D491">
        <v>10534.549805000001</v>
      </c>
      <c r="E491">
        <v>10729.849609000001</v>
      </c>
      <c r="F491">
        <v>10729.849609000001</v>
      </c>
      <c r="G491">
        <v>263700</v>
      </c>
    </row>
    <row r="492" spans="1:7" x14ac:dyDescent="0.3">
      <c r="A492" s="1">
        <v>43461</v>
      </c>
      <c r="B492">
        <v>10817.900390999999</v>
      </c>
      <c r="C492">
        <v>10834.200194999999</v>
      </c>
      <c r="D492">
        <v>10764.450194999999</v>
      </c>
      <c r="E492">
        <v>10779.799805000001</v>
      </c>
      <c r="F492">
        <v>10779.799805000001</v>
      </c>
      <c r="G492">
        <v>456100</v>
      </c>
    </row>
    <row r="493" spans="1:7" x14ac:dyDescent="0.3">
      <c r="A493" s="1">
        <v>43462</v>
      </c>
      <c r="B493">
        <v>10820.950194999999</v>
      </c>
      <c r="C493">
        <v>10893.599609000001</v>
      </c>
      <c r="D493">
        <v>10817.150390999999</v>
      </c>
      <c r="E493">
        <v>10859.900390999999</v>
      </c>
      <c r="F493">
        <v>10859.900390999999</v>
      </c>
      <c r="G493">
        <v>245500</v>
      </c>
    </row>
    <row r="494" spans="1:7" x14ac:dyDescent="0.3">
      <c r="A494" s="1">
        <v>43465</v>
      </c>
      <c r="B494">
        <v>10913.200194999999</v>
      </c>
      <c r="C494">
        <v>10923.549805000001</v>
      </c>
      <c r="D494">
        <v>10853.200194999999</v>
      </c>
      <c r="E494">
        <v>10862.549805000001</v>
      </c>
      <c r="F494">
        <v>10862.549805000001</v>
      </c>
      <c r="G494">
        <v>180900</v>
      </c>
    </row>
    <row r="495" spans="1:7" x14ac:dyDescent="0.3">
      <c r="A495" s="1">
        <v>43467</v>
      </c>
      <c r="B495">
        <v>10868.849609000001</v>
      </c>
      <c r="C495">
        <v>10895.349609000001</v>
      </c>
      <c r="D495">
        <v>10735.049805000001</v>
      </c>
      <c r="E495">
        <v>10792.5</v>
      </c>
      <c r="F495">
        <v>10792.5</v>
      </c>
      <c r="G495">
        <v>309700</v>
      </c>
    </row>
    <row r="496" spans="1:7" x14ac:dyDescent="0.3">
      <c r="A496" s="1">
        <v>43468</v>
      </c>
      <c r="B496">
        <v>10796.799805000001</v>
      </c>
      <c r="C496">
        <v>10814.049805000001</v>
      </c>
      <c r="D496">
        <v>10661.25</v>
      </c>
      <c r="E496">
        <v>10672.25</v>
      </c>
      <c r="F496">
        <v>10672.25</v>
      </c>
      <c r="G496">
        <v>286200</v>
      </c>
    </row>
    <row r="497" spans="1:7" x14ac:dyDescent="0.3">
      <c r="A497" s="1">
        <v>43469</v>
      </c>
      <c r="B497">
        <v>10699.700194999999</v>
      </c>
      <c r="C497">
        <v>10741.049805000001</v>
      </c>
      <c r="D497">
        <v>10628.650390999999</v>
      </c>
      <c r="E497">
        <v>10727.349609000001</v>
      </c>
      <c r="F497">
        <v>10727.349609000001</v>
      </c>
      <c r="G497">
        <v>296600</v>
      </c>
    </row>
    <row r="498" spans="1:7" x14ac:dyDescent="0.3">
      <c r="A498" s="1">
        <v>43472</v>
      </c>
      <c r="B498">
        <v>10804.849609000001</v>
      </c>
      <c r="C498">
        <v>10835.950194999999</v>
      </c>
      <c r="D498">
        <v>10750.150390999999</v>
      </c>
      <c r="E498">
        <v>10771.799805000001</v>
      </c>
      <c r="F498">
        <v>10771.799805000001</v>
      </c>
      <c r="G498">
        <v>269400</v>
      </c>
    </row>
    <row r="499" spans="1:7" x14ac:dyDescent="0.3">
      <c r="A499" s="1">
        <v>43473</v>
      </c>
      <c r="B499">
        <v>10786.25</v>
      </c>
      <c r="C499">
        <v>10818.450194999999</v>
      </c>
      <c r="D499">
        <v>10733.25</v>
      </c>
      <c r="E499">
        <v>10802.150390999999</v>
      </c>
      <c r="F499">
        <v>10802.150390999999</v>
      </c>
      <c r="G499">
        <v>277700</v>
      </c>
    </row>
    <row r="500" spans="1:7" x14ac:dyDescent="0.3">
      <c r="A500" s="1">
        <v>43474</v>
      </c>
      <c r="B500">
        <v>10862.400390999999</v>
      </c>
      <c r="C500">
        <v>10870.400390999999</v>
      </c>
      <c r="D500">
        <v>10749.400390999999</v>
      </c>
      <c r="E500">
        <v>10855.150390999999</v>
      </c>
      <c r="F500">
        <v>10855.150390999999</v>
      </c>
      <c r="G500">
        <v>333000</v>
      </c>
    </row>
    <row r="501" spans="1:7" x14ac:dyDescent="0.3">
      <c r="A501" s="1">
        <v>43475</v>
      </c>
      <c r="B501">
        <v>10859.349609000001</v>
      </c>
      <c r="C501">
        <v>10859.349609000001</v>
      </c>
      <c r="D501">
        <v>10801.799805000001</v>
      </c>
      <c r="E501">
        <v>10821.599609000001</v>
      </c>
      <c r="F501">
        <v>10821.599609000001</v>
      </c>
      <c r="G501">
        <v>254400</v>
      </c>
    </row>
    <row r="502" spans="1:7" x14ac:dyDescent="0.3">
      <c r="A502" s="1">
        <v>43476</v>
      </c>
      <c r="B502">
        <v>10834.75</v>
      </c>
      <c r="C502">
        <v>10850.150390999999</v>
      </c>
      <c r="D502">
        <v>10739.400390999999</v>
      </c>
      <c r="E502">
        <v>10794.950194999999</v>
      </c>
      <c r="F502">
        <v>10794.950194999999</v>
      </c>
      <c r="G502">
        <v>260800</v>
      </c>
    </row>
    <row r="503" spans="1:7" x14ac:dyDescent="0.3">
      <c r="A503" s="1">
        <v>43479</v>
      </c>
      <c r="B503">
        <v>10807</v>
      </c>
      <c r="C503">
        <v>10808</v>
      </c>
      <c r="D503">
        <v>10692.349609000001</v>
      </c>
      <c r="E503">
        <v>10737.599609000001</v>
      </c>
      <c r="F503">
        <v>10737.599609000001</v>
      </c>
      <c r="G503">
        <v>298800</v>
      </c>
    </row>
    <row r="504" spans="1:7" x14ac:dyDescent="0.3">
      <c r="A504" s="1">
        <v>43480</v>
      </c>
      <c r="B504">
        <v>10777.549805000001</v>
      </c>
      <c r="C504">
        <v>10896.950194999999</v>
      </c>
      <c r="D504">
        <v>10777.549805000001</v>
      </c>
      <c r="E504">
        <v>10886.799805000001</v>
      </c>
      <c r="F504">
        <v>10886.799805000001</v>
      </c>
      <c r="G504">
        <v>310700</v>
      </c>
    </row>
    <row r="505" spans="1:7" x14ac:dyDescent="0.3">
      <c r="A505" s="1">
        <v>43481</v>
      </c>
      <c r="B505">
        <v>10899.650390999999</v>
      </c>
      <c r="C505">
        <v>10928.150390999999</v>
      </c>
      <c r="D505">
        <v>10876.900390999999</v>
      </c>
      <c r="E505">
        <v>10890.299805000001</v>
      </c>
      <c r="F505">
        <v>10890.299805000001</v>
      </c>
      <c r="G505">
        <v>276500</v>
      </c>
    </row>
    <row r="506" spans="1:7" x14ac:dyDescent="0.3">
      <c r="A506" s="1">
        <v>43482</v>
      </c>
      <c r="B506">
        <v>10920.849609000001</v>
      </c>
      <c r="C506">
        <v>10930.650390999999</v>
      </c>
      <c r="D506">
        <v>10844.650390999999</v>
      </c>
      <c r="E506">
        <v>10905.200194999999</v>
      </c>
      <c r="F506">
        <v>10905.200194999999</v>
      </c>
      <c r="G506">
        <v>271700</v>
      </c>
    </row>
    <row r="507" spans="1:7" x14ac:dyDescent="0.3">
      <c r="A507" s="1">
        <v>43483</v>
      </c>
      <c r="B507">
        <v>10914.849609000001</v>
      </c>
      <c r="C507">
        <v>10928.200194999999</v>
      </c>
      <c r="D507">
        <v>10852.200194999999</v>
      </c>
      <c r="E507">
        <v>10906.950194999999</v>
      </c>
      <c r="F507">
        <v>10906.950194999999</v>
      </c>
      <c r="G507">
        <v>323800</v>
      </c>
    </row>
    <row r="508" spans="1:7" x14ac:dyDescent="0.3">
      <c r="A508" s="1">
        <v>43486</v>
      </c>
      <c r="B508">
        <v>10919.349609000001</v>
      </c>
      <c r="C508">
        <v>10987.450194999999</v>
      </c>
      <c r="D508">
        <v>10885.75</v>
      </c>
      <c r="E508">
        <v>10961.849609000001</v>
      </c>
      <c r="F508">
        <v>10961.849609000001</v>
      </c>
      <c r="G508">
        <v>288800</v>
      </c>
    </row>
    <row r="509" spans="1:7" x14ac:dyDescent="0.3">
      <c r="A509" s="1">
        <v>43487</v>
      </c>
      <c r="B509">
        <v>10949.799805000001</v>
      </c>
      <c r="C509">
        <v>10949.799805000001</v>
      </c>
      <c r="D509">
        <v>10864.150390999999</v>
      </c>
      <c r="E509">
        <v>10922.75</v>
      </c>
      <c r="F509">
        <v>10922.75</v>
      </c>
      <c r="G509">
        <v>300800</v>
      </c>
    </row>
    <row r="510" spans="1:7" x14ac:dyDescent="0.3">
      <c r="A510" s="1">
        <v>43488</v>
      </c>
      <c r="B510">
        <v>10931.049805000001</v>
      </c>
      <c r="C510">
        <v>10944.799805000001</v>
      </c>
      <c r="D510">
        <v>10811.950194999999</v>
      </c>
      <c r="E510">
        <v>10831.5</v>
      </c>
      <c r="F510">
        <v>10831.5</v>
      </c>
      <c r="G510">
        <v>298900</v>
      </c>
    </row>
    <row r="511" spans="1:7" x14ac:dyDescent="0.3">
      <c r="A511" s="1">
        <v>43489</v>
      </c>
      <c r="B511">
        <v>10844.049805000001</v>
      </c>
      <c r="C511">
        <v>10866.599609000001</v>
      </c>
      <c r="D511">
        <v>10798.650390999999</v>
      </c>
      <c r="E511">
        <v>10849.799805000001</v>
      </c>
      <c r="F511">
        <v>10849.799805000001</v>
      </c>
      <c r="G511">
        <v>361100</v>
      </c>
    </row>
    <row r="512" spans="1:7" x14ac:dyDescent="0.3">
      <c r="A512" s="1">
        <v>43490</v>
      </c>
      <c r="B512">
        <v>10859.75</v>
      </c>
      <c r="C512">
        <v>10931.700194999999</v>
      </c>
      <c r="D512">
        <v>10756.450194999999</v>
      </c>
      <c r="E512">
        <v>10780.549805000001</v>
      </c>
      <c r="F512">
        <v>10780.549805000001</v>
      </c>
      <c r="G512">
        <v>463400</v>
      </c>
    </row>
    <row r="513" spans="1:7" x14ac:dyDescent="0.3">
      <c r="A513" s="1">
        <v>43493</v>
      </c>
      <c r="B513">
        <v>10792.450194999999</v>
      </c>
      <c r="C513">
        <v>10804.450194999999</v>
      </c>
      <c r="D513">
        <v>10630.950194999999</v>
      </c>
      <c r="E513">
        <v>10661.549805000001</v>
      </c>
      <c r="F513">
        <v>10661.549805000001</v>
      </c>
      <c r="G513">
        <v>419700</v>
      </c>
    </row>
    <row r="514" spans="1:7" x14ac:dyDescent="0.3">
      <c r="A514" s="1">
        <v>43494</v>
      </c>
      <c r="B514">
        <v>10653.700194999999</v>
      </c>
      <c r="C514">
        <v>10690.349609000001</v>
      </c>
      <c r="D514">
        <v>10583.650390999999</v>
      </c>
      <c r="E514">
        <v>10652.200194999999</v>
      </c>
      <c r="F514">
        <v>10652.200194999999</v>
      </c>
      <c r="G514">
        <v>356900</v>
      </c>
    </row>
    <row r="515" spans="1:7" x14ac:dyDescent="0.3">
      <c r="A515" s="1">
        <v>43495</v>
      </c>
      <c r="B515">
        <v>10702.25</v>
      </c>
      <c r="C515">
        <v>10710.200194999999</v>
      </c>
      <c r="D515">
        <v>10612.849609000001</v>
      </c>
      <c r="E515">
        <v>10651.799805000001</v>
      </c>
      <c r="F515">
        <v>10651.799805000001</v>
      </c>
      <c r="G515">
        <v>410100</v>
      </c>
    </row>
    <row r="516" spans="1:7" x14ac:dyDescent="0.3">
      <c r="A516" s="1">
        <v>43496</v>
      </c>
      <c r="B516">
        <v>10690.549805000001</v>
      </c>
      <c r="C516">
        <v>10838.049805000001</v>
      </c>
      <c r="D516">
        <v>10678.549805000001</v>
      </c>
      <c r="E516">
        <v>10830.950194999999</v>
      </c>
      <c r="F516">
        <v>10830.950194999999</v>
      </c>
      <c r="G516">
        <v>604800</v>
      </c>
    </row>
    <row r="517" spans="1:7" x14ac:dyDescent="0.3">
      <c r="A517" s="1">
        <v>43497</v>
      </c>
      <c r="B517">
        <v>10851.349609000001</v>
      </c>
      <c r="C517">
        <v>10983.450194999999</v>
      </c>
      <c r="D517">
        <v>10813.450194999999</v>
      </c>
      <c r="E517">
        <v>10893.650390999999</v>
      </c>
      <c r="F517">
        <v>10893.650390999999</v>
      </c>
      <c r="G517">
        <v>482300</v>
      </c>
    </row>
    <row r="518" spans="1:7" x14ac:dyDescent="0.3">
      <c r="A518" s="1">
        <v>43500</v>
      </c>
      <c r="B518">
        <v>10876.75</v>
      </c>
      <c r="C518">
        <v>10927.900390999999</v>
      </c>
      <c r="D518">
        <v>10814.150390999999</v>
      </c>
      <c r="E518">
        <v>10912.25</v>
      </c>
      <c r="F518">
        <v>10912.25</v>
      </c>
      <c r="G518">
        <v>318300</v>
      </c>
    </row>
    <row r="519" spans="1:7" x14ac:dyDescent="0.3">
      <c r="A519" s="1">
        <v>43501</v>
      </c>
      <c r="B519">
        <v>10908.650390999999</v>
      </c>
      <c r="C519">
        <v>10956.700194999999</v>
      </c>
      <c r="D519">
        <v>10886.700194999999</v>
      </c>
      <c r="E519">
        <v>10934.349609000001</v>
      </c>
      <c r="F519">
        <v>10934.349609000001</v>
      </c>
      <c r="G519">
        <v>268100</v>
      </c>
    </row>
    <row r="520" spans="1:7" x14ac:dyDescent="0.3">
      <c r="A520" s="1">
        <v>43502</v>
      </c>
      <c r="B520">
        <v>10965.099609000001</v>
      </c>
      <c r="C520">
        <v>11072.599609000001</v>
      </c>
      <c r="D520">
        <v>10962.700194999999</v>
      </c>
      <c r="E520">
        <v>11062.450194999999</v>
      </c>
      <c r="F520">
        <v>11062.450194999999</v>
      </c>
      <c r="G520">
        <v>298500</v>
      </c>
    </row>
    <row r="521" spans="1:7" x14ac:dyDescent="0.3">
      <c r="A521" s="1">
        <v>43503</v>
      </c>
      <c r="B521">
        <v>11070.450194999999</v>
      </c>
      <c r="C521">
        <v>11118.099609000001</v>
      </c>
      <c r="D521">
        <v>11043.599609000001</v>
      </c>
      <c r="E521">
        <v>11069.400390999999</v>
      </c>
      <c r="F521">
        <v>11069.400390999999</v>
      </c>
      <c r="G521">
        <v>263500</v>
      </c>
    </row>
    <row r="522" spans="1:7" x14ac:dyDescent="0.3">
      <c r="A522" s="1">
        <v>43504</v>
      </c>
      <c r="B522">
        <v>11023.5</v>
      </c>
      <c r="C522">
        <v>11041.200194999999</v>
      </c>
      <c r="D522">
        <v>10925.450194999999</v>
      </c>
      <c r="E522">
        <v>10943.599609000001</v>
      </c>
      <c r="F522">
        <v>10943.599609000001</v>
      </c>
      <c r="G522">
        <v>352800</v>
      </c>
    </row>
    <row r="523" spans="1:7" x14ac:dyDescent="0.3">
      <c r="A523" s="1">
        <v>43507</v>
      </c>
      <c r="B523">
        <v>10930.900390999999</v>
      </c>
      <c r="C523">
        <v>10930.900390999999</v>
      </c>
      <c r="D523">
        <v>10857.099609000001</v>
      </c>
      <c r="E523">
        <v>10888.799805000001</v>
      </c>
      <c r="F523">
        <v>10888.799805000001</v>
      </c>
      <c r="G523">
        <v>286000</v>
      </c>
    </row>
    <row r="524" spans="1:7" x14ac:dyDescent="0.3">
      <c r="A524" s="1">
        <v>43508</v>
      </c>
      <c r="B524">
        <v>10879.700194999999</v>
      </c>
      <c r="C524">
        <v>10910.900390999999</v>
      </c>
      <c r="D524">
        <v>10823.799805000001</v>
      </c>
      <c r="E524">
        <v>10831.400390999999</v>
      </c>
      <c r="F524">
        <v>10831.400390999999</v>
      </c>
      <c r="G524">
        <v>292300</v>
      </c>
    </row>
    <row r="525" spans="1:7" x14ac:dyDescent="0.3">
      <c r="A525" s="1">
        <v>43510</v>
      </c>
      <c r="B525">
        <v>10786.099609000001</v>
      </c>
      <c r="C525">
        <v>10792.700194999999</v>
      </c>
      <c r="D525">
        <v>10718.75</v>
      </c>
      <c r="E525">
        <v>10746.049805000001</v>
      </c>
      <c r="F525">
        <v>10746.049805000001</v>
      </c>
      <c r="G525">
        <v>627000</v>
      </c>
    </row>
    <row r="526" spans="1:7" x14ac:dyDescent="0.3">
      <c r="A526" s="1">
        <v>43511</v>
      </c>
      <c r="B526">
        <v>10780.25</v>
      </c>
      <c r="C526">
        <v>10785.75</v>
      </c>
      <c r="D526">
        <v>10620.400390999999</v>
      </c>
      <c r="E526">
        <v>10724.400390999999</v>
      </c>
      <c r="F526">
        <v>10724.400390999999</v>
      </c>
      <c r="G526">
        <v>521900</v>
      </c>
    </row>
    <row r="527" spans="1:7" x14ac:dyDescent="0.3">
      <c r="A527" s="1">
        <v>43514</v>
      </c>
      <c r="B527">
        <v>10738.650390999999</v>
      </c>
      <c r="C527">
        <v>10759.900390999999</v>
      </c>
      <c r="D527">
        <v>10628.400390999999</v>
      </c>
      <c r="E527">
        <v>10640.950194999999</v>
      </c>
      <c r="F527">
        <v>10640.950194999999</v>
      </c>
      <c r="G527">
        <v>345400</v>
      </c>
    </row>
    <row r="528" spans="1:7" x14ac:dyDescent="0.3">
      <c r="A528" s="1">
        <v>43515</v>
      </c>
      <c r="B528">
        <v>10636.700194999999</v>
      </c>
      <c r="C528">
        <v>10722.849609000001</v>
      </c>
      <c r="D528">
        <v>10585.650390999999</v>
      </c>
      <c r="E528">
        <v>10604.349609000001</v>
      </c>
      <c r="F528">
        <v>10604.349609000001</v>
      </c>
      <c r="G528">
        <v>291500</v>
      </c>
    </row>
    <row r="529" spans="1:7" x14ac:dyDescent="0.3">
      <c r="A529" s="1">
        <v>43516</v>
      </c>
      <c r="B529">
        <v>10655.450194999999</v>
      </c>
      <c r="C529">
        <v>10752.700194999999</v>
      </c>
      <c r="D529">
        <v>10646.400390999999</v>
      </c>
      <c r="E529">
        <v>10735.450194999999</v>
      </c>
      <c r="F529">
        <v>10735.450194999999</v>
      </c>
      <c r="G529">
        <v>289200</v>
      </c>
    </row>
    <row r="530" spans="1:7" x14ac:dyDescent="0.3">
      <c r="A530" s="1">
        <v>43517</v>
      </c>
      <c r="B530">
        <v>10744.099609000001</v>
      </c>
      <c r="C530">
        <v>10808.849609000001</v>
      </c>
      <c r="D530">
        <v>10721.5</v>
      </c>
      <c r="E530">
        <v>10789.849609000001</v>
      </c>
      <c r="F530">
        <v>10789.849609000001</v>
      </c>
      <c r="G530">
        <v>279600</v>
      </c>
    </row>
    <row r="531" spans="1:7" x14ac:dyDescent="0.3">
      <c r="A531" s="1">
        <v>43518</v>
      </c>
      <c r="B531">
        <v>10782.700194999999</v>
      </c>
      <c r="C531">
        <v>10801.549805000001</v>
      </c>
      <c r="D531">
        <v>10758.400390999999</v>
      </c>
      <c r="E531">
        <v>10791.650390999999</v>
      </c>
      <c r="F531">
        <v>10791.650390999999</v>
      </c>
      <c r="G531">
        <v>396800</v>
      </c>
    </row>
    <row r="532" spans="1:7" x14ac:dyDescent="0.3">
      <c r="A532" s="1">
        <v>43521</v>
      </c>
      <c r="B532">
        <v>10813.25</v>
      </c>
      <c r="C532">
        <v>10887.099609000001</v>
      </c>
      <c r="D532">
        <v>10788.049805000001</v>
      </c>
      <c r="E532">
        <v>10880.099609000001</v>
      </c>
      <c r="F532">
        <v>10880.099609000001</v>
      </c>
      <c r="G532">
        <v>385900</v>
      </c>
    </row>
    <row r="533" spans="1:7" x14ac:dyDescent="0.3">
      <c r="A533" s="1">
        <v>43522</v>
      </c>
      <c r="B533">
        <v>10775.299805000001</v>
      </c>
      <c r="C533">
        <v>10888.75</v>
      </c>
      <c r="D533">
        <v>10729.299805000001</v>
      </c>
      <c r="E533">
        <v>10835.299805000001</v>
      </c>
      <c r="F533">
        <v>10835.299805000001</v>
      </c>
      <c r="G533">
        <v>415000</v>
      </c>
    </row>
    <row r="534" spans="1:7" x14ac:dyDescent="0.3">
      <c r="A534" s="1">
        <v>43523</v>
      </c>
      <c r="B534">
        <v>10881.200194999999</v>
      </c>
      <c r="C534">
        <v>10939.700194999999</v>
      </c>
      <c r="D534">
        <v>10751.200194999999</v>
      </c>
      <c r="E534">
        <v>10806.650390999999</v>
      </c>
      <c r="F534">
        <v>10806.650390999999</v>
      </c>
      <c r="G534">
        <v>381100</v>
      </c>
    </row>
    <row r="535" spans="1:7" x14ac:dyDescent="0.3">
      <c r="A535" s="1">
        <v>43524</v>
      </c>
      <c r="B535">
        <v>10865.700194999999</v>
      </c>
      <c r="C535">
        <v>10865.700194999999</v>
      </c>
      <c r="D535">
        <v>10784.849609000001</v>
      </c>
      <c r="E535">
        <v>10792.5</v>
      </c>
      <c r="F535">
        <v>10792.5</v>
      </c>
      <c r="G535">
        <v>644200</v>
      </c>
    </row>
    <row r="536" spans="1:7" x14ac:dyDescent="0.3">
      <c r="A536" s="1">
        <v>43525</v>
      </c>
      <c r="B536">
        <v>10842.650390999999</v>
      </c>
      <c r="C536">
        <v>10877.900390999999</v>
      </c>
      <c r="D536">
        <v>10823.099609000001</v>
      </c>
      <c r="E536">
        <v>10863.5</v>
      </c>
      <c r="F536">
        <v>10863.5</v>
      </c>
      <c r="G536">
        <v>308500</v>
      </c>
    </row>
    <row r="537" spans="1:7" x14ac:dyDescent="0.3">
      <c r="A537" s="1">
        <v>43529</v>
      </c>
      <c r="B537">
        <v>10864.849609000001</v>
      </c>
      <c r="C537">
        <v>10994.900390999999</v>
      </c>
      <c r="D537">
        <v>10817</v>
      </c>
      <c r="E537">
        <v>10987.450194999999</v>
      </c>
      <c r="F537">
        <v>10987.450194999999</v>
      </c>
      <c r="G537">
        <v>373200</v>
      </c>
    </row>
    <row r="538" spans="1:7" x14ac:dyDescent="0.3">
      <c r="A538" s="1">
        <v>43530</v>
      </c>
      <c r="B538">
        <v>11024.849609000001</v>
      </c>
      <c r="C538">
        <v>11062.299805000001</v>
      </c>
      <c r="D538">
        <v>10998.849609000001</v>
      </c>
      <c r="E538">
        <v>11053</v>
      </c>
      <c r="F538">
        <v>11053</v>
      </c>
      <c r="G538">
        <v>372600</v>
      </c>
    </row>
    <row r="539" spans="1:7" x14ac:dyDescent="0.3">
      <c r="A539" s="1">
        <v>43531</v>
      </c>
      <c r="B539">
        <v>11077.950194999999</v>
      </c>
      <c r="C539">
        <v>11089.049805000001</v>
      </c>
      <c r="D539">
        <v>11027.099609000001</v>
      </c>
      <c r="E539">
        <v>11058.200194999999</v>
      </c>
      <c r="F539">
        <v>11058.200194999999</v>
      </c>
      <c r="G539">
        <v>321200</v>
      </c>
    </row>
    <row r="540" spans="1:7" x14ac:dyDescent="0.3">
      <c r="A540" s="1">
        <v>43532</v>
      </c>
      <c r="B540">
        <v>11038.849609000001</v>
      </c>
      <c r="C540">
        <v>11049</v>
      </c>
      <c r="D540">
        <v>11008.950194999999</v>
      </c>
      <c r="E540">
        <v>11035.400390999999</v>
      </c>
      <c r="F540">
        <v>11035.400390999999</v>
      </c>
      <c r="G540">
        <v>326600</v>
      </c>
    </row>
    <row r="541" spans="1:7" x14ac:dyDescent="0.3">
      <c r="A541" s="1">
        <v>43535</v>
      </c>
      <c r="B541">
        <v>11068.75</v>
      </c>
      <c r="C541">
        <v>11180.900390999999</v>
      </c>
      <c r="D541">
        <v>11059.849609000001</v>
      </c>
      <c r="E541">
        <v>11168.049805000001</v>
      </c>
      <c r="F541">
        <v>11168.049805000001</v>
      </c>
      <c r="G541">
        <v>352200</v>
      </c>
    </row>
    <row r="542" spans="1:7" x14ac:dyDescent="0.3">
      <c r="A542" s="1">
        <v>43536</v>
      </c>
      <c r="B542">
        <v>11231.349609000001</v>
      </c>
      <c r="C542">
        <v>11320.400390999999</v>
      </c>
      <c r="D542">
        <v>11227</v>
      </c>
      <c r="E542">
        <v>11301.200194999999</v>
      </c>
      <c r="F542">
        <v>11301.200194999999</v>
      </c>
      <c r="G542">
        <v>391300</v>
      </c>
    </row>
    <row r="543" spans="1:7" x14ac:dyDescent="0.3">
      <c r="A543" s="1">
        <v>43537</v>
      </c>
      <c r="B543">
        <v>11326.200194999999</v>
      </c>
      <c r="C543">
        <v>11352.299805000001</v>
      </c>
      <c r="D543">
        <v>11276.599609000001</v>
      </c>
      <c r="E543">
        <v>11341.700194999999</v>
      </c>
      <c r="F543">
        <v>11341.700194999999</v>
      </c>
      <c r="G543">
        <v>383000</v>
      </c>
    </row>
    <row r="544" spans="1:7" x14ac:dyDescent="0.3">
      <c r="A544" s="1">
        <v>43538</v>
      </c>
      <c r="B544">
        <v>11382.5</v>
      </c>
      <c r="C544">
        <v>11383.450194999999</v>
      </c>
      <c r="D544">
        <v>11313.75</v>
      </c>
      <c r="E544">
        <v>11343.25</v>
      </c>
      <c r="F544">
        <v>11343.25</v>
      </c>
      <c r="G544">
        <v>294500</v>
      </c>
    </row>
    <row r="545" spans="1:7" x14ac:dyDescent="0.3">
      <c r="A545" s="1">
        <v>43539</v>
      </c>
      <c r="B545">
        <v>11376.849609000001</v>
      </c>
      <c r="C545">
        <v>11487</v>
      </c>
      <c r="D545">
        <v>11370.799805000001</v>
      </c>
      <c r="E545">
        <v>11426.849609000001</v>
      </c>
      <c r="F545">
        <v>11426.849609000001</v>
      </c>
      <c r="G545">
        <v>463700</v>
      </c>
    </row>
    <row r="546" spans="1:7" x14ac:dyDescent="0.3">
      <c r="A546" s="1">
        <v>43542</v>
      </c>
      <c r="B546">
        <v>11473.849609000001</v>
      </c>
      <c r="C546">
        <v>11530.150390999999</v>
      </c>
      <c r="D546">
        <v>11412.5</v>
      </c>
      <c r="E546">
        <v>11462.200194999999</v>
      </c>
      <c r="F546">
        <v>11462.200194999999</v>
      </c>
      <c r="G546">
        <v>320300</v>
      </c>
    </row>
    <row r="547" spans="1:7" x14ac:dyDescent="0.3">
      <c r="A547" s="1">
        <v>43543</v>
      </c>
      <c r="B547">
        <v>11500.299805000001</v>
      </c>
      <c r="C547">
        <v>11543.849609000001</v>
      </c>
      <c r="D547">
        <v>11451.25</v>
      </c>
      <c r="E547">
        <v>11532.400390999999</v>
      </c>
      <c r="F547">
        <v>11532.400390999999</v>
      </c>
      <c r="G547">
        <v>326100</v>
      </c>
    </row>
    <row r="548" spans="1:7" x14ac:dyDescent="0.3">
      <c r="A548" s="1">
        <v>43544</v>
      </c>
      <c r="B548">
        <v>11553.349609000001</v>
      </c>
      <c r="C548">
        <v>11556.099609000001</v>
      </c>
      <c r="D548">
        <v>11503.099609000001</v>
      </c>
      <c r="E548">
        <v>11521.049805000001</v>
      </c>
      <c r="F548">
        <v>11521.049805000001</v>
      </c>
      <c r="G548">
        <v>366300</v>
      </c>
    </row>
    <row r="549" spans="1:7" x14ac:dyDescent="0.3">
      <c r="A549" s="1">
        <v>43546</v>
      </c>
      <c r="B549">
        <v>11549.200194999999</v>
      </c>
      <c r="C549">
        <v>11572.799805000001</v>
      </c>
      <c r="D549">
        <v>11434.549805000001</v>
      </c>
      <c r="E549">
        <v>11456.900390999999</v>
      </c>
      <c r="F549">
        <v>11456.900390999999</v>
      </c>
      <c r="G549">
        <v>386200</v>
      </c>
    </row>
    <row r="550" spans="1:7" x14ac:dyDescent="0.3">
      <c r="A550" s="1">
        <v>43549</v>
      </c>
      <c r="B550">
        <v>11395.650390999999</v>
      </c>
      <c r="C550">
        <v>11395.650390999999</v>
      </c>
      <c r="D550">
        <v>11311.599609000001</v>
      </c>
      <c r="E550">
        <v>11354.25</v>
      </c>
      <c r="F550">
        <v>11354.25</v>
      </c>
      <c r="G550">
        <v>294500</v>
      </c>
    </row>
    <row r="551" spans="1:7" x14ac:dyDescent="0.3">
      <c r="A551" s="1">
        <v>43550</v>
      </c>
      <c r="B551">
        <v>11375.200194999999</v>
      </c>
      <c r="C551">
        <v>11496.75</v>
      </c>
      <c r="D551">
        <v>11352.450194999999</v>
      </c>
      <c r="E551">
        <v>11483.25</v>
      </c>
      <c r="F551">
        <v>11483.25</v>
      </c>
      <c r="G551">
        <v>282600</v>
      </c>
    </row>
    <row r="552" spans="1:7" x14ac:dyDescent="0.3">
      <c r="A552" s="1">
        <v>43551</v>
      </c>
      <c r="B552">
        <v>11531.450194999999</v>
      </c>
      <c r="C552">
        <v>11546.200194999999</v>
      </c>
      <c r="D552">
        <v>11413</v>
      </c>
      <c r="E552">
        <v>11445.049805000001</v>
      </c>
      <c r="F552">
        <v>11445.049805000001</v>
      </c>
      <c r="G552">
        <v>350400</v>
      </c>
    </row>
    <row r="553" spans="1:7" x14ac:dyDescent="0.3">
      <c r="A553" s="1">
        <v>43552</v>
      </c>
      <c r="B553">
        <v>11463.650390999999</v>
      </c>
      <c r="C553">
        <v>11588.5</v>
      </c>
      <c r="D553">
        <v>11452.450194999999</v>
      </c>
      <c r="E553">
        <v>11570</v>
      </c>
      <c r="F553">
        <v>11570</v>
      </c>
      <c r="G553">
        <v>527700</v>
      </c>
    </row>
    <row r="554" spans="1:7" x14ac:dyDescent="0.3">
      <c r="A554" s="1">
        <v>43556</v>
      </c>
      <c r="B554">
        <v>11665.200194999999</v>
      </c>
      <c r="C554">
        <v>11738.099609000001</v>
      </c>
      <c r="D554">
        <v>11644.75</v>
      </c>
      <c r="E554">
        <v>11669.150390999999</v>
      </c>
      <c r="F554">
        <v>11669.150390999999</v>
      </c>
      <c r="G554">
        <v>379600</v>
      </c>
    </row>
    <row r="555" spans="1:7" x14ac:dyDescent="0.3">
      <c r="A555" s="1">
        <v>43557</v>
      </c>
      <c r="B555">
        <v>11711.549805000001</v>
      </c>
      <c r="C555">
        <v>11729.349609000001</v>
      </c>
      <c r="D555">
        <v>11655.849609000001</v>
      </c>
      <c r="E555">
        <v>11713.200194999999</v>
      </c>
      <c r="F555">
        <v>11713.200194999999</v>
      </c>
      <c r="G555">
        <v>386100</v>
      </c>
    </row>
    <row r="556" spans="1:7" x14ac:dyDescent="0.3">
      <c r="A556" s="1">
        <v>43558</v>
      </c>
      <c r="B556">
        <v>11735.299805000001</v>
      </c>
      <c r="C556">
        <v>11761</v>
      </c>
      <c r="D556">
        <v>11629.150390999999</v>
      </c>
      <c r="E556">
        <v>11643.950194999999</v>
      </c>
      <c r="F556">
        <v>11643.950194999999</v>
      </c>
      <c r="G556">
        <v>365800</v>
      </c>
    </row>
    <row r="557" spans="1:7" x14ac:dyDescent="0.3">
      <c r="A557" s="1">
        <v>43559</v>
      </c>
      <c r="B557">
        <v>11660.200194999999</v>
      </c>
      <c r="C557">
        <v>11662.549805000001</v>
      </c>
      <c r="D557">
        <v>11559.200194999999</v>
      </c>
      <c r="E557">
        <v>11598</v>
      </c>
      <c r="F557">
        <v>11598</v>
      </c>
      <c r="G557">
        <v>349000</v>
      </c>
    </row>
    <row r="558" spans="1:7" x14ac:dyDescent="0.3">
      <c r="A558" s="1">
        <v>43560</v>
      </c>
      <c r="B558">
        <v>11638.400390999999</v>
      </c>
      <c r="C558">
        <v>11689.650390999999</v>
      </c>
      <c r="D558">
        <v>11609.5</v>
      </c>
      <c r="E558">
        <v>11665.950194999999</v>
      </c>
      <c r="F558">
        <v>11665.950194999999</v>
      </c>
      <c r="G558">
        <v>266700</v>
      </c>
    </row>
    <row r="559" spans="1:7" x14ac:dyDescent="0.3">
      <c r="A559" s="1">
        <v>43563</v>
      </c>
      <c r="B559">
        <v>11704.349609000001</v>
      </c>
      <c r="C559">
        <v>11710.299805000001</v>
      </c>
      <c r="D559">
        <v>11549.099609000001</v>
      </c>
      <c r="E559">
        <v>11604.5</v>
      </c>
      <c r="F559">
        <v>11604.5</v>
      </c>
      <c r="G559">
        <v>260900</v>
      </c>
    </row>
    <row r="560" spans="1:7" x14ac:dyDescent="0.3">
      <c r="A560" s="1">
        <v>43564</v>
      </c>
      <c r="B560">
        <v>11612.049805000001</v>
      </c>
      <c r="C560">
        <v>11683.900390999999</v>
      </c>
      <c r="D560">
        <v>11569.700194999999</v>
      </c>
      <c r="E560">
        <v>11671.950194999999</v>
      </c>
      <c r="F560">
        <v>11671.950194999999</v>
      </c>
      <c r="G560">
        <v>300500</v>
      </c>
    </row>
    <row r="561" spans="1:7" x14ac:dyDescent="0.3">
      <c r="A561" s="1">
        <v>43565</v>
      </c>
      <c r="B561">
        <v>11646.849609000001</v>
      </c>
      <c r="C561">
        <v>11680.049805000001</v>
      </c>
      <c r="D561">
        <v>11571.75</v>
      </c>
      <c r="E561">
        <v>11584.299805000001</v>
      </c>
      <c r="F561">
        <v>11584.299805000001</v>
      </c>
      <c r="G561">
        <v>359900</v>
      </c>
    </row>
    <row r="562" spans="1:7" x14ac:dyDescent="0.3">
      <c r="A562" s="1">
        <v>43566</v>
      </c>
      <c r="B562">
        <v>11592.549805000001</v>
      </c>
      <c r="C562">
        <v>11606.700194999999</v>
      </c>
      <c r="D562">
        <v>11550.549805000001</v>
      </c>
      <c r="E562">
        <v>11596.700194999999</v>
      </c>
      <c r="F562">
        <v>11596.700194999999</v>
      </c>
      <c r="G562">
        <v>279800</v>
      </c>
    </row>
    <row r="563" spans="1:7" x14ac:dyDescent="0.3">
      <c r="A563" s="1">
        <v>43567</v>
      </c>
      <c r="B563">
        <v>11612.849609000001</v>
      </c>
      <c r="C563">
        <v>11657.349609000001</v>
      </c>
      <c r="D563">
        <v>11578.799805000001</v>
      </c>
      <c r="E563">
        <v>11643.450194999999</v>
      </c>
      <c r="F563">
        <v>11643.450194999999</v>
      </c>
      <c r="G563">
        <v>246000</v>
      </c>
    </row>
    <row r="564" spans="1:7" x14ac:dyDescent="0.3">
      <c r="A564" s="1">
        <v>43570</v>
      </c>
      <c r="B564">
        <v>11667</v>
      </c>
      <c r="C564">
        <v>11704.599609000001</v>
      </c>
      <c r="D564">
        <v>11648.25</v>
      </c>
      <c r="E564">
        <v>11690.349609000001</v>
      </c>
      <c r="F564">
        <v>11690.349609000001</v>
      </c>
      <c r="G564">
        <v>290000</v>
      </c>
    </row>
    <row r="565" spans="1:7" x14ac:dyDescent="0.3">
      <c r="A565" s="1">
        <v>43571</v>
      </c>
      <c r="B565">
        <v>11736.200194999999</v>
      </c>
      <c r="C565">
        <v>11810.950194999999</v>
      </c>
      <c r="D565">
        <v>11731.549805000001</v>
      </c>
      <c r="E565">
        <v>11787.150390999999</v>
      </c>
      <c r="F565">
        <v>11787.150390999999</v>
      </c>
      <c r="G565">
        <v>354300</v>
      </c>
    </row>
    <row r="566" spans="1:7" x14ac:dyDescent="0.3">
      <c r="A566" s="1">
        <v>43573</v>
      </c>
      <c r="B566">
        <v>11856.150390999999</v>
      </c>
      <c r="C566">
        <v>11856.150390999999</v>
      </c>
      <c r="D566">
        <v>11738.5</v>
      </c>
      <c r="E566">
        <v>11752.799805000001</v>
      </c>
      <c r="F566">
        <v>11752.799805000001</v>
      </c>
      <c r="G566">
        <v>339700</v>
      </c>
    </row>
    <row r="567" spans="1:7" x14ac:dyDescent="0.3">
      <c r="A567" s="1">
        <v>43577</v>
      </c>
      <c r="B567">
        <v>11727.049805000001</v>
      </c>
      <c r="C567">
        <v>11727.049805000001</v>
      </c>
      <c r="D567">
        <v>11583.950194999999</v>
      </c>
      <c r="E567">
        <v>11594.450194999999</v>
      </c>
      <c r="F567">
        <v>11594.450194999999</v>
      </c>
      <c r="G567">
        <v>260400</v>
      </c>
    </row>
    <row r="568" spans="1:7" x14ac:dyDescent="0.3">
      <c r="A568" s="1">
        <v>43578</v>
      </c>
      <c r="B568">
        <v>11612.950194999999</v>
      </c>
      <c r="C568">
        <v>11645.950194999999</v>
      </c>
      <c r="D568">
        <v>11564.799805000001</v>
      </c>
      <c r="E568">
        <v>11575.950194999999</v>
      </c>
      <c r="F568">
        <v>11575.950194999999</v>
      </c>
      <c r="G568">
        <v>272500</v>
      </c>
    </row>
    <row r="569" spans="1:7" x14ac:dyDescent="0.3">
      <c r="A569" s="1">
        <v>43579</v>
      </c>
      <c r="B569">
        <v>11601.5</v>
      </c>
      <c r="C569">
        <v>11740.849609000001</v>
      </c>
      <c r="D569">
        <v>11578.849609000001</v>
      </c>
      <c r="E569">
        <v>11726.150390999999</v>
      </c>
      <c r="F569">
        <v>11726.150390999999</v>
      </c>
      <c r="G569">
        <v>335200</v>
      </c>
    </row>
    <row r="570" spans="1:7" x14ac:dyDescent="0.3">
      <c r="A570" s="1">
        <v>43580</v>
      </c>
      <c r="B570">
        <v>11735.700194999999</v>
      </c>
      <c r="C570">
        <v>11796.75</v>
      </c>
      <c r="D570">
        <v>11624.299805000001</v>
      </c>
      <c r="E570">
        <v>11641.799805000001</v>
      </c>
      <c r="F570">
        <v>11641.799805000001</v>
      </c>
      <c r="G570">
        <v>604400</v>
      </c>
    </row>
    <row r="571" spans="1:7" x14ac:dyDescent="0.3">
      <c r="A571" s="1">
        <v>43581</v>
      </c>
      <c r="B571">
        <v>11683.75</v>
      </c>
      <c r="C571">
        <v>11762.900390999999</v>
      </c>
      <c r="D571">
        <v>11661.75</v>
      </c>
      <c r="E571">
        <v>11754.650390999999</v>
      </c>
      <c r="F571">
        <v>11754.650390999999</v>
      </c>
      <c r="G571">
        <v>333500</v>
      </c>
    </row>
    <row r="572" spans="1:7" x14ac:dyDescent="0.3">
      <c r="A572" s="1">
        <v>43585</v>
      </c>
      <c r="B572">
        <v>11748.75</v>
      </c>
      <c r="C572">
        <v>11756.25</v>
      </c>
      <c r="D572">
        <v>11655.900390999999</v>
      </c>
      <c r="E572">
        <v>11748.150390999999</v>
      </c>
      <c r="F572">
        <v>11748.150390999999</v>
      </c>
      <c r="G572">
        <v>532600</v>
      </c>
    </row>
    <row r="573" spans="1:7" x14ac:dyDescent="0.3">
      <c r="A573" s="1">
        <v>43587</v>
      </c>
      <c r="B573">
        <v>11725.549805000001</v>
      </c>
      <c r="C573">
        <v>11789.299805000001</v>
      </c>
      <c r="D573">
        <v>11699.549805000001</v>
      </c>
      <c r="E573">
        <v>11724.75</v>
      </c>
      <c r="F573">
        <v>11724.75</v>
      </c>
      <c r="G573">
        <v>380300</v>
      </c>
    </row>
    <row r="574" spans="1:7" x14ac:dyDescent="0.3">
      <c r="A574" s="1">
        <v>43588</v>
      </c>
      <c r="B574">
        <v>11722.599609000001</v>
      </c>
      <c r="C574">
        <v>11770.900390999999</v>
      </c>
      <c r="D574">
        <v>11699.349609000001</v>
      </c>
      <c r="E574">
        <v>11712.25</v>
      </c>
      <c r="F574">
        <v>11712.25</v>
      </c>
      <c r="G574">
        <v>305500</v>
      </c>
    </row>
    <row r="575" spans="1:7" x14ac:dyDescent="0.3">
      <c r="A575" s="1">
        <v>43591</v>
      </c>
      <c r="B575">
        <v>11605.799805000001</v>
      </c>
      <c r="C575">
        <v>11632.549805000001</v>
      </c>
      <c r="D575">
        <v>11571.349609000001</v>
      </c>
      <c r="E575">
        <v>11598.25</v>
      </c>
      <c r="F575">
        <v>11598.25</v>
      </c>
      <c r="G575">
        <v>299000</v>
      </c>
    </row>
    <row r="576" spans="1:7" x14ac:dyDescent="0.3">
      <c r="A576" s="1">
        <v>43592</v>
      </c>
      <c r="B576">
        <v>11651.5</v>
      </c>
      <c r="C576">
        <v>11657.049805000001</v>
      </c>
      <c r="D576">
        <v>11484.450194999999</v>
      </c>
      <c r="E576">
        <v>11497.900390999999</v>
      </c>
      <c r="F576">
        <v>11497.900390999999</v>
      </c>
      <c r="G576">
        <v>337500</v>
      </c>
    </row>
    <row r="577" spans="1:7" x14ac:dyDescent="0.3">
      <c r="A577" s="1">
        <v>43593</v>
      </c>
      <c r="B577">
        <v>11478.700194999999</v>
      </c>
      <c r="C577">
        <v>11479.099609000001</v>
      </c>
      <c r="D577">
        <v>11346.950194999999</v>
      </c>
      <c r="E577">
        <v>11359.450194999999</v>
      </c>
      <c r="F577">
        <v>11359.450194999999</v>
      </c>
      <c r="G577">
        <v>372800</v>
      </c>
    </row>
    <row r="578" spans="1:7" x14ac:dyDescent="0.3">
      <c r="A578" s="1">
        <v>43594</v>
      </c>
      <c r="B578">
        <v>11322.400390999999</v>
      </c>
      <c r="C578">
        <v>11357.599609000001</v>
      </c>
      <c r="D578">
        <v>11255.049805000001</v>
      </c>
      <c r="E578">
        <v>11301.799805000001</v>
      </c>
      <c r="F578">
        <v>11301.799805000001</v>
      </c>
      <c r="G578">
        <v>373000</v>
      </c>
    </row>
    <row r="579" spans="1:7" x14ac:dyDescent="0.3">
      <c r="A579" s="1">
        <v>43595</v>
      </c>
      <c r="B579">
        <v>11314.150390999999</v>
      </c>
      <c r="C579">
        <v>11345.799805000001</v>
      </c>
      <c r="D579">
        <v>11251.049805000001</v>
      </c>
      <c r="E579">
        <v>11278.900390999999</v>
      </c>
      <c r="F579">
        <v>11278.900390999999</v>
      </c>
      <c r="G579">
        <v>387300</v>
      </c>
    </row>
    <row r="580" spans="1:7" x14ac:dyDescent="0.3">
      <c r="A580" s="1">
        <v>43598</v>
      </c>
      <c r="B580">
        <v>11258.700194999999</v>
      </c>
      <c r="C580">
        <v>11300.200194999999</v>
      </c>
      <c r="D580">
        <v>11125.599609000001</v>
      </c>
      <c r="E580">
        <v>11148.200194999999</v>
      </c>
      <c r="F580">
        <v>11148.200194999999</v>
      </c>
      <c r="G580">
        <v>357600</v>
      </c>
    </row>
    <row r="581" spans="1:7" x14ac:dyDescent="0.3">
      <c r="A581" s="1">
        <v>43599</v>
      </c>
      <c r="B581">
        <v>11151.650390999999</v>
      </c>
      <c r="C581">
        <v>11294.75</v>
      </c>
      <c r="D581">
        <v>11108.299805000001</v>
      </c>
      <c r="E581">
        <v>11222.049805000001</v>
      </c>
      <c r="F581">
        <v>11222.049805000001</v>
      </c>
      <c r="G581">
        <v>398100</v>
      </c>
    </row>
    <row r="582" spans="1:7" x14ac:dyDescent="0.3">
      <c r="A582" s="1">
        <v>43600</v>
      </c>
      <c r="B582">
        <v>11271.700194999999</v>
      </c>
      <c r="C582">
        <v>11286.799805000001</v>
      </c>
      <c r="D582">
        <v>11136.950194999999</v>
      </c>
      <c r="E582">
        <v>11157</v>
      </c>
      <c r="F582">
        <v>11157</v>
      </c>
      <c r="G582">
        <v>414200</v>
      </c>
    </row>
    <row r="583" spans="1:7" x14ac:dyDescent="0.3">
      <c r="A583" s="1">
        <v>43601</v>
      </c>
      <c r="B583">
        <v>11180.349609000001</v>
      </c>
      <c r="C583">
        <v>11281.549805000001</v>
      </c>
      <c r="D583">
        <v>11143.349609000001</v>
      </c>
      <c r="E583">
        <v>11257.099609000001</v>
      </c>
      <c r="F583">
        <v>11257.099609000001</v>
      </c>
      <c r="G583">
        <v>350700</v>
      </c>
    </row>
    <row r="584" spans="1:7" x14ac:dyDescent="0.3">
      <c r="A584" s="1">
        <v>43602</v>
      </c>
      <c r="B584">
        <v>11261.900390999999</v>
      </c>
      <c r="C584">
        <v>11426.150390999999</v>
      </c>
      <c r="D584">
        <v>11259.849609000001</v>
      </c>
      <c r="E584">
        <v>11407.150390999999</v>
      </c>
      <c r="F584">
        <v>11407.150390999999</v>
      </c>
      <c r="G584">
        <v>412100</v>
      </c>
    </row>
    <row r="585" spans="1:7" x14ac:dyDescent="0.3">
      <c r="A585" s="1">
        <v>43605</v>
      </c>
      <c r="B585">
        <v>11651.900390999999</v>
      </c>
      <c r="C585">
        <v>11845.200194999999</v>
      </c>
      <c r="D585">
        <v>11591.700194999999</v>
      </c>
      <c r="E585">
        <v>11828.25</v>
      </c>
      <c r="F585">
        <v>11828.25</v>
      </c>
      <c r="G585">
        <v>452100</v>
      </c>
    </row>
    <row r="586" spans="1:7" x14ac:dyDescent="0.3">
      <c r="A586" s="1">
        <v>43606</v>
      </c>
      <c r="B586">
        <v>11863.650390999999</v>
      </c>
      <c r="C586">
        <v>11883.549805000001</v>
      </c>
      <c r="D586">
        <v>11682.799805000001</v>
      </c>
      <c r="E586">
        <v>11709.099609000001</v>
      </c>
      <c r="F586">
        <v>11709.099609000001</v>
      </c>
      <c r="G586">
        <v>381000</v>
      </c>
    </row>
    <row r="587" spans="1:7" x14ac:dyDescent="0.3">
      <c r="A587" s="1">
        <v>43607</v>
      </c>
      <c r="B587">
        <v>11727.950194999999</v>
      </c>
      <c r="C587">
        <v>11784.799805000001</v>
      </c>
      <c r="D587">
        <v>11682.400390999999</v>
      </c>
      <c r="E587">
        <v>11737.900390999999</v>
      </c>
      <c r="F587">
        <v>11737.900390999999</v>
      </c>
      <c r="G587">
        <v>355900</v>
      </c>
    </row>
    <row r="588" spans="1:7" x14ac:dyDescent="0.3">
      <c r="A588" s="1">
        <v>43608</v>
      </c>
      <c r="B588">
        <v>11901.299805000001</v>
      </c>
      <c r="C588">
        <v>12041.150390999999</v>
      </c>
      <c r="D588">
        <v>11614.5</v>
      </c>
      <c r="E588">
        <v>11657.049805000001</v>
      </c>
      <c r="F588">
        <v>11657.049805000001</v>
      </c>
      <c r="G588">
        <v>569000</v>
      </c>
    </row>
    <row r="589" spans="1:7" x14ac:dyDescent="0.3">
      <c r="A589" s="1">
        <v>43609</v>
      </c>
      <c r="B589">
        <v>11748</v>
      </c>
      <c r="C589">
        <v>11859</v>
      </c>
      <c r="D589">
        <v>11658.099609000001</v>
      </c>
      <c r="E589">
        <v>11844.099609000001</v>
      </c>
      <c r="F589">
        <v>11844.099609000001</v>
      </c>
      <c r="G589">
        <v>374600</v>
      </c>
    </row>
    <row r="590" spans="1:7" x14ac:dyDescent="0.3">
      <c r="A590" s="1">
        <v>43612</v>
      </c>
      <c r="B590">
        <v>11855.5</v>
      </c>
      <c r="C590">
        <v>11957.150390999999</v>
      </c>
      <c r="D590">
        <v>11812.400390999999</v>
      </c>
      <c r="E590">
        <v>11924.75</v>
      </c>
      <c r="F590">
        <v>11924.75</v>
      </c>
      <c r="G590">
        <v>348400</v>
      </c>
    </row>
    <row r="591" spans="1:7" x14ac:dyDescent="0.3">
      <c r="A591" s="1">
        <v>43613</v>
      </c>
      <c r="B591">
        <v>11958.349609000001</v>
      </c>
      <c r="C591">
        <v>11958.549805000001</v>
      </c>
      <c r="D591">
        <v>11864.900390999999</v>
      </c>
      <c r="E591">
        <v>11928.75</v>
      </c>
      <c r="F591">
        <v>11928.75</v>
      </c>
      <c r="G591">
        <v>598300</v>
      </c>
    </row>
    <row r="592" spans="1:7" x14ac:dyDescent="0.3">
      <c r="A592" s="1">
        <v>43614</v>
      </c>
      <c r="B592">
        <v>11905.799805000001</v>
      </c>
      <c r="C592">
        <v>11931.900390999999</v>
      </c>
      <c r="D592">
        <v>11836.799805000001</v>
      </c>
      <c r="E592">
        <v>11861.099609000001</v>
      </c>
      <c r="F592">
        <v>11861.099609000001</v>
      </c>
      <c r="G592">
        <v>318100</v>
      </c>
    </row>
    <row r="593" spans="1:7" x14ac:dyDescent="0.3">
      <c r="A593" s="1">
        <v>43615</v>
      </c>
      <c r="B593">
        <v>11865.299805000001</v>
      </c>
      <c r="C593">
        <v>11968.549805000001</v>
      </c>
      <c r="D593">
        <v>11859.400390999999</v>
      </c>
      <c r="E593">
        <v>11945.900390999999</v>
      </c>
      <c r="F593">
        <v>11945.900390999999</v>
      </c>
      <c r="G593">
        <v>421200</v>
      </c>
    </row>
    <row r="594" spans="1:7" x14ac:dyDescent="0.3">
      <c r="A594" s="1">
        <v>43616</v>
      </c>
      <c r="B594">
        <v>11999.799805000001</v>
      </c>
      <c r="C594">
        <v>12039.25</v>
      </c>
      <c r="D594">
        <v>11829.450194999999</v>
      </c>
      <c r="E594">
        <v>11922.799805000001</v>
      </c>
      <c r="F594">
        <v>11922.799805000001</v>
      </c>
      <c r="G594">
        <v>438900</v>
      </c>
    </row>
    <row r="595" spans="1:7" x14ac:dyDescent="0.3">
      <c r="A595" s="1">
        <v>43619</v>
      </c>
      <c r="B595">
        <v>11953.75</v>
      </c>
      <c r="C595">
        <v>12103.049805000001</v>
      </c>
      <c r="D595">
        <v>11920.099609000001</v>
      </c>
      <c r="E595">
        <v>12088.549805000001</v>
      </c>
      <c r="F595">
        <v>12088.549805000001</v>
      </c>
      <c r="G595">
        <v>315300</v>
      </c>
    </row>
    <row r="596" spans="1:7" x14ac:dyDescent="0.3">
      <c r="A596" s="1">
        <v>43620</v>
      </c>
      <c r="B596">
        <v>12052.650390999999</v>
      </c>
      <c r="C596">
        <v>12095.200194999999</v>
      </c>
      <c r="D596">
        <v>12005.849609000001</v>
      </c>
      <c r="E596">
        <v>12021.650390999999</v>
      </c>
      <c r="F596">
        <v>12021.650390999999</v>
      </c>
      <c r="G596">
        <v>289200</v>
      </c>
    </row>
    <row r="597" spans="1:7" x14ac:dyDescent="0.3">
      <c r="A597" s="1">
        <v>43622</v>
      </c>
      <c r="B597">
        <v>12039.799805000001</v>
      </c>
      <c r="C597">
        <v>12039.799805000001</v>
      </c>
      <c r="D597">
        <v>11830.25</v>
      </c>
      <c r="E597">
        <v>11843.75</v>
      </c>
      <c r="F597">
        <v>11843.75</v>
      </c>
      <c r="G597">
        <v>415200</v>
      </c>
    </row>
    <row r="598" spans="1:7" x14ac:dyDescent="0.3">
      <c r="A598" s="1">
        <v>43623</v>
      </c>
      <c r="B598">
        <v>11865.200194999999</v>
      </c>
      <c r="C598">
        <v>11897.5</v>
      </c>
      <c r="D598">
        <v>11769.5</v>
      </c>
      <c r="E598">
        <v>11870.650390999999</v>
      </c>
      <c r="F598">
        <v>11870.650390999999</v>
      </c>
      <c r="G598">
        <v>302500</v>
      </c>
    </row>
    <row r="599" spans="1:7" x14ac:dyDescent="0.3">
      <c r="A599" s="1">
        <v>43626</v>
      </c>
      <c r="B599">
        <v>11934.900390999999</v>
      </c>
      <c r="C599">
        <v>11975.049805000001</v>
      </c>
      <c r="D599">
        <v>11871.75</v>
      </c>
      <c r="E599">
        <v>11922.700194999999</v>
      </c>
      <c r="F599">
        <v>11922.700194999999</v>
      </c>
      <c r="G599">
        <v>303300</v>
      </c>
    </row>
    <row r="600" spans="1:7" x14ac:dyDescent="0.3">
      <c r="A600" s="1">
        <v>43627</v>
      </c>
      <c r="B600">
        <v>11959.849609000001</v>
      </c>
      <c r="C600">
        <v>12000.349609000001</v>
      </c>
      <c r="D600">
        <v>11904.349609000001</v>
      </c>
      <c r="E600">
        <v>11965.599609000001</v>
      </c>
      <c r="F600">
        <v>11965.599609000001</v>
      </c>
      <c r="G600">
        <v>332200</v>
      </c>
    </row>
    <row r="601" spans="1:7" x14ac:dyDescent="0.3">
      <c r="A601" s="1">
        <v>43628</v>
      </c>
      <c r="B601">
        <v>11962.450194999999</v>
      </c>
      <c r="C601">
        <v>11962.450194999999</v>
      </c>
      <c r="D601">
        <v>11866.349609000001</v>
      </c>
      <c r="E601">
        <v>11906.200194999999</v>
      </c>
      <c r="F601">
        <v>11906.200194999999</v>
      </c>
      <c r="G601">
        <v>283700</v>
      </c>
    </row>
    <row r="602" spans="1:7" x14ac:dyDescent="0.3">
      <c r="A602" s="1">
        <v>43629</v>
      </c>
      <c r="B602">
        <v>11873.900390999999</v>
      </c>
      <c r="C602">
        <v>11931.349609000001</v>
      </c>
      <c r="D602">
        <v>11817.049805000001</v>
      </c>
      <c r="E602">
        <v>11914.049805000001</v>
      </c>
      <c r="F602">
        <v>11914.049805000001</v>
      </c>
      <c r="G602">
        <v>447900</v>
      </c>
    </row>
    <row r="603" spans="1:7" x14ac:dyDescent="0.3">
      <c r="A603" s="1">
        <v>43630</v>
      </c>
      <c r="B603">
        <v>11910.099609000001</v>
      </c>
      <c r="C603">
        <v>11911.849609000001</v>
      </c>
      <c r="D603">
        <v>11797.700194999999</v>
      </c>
      <c r="E603">
        <v>11823.299805000001</v>
      </c>
      <c r="F603">
        <v>11823.299805000001</v>
      </c>
      <c r="G603">
        <v>390300</v>
      </c>
    </row>
    <row r="604" spans="1:7" x14ac:dyDescent="0.3">
      <c r="A604" s="1">
        <v>43633</v>
      </c>
      <c r="B604">
        <v>11844</v>
      </c>
      <c r="C604">
        <v>11844.049805000001</v>
      </c>
      <c r="D604">
        <v>11657.75</v>
      </c>
      <c r="E604">
        <v>11672.150390999999</v>
      </c>
      <c r="F604">
        <v>11672.150390999999</v>
      </c>
      <c r="G604">
        <v>295500</v>
      </c>
    </row>
    <row r="605" spans="1:7" x14ac:dyDescent="0.3">
      <c r="A605" s="1">
        <v>43634</v>
      </c>
      <c r="B605">
        <v>11677.049805000001</v>
      </c>
      <c r="C605">
        <v>11727.200194999999</v>
      </c>
      <c r="D605">
        <v>11641.150390999999</v>
      </c>
      <c r="E605">
        <v>11691.5</v>
      </c>
      <c r="F605">
        <v>11691.5</v>
      </c>
      <c r="G605">
        <v>365500</v>
      </c>
    </row>
    <row r="606" spans="1:7" x14ac:dyDescent="0.3">
      <c r="A606" s="1">
        <v>43635</v>
      </c>
      <c r="B606">
        <v>11744.450194999999</v>
      </c>
      <c r="C606">
        <v>11802.5</v>
      </c>
      <c r="D606">
        <v>11625.099609000001</v>
      </c>
      <c r="E606">
        <v>11691.450194999999</v>
      </c>
      <c r="F606">
        <v>11691.450194999999</v>
      </c>
      <c r="G606">
        <v>446900</v>
      </c>
    </row>
    <row r="607" spans="1:7" x14ac:dyDescent="0.3">
      <c r="A607" s="1">
        <v>43636</v>
      </c>
      <c r="B607">
        <v>11653.650390999999</v>
      </c>
      <c r="C607">
        <v>11843.5</v>
      </c>
      <c r="D607">
        <v>11635.049805000001</v>
      </c>
      <c r="E607">
        <v>11831.75</v>
      </c>
      <c r="F607">
        <v>11831.75</v>
      </c>
      <c r="G607">
        <v>442000</v>
      </c>
    </row>
    <row r="608" spans="1:7" x14ac:dyDescent="0.3">
      <c r="A608" s="1">
        <v>43637</v>
      </c>
      <c r="B608">
        <v>11827.599609000001</v>
      </c>
      <c r="C608">
        <v>11827.950194999999</v>
      </c>
      <c r="D608">
        <v>11705.099609000001</v>
      </c>
      <c r="E608">
        <v>11724.099609000001</v>
      </c>
      <c r="F608">
        <v>11724.099609000001</v>
      </c>
      <c r="G608">
        <v>468400</v>
      </c>
    </row>
    <row r="609" spans="1:7" x14ac:dyDescent="0.3">
      <c r="A609" s="1">
        <v>43640</v>
      </c>
      <c r="B609">
        <v>11725.799805000001</v>
      </c>
      <c r="C609">
        <v>11754</v>
      </c>
      <c r="D609">
        <v>11670.200194999999</v>
      </c>
      <c r="E609">
        <v>11699.650390999999</v>
      </c>
      <c r="F609">
        <v>11699.650390999999</v>
      </c>
      <c r="G609">
        <v>277600</v>
      </c>
    </row>
    <row r="610" spans="1:7" x14ac:dyDescent="0.3">
      <c r="A610" s="1">
        <v>43641</v>
      </c>
      <c r="B610">
        <v>11681</v>
      </c>
      <c r="C610">
        <v>11814.400390999999</v>
      </c>
      <c r="D610">
        <v>11651</v>
      </c>
      <c r="E610">
        <v>11796.450194999999</v>
      </c>
      <c r="F610">
        <v>11796.450194999999</v>
      </c>
      <c r="G610">
        <v>300500</v>
      </c>
    </row>
    <row r="611" spans="1:7" x14ac:dyDescent="0.3">
      <c r="A611" s="1">
        <v>43642</v>
      </c>
      <c r="B611">
        <v>11768.150390999999</v>
      </c>
      <c r="C611">
        <v>11871.849609000001</v>
      </c>
      <c r="D611">
        <v>11757.549805000001</v>
      </c>
      <c r="E611">
        <v>11847.549805000001</v>
      </c>
      <c r="F611">
        <v>11847.549805000001</v>
      </c>
      <c r="G611">
        <v>327900</v>
      </c>
    </row>
    <row r="612" spans="1:7" x14ac:dyDescent="0.3">
      <c r="A612" s="1">
        <v>43643</v>
      </c>
      <c r="B612">
        <v>11860.849609000001</v>
      </c>
      <c r="C612">
        <v>11911.150390999999</v>
      </c>
      <c r="D612">
        <v>11821.049805000001</v>
      </c>
      <c r="E612">
        <v>11841.549805000001</v>
      </c>
      <c r="F612">
        <v>11841.549805000001</v>
      </c>
      <c r="G612">
        <v>480200</v>
      </c>
    </row>
    <row r="613" spans="1:7" x14ac:dyDescent="0.3">
      <c r="A613" s="1">
        <v>43644</v>
      </c>
      <c r="B613">
        <v>11861.150390999999</v>
      </c>
      <c r="C613">
        <v>11871.700194999999</v>
      </c>
      <c r="D613">
        <v>11775.5</v>
      </c>
      <c r="E613">
        <v>11788.849609000001</v>
      </c>
      <c r="F613">
        <v>11788.849609000001</v>
      </c>
      <c r="G613">
        <v>303900</v>
      </c>
    </row>
    <row r="614" spans="1:7" x14ac:dyDescent="0.3">
      <c r="A614" s="1">
        <v>43647</v>
      </c>
      <c r="B614">
        <v>11839.900390999999</v>
      </c>
      <c r="C614">
        <v>11884.650390999999</v>
      </c>
      <c r="D614">
        <v>11830.799805000001</v>
      </c>
      <c r="E614">
        <v>11865.599609000001</v>
      </c>
      <c r="F614">
        <v>11865.599609000001</v>
      </c>
      <c r="G614">
        <v>278400</v>
      </c>
    </row>
    <row r="615" spans="1:7" x14ac:dyDescent="0.3">
      <c r="A615" s="1">
        <v>43648</v>
      </c>
      <c r="B615">
        <v>11890.299805000001</v>
      </c>
      <c r="C615">
        <v>11917.450194999999</v>
      </c>
      <c r="D615">
        <v>11814.700194999999</v>
      </c>
      <c r="E615">
        <v>11910.299805000001</v>
      </c>
      <c r="F615">
        <v>11910.299805000001</v>
      </c>
      <c r="G615">
        <v>363200</v>
      </c>
    </row>
    <row r="616" spans="1:7" x14ac:dyDescent="0.3">
      <c r="A616" s="1">
        <v>43649</v>
      </c>
      <c r="B616">
        <v>11932.150390999999</v>
      </c>
      <c r="C616">
        <v>11945.200194999999</v>
      </c>
      <c r="D616">
        <v>11887.049805000001</v>
      </c>
      <c r="E616">
        <v>11916.75</v>
      </c>
      <c r="F616">
        <v>11916.75</v>
      </c>
      <c r="G616">
        <v>340500</v>
      </c>
    </row>
    <row r="617" spans="1:7" x14ac:dyDescent="0.3">
      <c r="A617" s="1">
        <v>43650</v>
      </c>
      <c r="B617">
        <v>11928.799805000001</v>
      </c>
      <c r="C617">
        <v>11969.25</v>
      </c>
      <c r="D617">
        <v>11923.650390999999</v>
      </c>
      <c r="E617">
        <v>11946.75</v>
      </c>
      <c r="F617">
        <v>11946.75</v>
      </c>
      <c r="G617">
        <v>333600</v>
      </c>
    </row>
    <row r="618" spans="1:7" x14ac:dyDescent="0.3">
      <c r="A618" s="1">
        <v>43651</v>
      </c>
      <c r="B618">
        <v>11964.75</v>
      </c>
      <c r="C618">
        <v>11981.75</v>
      </c>
      <c r="D618">
        <v>11797.900390999999</v>
      </c>
      <c r="E618">
        <v>11811.150390999999</v>
      </c>
      <c r="F618">
        <v>11811.150390999999</v>
      </c>
      <c r="G618">
        <v>530700</v>
      </c>
    </row>
    <row r="619" spans="1:7" x14ac:dyDescent="0.3">
      <c r="A619" s="1">
        <v>43654</v>
      </c>
      <c r="B619">
        <v>11770.400390999999</v>
      </c>
      <c r="C619">
        <v>11771.900390999999</v>
      </c>
      <c r="D619">
        <v>11523.299805000001</v>
      </c>
      <c r="E619">
        <v>11558.599609000001</v>
      </c>
      <c r="F619">
        <v>11558.599609000001</v>
      </c>
      <c r="G619">
        <v>464000</v>
      </c>
    </row>
    <row r="620" spans="1:7" x14ac:dyDescent="0.3">
      <c r="A620" s="1">
        <v>43655</v>
      </c>
      <c r="B620">
        <v>11531.599609000001</v>
      </c>
      <c r="C620">
        <v>11582.549805000001</v>
      </c>
      <c r="D620">
        <v>11461</v>
      </c>
      <c r="E620">
        <v>11555.900390999999</v>
      </c>
      <c r="F620">
        <v>11555.900390999999</v>
      </c>
      <c r="G620">
        <v>442500</v>
      </c>
    </row>
    <row r="621" spans="1:7" x14ac:dyDescent="0.3">
      <c r="A621" s="1">
        <v>43656</v>
      </c>
      <c r="B621">
        <v>11536.150390999999</v>
      </c>
      <c r="C621">
        <v>11593.700194999999</v>
      </c>
      <c r="D621">
        <v>11475.650390999999</v>
      </c>
      <c r="E621">
        <v>11498.900390999999</v>
      </c>
      <c r="F621">
        <v>11498.900390999999</v>
      </c>
      <c r="G621">
        <v>337600</v>
      </c>
    </row>
    <row r="622" spans="1:7" x14ac:dyDescent="0.3">
      <c r="A622" s="1">
        <v>43657</v>
      </c>
      <c r="B622">
        <v>11561.450194999999</v>
      </c>
      <c r="C622">
        <v>11599</v>
      </c>
      <c r="D622">
        <v>11519.5</v>
      </c>
      <c r="E622">
        <v>11582.900390999999</v>
      </c>
      <c r="F622">
        <v>11582.900390999999</v>
      </c>
      <c r="G622">
        <v>317300</v>
      </c>
    </row>
    <row r="623" spans="1:7" x14ac:dyDescent="0.3">
      <c r="A623" s="1">
        <v>43658</v>
      </c>
      <c r="B623">
        <v>11601.150390999999</v>
      </c>
      <c r="C623">
        <v>11639.549805000001</v>
      </c>
      <c r="D623">
        <v>11538.599609000001</v>
      </c>
      <c r="E623">
        <v>11552.5</v>
      </c>
      <c r="F623">
        <v>11552.5</v>
      </c>
      <c r="G623">
        <v>359400</v>
      </c>
    </row>
    <row r="624" spans="1:7" x14ac:dyDescent="0.3">
      <c r="A624" s="1">
        <v>43661</v>
      </c>
      <c r="B624">
        <v>11614.75</v>
      </c>
      <c r="C624">
        <v>11618.400390999999</v>
      </c>
      <c r="D624">
        <v>11532.299805000001</v>
      </c>
      <c r="E624">
        <v>11588.349609000001</v>
      </c>
      <c r="F624">
        <v>11588.349609000001</v>
      </c>
      <c r="G624">
        <v>368800</v>
      </c>
    </row>
    <row r="625" spans="1:7" x14ac:dyDescent="0.3">
      <c r="A625" s="1">
        <v>43662</v>
      </c>
      <c r="B625">
        <v>11596.650390999999</v>
      </c>
      <c r="C625">
        <v>11670.049805000001</v>
      </c>
      <c r="D625">
        <v>11573.950194999999</v>
      </c>
      <c r="E625">
        <v>11662.599609000001</v>
      </c>
      <c r="F625">
        <v>11662.599609000001</v>
      </c>
      <c r="G625">
        <v>480200</v>
      </c>
    </row>
    <row r="626" spans="1:7" x14ac:dyDescent="0.3">
      <c r="A626" s="1">
        <v>43663</v>
      </c>
      <c r="B626">
        <v>11670.75</v>
      </c>
      <c r="C626">
        <v>11706.650390999999</v>
      </c>
      <c r="D626">
        <v>11651.150390999999</v>
      </c>
      <c r="E626">
        <v>11687.5</v>
      </c>
      <c r="F626">
        <v>11687.5</v>
      </c>
      <c r="G626">
        <v>464800</v>
      </c>
    </row>
    <row r="627" spans="1:7" x14ac:dyDescent="0.3">
      <c r="A627" s="1">
        <v>43664</v>
      </c>
      <c r="B627">
        <v>11675.599609000001</v>
      </c>
      <c r="C627">
        <v>11677.150390999999</v>
      </c>
      <c r="D627">
        <v>11582.400390999999</v>
      </c>
      <c r="E627">
        <v>11596.900390999999</v>
      </c>
      <c r="F627">
        <v>11596.900390999999</v>
      </c>
      <c r="G627">
        <v>498300</v>
      </c>
    </row>
    <row r="628" spans="1:7" x14ac:dyDescent="0.3">
      <c r="A628" s="1">
        <v>43665</v>
      </c>
      <c r="B628">
        <v>11627.950194999999</v>
      </c>
      <c r="C628">
        <v>11640.349609000001</v>
      </c>
      <c r="D628">
        <v>11399.299805000001</v>
      </c>
      <c r="E628">
        <v>11419.25</v>
      </c>
      <c r="F628">
        <v>11419.25</v>
      </c>
      <c r="G628">
        <v>446000</v>
      </c>
    </row>
    <row r="629" spans="1:7" x14ac:dyDescent="0.3">
      <c r="A629" s="1">
        <v>43668</v>
      </c>
      <c r="B629">
        <v>11392.849609000001</v>
      </c>
      <c r="C629">
        <v>11398.150390999999</v>
      </c>
      <c r="D629">
        <v>11301.25</v>
      </c>
      <c r="E629">
        <v>11346.200194999999</v>
      </c>
      <c r="F629">
        <v>11346.200194999999</v>
      </c>
      <c r="G629">
        <v>516000</v>
      </c>
    </row>
    <row r="630" spans="1:7" x14ac:dyDescent="0.3">
      <c r="A630" s="1">
        <v>43669</v>
      </c>
      <c r="B630">
        <v>11372.25</v>
      </c>
      <c r="C630">
        <v>11398.150390999999</v>
      </c>
      <c r="D630">
        <v>11302.799805000001</v>
      </c>
      <c r="E630">
        <v>11331.049805000001</v>
      </c>
      <c r="F630">
        <v>11331.049805000001</v>
      </c>
      <c r="G630">
        <v>458900</v>
      </c>
    </row>
    <row r="631" spans="1:7" x14ac:dyDescent="0.3">
      <c r="A631" s="1">
        <v>43670</v>
      </c>
      <c r="B631">
        <v>11322.450194999999</v>
      </c>
      <c r="C631">
        <v>11359.75</v>
      </c>
      <c r="D631">
        <v>11229.799805000001</v>
      </c>
      <c r="E631">
        <v>11271.299805000001</v>
      </c>
      <c r="F631">
        <v>11271.299805000001</v>
      </c>
      <c r="G631">
        <v>413200</v>
      </c>
    </row>
    <row r="632" spans="1:7" x14ac:dyDescent="0.3">
      <c r="A632" s="1">
        <v>43671</v>
      </c>
      <c r="B632">
        <v>11290.400390999999</v>
      </c>
      <c r="C632">
        <v>11361.400390999999</v>
      </c>
      <c r="D632">
        <v>11239.349609000001</v>
      </c>
      <c r="E632">
        <v>11252.150390999999</v>
      </c>
      <c r="F632">
        <v>11252.150390999999</v>
      </c>
      <c r="G632">
        <v>553700</v>
      </c>
    </row>
    <row r="633" spans="1:7" x14ac:dyDescent="0.3">
      <c r="A633" s="1">
        <v>43672</v>
      </c>
      <c r="B633">
        <v>11247.450194999999</v>
      </c>
      <c r="C633">
        <v>11307.599609000001</v>
      </c>
      <c r="D633">
        <v>11210.049805000001</v>
      </c>
      <c r="E633">
        <v>11284.299805000001</v>
      </c>
      <c r="F633">
        <v>11284.299805000001</v>
      </c>
      <c r="G633">
        <v>522700</v>
      </c>
    </row>
    <row r="634" spans="1:7" x14ac:dyDescent="0.3">
      <c r="A634" s="1">
        <v>43675</v>
      </c>
      <c r="B634">
        <v>11307.5</v>
      </c>
      <c r="C634">
        <v>11310.950194999999</v>
      </c>
      <c r="D634">
        <v>11152.400390999999</v>
      </c>
      <c r="E634">
        <v>11189.200194999999</v>
      </c>
      <c r="F634">
        <v>11189.200194999999</v>
      </c>
      <c r="G634">
        <v>482900</v>
      </c>
    </row>
    <row r="635" spans="1:7" x14ac:dyDescent="0.3">
      <c r="A635" s="1">
        <v>43676</v>
      </c>
      <c r="B635">
        <v>11213.700194999999</v>
      </c>
      <c r="C635">
        <v>11267.450194999999</v>
      </c>
      <c r="D635">
        <v>11072.650390999999</v>
      </c>
      <c r="E635">
        <v>11085.400390999999</v>
      </c>
      <c r="F635">
        <v>11085.400390999999</v>
      </c>
      <c r="G635">
        <v>479100</v>
      </c>
    </row>
    <row r="636" spans="1:7" x14ac:dyDescent="0.3">
      <c r="A636" s="1">
        <v>43677</v>
      </c>
      <c r="B636">
        <v>11034.049805000001</v>
      </c>
      <c r="C636">
        <v>11145.299805000001</v>
      </c>
      <c r="D636">
        <v>10999.400390999999</v>
      </c>
      <c r="E636">
        <v>11118</v>
      </c>
      <c r="F636">
        <v>11118</v>
      </c>
      <c r="G636">
        <v>536700</v>
      </c>
    </row>
    <row r="637" spans="1:7" x14ac:dyDescent="0.3">
      <c r="A637" s="1">
        <v>43678</v>
      </c>
      <c r="B637">
        <v>11060.200194999999</v>
      </c>
      <c r="C637">
        <v>11076.75</v>
      </c>
      <c r="D637">
        <v>10881</v>
      </c>
      <c r="E637">
        <v>10980</v>
      </c>
      <c r="F637">
        <v>10980</v>
      </c>
      <c r="G637">
        <v>499900</v>
      </c>
    </row>
    <row r="638" spans="1:7" x14ac:dyDescent="0.3">
      <c r="A638" s="1">
        <v>43679</v>
      </c>
      <c r="B638">
        <v>10930.299805000001</v>
      </c>
      <c r="C638">
        <v>11080.150390999999</v>
      </c>
      <c r="D638">
        <v>10848.950194999999</v>
      </c>
      <c r="E638">
        <v>10997.349609000001</v>
      </c>
      <c r="F638">
        <v>10997.349609000001</v>
      </c>
      <c r="G638">
        <v>547400</v>
      </c>
    </row>
    <row r="639" spans="1:7" x14ac:dyDescent="0.3">
      <c r="A639" s="1">
        <v>43682</v>
      </c>
      <c r="B639">
        <v>10895.799805000001</v>
      </c>
      <c r="C639">
        <v>10895.799805000001</v>
      </c>
      <c r="D639">
        <v>10782.599609000001</v>
      </c>
      <c r="E639">
        <v>10862.599609000001</v>
      </c>
      <c r="F639">
        <v>10862.599609000001</v>
      </c>
      <c r="G639">
        <v>506600</v>
      </c>
    </row>
    <row r="640" spans="1:7" x14ac:dyDescent="0.3">
      <c r="A640" s="1">
        <v>43683</v>
      </c>
      <c r="B640">
        <v>10815.400390999999</v>
      </c>
      <c r="C640">
        <v>11018.549805000001</v>
      </c>
      <c r="D640">
        <v>10813.799805000001</v>
      </c>
      <c r="E640">
        <v>10948.25</v>
      </c>
      <c r="F640">
        <v>10948.25</v>
      </c>
      <c r="G640">
        <v>517900</v>
      </c>
    </row>
    <row r="641" spans="1:7" x14ac:dyDescent="0.3">
      <c r="A641" s="1">
        <v>43684</v>
      </c>
      <c r="B641">
        <v>10958.099609000001</v>
      </c>
      <c r="C641">
        <v>10975.650390999999</v>
      </c>
      <c r="D641">
        <v>10835.900390999999</v>
      </c>
      <c r="E641">
        <v>10855.5</v>
      </c>
      <c r="F641">
        <v>10855.5</v>
      </c>
      <c r="G641">
        <v>548500</v>
      </c>
    </row>
    <row r="642" spans="1:7" x14ac:dyDescent="0.3">
      <c r="A642" s="1">
        <v>43685</v>
      </c>
      <c r="B642">
        <v>10899.200194999999</v>
      </c>
      <c r="C642">
        <v>11058.049805000001</v>
      </c>
      <c r="D642">
        <v>10842.950194999999</v>
      </c>
      <c r="E642">
        <v>11032.450194999999</v>
      </c>
      <c r="F642">
        <v>11032.450194999999</v>
      </c>
      <c r="G642">
        <v>482500</v>
      </c>
    </row>
    <row r="643" spans="1:7" x14ac:dyDescent="0.3">
      <c r="A643" s="1">
        <v>43686</v>
      </c>
      <c r="B643">
        <v>11087.900390999999</v>
      </c>
      <c r="C643">
        <v>11181.450194999999</v>
      </c>
      <c r="D643">
        <v>11062.799805000001</v>
      </c>
      <c r="E643">
        <v>11109.650390999999</v>
      </c>
      <c r="F643">
        <v>11109.650390999999</v>
      </c>
      <c r="G643">
        <v>538100</v>
      </c>
    </row>
    <row r="644" spans="1:7" x14ac:dyDescent="0.3">
      <c r="A644" s="1">
        <v>43690</v>
      </c>
      <c r="B644">
        <v>11139.400390999999</v>
      </c>
      <c r="C644">
        <v>11145.900390999999</v>
      </c>
      <c r="D644">
        <v>10901.599609000001</v>
      </c>
      <c r="E644">
        <v>10925.849609000001</v>
      </c>
      <c r="F644">
        <v>10925.849609000001</v>
      </c>
      <c r="G644">
        <v>624600</v>
      </c>
    </row>
    <row r="645" spans="1:7" x14ac:dyDescent="0.3">
      <c r="A645" s="1">
        <v>43691</v>
      </c>
      <c r="B645">
        <v>11003.25</v>
      </c>
      <c r="C645">
        <v>11078.150390999999</v>
      </c>
      <c r="D645">
        <v>10935.599609000001</v>
      </c>
      <c r="E645">
        <v>11029.400390999999</v>
      </c>
      <c r="F645">
        <v>11029.400390999999</v>
      </c>
      <c r="G645">
        <v>511500</v>
      </c>
    </row>
    <row r="646" spans="1:7" x14ac:dyDescent="0.3">
      <c r="A646" s="1">
        <v>43693</v>
      </c>
      <c r="B646">
        <v>11043.650390999999</v>
      </c>
      <c r="C646">
        <v>11068.650390999999</v>
      </c>
      <c r="D646">
        <v>10924.299805000001</v>
      </c>
      <c r="E646">
        <v>11047.799805000001</v>
      </c>
      <c r="F646">
        <v>11047.799805000001</v>
      </c>
      <c r="G646">
        <v>470900</v>
      </c>
    </row>
    <row r="647" spans="1:7" x14ac:dyDescent="0.3">
      <c r="A647" s="1">
        <v>43696</v>
      </c>
      <c r="B647">
        <v>11094.799805000001</v>
      </c>
      <c r="C647">
        <v>11146.900390999999</v>
      </c>
      <c r="D647">
        <v>11037.849609000001</v>
      </c>
      <c r="E647">
        <v>11053.900390999999</v>
      </c>
      <c r="F647">
        <v>11053.900390999999</v>
      </c>
      <c r="G647">
        <v>369500</v>
      </c>
    </row>
    <row r="648" spans="1:7" x14ac:dyDescent="0.3">
      <c r="A648" s="1">
        <v>43697</v>
      </c>
      <c r="B648">
        <v>11063.900390999999</v>
      </c>
      <c r="C648">
        <v>11076.299805000001</v>
      </c>
      <c r="D648">
        <v>10985.299805000001</v>
      </c>
      <c r="E648">
        <v>11017</v>
      </c>
      <c r="F648">
        <v>11017</v>
      </c>
      <c r="G648">
        <v>444700</v>
      </c>
    </row>
    <row r="649" spans="1:7" x14ac:dyDescent="0.3">
      <c r="A649" s="1">
        <v>43698</v>
      </c>
      <c r="B649">
        <v>11018.150390999999</v>
      </c>
      <c r="C649">
        <v>11034.200194999999</v>
      </c>
      <c r="D649">
        <v>10906.650390999999</v>
      </c>
      <c r="E649">
        <v>10918.700194999999</v>
      </c>
      <c r="F649">
        <v>10918.700194999999</v>
      </c>
      <c r="G649">
        <v>557900</v>
      </c>
    </row>
    <row r="650" spans="1:7" x14ac:dyDescent="0.3">
      <c r="A650" s="1">
        <v>43699</v>
      </c>
      <c r="B650">
        <v>10905.299805000001</v>
      </c>
      <c r="C650">
        <v>10908.25</v>
      </c>
      <c r="D650">
        <v>10718.299805000001</v>
      </c>
      <c r="E650">
        <v>10741.349609000001</v>
      </c>
      <c r="F650">
        <v>10741.349609000001</v>
      </c>
      <c r="G650">
        <v>668200</v>
      </c>
    </row>
    <row r="651" spans="1:7" x14ac:dyDescent="0.3">
      <c r="A651" s="1">
        <v>43700</v>
      </c>
      <c r="B651">
        <v>10699.599609000001</v>
      </c>
      <c r="C651">
        <v>10862.549805000001</v>
      </c>
      <c r="D651">
        <v>10637.150390999999</v>
      </c>
      <c r="E651">
        <v>10829.349609000001</v>
      </c>
      <c r="F651">
        <v>10829.349609000001</v>
      </c>
      <c r="G651">
        <v>667100</v>
      </c>
    </row>
    <row r="652" spans="1:7" x14ac:dyDescent="0.3">
      <c r="A652" s="1">
        <v>43703</v>
      </c>
      <c r="B652">
        <v>11000.299805000001</v>
      </c>
      <c r="C652">
        <v>11070.299805000001</v>
      </c>
      <c r="D652">
        <v>10756.549805000001</v>
      </c>
      <c r="E652">
        <v>11057.849609000001</v>
      </c>
      <c r="F652">
        <v>11057.849609000001</v>
      </c>
      <c r="G652">
        <v>684100</v>
      </c>
    </row>
    <row r="653" spans="1:7" x14ac:dyDescent="0.3">
      <c r="A653" s="1">
        <v>43704</v>
      </c>
      <c r="B653">
        <v>11106.549805000001</v>
      </c>
      <c r="C653">
        <v>11141.75</v>
      </c>
      <c r="D653">
        <v>11049.5</v>
      </c>
      <c r="E653">
        <v>11105.349609000001</v>
      </c>
      <c r="F653">
        <v>11105.349609000001</v>
      </c>
      <c r="G653">
        <v>685600</v>
      </c>
    </row>
    <row r="654" spans="1:7" x14ac:dyDescent="0.3">
      <c r="A654" s="1">
        <v>43705</v>
      </c>
      <c r="B654">
        <v>11101.299805000001</v>
      </c>
      <c r="C654">
        <v>11129.650390999999</v>
      </c>
      <c r="D654">
        <v>10987.650390999999</v>
      </c>
      <c r="E654">
        <v>11046.099609000001</v>
      </c>
      <c r="F654">
        <v>11046.099609000001</v>
      </c>
      <c r="G654">
        <v>550000</v>
      </c>
    </row>
    <row r="655" spans="1:7" x14ac:dyDescent="0.3">
      <c r="A655" s="1">
        <v>43706</v>
      </c>
      <c r="B655">
        <v>10996.049805000001</v>
      </c>
      <c r="C655">
        <v>11021.099609000001</v>
      </c>
      <c r="D655">
        <v>10922.400390999999</v>
      </c>
      <c r="E655">
        <v>10948.299805000001</v>
      </c>
      <c r="F655">
        <v>10948.299805000001</v>
      </c>
      <c r="G655">
        <v>649900</v>
      </c>
    </row>
    <row r="656" spans="1:7" x14ac:dyDescent="0.3">
      <c r="A656" s="1">
        <v>43707</v>
      </c>
      <c r="B656">
        <v>10987.799805000001</v>
      </c>
      <c r="C656">
        <v>11042.599609000001</v>
      </c>
      <c r="D656">
        <v>10874.799805000001</v>
      </c>
      <c r="E656">
        <v>11023.25</v>
      </c>
      <c r="F656">
        <v>11023.25</v>
      </c>
      <c r="G656">
        <v>628200</v>
      </c>
    </row>
    <row r="657" spans="1:7" x14ac:dyDescent="0.3">
      <c r="A657" s="1">
        <v>43711</v>
      </c>
      <c r="B657">
        <v>10960.950194999999</v>
      </c>
      <c r="C657">
        <v>10967.5</v>
      </c>
      <c r="D657">
        <v>10772.700194999999</v>
      </c>
      <c r="E657">
        <v>10797.900390999999</v>
      </c>
      <c r="F657">
        <v>10797.900390999999</v>
      </c>
      <c r="G657">
        <v>483000</v>
      </c>
    </row>
    <row r="658" spans="1:7" x14ac:dyDescent="0.3">
      <c r="A658" s="1">
        <v>43712</v>
      </c>
      <c r="B658">
        <v>10790.400390999999</v>
      </c>
      <c r="C658">
        <v>10858.75</v>
      </c>
      <c r="D658">
        <v>10746.349609000001</v>
      </c>
      <c r="E658">
        <v>10844.650390999999</v>
      </c>
      <c r="F658">
        <v>10844.650390999999</v>
      </c>
      <c r="G658">
        <v>508800</v>
      </c>
    </row>
    <row r="659" spans="1:7" x14ac:dyDescent="0.3">
      <c r="A659" s="1">
        <v>43713</v>
      </c>
      <c r="B659">
        <v>10860.950194999999</v>
      </c>
      <c r="C659">
        <v>10920.099609000001</v>
      </c>
      <c r="D659">
        <v>10816</v>
      </c>
      <c r="E659">
        <v>10847.900390999999</v>
      </c>
      <c r="F659">
        <v>10847.900390999999</v>
      </c>
      <c r="G659">
        <v>595700</v>
      </c>
    </row>
    <row r="660" spans="1:7" x14ac:dyDescent="0.3">
      <c r="A660" s="1">
        <v>43714</v>
      </c>
      <c r="B660">
        <v>10883.799805000001</v>
      </c>
      <c r="C660">
        <v>10957.049805000001</v>
      </c>
      <c r="D660">
        <v>10867.450194999999</v>
      </c>
      <c r="E660">
        <v>10946.200194999999</v>
      </c>
      <c r="F660">
        <v>10946.200194999999</v>
      </c>
      <c r="G660">
        <v>497200</v>
      </c>
    </row>
    <row r="661" spans="1:7" x14ac:dyDescent="0.3">
      <c r="A661" s="1">
        <v>43717</v>
      </c>
      <c r="B661">
        <v>10936.700194999999</v>
      </c>
      <c r="C661">
        <v>11028.849609000001</v>
      </c>
      <c r="D661">
        <v>10889.799805000001</v>
      </c>
      <c r="E661">
        <v>11003.049805000001</v>
      </c>
      <c r="F661">
        <v>11003.049805000001</v>
      </c>
      <c r="G661">
        <v>412500</v>
      </c>
    </row>
    <row r="662" spans="1:7" x14ac:dyDescent="0.3">
      <c r="A662" s="1">
        <v>43719</v>
      </c>
      <c r="B662">
        <v>11028.5</v>
      </c>
      <c r="C662">
        <v>11054.799805000001</v>
      </c>
      <c r="D662">
        <v>11011.650390999999</v>
      </c>
      <c r="E662">
        <v>11035.700194999999</v>
      </c>
      <c r="F662">
        <v>11035.700194999999</v>
      </c>
      <c r="G662">
        <v>687100</v>
      </c>
    </row>
    <row r="663" spans="1:7" x14ac:dyDescent="0.3">
      <c r="A663" s="1">
        <v>43720</v>
      </c>
      <c r="B663">
        <v>11058.299805000001</v>
      </c>
      <c r="C663">
        <v>11081.75</v>
      </c>
      <c r="D663">
        <v>10964.950194999999</v>
      </c>
      <c r="E663">
        <v>10982.799805000001</v>
      </c>
      <c r="F663">
        <v>10982.799805000001</v>
      </c>
      <c r="G663">
        <v>551400</v>
      </c>
    </row>
    <row r="664" spans="1:7" x14ac:dyDescent="0.3">
      <c r="A664" s="1">
        <v>43721</v>
      </c>
      <c r="B664">
        <v>10986.799805000001</v>
      </c>
      <c r="C664">
        <v>11084.450194999999</v>
      </c>
      <c r="D664">
        <v>10945.75</v>
      </c>
      <c r="E664">
        <v>11075.900390999999</v>
      </c>
      <c r="F664">
        <v>11075.900390999999</v>
      </c>
      <c r="G664">
        <v>624300</v>
      </c>
    </row>
    <row r="665" spans="1:7" x14ac:dyDescent="0.3">
      <c r="A665" s="1">
        <v>43724</v>
      </c>
      <c r="B665">
        <v>10994.849609000001</v>
      </c>
      <c r="C665">
        <v>11052.700194999999</v>
      </c>
      <c r="D665">
        <v>10968.200194999999</v>
      </c>
      <c r="E665">
        <v>11003.5</v>
      </c>
      <c r="F665">
        <v>11003.5</v>
      </c>
      <c r="G665">
        <v>434500</v>
      </c>
    </row>
    <row r="666" spans="1:7" x14ac:dyDescent="0.3">
      <c r="A666" s="1">
        <v>43725</v>
      </c>
      <c r="B666">
        <v>11000.099609000001</v>
      </c>
      <c r="C666">
        <v>11000.099609000001</v>
      </c>
      <c r="D666">
        <v>10796.5</v>
      </c>
      <c r="E666">
        <v>10817.599609000001</v>
      </c>
      <c r="F666">
        <v>10817.599609000001</v>
      </c>
      <c r="G666">
        <v>482000</v>
      </c>
    </row>
    <row r="667" spans="1:7" x14ac:dyDescent="0.3">
      <c r="A667" s="1">
        <v>43726</v>
      </c>
      <c r="B667">
        <v>10872.799805000001</v>
      </c>
      <c r="C667">
        <v>10885.150390999999</v>
      </c>
      <c r="D667">
        <v>10804.849609000001</v>
      </c>
      <c r="E667">
        <v>10840.650390999999</v>
      </c>
      <c r="F667">
        <v>10840.650390999999</v>
      </c>
      <c r="G667">
        <v>519200</v>
      </c>
    </row>
    <row r="668" spans="1:7" x14ac:dyDescent="0.3">
      <c r="A668" s="1">
        <v>43727</v>
      </c>
      <c r="B668">
        <v>10845.200194999999</v>
      </c>
      <c r="C668">
        <v>10845.200194999999</v>
      </c>
      <c r="D668">
        <v>10670.25</v>
      </c>
      <c r="E668">
        <v>10704.799805000001</v>
      </c>
      <c r="F668">
        <v>10704.799805000001</v>
      </c>
      <c r="G668">
        <v>642600</v>
      </c>
    </row>
    <row r="669" spans="1:7" x14ac:dyDescent="0.3">
      <c r="A669" s="1">
        <v>43728</v>
      </c>
      <c r="B669">
        <v>10746.799805000001</v>
      </c>
      <c r="C669">
        <v>11381.900390999999</v>
      </c>
      <c r="D669">
        <v>10691</v>
      </c>
      <c r="E669">
        <v>11274.200194999999</v>
      </c>
      <c r="F669">
        <v>11274.200194999999</v>
      </c>
      <c r="G669">
        <v>1356800</v>
      </c>
    </row>
    <row r="670" spans="1:7" x14ac:dyDescent="0.3">
      <c r="A670" s="1">
        <v>43731</v>
      </c>
      <c r="B670">
        <v>11542.700194999999</v>
      </c>
      <c r="C670">
        <v>11694.849609000001</v>
      </c>
      <c r="D670">
        <v>11471.349609000001</v>
      </c>
      <c r="E670">
        <v>11600.200194999999</v>
      </c>
      <c r="F670">
        <v>11600.200194999999</v>
      </c>
      <c r="G670">
        <v>882800</v>
      </c>
    </row>
    <row r="671" spans="1:7" x14ac:dyDescent="0.3">
      <c r="A671" s="1">
        <v>43732</v>
      </c>
      <c r="B671">
        <v>11590.700194999999</v>
      </c>
      <c r="C671">
        <v>11655.049805000001</v>
      </c>
      <c r="D671">
        <v>11539.200194999999</v>
      </c>
      <c r="E671">
        <v>11588.200194999999</v>
      </c>
      <c r="F671">
        <v>11588.200194999999</v>
      </c>
      <c r="G671">
        <v>651700</v>
      </c>
    </row>
    <row r="672" spans="1:7" x14ac:dyDescent="0.3">
      <c r="A672" s="1">
        <v>43733</v>
      </c>
      <c r="B672">
        <v>11564.849609000001</v>
      </c>
      <c r="C672">
        <v>11564.950194999999</v>
      </c>
      <c r="D672">
        <v>11416.099609000001</v>
      </c>
      <c r="E672">
        <v>11440.200194999999</v>
      </c>
      <c r="F672">
        <v>11440.200194999999</v>
      </c>
      <c r="G672">
        <v>629100</v>
      </c>
    </row>
    <row r="673" spans="1:7" x14ac:dyDescent="0.3">
      <c r="A673" s="1">
        <v>43734</v>
      </c>
      <c r="B673">
        <v>11469.849609000001</v>
      </c>
      <c r="C673">
        <v>11610.849609000001</v>
      </c>
      <c r="D673">
        <v>11466.349609000001</v>
      </c>
      <c r="E673">
        <v>11571.200194999999</v>
      </c>
      <c r="F673">
        <v>11571.200194999999</v>
      </c>
      <c r="G673">
        <v>844500</v>
      </c>
    </row>
    <row r="674" spans="1:7" x14ac:dyDescent="0.3">
      <c r="A674" s="1">
        <v>43735</v>
      </c>
      <c r="B674">
        <v>11556.349609000001</v>
      </c>
      <c r="C674">
        <v>11593.599609000001</v>
      </c>
      <c r="D674">
        <v>11499.75</v>
      </c>
      <c r="E674">
        <v>11512.400390999999</v>
      </c>
      <c r="F674">
        <v>11512.400390999999</v>
      </c>
      <c r="G674">
        <v>650000</v>
      </c>
    </row>
    <row r="675" spans="1:7" x14ac:dyDescent="0.3">
      <c r="A675" s="1">
        <v>43738</v>
      </c>
      <c r="B675">
        <v>11491.150390999999</v>
      </c>
      <c r="C675">
        <v>11508.25</v>
      </c>
      <c r="D675">
        <v>11390.799805000001</v>
      </c>
      <c r="E675">
        <v>11474.450194999999</v>
      </c>
      <c r="F675">
        <v>11474.450194999999</v>
      </c>
      <c r="G675">
        <v>756800</v>
      </c>
    </row>
    <row r="676" spans="1:7" x14ac:dyDescent="0.3">
      <c r="A676" s="1">
        <v>43739</v>
      </c>
      <c r="B676">
        <v>11515.400390999999</v>
      </c>
      <c r="C676">
        <v>11554.200194999999</v>
      </c>
      <c r="D676">
        <v>11247.900390999999</v>
      </c>
      <c r="E676">
        <v>11359.900390999999</v>
      </c>
      <c r="F676">
        <v>11359.900390999999</v>
      </c>
      <c r="G676">
        <v>1305400</v>
      </c>
    </row>
    <row r="677" spans="1:7" x14ac:dyDescent="0.3">
      <c r="A677" s="1">
        <v>43741</v>
      </c>
      <c r="B677">
        <v>11322.25</v>
      </c>
      <c r="C677">
        <v>11370.400390999999</v>
      </c>
      <c r="D677">
        <v>11257.349609000001</v>
      </c>
      <c r="E677">
        <v>11314</v>
      </c>
      <c r="F677">
        <v>11314</v>
      </c>
      <c r="G677">
        <v>1017500</v>
      </c>
    </row>
    <row r="678" spans="1:7" x14ac:dyDescent="0.3">
      <c r="A678" s="1">
        <v>43742</v>
      </c>
      <c r="B678">
        <v>11388.450194999999</v>
      </c>
      <c r="C678">
        <v>11400.299805000001</v>
      </c>
      <c r="D678">
        <v>11158.349609000001</v>
      </c>
      <c r="E678">
        <v>11174.75</v>
      </c>
      <c r="F678">
        <v>11174.75</v>
      </c>
      <c r="G678">
        <v>928500</v>
      </c>
    </row>
    <row r="679" spans="1:7" x14ac:dyDescent="0.3">
      <c r="A679" s="1">
        <v>43745</v>
      </c>
      <c r="B679">
        <v>11196.200194999999</v>
      </c>
      <c r="C679">
        <v>11233.849609000001</v>
      </c>
      <c r="D679">
        <v>11112.650390999999</v>
      </c>
      <c r="E679">
        <v>11126.400390999999</v>
      </c>
      <c r="F679">
        <v>11126.400390999999</v>
      </c>
      <c r="G679">
        <v>733200</v>
      </c>
    </row>
    <row r="680" spans="1:7" x14ac:dyDescent="0.3">
      <c r="A680" s="1">
        <v>43747</v>
      </c>
      <c r="B680">
        <v>11152.950194999999</v>
      </c>
      <c r="C680">
        <v>11321.599609000001</v>
      </c>
      <c r="D680">
        <v>11090.150390999999</v>
      </c>
      <c r="E680">
        <v>11313.299805000001</v>
      </c>
      <c r="F680">
        <v>11313.299805000001</v>
      </c>
      <c r="G680">
        <v>741100</v>
      </c>
    </row>
    <row r="681" spans="1:7" x14ac:dyDescent="0.3">
      <c r="A681" s="1">
        <v>43748</v>
      </c>
      <c r="B681">
        <v>11280.5</v>
      </c>
      <c r="C681">
        <v>11293.349609000001</v>
      </c>
      <c r="D681">
        <v>11208.549805000001</v>
      </c>
      <c r="E681">
        <v>11234.549805000001</v>
      </c>
      <c r="F681">
        <v>11234.549805000001</v>
      </c>
      <c r="G681">
        <v>562000</v>
      </c>
    </row>
    <row r="682" spans="1:7" x14ac:dyDescent="0.3">
      <c r="A682" s="1">
        <v>43749</v>
      </c>
      <c r="B682">
        <v>11257.700194999999</v>
      </c>
      <c r="C682">
        <v>11362.900390999999</v>
      </c>
      <c r="D682">
        <v>11189.400390999999</v>
      </c>
      <c r="E682">
        <v>11305.049805000001</v>
      </c>
      <c r="F682">
        <v>11305.049805000001</v>
      </c>
      <c r="G682">
        <v>737800</v>
      </c>
    </row>
    <row r="683" spans="1:7" x14ac:dyDescent="0.3">
      <c r="A683" s="1">
        <v>43752</v>
      </c>
      <c r="B683">
        <v>11335.900390999999</v>
      </c>
      <c r="C683">
        <v>11420.450194999999</v>
      </c>
      <c r="D683">
        <v>11290.049805000001</v>
      </c>
      <c r="E683">
        <v>11341.150390999999</v>
      </c>
      <c r="F683">
        <v>11341.150390999999</v>
      </c>
      <c r="G683">
        <v>587600</v>
      </c>
    </row>
    <row r="684" spans="1:7" x14ac:dyDescent="0.3">
      <c r="A684" s="1">
        <v>43753</v>
      </c>
      <c r="B684">
        <v>11360.849609000001</v>
      </c>
      <c r="C684">
        <v>11462.349609000001</v>
      </c>
      <c r="D684">
        <v>11342.099609000001</v>
      </c>
      <c r="E684">
        <v>11428.299805000001</v>
      </c>
      <c r="F684">
        <v>11428.299805000001</v>
      </c>
      <c r="G684">
        <v>527400</v>
      </c>
    </row>
    <row r="685" spans="1:7" x14ac:dyDescent="0.3">
      <c r="A685" s="1">
        <v>43754</v>
      </c>
      <c r="B685">
        <v>11464.950194999999</v>
      </c>
      <c r="C685">
        <v>11481.049805000001</v>
      </c>
      <c r="D685">
        <v>11411.099609000001</v>
      </c>
      <c r="E685">
        <v>11464</v>
      </c>
      <c r="F685">
        <v>11464</v>
      </c>
      <c r="G685">
        <v>533500</v>
      </c>
    </row>
    <row r="686" spans="1:7" x14ac:dyDescent="0.3">
      <c r="A686" s="1">
        <v>43755</v>
      </c>
      <c r="B686">
        <v>11466.299805000001</v>
      </c>
      <c r="C686">
        <v>11599.099609000001</v>
      </c>
      <c r="D686">
        <v>11439.650390999999</v>
      </c>
      <c r="E686">
        <v>11586.349609000001</v>
      </c>
      <c r="F686">
        <v>11586.349609000001</v>
      </c>
      <c r="G686">
        <v>797600</v>
      </c>
    </row>
    <row r="687" spans="1:7" x14ac:dyDescent="0.3">
      <c r="A687" s="1">
        <v>43756</v>
      </c>
      <c r="B687">
        <v>11580.299805000001</v>
      </c>
      <c r="C687">
        <v>11684.700194999999</v>
      </c>
      <c r="D687">
        <v>11553.150390999999</v>
      </c>
      <c r="E687">
        <v>11661.849609000001</v>
      </c>
      <c r="F687">
        <v>11661.849609000001</v>
      </c>
      <c r="G687">
        <v>853400</v>
      </c>
    </row>
    <row r="688" spans="1:7" x14ac:dyDescent="0.3">
      <c r="A688" s="1">
        <v>43760</v>
      </c>
      <c r="B688">
        <v>11657.150390999999</v>
      </c>
      <c r="C688">
        <v>11714.349609000001</v>
      </c>
      <c r="D688">
        <v>11573.650390999999</v>
      </c>
      <c r="E688">
        <v>11588.349609000001</v>
      </c>
      <c r="F688">
        <v>11588.349609000001</v>
      </c>
      <c r="G688">
        <v>867600</v>
      </c>
    </row>
    <row r="689" spans="1:7" x14ac:dyDescent="0.3">
      <c r="A689" s="1">
        <v>43761</v>
      </c>
      <c r="B689">
        <v>11596.200194999999</v>
      </c>
      <c r="C689">
        <v>11651.599609000001</v>
      </c>
      <c r="D689">
        <v>11554.400390999999</v>
      </c>
      <c r="E689">
        <v>11604.099609000001</v>
      </c>
      <c r="F689">
        <v>11604.099609000001</v>
      </c>
      <c r="G689">
        <v>664200</v>
      </c>
    </row>
    <row r="690" spans="1:7" x14ac:dyDescent="0.3">
      <c r="A690" s="1">
        <v>43762</v>
      </c>
      <c r="B690">
        <v>11661.650390999999</v>
      </c>
      <c r="C690">
        <v>11679.599609000001</v>
      </c>
      <c r="D690">
        <v>11534.650390999999</v>
      </c>
      <c r="E690">
        <v>11582.599609000001</v>
      </c>
      <c r="F690">
        <v>11582.599609000001</v>
      </c>
      <c r="G690">
        <v>700500</v>
      </c>
    </row>
    <row r="691" spans="1:7" x14ac:dyDescent="0.3">
      <c r="A691" s="1">
        <v>43763</v>
      </c>
      <c r="B691">
        <v>11646.150390999999</v>
      </c>
      <c r="C691">
        <v>11646.900390999999</v>
      </c>
      <c r="D691">
        <v>11490.75</v>
      </c>
      <c r="E691">
        <v>11583.900390999999</v>
      </c>
      <c r="F691">
        <v>11583.900390999999</v>
      </c>
      <c r="G691">
        <v>812000</v>
      </c>
    </row>
    <row r="692" spans="1:7" x14ac:dyDescent="0.3">
      <c r="A692" s="1">
        <v>43767</v>
      </c>
      <c r="B692">
        <v>11643.950194999999</v>
      </c>
      <c r="C692">
        <v>11809.400390999999</v>
      </c>
      <c r="D692">
        <v>11627.349609000001</v>
      </c>
      <c r="E692">
        <v>11786.849609000001</v>
      </c>
      <c r="F692">
        <v>11786.849609000001</v>
      </c>
      <c r="G692">
        <v>951700</v>
      </c>
    </row>
    <row r="693" spans="1:7" x14ac:dyDescent="0.3">
      <c r="A693" s="1">
        <v>43768</v>
      </c>
      <c r="B693">
        <v>11883.900390999999</v>
      </c>
      <c r="C693">
        <v>11883.950194999999</v>
      </c>
      <c r="D693">
        <v>11784.450194999999</v>
      </c>
      <c r="E693">
        <v>11844.099609000001</v>
      </c>
      <c r="F693">
        <v>11844.099609000001</v>
      </c>
      <c r="G693">
        <v>725200</v>
      </c>
    </row>
    <row r="694" spans="1:7" x14ac:dyDescent="0.3">
      <c r="A694" s="1">
        <v>43769</v>
      </c>
      <c r="B694">
        <v>11890.450194999999</v>
      </c>
      <c r="C694">
        <v>11945</v>
      </c>
      <c r="D694">
        <v>11855.099609000001</v>
      </c>
      <c r="E694">
        <v>11877.450194999999</v>
      </c>
      <c r="F694">
        <v>11877.450194999999</v>
      </c>
      <c r="G694">
        <v>1414800</v>
      </c>
    </row>
    <row r="695" spans="1:7" x14ac:dyDescent="0.3">
      <c r="A695" s="1">
        <v>43770</v>
      </c>
      <c r="B695">
        <v>11886.599609000001</v>
      </c>
      <c r="C695">
        <v>11918.299805000001</v>
      </c>
      <c r="D695">
        <v>11843.349609000001</v>
      </c>
      <c r="E695">
        <v>11890.599609000001</v>
      </c>
      <c r="F695">
        <v>11890.599609000001</v>
      </c>
      <c r="G695">
        <v>855300</v>
      </c>
    </row>
    <row r="696" spans="1:7" x14ac:dyDescent="0.3">
      <c r="A696" s="1">
        <v>43773</v>
      </c>
      <c r="B696">
        <v>11928.900390999999</v>
      </c>
      <c r="C696">
        <v>11989.150390999999</v>
      </c>
      <c r="D696">
        <v>11905.349609000001</v>
      </c>
      <c r="E696">
        <v>11941.299805000001</v>
      </c>
      <c r="F696">
        <v>11941.299805000001</v>
      </c>
      <c r="G696">
        <v>823100</v>
      </c>
    </row>
    <row r="697" spans="1:7" x14ac:dyDescent="0.3">
      <c r="A697" s="1">
        <v>43774</v>
      </c>
      <c r="B697">
        <v>11974.599609000001</v>
      </c>
      <c r="C697">
        <v>11978.950194999999</v>
      </c>
      <c r="D697">
        <v>11861.900390999999</v>
      </c>
      <c r="E697">
        <v>11917.200194999999</v>
      </c>
      <c r="F697">
        <v>11917.200194999999</v>
      </c>
      <c r="G697">
        <v>632000</v>
      </c>
    </row>
    <row r="698" spans="1:7" x14ac:dyDescent="0.3">
      <c r="A698" s="1">
        <v>43775</v>
      </c>
      <c r="B698">
        <v>11911.5</v>
      </c>
      <c r="C698">
        <v>12002.900390999999</v>
      </c>
      <c r="D698">
        <v>11850.25</v>
      </c>
      <c r="E698">
        <v>11966.049805000001</v>
      </c>
      <c r="F698">
        <v>11966.049805000001</v>
      </c>
      <c r="G698">
        <v>603400</v>
      </c>
    </row>
    <row r="699" spans="1:7" x14ac:dyDescent="0.3">
      <c r="A699" s="1">
        <v>43776</v>
      </c>
      <c r="B699">
        <v>12021.099609000001</v>
      </c>
      <c r="C699">
        <v>12021.400390999999</v>
      </c>
      <c r="D699">
        <v>11946.849609000001</v>
      </c>
      <c r="E699">
        <v>12012.049805000001</v>
      </c>
      <c r="F699">
        <v>12012.049805000001</v>
      </c>
      <c r="G699">
        <v>563000</v>
      </c>
    </row>
    <row r="700" spans="1:7" x14ac:dyDescent="0.3">
      <c r="A700" s="1">
        <v>43777</v>
      </c>
      <c r="B700">
        <v>11987.150390999999</v>
      </c>
      <c r="C700">
        <v>12034.150390999999</v>
      </c>
      <c r="D700">
        <v>11888.75</v>
      </c>
      <c r="E700">
        <v>11908.150390999999</v>
      </c>
      <c r="F700">
        <v>11908.150390999999</v>
      </c>
      <c r="G700">
        <v>789300</v>
      </c>
    </row>
    <row r="701" spans="1:7" x14ac:dyDescent="0.3">
      <c r="A701" s="1">
        <v>43780</v>
      </c>
      <c r="B701">
        <v>11879.200194999999</v>
      </c>
      <c r="C701">
        <v>11932.650390999999</v>
      </c>
      <c r="D701">
        <v>11853.950194999999</v>
      </c>
      <c r="E701">
        <v>11913.450194999999</v>
      </c>
      <c r="F701">
        <v>11913.450194999999</v>
      </c>
      <c r="G701">
        <v>549000</v>
      </c>
    </row>
    <row r="702" spans="1:7" x14ac:dyDescent="0.3">
      <c r="A702" s="1">
        <v>43782</v>
      </c>
      <c r="B702">
        <v>11908.299805000001</v>
      </c>
      <c r="C702">
        <v>11946.799805000001</v>
      </c>
      <c r="D702">
        <v>11823.200194999999</v>
      </c>
      <c r="E702">
        <v>11840.450194999999</v>
      </c>
      <c r="F702">
        <v>11840.450194999999</v>
      </c>
      <c r="G702">
        <v>659000</v>
      </c>
    </row>
    <row r="703" spans="1:7" x14ac:dyDescent="0.3">
      <c r="A703" s="1">
        <v>43783</v>
      </c>
      <c r="B703">
        <v>11858.75</v>
      </c>
      <c r="C703">
        <v>11895.650390999999</v>
      </c>
      <c r="D703">
        <v>11802.650390999999</v>
      </c>
      <c r="E703">
        <v>11872.099609000001</v>
      </c>
      <c r="F703">
        <v>11872.099609000001</v>
      </c>
      <c r="G703">
        <v>559500</v>
      </c>
    </row>
    <row r="704" spans="1:7" x14ac:dyDescent="0.3">
      <c r="A704" s="1">
        <v>43784</v>
      </c>
      <c r="B704">
        <v>11904.200194999999</v>
      </c>
      <c r="C704">
        <v>11973.650390999999</v>
      </c>
      <c r="D704">
        <v>11879.25</v>
      </c>
      <c r="E704">
        <v>11895.450194999999</v>
      </c>
      <c r="F704">
        <v>11895.450194999999</v>
      </c>
      <c r="G704">
        <v>580200</v>
      </c>
    </row>
    <row r="705" spans="1:7" x14ac:dyDescent="0.3">
      <c r="A705" s="1">
        <v>43787</v>
      </c>
      <c r="B705">
        <v>11915.150390999999</v>
      </c>
      <c r="C705">
        <v>11946.200194999999</v>
      </c>
      <c r="D705">
        <v>11867.599609000001</v>
      </c>
      <c r="E705">
        <v>11884.5</v>
      </c>
      <c r="F705">
        <v>11884.5</v>
      </c>
      <c r="G705">
        <v>514400</v>
      </c>
    </row>
    <row r="706" spans="1:7" x14ac:dyDescent="0.3">
      <c r="A706" s="1">
        <v>43788</v>
      </c>
      <c r="B706">
        <v>11919.450194999999</v>
      </c>
      <c r="C706">
        <v>11958.849609000001</v>
      </c>
      <c r="D706">
        <v>11881.75</v>
      </c>
      <c r="E706">
        <v>11940.099609000001</v>
      </c>
      <c r="F706">
        <v>11940.099609000001</v>
      </c>
      <c r="G706">
        <v>613900</v>
      </c>
    </row>
    <row r="707" spans="1:7" x14ac:dyDescent="0.3">
      <c r="A707" s="1">
        <v>43789</v>
      </c>
      <c r="B707">
        <v>12004.75</v>
      </c>
      <c r="C707">
        <v>12038.599609000001</v>
      </c>
      <c r="D707">
        <v>11966.049805000001</v>
      </c>
      <c r="E707">
        <v>11999.099609000001</v>
      </c>
      <c r="F707">
        <v>11999.099609000001</v>
      </c>
      <c r="G707">
        <v>646700</v>
      </c>
    </row>
    <row r="708" spans="1:7" x14ac:dyDescent="0.3">
      <c r="A708" s="1">
        <v>43790</v>
      </c>
      <c r="B708">
        <v>12025.650390999999</v>
      </c>
      <c r="C708">
        <v>12028.200194999999</v>
      </c>
      <c r="D708">
        <v>11956.900390999999</v>
      </c>
      <c r="E708">
        <v>11968.400390999999</v>
      </c>
      <c r="F708">
        <v>11968.400390999999</v>
      </c>
      <c r="G708">
        <v>557700</v>
      </c>
    </row>
    <row r="709" spans="1:7" x14ac:dyDescent="0.3">
      <c r="A709" s="1">
        <v>43791</v>
      </c>
      <c r="B709">
        <v>11967.299805000001</v>
      </c>
      <c r="C709">
        <v>11968.099609000001</v>
      </c>
      <c r="D709">
        <v>11883.5</v>
      </c>
      <c r="E709">
        <v>11914.400390999999</v>
      </c>
      <c r="F709">
        <v>11914.400390999999</v>
      </c>
      <c r="G709">
        <v>486800</v>
      </c>
    </row>
    <row r="710" spans="1:7" x14ac:dyDescent="0.3">
      <c r="A710" s="1">
        <v>43794</v>
      </c>
      <c r="B710">
        <v>11922.450194999999</v>
      </c>
      <c r="C710">
        <v>12084.5</v>
      </c>
      <c r="D710">
        <v>11919.75</v>
      </c>
      <c r="E710">
        <v>12073.75</v>
      </c>
      <c r="F710">
        <v>12073.75</v>
      </c>
      <c r="G710">
        <v>534300</v>
      </c>
    </row>
    <row r="711" spans="1:7" x14ac:dyDescent="0.3">
      <c r="A711" s="1">
        <v>43795</v>
      </c>
      <c r="B711">
        <v>12110.200194999999</v>
      </c>
      <c r="C711">
        <v>12132.450194999999</v>
      </c>
      <c r="D711">
        <v>12006.349609000001</v>
      </c>
      <c r="E711">
        <v>12037.700194999999</v>
      </c>
      <c r="F711">
        <v>12037.700194999999</v>
      </c>
      <c r="G711">
        <v>1201300</v>
      </c>
    </row>
    <row r="712" spans="1:7" x14ac:dyDescent="0.3">
      <c r="A712" s="1">
        <v>43796</v>
      </c>
      <c r="B712">
        <v>12068.5</v>
      </c>
      <c r="C712">
        <v>12114.900390999999</v>
      </c>
      <c r="D712">
        <v>12055.150390999999</v>
      </c>
      <c r="E712">
        <v>12100.700194999999</v>
      </c>
      <c r="F712">
        <v>12100.700194999999</v>
      </c>
      <c r="G712">
        <v>584200</v>
      </c>
    </row>
    <row r="713" spans="1:7" x14ac:dyDescent="0.3">
      <c r="A713" s="1">
        <v>43797</v>
      </c>
      <c r="B713">
        <v>12132.099609000001</v>
      </c>
      <c r="C713">
        <v>12158.799805000001</v>
      </c>
      <c r="D713">
        <v>12099.950194999999</v>
      </c>
      <c r="E713">
        <v>12151.150390999999</v>
      </c>
      <c r="F713">
        <v>12151.150390999999</v>
      </c>
      <c r="G713">
        <v>620500</v>
      </c>
    </row>
    <row r="714" spans="1:7" x14ac:dyDescent="0.3">
      <c r="A714" s="1">
        <v>43798</v>
      </c>
      <c r="B714">
        <v>12146.200194999999</v>
      </c>
      <c r="C714">
        <v>12147.400390999999</v>
      </c>
      <c r="D714">
        <v>12017.400390999999</v>
      </c>
      <c r="E714">
        <v>12056.049805000001</v>
      </c>
      <c r="F714">
        <v>12056.049805000001</v>
      </c>
      <c r="G714">
        <v>804400</v>
      </c>
    </row>
    <row r="715" spans="1:7" x14ac:dyDescent="0.3">
      <c r="A715" s="1">
        <v>43801</v>
      </c>
      <c r="B715">
        <v>12137.049805000001</v>
      </c>
      <c r="C715">
        <v>12137.150390999999</v>
      </c>
      <c r="D715">
        <v>12023.700194999999</v>
      </c>
      <c r="E715">
        <v>12048.200194999999</v>
      </c>
      <c r="F715">
        <v>12048.200194999999</v>
      </c>
      <c r="G715">
        <v>720900</v>
      </c>
    </row>
    <row r="716" spans="1:7" x14ac:dyDescent="0.3">
      <c r="A716" s="1">
        <v>43802</v>
      </c>
      <c r="B716">
        <v>12067.650390999999</v>
      </c>
      <c r="C716">
        <v>12068.599609000001</v>
      </c>
      <c r="D716">
        <v>11956.400390999999</v>
      </c>
      <c r="E716">
        <v>11994.200194999999</v>
      </c>
      <c r="F716">
        <v>11994.200194999999</v>
      </c>
      <c r="G716">
        <v>605800</v>
      </c>
    </row>
    <row r="717" spans="1:7" x14ac:dyDescent="0.3">
      <c r="A717" s="1">
        <v>43803</v>
      </c>
      <c r="B717">
        <v>11969.950194999999</v>
      </c>
      <c r="C717">
        <v>12054.700194999999</v>
      </c>
      <c r="D717">
        <v>11935.299805000001</v>
      </c>
      <c r="E717">
        <v>12043.200194999999</v>
      </c>
      <c r="F717">
        <v>12043.200194999999</v>
      </c>
      <c r="G717">
        <v>747200</v>
      </c>
    </row>
    <row r="718" spans="1:7" x14ac:dyDescent="0.3">
      <c r="A718" s="1">
        <v>43804</v>
      </c>
      <c r="B718">
        <v>12071.25</v>
      </c>
      <c r="C718">
        <v>12081.200194999999</v>
      </c>
      <c r="D718">
        <v>11998.75</v>
      </c>
      <c r="E718">
        <v>12018.400390999999</v>
      </c>
      <c r="F718">
        <v>12018.400390999999</v>
      </c>
      <c r="G718">
        <v>562200</v>
      </c>
    </row>
    <row r="719" spans="1:7" x14ac:dyDescent="0.3">
      <c r="A719" s="1">
        <v>43805</v>
      </c>
      <c r="B719">
        <v>12047.349609000001</v>
      </c>
      <c r="C719">
        <v>12057.049805000001</v>
      </c>
      <c r="D719">
        <v>11888.849609000001</v>
      </c>
      <c r="E719">
        <v>11921.5</v>
      </c>
      <c r="F719">
        <v>11921.5</v>
      </c>
      <c r="G719">
        <v>609200</v>
      </c>
    </row>
    <row r="720" spans="1:7" x14ac:dyDescent="0.3">
      <c r="A720" s="1">
        <v>43808</v>
      </c>
      <c r="B720">
        <v>11939.099609000001</v>
      </c>
      <c r="C720">
        <v>11981.950194999999</v>
      </c>
      <c r="D720">
        <v>11888.049805000001</v>
      </c>
      <c r="E720">
        <v>11937.5</v>
      </c>
      <c r="F720">
        <v>11937.5</v>
      </c>
      <c r="G720">
        <v>599100</v>
      </c>
    </row>
    <row r="721" spans="1:7" x14ac:dyDescent="0.3">
      <c r="A721" s="1">
        <v>43809</v>
      </c>
      <c r="B721">
        <v>11950.5</v>
      </c>
      <c r="C721">
        <v>11953.200194999999</v>
      </c>
      <c r="D721">
        <v>11844.700194999999</v>
      </c>
      <c r="E721">
        <v>11856.799805000001</v>
      </c>
      <c r="F721">
        <v>11856.799805000001</v>
      </c>
      <c r="G721">
        <v>650200</v>
      </c>
    </row>
    <row r="722" spans="1:7" x14ac:dyDescent="0.3">
      <c r="A722" s="1">
        <v>43810</v>
      </c>
      <c r="B722">
        <v>11867.349609000001</v>
      </c>
      <c r="C722">
        <v>11923.200194999999</v>
      </c>
      <c r="D722">
        <v>11832.299805000001</v>
      </c>
      <c r="E722">
        <v>11910.150390999999</v>
      </c>
      <c r="F722">
        <v>11910.150390999999</v>
      </c>
      <c r="G722">
        <v>997700</v>
      </c>
    </row>
    <row r="723" spans="1:7" x14ac:dyDescent="0.3">
      <c r="A723" s="1">
        <v>43811</v>
      </c>
      <c r="B723">
        <v>11944.299805000001</v>
      </c>
      <c r="C723">
        <v>12005.5</v>
      </c>
      <c r="D723">
        <v>11934</v>
      </c>
      <c r="E723">
        <v>11971.799805000001</v>
      </c>
      <c r="F723">
        <v>11971.799805000001</v>
      </c>
      <c r="G723">
        <v>752600</v>
      </c>
    </row>
    <row r="724" spans="1:7" x14ac:dyDescent="0.3">
      <c r="A724" s="1">
        <v>43812</v>
      </c>
      <c r="B724">
        <v>12026.400390999999</v>
      </c>
      <c r="C724">
        <v>12098.849609000001</v>
      </c>
      <c r="D724">
        <v>12023.599609000001</v>
      </c>
      <c r="E724">
        <v>12086.700194999999</v>
      </c>
      <c r="F724">
        <v>12086.700194999999</v>
      </c>
      <c r="G724">
        <v>597700</v>
      </c>
    </row>
    <row r="725" spans="1:7" x14ac:dyDescent="0.3">
      <c r="A725" s="1">
        <v>43815</v>
      </c>
      <c r="B725">
        <v>12131.349609000001</v>
      </c>
      <c r="C725">
        <v>12134.650390999999</v>
      </c>
      <c r="D725">
        <v>12046.299805000001</v>
      </c>
      <c r="E725">
        <v>12053.950194999999</v>
      </c>
      <c r="F725">
        <v>12053.950194999999</v>
      </c>
      <c r="G725">
        <v>437700</v>
      </c>
    </row>
    <row r="726" spans="1:7" x14ac:dyDescent="0.3">
      <c r="A726" s="1">
        <v>43816</v>
      </c>
      <c r="B726">
        <v>12082.450194999999</v>
      </c>
      <c r="C726">
        <v>12182.75</v>
      </c>
      <c r="D726">
        <v>12070.349609000001</v>
      </c>
      <c r="E726">
        <v>12165</v>
      </c>
      <c r="F726">
        <v>12165</v>
      </c>
      <c r="G726">
        <v>499600</v>
      </c>
    </row>
    <row r="727" spans="1:7" x14ac:dyDescent="0.3">
      <c r="A727" s="1">
        <v>43817</v>
      </c>
      <c r="B727">
        <v>12197</v>
      </c>
      <c r="C727">
        <v>12237.700194999999</v>
      </c>
      <c r="D727">
        <v>12163.450194999999</v>
      </c>
      <c r="E727">
        <v>12221.650390999999</v>
      </c>
      <c r="F727">
        <v>12221.650390999999</v>
      </c>
      <c r="G727">
        <v>518900</v>
      </c>
    </row>
    <row r="728" spans="1:7" x14ac:dyDescent="0.3">
      <c r="A728" s="1">
        <v>43818</v>
      </c>
      <c r="B728">
        <v>12223.400390999999</v>
      </c>
      <c r="C728">
        <v>12268.349609000001</v>
      </c>
      <c r="D728">
        <v>12191.150390999999</v>
      </c>
      <c r="E728">
        <v>12259.700194999999</v>
      </c>
      <c r="F728">
        <v>12259.700194999999</v>
      </c>
      <c r="G728">
        <v>623100</v>
      </c>
    </row>
    <row r="729" spans="1:7" x14ac:dyDescent="0.3">
      <c r="A729" s="1">
        <v>43819</v>
      </c>
      <c r="B729">
        <v>12266.450194999999</v>
      </c>
      <c r="C729">
        <v>12293.900390999999</v>
      </c>
      <c r="D729">
        <v>12252.75</v>
      </c>
      <c r="E729">
        <v>12271.799805000001</v>
      </c>
      <c r="F729">
        <v>12271.799805000001</v>
      </c>
      <c r="G729">
        <v>810700</v>
      </c>
    </row>
    <row r="730" spans="1:7" x14ac:dyDescent="0.3">
      <c r="A730" s="1">
        <v>43822</v>
      </c>
      <c r="B730">
        <v>12235.450194999999</v>
      </c>
      <c r="C730">
        <v>12287.150390999999</v>
      </c>
      <c r="D730">
        <v>12213.25</v>
      </c>
      <c r="E730">
        <v>12262.75</v>
      </c>
      <c r="F730">
        <v>12262.75</v>
      </c>
      <c r="G730">
        <v>604800</v>
      </c>
    </row>
    <row r="731" spans="1:7" x14ac:dyDescent="0.3">
      <c r="A731" s="1">
        <v>43823</v>
      </c>
      <c r="B731">
        <v>12269.25</v>
      </c>
      <c r="C731">
        <v>12283.700194999999</v>
      </c>
      <c r="D731">
        <v>12202.099609000001</v>
      </c>
      <c r="E731">
        <v>12214.549805000001</v>
      </c>
      <c r="F731">
        <v>12214.549805000001</v>
      </c>
      <c r="G731">
        <v>470300</v>
      </c>
    </row>
    <row r="732" spans="1:7" x14ac:dyDescent="0.3">
      <c r="A732" s="1">
        <v>43825</v>
      </c>
      <c r="B732">
        <v>12211.849609000001</v>
      </c>
      <c r="C732">
        <v>12221.549805000001</v>
      </c>
      <c r="D732">
        <v>12118.849609000001</v>
      </c>
      <c r="E732">
        <v>12126.549805000001</v>
      </c>
      <c r="F732">
        <v>12126.549805000001</v>
      </c>
      <c r="G732">
        <v>520300</v>
      </c>
    </row>
    <row r="733" spans="1:7" x14ac:dyDescent="0.3">
      <c r="A733" s="1">
        <v>43826</v>
      </c>
      <c r="B733">
        <v>12172.900390999999</v>
      </c>
      <c r="C733">
        <v>12258.450194999999</v>
      </c>
      <c r="D733">
        <v>12157.900390999999</v>
      </c>
      <c r="E733">
        <v>12245.799805000001</v>
      </c>
      <c r="F733">
        <v>12245.799805000001</v>
      </c>
      <c r="G733">
        <v>383800</v>
      </c>
    </row>
    <row r="734" spans="1:7" x14ac:dyDescent="0.3">
      <c r="A734" s="1">
        <v>43829</v>
      </c>
      <c r="B734">
        <v>12274.900390999999</v>
      </c>
      <c r="C734">
        <v>12286.450194999999</v>
      </c>
      <c r="D734">
        <v>12213.799805000001</v>
      </c>
      <c r="E734">
        <v>12255.849609000001</v>
      </c>
      <c r="F734">
        <v>12255.849609000001</v>
      </c>
      <c r="G734">
        <v>411100</v>
      </c>
    </row>
    <row r="735" spans="1:7" x14ac:dyDescent="0.3">
      <c r="A735" s="1">
        <v>43830</v>
      </c>
      <c r="B735">
        <v>12247.099609000001</v>
      </c>
      <c r="C735">
        <v>12247.099609000001</v>
      </c>
      <c r="D735">
        <v>12151.799805000001</v>
      </c>
      <c r="E735">
        <v>12168.450194999999</v>
      </c>
      <c r="F735">
        <v>12168.450194999999</v>
      </c>
      <c r="G735">
        <v>426900</v>
      </c>
    </row>
    <row r="736" spans="1:7" x14ac:dyDescent="0.3">
      <c r="A736" s="1">
        <v>43831</v>
      </c>
      <c r="B736">
        <v>12202.150390999999</v>
      </c>
      <c r="C736">
        <v>12222.200194999999</v>
      </c>
      <c r="D736">
        <v>12165.299805000001</v>
      </c>
      <c r="E736">
        <v>12182.5</v>
      </c>
      <c r="F736">
        <v>12182.5</v>
      </c>
      <c r="G736">
        <v>304100</v>
      </c>
    </row>
    <row r="737" spans="1:7" x14ac:dyDescent="0.3">
      <c r="A737" s="1">
        <v>43832</v>
      </c>
      <c r="B737">
        <v>12198.549805000001</v>
      </c>
      <c r="C737">
        <v>12289.900390999999</v>
      </c>
      <c r="D737">
        <v>12195.25</v>
      </c>
      <c r="E737">
        <v>12282.200194999999</v>
      </c>
      <c r="F737">
        <v>12282.200194999999</v>
      </c>
      <c r="G737">
        <v>407700</v>
      </c>
    </row>
    <row r="738" spans="1:7" x14ac:dyDescent="0.3">
      <c r="A738" s="1">
        <v>43833</v>
      </c>
      <c r="B738">
        <v>12261.099609000001</v>
      </c>
      <c r="C738">
        <v>12265.599609000001</v>
      </c>
      <c r="D738">
        <v>12191.349609000001</v>
      </c>
      <c r="E738">
        <v>12226.650390999999</v>
      </c>
      <c r="F738">
        <v>12226.650390999999</v>
      </c>
      <c r="G738">
        <v>428800</v>
      </c>
    </row>
    <row r="739" spans="1:7" x14ac:dyDescent="0.3">
      <c r="A739" s="1">
        <v>43836</v>
      </c>
      <c r="B739">
        <v>12170.599609000001</v>
      </c>
      <c r="C739">
        <v>12179.099609000001</v>
      </c>
      <c r="D739">
        <v>11974.200194999999</v>
      </c>
      <c r="E739">
        <v>11993.049805000001</v>
      </c>
      <c r="F739">
        <v>11993.049805000001</v>
      </c>
      <c r="G739">
        <v>396500</v>
      </c>
    </row>
    <row r="740" spans="1:7" x14ac:dyDescent="0.3">
      <c r="A740" s="1">
        <v>43837</v>
      </c>
      <c r="B740">
        <v>12079.099609000001</v>
      </c>
      <c r="C740">
        <v>12152.150390999999</v>
      </c>
      <c r="D740">
        <v>12005.349609000001</v>
      </c>
      <c r="E740">
        <v>12052.950194999999</v>
      </c>
      <c r="F740">
        <v>12052.950194999999</v>
      </c>
      <c r="G740">
        <v>447800</v>
      </c>
    </row>
    <row r="741" spans="1:7" x14ac:dyDescent="0.3">
      <c r="A741" s="1">
        <v>43838</v>
      </c>
      <c r="B741">
        <v>11939.099609000001</v>
      </c>
      <c r="C741">
        <v>12044.950194999999</v>
      </c>
      <c r="D741">
        <v>11929.599609000001</v>
      </c>
      <c r="E741">
        <v>12025.349609000001</v>
      </c>
      <c r="F741">
        <v>12025.349609000001</v>
      </c>
      <c r="G741">
        <v>446000</v>
      </c>
    </row>
    <row r="742" spans="1:7" x14ac:dyDescent="0.3">
      <c r="A742" s="1">
        <v>43839</v>
      </c>
      <c r="B742">
        <v>12153.150390999999</v>
      </c>
      <c r="C742">
        <v>12224.049805000001</v>
      </c>
      <c r="D742">
        <v>12132.549805000001</v>
      </c>
      <c r="E742">
        <v>12215.900390999999</v>
      </c>
      <c r="F742">
        <v>12215.900390999999</v>
      </c>
      <c r="G742">
        <v>477500</v>
      </c>
    </row>
    <row r="743" spans="1:7" x14ac:dyDescent="0.3">
      <c r="A743" s="1">
        <v>43840</v>
      </c>
      <c r="B743">
        <v>12271</v>
      </c>
      <c r="C743">
        <v>12311.200194999999</v>
      </c>
      <c r="D743">
        <v>12213.200194999999</v>
      </c>
      <c r="E743">
        <v>12256.799805000001</v>
      </c>
      <c r="F743">
        <v>12256.799805000001</v>
      </c>
      <c r="G743">
        <v>660600</v>
      </c>
    </row>
    <row r="744" spans="1:7" x14ac:dyDescent="0.3">
      <c r="A744" s="1">
        <v>43843</v>
      </c>
      <c r="B744">
        <v>12296.700194999999</v>
      </c>
      <c r="C744">
        <v>12337.75</v>
      </c>
      <c r="D744">
        <v>12285.799805000001</v>
      </c>
      <c r="E744">
        <v>12329.549805000001</v>
      </c>
      <c r="F744">
        <v>12329.549805000001</v>
      </c>
      <c r="G744">
        <v>501000</v>
      </c>
    </row>
    <row r="745" spans="1:7" x14ac:dyDescent="0.3">
      <c r="A745" s="1">
        <v>43844</v>
      </c>
      <c r="B745">
        <v>12333.099609000001</v>
      </c>
      <c r="C745">
        <v>12374.25</v>
      </c>
      <c r="D745">
        <v>12308.700194999999</v>
      </c>
      <c r="E745">
        <v>12362.299805000001</v>
      </c>
      <c r="F745">
        <v>12362.299805000001</v>
      </c>
      <c r="G745">
        <v>616300</v>
      </c>
    </row>
    <row r="746" spans="1:7" x14ac:dyDescent="0.3">
      <c r="A746" s="1">
        <v>43845</v>
      </c>
      <c r="B746">
        <v>12349.400390999999</v>
      </c>
      <c r="C746">
        <v>12355.150390999999</v>
      </c>
      <c r="D746">
        <v>12278.75</v>
      </c>
      <c r="E746">
        <v>12343.299805000001</v>
      </c>
      <c r="F746">
        <v>12343.299805000001</v>
      </c>
      <c r="G746">
        <v>684400</v>
      </c>
    </row>
    <row r="747" spans="1:7" x14ac:dyDescent="0.3">
      <c r="A747" s="1">
        <v>43846</v>
      </c>
      <c r="B747">
        <v>12347.099609000001</v>
      </c>
      <c r="C747">
        <v>12389.049805000001</v>
      </c>
      <c r="D747">
        <v>12315.799805000001</v>
      </c>
      <c r="E747">
        <v>12355.5</v>
      </c>
      <c r="F747">
        <v>12355.5</v>
      </c>
      <c r="G747">
        <v>395700</v>
      </c>
    </row>
    <row r="748" spans="1:7" x14ac:dyDescent="0.3">
      <c r="A748" s="1">
        <v>43847</v>
      </c>
      <c r="B748">
        <v>12328.400390999999</v>
      </c>
      <c r="C748">
        <v>12385.450194999999</v>
      </c>
      <c r="D748">
        <v>12321.400390999999</v>
      </c>
      <c r="E748">
        <v>12352.349609000001</v>
      </c>
      <c r="F748">
        <v>12352.349609000001</v>
      </c>
      <c r="G748">
        <v>502100</v>
      </c>
    </row>
    <row r="749" spans="1:7" x14ac:dyDescent="0.3">
      <c r="A749" s="1">
        <v>43850</v>
      </c>
      <c r="B749">
        <v>12430.5</v>
      </c>
      <c r="C749">
        <v>12430.5</v>
      </c>
      <c r="D749">
        <v>12216.900390999999</v>
      </c>
      <c r="E749">
        <v>12224.549805000001</v>
      </c>
      <c r="F749">
        <v>12224.549805000001</v>
      </c>
      <c r="G749">
        <v>491600</v>
      </c>
    </row>
    <row r="750" spans="1:7" x14ac:dyDescent="0.3">
      <c r="A750" s="1">
        <v>43851</v>
      </c>
      <c r="B750">
        <v>12195.299805000001</v>
      </c>
      <c r="C750">
        <v>12230.049805000001</v>
      </c>
      <c r="D750">
        <v>12162.299805000001</v>
      </c>
      <c r="E750">
        <v>12169.849609000001</v>
      </c>
      <c r="F750">
        <v>12169.849609000001</v>
      </c>
      <c r="G750">
        <v>444000</v>
      </c>
    </row>
    <row r="751" spans="1:7" x14ac:dyDescent="0.3">
      <c r="A751" s="1">
        <v>43852</v>
      </c>
      <c r="B751">
        <v>12218.349609000001</v>
      </c>
      <c r="C751">
        <v>12225.049805000001</v>
      </c>
      <c r="D751">
        <v>12087.900390999999</v>
      </c>
      <c r="E751">
        <v>12106.900390999999</v>
      </c>
      <c r="F751">
        <v>12106.900390999999</v>
      </c>
      <c r="G751">
        <v>500</v>
      </c>
    </row>
    <row r="752" spans="1:7" x14ac:dyDescent="0.3">
      <c r="A752" s="1">
        <v>43853</v>
      </c>
      <c r="B752">
        <v>12123.75</v>
      </c>
      <c r="C752">
        <v>12189</v>
      </c>
      <c r="D752">
        <v>12094.099609000001</v>
      </c>
      <c r="E752">
        <v>12180.349609000001</v>
      </c>
      <c r="F752">
        <v>12180.349609000001</v>
      </c>
      <c r="G752">
        <v>867700</v>
      </c>
    </row>
    <row r="753" spans="1:7" x14ac:dyDescent="0.3">
      <c r="A753" s="1">
        <v>43854</v>
      </c>
      <c r="B753">
        <v>12174.549805000001</v>
      </c>
      <c r="C753">
        <v>12272.150390999999</v>
      </c>
      <c r="D753">
        <v>12149.650390999999</v>
      </c>
      <c r="E753">
        <v>12248.25</v>
      </c>
      <c r="F753">
        <v>12248.25</v>
      </c>
      <c r="G753">
        <v>593200</v>
      </c>
    </row>
    <row r="754" spans="1:7" x14ac:dyDescent="0.3">
      <c r="A754" s="1">
        <v>43857</v>
      </c>
      <c r="B754">
        <v>12197.099609000001</v>
      </c>
      <c r="C754">
        <v>12216.599609000001</v>
      </c>
      <c r="D754">
        <v>12107</v>
      </c>
      <c r="E754">
        <v>12119</v>
      </c>
      <c r="F754">
        <v>12119</v>
      </c>
      <c r="G754">
        <v>441200</v>
      </c>
    </row>
    <row r="755" spans="1:7" x14ac:dyDescent="0.3">
      <c r="A755" s="1">
        <v>43858</v>
      </c>
      <c r="B755">
        <v>12148.099609000001</v>
      </c>
      <c r="C755">
        <v>12163.549805000001</v>
      </c>
      <c r="D755">
        <v>12024.5</v>
      </c>
      <c r="E755">
        <v>12055.799805000001</v>
      </c>
      <c r="F755">
        <v>12055.799805000001</v>
      </c>
      <c r="G755">
        <v>478500</v>
      </c>
    </row>
    <row r="756" spans="1:7" x14ac:dyDescent="0.3">
      <c r="A756" s="1">
        <v>43859</v>
      </c>
      <c r="B756">
        <v>12114.900390999999</v>
      </c>
      <c r="C756">
        <v>12169.599609000001</v>
      </c>
      <c r="D756">
        <v>12103.799805000001</v>
      </c>
      <c r="E756">
        <v>12129.5</v>
      </c>
      <c r="F756">
        <v>12129.5</v>
      </c>
      <c r="G756">
        <v>514400</v>
      </c>
    </row>
    <row r="757" spans="1:7" x14ac:dyDescent="0.3">
      <c r="A757" s="1">
        <v>43860</v>
      </c>
      <c r="B757">
        <v>12147.75</v>
      </c>
      <c r="C757">
        <v>12150.299805000001</v>
      </c>
      <c r="D757">
        <v>12010.599609000001</v>
      </c>
      <c r="E757">
        <v>12035.799805000001</v>
      </c>
      <c r="F757">
        <v>12035.799805000001</v>
      </c>
      <c r="G757">
        <v>538100</v>
      </c>
    </row>
    <row r="758" spans="1:7" x14ac:dyDescent="0.3">
      <c r="A758" s="1">
        <v>43861</v>
      </c>
      <c r="B758">
        <v>12100.400390999999</v>
      </c>
      <c r="C758">
        <v>12103.549805000001</v>
      </c>
      <c r="D758">
        <v>11945.849609000001</v>
      </c>
      <c r="E758">
        <v>11962.099609000001</v>
      </c>
      <c r="F758">
        <v>11962.099609000001</v>
      </c>
      <c r="G758">
        <v>771300</v>
      </c>
    </row>
    <row r="759" spans="1:7" x14ac:dyDescent="0.3">
      <c r="A759" s="1">
        <v>43864</v>
      </c>
      <c r="B759">
        <v>11627.450194999999</v>
      </c>
      <c r="C759">
        <v>11749.849609000001</v>
      </c>
      <c r="D759">
        <v>11614.5</v>
      </c>
      <c r="E759">
        <v>11707.900390999999</v>
      </c>
      <c r="F759">
        <v>11707.900390999999</v>
      </c>
      <c r="G759">
        <v>669800</v>
      </c>
    </row>
    <row r="760" spans="1:7" x14ac:dyDescent="0.3">
      <c r="A760" s="1">
        <v>43865</v>
      </c>
      <c r="B760">
        <v>11786.25</v>
      </c>
      <c r="C760">
        <v>11986.150390999999</v>
      </c>
      <c r="D760">
        <v>11783.400390999999</v>
      </c>
      <c r="E760">
        <v>11979.650390999999</v>
      </c>
      <c r="F760">
        <v>11979.650390999999</v>
      </c>
      <c r="G760">
        <v>560400</v>
      </c>
    </row>
    <row r="761" spans="1:7" x14ac:dyDescent="0.3">
      <c r="A761" s="1">
        <v>43866</v>
      </c>
      <c r="B761">
        <v>12005.849609000001</v>
      </c>
      <c r="C761">
        <v>12098.150390999999</v>
      </c>
      <c r="D761">
        <v>11953.349609000001</v>
      </c>
      <c r="E761">
        <v>12089.150390999999</v>
      </c>
      <c r="F761">
        <v>12089.150390999999</v>
      </c>
      <c r="G761">
        <v>758000</v>
      </c>
    </row>
    <row r="762" spans="1:7" x14ac:dyDescent="0.3">
      <c r="A762" s="1">
        <v>43867</v>
      </c>
      <c r="B762">
        <v>12120</v>
      </c>
      <c r="C762">
        <v>12160.599609000001</v>
      </c>
      <c r="D762">
        <v>12084.650390999999</v>
      </c>
      <c r="E762">
        <v>12137.950194999999</v>
      </c>
      <c r="F762">
        <v>12137.950194999999</v>
      </c>
      <c r="G762">
        <v>565100</v>
      </c>
    </row>
    <row r="763" spans="1:7" x14ac:dyDescent="0.3">
      <c r="A763" s="1">
        <v>43868</v>
      </c>
      <c r="B763">
        <v>12151.150390999999</v>
      </c>
      <c r="C763">
        <v>12154.700194999999</v>
      </c>
      <c r="D763">
        <v>12073.950194999999</v>
      </c>
      <c r="E763">
        <v>12098.349609000001</v>
      </c>
      <c r="F763">
        <v>12098.349609000001</v>
      </c>
      <c r="G763">
        <v>473500</v>
      </c>
    </row>
    <row r="764" spans="1:7" x14ac:dyDescent="0.3">
      <c r="A764" s="1">
        <v>43871</v>
      </c>
      <c r="B764">
        <v>12102.349609000001</v>
      </c>
      <c r="C764">
        <v>12103.549805000001</v>
      </c>
      <c r="D764">
        <v>11990.75</v>
      </c>
      <c r="E764">
        <v>12031.5</v>
      </c>
      <c r="F764">
        <v>12031.5</v>
      </c>
      <c r="G764">
        <v>524700</v>
      </c>
    </row>
    <row r="765" spans="1:7" x14ac:dyDescent="0.3">
      <c r="A765" s="1">
        <v>43872</v>
      </c>
      <c r="B765">
        <v>12108.400390999999</v>
      </c>
      <c r="C765">
        <v>12172.299805000001</v>
      </c>
      <c r="D765">
        <v>12099</v>
      </c>
      <c r="E765">
        <v>12107.900390999999</v>
      </c>
      <c r="F765">
        <v>12107.900390999999</v>
      </c>
      <c r="G765">
        <v>480000</v>
      </c>
    </row>
    <row r="766" spans="1:7" x14ac:dyDescent="0.3">
      <c r="A766" s="1">
        <v>43873</v>
      </c>
      <c r="B766">
        <v>12151</v>
      </c>
      <c r="C766">
        <v>12231.75</v>
      </c>
      <c r="D766">
        <v>12144.299805000001</v>
      </c>
      <c r="E766">
        <v>12201.200194999999</v>
      </c>
      <c r="F766">
        <v>12201.200194999999</v>
      </c>
      <c r="G766">
        <v>411700</v>
      </c>
    </row>
    <row r="767" spans="1:7" x14ac:dyDescent="0.3">
      <c r="A767" s="1">
        <v>43874</v>
      </c>
      <c r="B767">
        <v>12219.549805000001</v>
      </c>
      <c r="C767">
        <v>12225.650390999999</v>
      </c>
      <c r="D767">
        <v>12139.799805000001</v>
      </c>
      <c r="E767">
        <v>12174.650390999999</v>
      </c>
      <c r="F767">
        <v>12174.650390999999</v>
      </c>
      <c r="G767">
        <v>501200</v>
      </c>
    </row>
    <row r="768" spans="1:7" x14ac:dyDescent="0.3">
      <c r="A768" s="1">
        <v>43875</v>
      </c>
      <c r="B768">
        <v>12190.150390999999</v>
      </c>
      <c r="C768">
        <v>12246.700194999999</v>
      </c>
      <c r="D768">
        <v>12091.200194999999</v>
      </c>
      <c r="E768">
        <v>12113.450194999999</v>
      </c>
      <c r="F768">
        <v>12113.450194999999</v>
      </c>
      <c r="G768">
        <v>622800</v>
      </c>
    </row>
    <row r="769" spans="1:7" x14ac:dyDescent="0.3">
      <c r="A769" s="1">
        <v>43878</v>
      </c>
      <c r="B769">
        <v>12131.799805000001</v>
      </c>
      <c r="C769">
        <v>12159.599609000001</v>
      </c>
      <c r="D769">
        <v>12037</v>
      </c>
      <c r="E769">
        <v>12045.799805000001</v>
      </c>
      <c r="F769">
        <v>12045.799805000001</v>
      </c>
      <c r="G769">
        <v>0</v>
      </c>
    </row>
    <row r="770" spans="1:7" x14ac:dyDescent="0.3">
      <c r="A770" s="1">
        <v>43879</v>
      </c>
      <c r="B770">
        <v>12028.25</v>
      </c>
      <c r="C770">
        <v>12030.75</v>
      </c>
      <c r="D770">
        <v>11908.049805000001</v>
      </c>
      <c r="E770">
        <v>11992.5</v>
      </c>
      <c r="F770">
        <v>11992.5</v>
      </c>
      <c r="G770">
        <v>676900</v>
      </c>
    </row>
    <row r="771" spans="1:7" x14ac:dyDescent="0.3">
      <c r="A771" s="1">
        <v>43880</v>
      </c>
      <c r="B771">
        <v>12090.599609000001</v>
      </c>
      <c r="C771">
        <v>12134.700194999999</v>
      </c>
      <c r="D771">
        <v>12042.099609000001</v>
      </c>
      <c r="E771">
        <v>12125.900390999999</v>
      </c>
      <c r="F771">
        <v>12125.900390999999</v>
      </c>
      <c r="G771">
        <v>513600</v>
      </c>
    </row>
    <row r="772" spans="1:7" x14ac:dyDescent="0.3">
      <c r="A772" s="1">
        <v>43881</v>
      </c>
      <c r="B772">
        <v>12119</v>
      </c>
      <c r="C772">
        <v>12152</v>
      </c>
      <c r="D772">
        <v>12071.450194999999</v>
      </c>
      <c r="E772">
        <v>12080.849609000001</v>
      </c>
      <c r="F772">
        <v>12080.849609000001</v>
      </c>
      <c r="G772">
        <v>502600</v>
      </c>
    </row>
    <row r="773" spans="1:7" x14ac:dyDescent="0.3">
      <c r="A773" s="1">
        <v>43885</v>
      </c>
      <c r="B773">
        <v>12012.549805000001</v>
      </c>
      <c r="C773">
        <v>12012.549805000001</v>
      </c>
      <c r="D773">
        <v>11813.400390999999</v>
      </c>
      <c r="E773">
        <v>11829.400390999999</v>
      </c>
      <c r="F773">
        <v>11829.400390999999</v>
      </c>
      <c r="G773">
        <v>490800</v>
      </c>
    </row>
    <row r="774" spans="1:7" x14ac:dyDescent="0.3">
      <c r="A774" s="1">
        <v>43886</v>
      </c>
      <c r="B774">
        <v>11877.5</v>
      </c>
      <c r="C774">
        <v>11883.049805000001</v>
      </c>
      <c r="D774">
        <v>11779.900390999999</v>
      </c>
      <c r="E774">
        <v>11797.900390999999</v>
      </c>
      <c r="F774">
        <v>11797.900390999999</v>
      </c>
      <c r="G774">
        <v>461000</v>
      </c>
    </row>
    <row r="775" spans="1:7" x14ac:dyDescent="0.3">
      <c r="A775" s="1">
        <v>43887</v>
      </c>
      <c r="B775">
        <v>11738.549805000001</v>
      </c>
      <c r="C775">
        <v>11783.25</v>
      </c>
      <c r="D775">
        <v>11639.599609000001</v>
      </c>
      <c r="E775">
        <v>11678.5</v>
      </c>
      <c r="F775">
        <v>11678.5</v>
      </c>
      <c r="G775">
        <v>567600</v>
      </c>
    </row>
    <row r="776" spans="1:7" x14ac:dyDescent="0.3">
      <c r="A776" s="1">
        <v>43888</v>
      </c>
      <c r="B776">
        <v>11661.25</v>
      </c>
      <c r="C776">
        <v>11663.849609000001</v>
      </c>
      <c r="D776">
        <v>11536.700194999999</v>
      </c>
      <c r="E776">
        <v>11633.299805000001</v>
      </c>
      <c r="F776">
        <v>11633.299805000001</v>
      </c>
      <c r="G776">
        <v>608600</v>
      </c>
    </row>
    <row r="777" spans="1:7" x14ac:dyDescent="0.3">
      <c r="A777" s="1">
        <v>43889</v>
      </c>
      <c r="B777">
        <v>11382</v>
      </c>
      <c r="C777">
        <v>11384.799805000001</v>
      </c>
      <c r="D777">
        <v>11175.049805000001</v>
      </c>
      <c r="E777">
        <v>11201.75</v>
      </c>
      <c r="F777">
        <v>11201.75</v>
      </c>
      <c r="G777">
        <v>809900</v>
      </c>
    </row>
    <row r="778" spans="1:7" x14ac:dyDescent="0.3">
      <c r="A778" s="1">
        <v>43892</v>
      </c>
      <c r="B778">
        <v>11387.349609000001</v>
      </c>
      <c r="C778">
        <v>11433</v>
      </c>
      <c r="D778">
        <v>11036.25</v>
      </c>
      <c r="E778">
        <v>11132.75</v>
      </c>
      <c r="F778">
        <v>11132.75</v>
      </c>
      <c r="G778">
        <v>680800</v>
      </c>
    </row>
    <row r="779" spans="1:7" x14ac:dyDescent="0.3">
      <c r="A779" s="1">
        <v>43893</v>
      </c>
      <c r="B779">
        <v>11217.549805000001</v>
      </c>
      <c r="C779">
        <v>11342.25</v>
      </c>
      <c r="D779">
        <v>11152.549805000001</v>
      </c>
      <c r="E779">
        <v>11303.299805000001</v>
      </c>
      <c r="F779">
        <v>11303.299805000001</v>
      </c>
      <c r="G779">
        <v>696500</v>
      </c>
    </row>
    <row r="780" spans="1:7" x14ac:dyDescent="0.3">
      <c r="A780" s="1">
        <v>43894</v>
      </c>
      <c r="B780">
        <v>11351.349609000001</v>
      </c>
      <c r="C780">
        <v>11356.599609000001</v>
      </c>
      <c r="D780">
        <v>11082.150390999999</v>
      </c>
      <c r="E780">
        <v>11251</v>
      </c>
      <c r="F780">
        <v>11251</v>
      </c>
      <c r="G780">
        <v>797700</v>
      </c>
    </row>
    <row r="781" spans="1:7" x14ac:dyDescent="0.3">
      <c r="A781" s="1">
        <v>43895</v>
      </c>
      <c r="B781">
        <v>11306.049805000001</v>
      </c>
      <c r="C781">
        <v>11389.5</v>
      </c>
      <c r="D781">
        <v>11244.599609000001</v>
      </c>
      <c r="E781">
        <v>11269</v>
      </c>
      <c r="F781">
        <v>11269</v>
      </c>
      <c r="G781">
        <v>1352500</v>
      </c>
    </row>
    <row r="782" spans="1:7" x14ac:dyDescent="0.3">
      <c r="A782" s="1">
        <v>43896</v>
      </c>
      <c r="B782">
        <v>10942.650390999999</v>
      </c>
      <c r="C782">
        <v>11035.099609000001</v>
      </c>
      <c r="D782">
        <v>10827.400390999999</v>
      </c>
      <c r="E782">
        <v>10989.450194999999</v>
      </c>
      <c r="F782">
        <v>10989.450194999999</v>
      </c>
      <c r="G782">
        <v>1811000</v>
      </c>
    </row>
    <row r="783" spans="1:7" x14ac:dyDescent="0.3">
      <c r="A783" s="1">
        <v>43899</v>
      </c>
      <c r="B783">
        <v>10742.049805000001</v>
      </c>
      <c r="C783">
        <v>10751.549805000001</v>
      </c>
      <c r="D783">
        <v>10294.450194999999</v>
      </c>
      <c r="E783">
        <v>10451.450194999999</v>
      </c>
      <c r="F783">
        <v>10451.450194999999</v>
      </c>
      <c r="G783">
        <v>1565500</v>
      </c>
    </row>
    <row r="784" spans="1:7" x14ac:dyDescent="0.3">
      <c r="A784" s="1">
        <v>43901</v>
      </c>
      <c r="B784">
        <v>10334.299805000001</v>
      </c>
      <c r="C784">
        <v>10545.099609000001</v>
      </c>
      <c r="D784">
        <v>10334</v>
      </c>
      <c r="E784">
        <v>10458.400390999999</v>
      </c>
      <c r="F784">
        <v>10458.400390999999</v>
      </c>
      <c r="G784">
        <v>1218500</v>
      </c>
    </row>
    <row r="785" spans="1:7" x14ac:dyDescent="0.3">
      <c r="A785" s="1">
        <v>43902</v>
      </c>
      <c r="B785">
        <v>10039.950194999999</v>
      </c>
      <c r="C785">
        <v>10040.75</v>
      </c>
      <c r="D785">
        <v>9508</v>
      </c>
      <c r="E785">
        <v>9590.1503909999992</v>
      </c>
      <c r="F785">
        <v>9590.1503909999992</v>
      </c>
      <c r="G785">
        <v>1343500</v>
      </c>
    </row>
    <row r="786" spans="1:7" x14ac:dyDescent="0.3">
      <c r="A786" s="1">
        <v>43903</v>
      </c>
      <c r="B786">
        <v>9107.5996090000008</v>
      </c>
      <c r="C786">
        <v>10159.400390999999</v>
      </c>
      <c r="D786">
        <v>8555.1503909999992</v>
      </c>
      <c r="E786">
        <v>9955.2001949999994</v>
      </c>
      <c r="F786">
        <v>9955.2001949999994</v>
      </c>
      <c r="G786">
        <v>1388000</v>
      </c>
    </row>
    <row r="787" spans="1:7" x14ac:dyDescent="0.3">
      <c r="A787" s="1">
        <v>43906</v>
      </c>
      <c r="B787">
        <v>9587.7998050000006</v>
      </c>
      <c r="C787">
        <v>9602.2001949999994</v>
      </c>
      <c r="D787">
        <v>9165.0996090000008</v>
      </c>
      <c r="E787">
        <v>9197.4003909999992</v>
      </c>
      <c r="F787">
        <v>9197.4003909999992</v>
      </c>
      <c r="G787">
        <v>897700</v>
      </c>
    </row>
    <row r="788" spans="1:7" x14ac:dyDescent="0.3">
      <c r="A788" s="1">
        <v>43907</v>
      </c>
      <c r="B788">
        <v>9285.4003909999992</v>
      </c>
      <c r="C788">
        <v>9403.7998050000006</v>
      </c>
      <c r="D788">
        <v>8915.5996090000008</v>
      </c>
      <c r="E788">
        <v>8967.0498050000006</v>
      </c>
      <c r="F788">
        <v>8967.0498050000006</v>
      </c>
      <c r="G788">
        <v>935600</v>
      </c>
    </row>
    <row r="789" spans="1:7" x14ac:dyDescent="0.3">
      <c r="A789" s="1">
        <v>43908</v>
      </c>
      <c r="B789">
        <v>9088.4501949999994</v>
      </c>
      <c r="C789">
        <v>9127.5498050000006</v>
      </c>
      <c r="D789">
        <v>8407.0498050000006</v>
      </c>
      <c r="E789">
        <v>8468.7998050000006</v>
      </c>
      <c r="F789">
        <v>8468.7998050000006</v>
      </c>
      <c r="G789">
        <v>1516600</v>
      </c>
    </row>
    <row r="790" spans="1:7" x14ac:dyDescent="0.3">
      <c r="A790" s="1">
        <v>43909</v>
      </c>
      <c r="B790">
        <v>8063.2998049999997</v>
      </c>
      <c r="C790">
        <v>8575.4501949999994</v>
      </c>
      <c r="D790">
        <v>7832.5498049999997</v>
      </c>
      <c r="E790">
        <v>8263.4501949999994</v>
      </c>
      <c r="F790">
        <v>8263.4501949999994</v>
      </c>
      <c r="G790">
        <v>925700</v>
      </c>
    </row>
    <row r="791" spans="1:7" x14ac:dyDescent="0.3">
      <c r="A791" s="1">
        <v>43910</v>
      </c>
      <c r="B791">
        <v>8284.4501949999994</v>
      </c>
      <c r="C791">
        <v>8883</v>
      </c>
      <c r="D791">
        <v>8178.2001950000003</v>
      </c>
      <c r="E791">
        <v>8745.4501949999994</v>
      </c>
      <c r="F791">
        <v>8745.4501949999994</v>
      </c>
      <c r="G791">
        <v>1071500</v>
      </c>
    </row>
    <row r="792" spans="1:7" x14ac:dyDescent="0.3">
      <c r="A792" s="1">
        <v>43913</v>
      </c>
      <c r="B792">
        <v>7945.7001950000003</v>
      </c>
      <c r="C792">
        <v>8159.25</v>
      </c>
      <c r="D792">
        <v>7583.6000979999999</v>
      </c>
      <c r="E792">
        <v>7610.25</v>
      </c>
      <c r="F792">
        <v>7610.25</v>
      </c>
      <c r="G792">
        <v>653500</v>
      </c>
    </row>
    <row r="793" spans="1:7" x14ac:dyDescent="0.3">
      <c r="A793" s="1">
        <v>43914</v>
      </c>
      <c r="B793">
        <v>7848.2998049999997</v>
      </c>
      <c r="C793">
        <v>8036.9501950000003</v>
      </c>
      <c r="D793">
        <v>7511.1000979999999</v>
      </c>
      <c r="E793">
        <v>7801.0498049999997</v>
      </c>
      <c r="F793">
        <v>7801.0498049999997</v>
      </c>
      <c r="G793">
        <v>738400</v>
      </c>
    </row>
    <row r="794" spans="1:7" x14ac:dyDescent="0.3">
      <c r="A794" s="1">
        <v>43915</v>
      </c>
      <c r="B794">
        <v>7735.1499020000001</v>
      </c>
      <c r="C794">
        <v>8376.75</v>
      </c>
      <c r="D794">
        <v>7714.75</v>
      </c>
      <c r="E794">
        <v>8317.8496090000008</v>
      </c>
      <c r="F794">
        <v>8317.8496090000008</v>
      </c>
      <c r="G794">
        <v>736900</v>
      </c>
    </row>
    <row r="795" spans="1:7" x14ac:dyDescent="0.3">
      <c r="A795" s="1">
        <v>43916</v>
      </c>
      <c r="B795">
        <v>8451</v>
      </c>
      <c r="C795">
        <v>8749.0498050000006</v>
      </c>
      <c r="D795">
        <v>8304.9003909999992</v>
      </c>
      <c r="E795">
        <v>8641.4501949999994</v>
      </c>
      <c r="F795">
        <v>8641.4501949999994</v>
      </c>
      <c r="G795">
        <v>865600</v>
      </c>
    </row>
    <row r="796" spans="1:7" x14ac:dyDescent="0.3">
      <c r="A796" s="1">
        <v>43917</v>
      </c>
      <c r="B796">
        <v>8949.0996090000008</v>
      </c>
      <c r="C796">
        <v>9038.9003909999992</v>
      </c>
      <c r="D796">
        <v>8522.9003909999992</v>
      </c>
      <c r="E796">
        <v>8660.25</v>
      </c>
      <c r="F796">
        <v>8660.25</v>
      </c>
      <c r="G796">
        <v>801500</v>
      </c>
    </row>
    <row r="797" spans="1:7" x14ac:dyDescent="0.3">
      <c r="A797" s="1">
        <v>43920</v>
      </c>
      <c r="B797">
        <v>8385.9501949999994</v>
      </c>
      <c r="C797">
        <v>8576</v>
      </c>
      <c r="D797">
        <v>8244</v>
      </c>
      <c r="E797">
        <v>8281.0996090000008</v>
      </c>
      <c r="F797">
        <v>8281.0996090000008</v>
      </c>
      <c r="G797">
        <v>593300</v>
      </c>
    </row>
    <row r="798" spans="1:7" x14ac:dyDescent="0.3">
      <c r="A798" s="1">
        <v>43921</v>
      </c>
      <c r="B798">
        <v>8529.3496090000008</v>
      </c>
      <c r="C798">
        <v>8678.2998050000006</v>
      </c>
      <c r="D798">
        <v>8358</v>
      </c>
      <c r="E798">
        <v>8597.75</v>
      </c>
      <c r="F798">
        <v>8597.75</v>
      </c>
      <c r="G798">
        <v>712700</v>
      </c>
    </row>
    <row r="799" spans="1:7" x14ac:dyDescent="0.3">
      <c r="A799" s="1">
        <v>43922</v>
      </c>
      <c r="B799">
        <v>8584.0996090000008</v>
      </c>
      <c r="C799">
        <v>8588.0996090000008</v>
      </c>
      <c r="D799">
        <v>8198.3496090000008</v>
      </c>
      <c r="E799">
        <v>8253.7998050000006</v>
      </c>
      <c r="F799">
        <v>8253.7998050000006</v>
      </c>
      <c r="G799">
        <v>506300</v>
      </c>
    </row>
    <row r="800" spans="1:7" x14ac:dyDescent="0.3">
      <c r="A800" s="1">
        <v>43924</v>
      </c>
      <c r="B800">
        <v>8356.5498050000006</v>
      </c>
      <c r="C800">
        <v>8356.5498050000006</v>
      </c>
      <c r="D800">
        <v>8055.7998049999997</v>
      </c>
      <c r="E800">
        <v>8083.7998049999997</v>
      </c>
      <c r="F800">
        <v>8083.7998049999997</v>
      </c>
      <c r="G800">
        <v>697000</v>
      </c>
    </row>
    <row r="801" spans="1:7" x14ac:dyDescent="0.3">
      <c r="A801" s="1">
        <v>43928</v>
      </c>
      <c r="B801">
        <v>8446.2998050000006</v>
      </c>
      <c r="C801">
        <v>8819.4003909999992</v>
      </c>
      <c r="D801">
        <v>8360.9501949999994</v>
      </c>
      <c r="E801">
        <v>8792.2001949999994</v>
      </c>
      <c r="F801">
        <v>8792.2001949999994</v>
      </c>
      <c r="G801">
        <v>814200</v>
      </c>
    </row>
    <row r="802" spans="1:7" x14ac:dyDescent="0.3">
      <c r="A802" s="1">
        <v>43929</v>
      </c>
      <c r="B802">
        <v>8688.9003909999992</v>
      </c>
      <c r="C802">
        <v>9131.7001949999994</v>
      </c>
      <c r="D802">
        <v>8653.9003909999992</v>
      </c>
      <c r="E802">
        <v>8748.75</v>
      </c>
      <c r="F802">
        <v>8748.75</v>
      </c>
      <c r="G802">
        <v>896500</v>
      </c>
    </row>
    <row r="803" spans="1:7" x14ac:dyDescent="0.3">
      <c r="A803" s="1">
        <v>43930</v>
      </c>
      <c r="B803">
        <v>8973.0498050000006</v>
      </c>
      <c r="C803">
        <v>9128.3496090000008</v>
      </c>
      <c r="D803">
        <v>8904.5498050000006</v>
      </c>
      <c r="E803">
        <v>9111.9003909999992</v>
      </c>
      <c r="F803">
        <v>9111.9003909999992</v>
      </c>
      <c r="G803">
        <v>742100</v>
      </c>
    </row>
    <row r="804" spans="1:7" x14ac:dyDescent="0.3">
      <c r="A804" s="1">
        <v>43934</v>
      </c>
      <c r="B804">
        <v>9103.9501949999994</v>
      </c>
      <c r="C804">
        <v>9112.0498050000006</v>
      </c>
      <c r="D804">
        <v>8912.4003909999992</v>
      </c>
      <c r="E804">
        <v>8993.8496090000008</v>
      </c>
      <c r="F804">
        <v>8993.8496090000008</v>
      </c>
      <c r="G804">
        <v>644000</v>
      </c>
    </row>
    <row r="805" spans="1:7" x14ac:dyDescent="0.3">
      <c r="A805" s="1">
        <v>43936</v>
      </c>
      <c r="B805">
        <v>9196.4003909999992</v>
      </c>
      <c r="C805">
        <v>9261.2001949999994</v>
      </c>
      <c r="D805">
        <v>8874.0996090000008</v>
      </c>
      <c r="E805">
        <v>8925.2998050000006</v>
      </c>
      <c r="F805">
        <v>8925.2998050000006</v>
      </c>
      <c r="G805">
        <v>879100</v>
      </c>
    </row>
    <row r="806" spans="1:7" x14ac:dyDescent="0.3">
      <c r="A806" s="1">
        <v>43937</v>
      </c>
      <c r="B806">
        <v>8851.25</v>
      </c>
      <c r="C806">
        <v>9053.75</v>
      </c>
      <c r="D806">
        <v>8821.9003909999992</v>
      </c>
      <c r="E806">
        <v>8992.7998050000006</v>
      </c>
      <c r="F806">
        <v>8992.7998050000006</v>
      </c>
      <c r="G806">
        <v>719400</v>
      </c>
    </row>
    <row r="807" spans="1:7" x14ac:dyDescent="0.3">
      <c r="A807" s="1">
        <v>43938</v>
      </c>
      <c r="B807">
        <v>9323.4501949999994</v>
      </c>
      <c r="C807">
        <v>9324</v>
      </c>
      <c r="D807">
        <v>9091.3496090000008</v>
      </c>
      <c r="E807">
        <v>9266.75</v>
      </c>
      <c r="F807">
        <v>9266.75</v>
      </c>
      <c r="G807">
        <v>684200</v>
      </c>
    </row>
    <row r="808" spans="1:7" x14ac:dyDescent="0.3">
      <c r="A808" s="1">
        <v>43941</v>
      </c>
      <c r="B808">
        <v>9390.2001949999994</v>
      </c>
      <c r="C808">
        <v>9390.8496090000008</v>
      </c>
      <c r="D808">
        <v>9230.7998050000006</v>
      </c>
      <c r="E808">
        <v>9261.8496090000008</v>
      </c>
      <c r="F808">
        <v>9261.8496090000008</v>
      </c>
      <c r="G808">
        <v>726400</v>
      </c>
    </row>
    <row r="809" spans="1:7" x14ac:dyDescent="0.3">
      <c r="A809" s="1">
        <v>43942</v>
      </c>
      <c r="B809">
        <v>9016.9501949999994</v>
      </c>
      <c r="C809">
        <v>9044.4003909999992</v>
      </c>
      <c r="D809">
        <v>8909.4003909999992</v>
      </c>
      <c r="E809">
        <v>8981.4501949999994</v>
      </c>
      <c r="F809">
        <v>8981.4501949999994</v>
      </c>
      <c r="G809">
        <v>655100</v>
      </c>
    </row>
    <row r="810" spans="1:7" x14ac:dyDescent="0.3">
      <c r="A810" s="1">
        <v>43943</v>
      </c>
      <c r="B810">
        <v>9026.75</v>
      </c>
      <c r="C810">
        <v>9209.75</v>
      </c>
      <c r="D810">
        <v>8946.25</v>
      </c>
      <c r="E810">
        <v>9187.2998050000006</v>
      </c>
      <c r="F810">
        <v>9187.2998050000006</v>
      </c>
      <c r="G810">
        <v>734400</v>
      </c>
    </row>
    <row r="811" spans="1:7" x14ac:dyDescent="0.3">
      <c r="A811" s="1">
        <v>43944</v>
      </c>
      <c r="B811">
        <v>9232.3496090000008</v>
      </c>
      <c r="C811">
        <v>9343.5996090000008</v>
      </c>
      <c r="D811">
        <v>9170.1503909999992</v>
      </c>
      <c r="E811">
        <v>9313.9003909999992</v>
      </c>
      <c r="F811">
        <v>9313.9003909999992</v>
      </c>
      <c r="G811">
        <v>666700</v>
      </c>
    </row>
    <row r="812" spans="1:7" x14ac:dyDescent="0.3">
      <c r="A812" s="1">
        <v>43945</v>
      </c>
      <c r="B812">
        <v>9163.9003909999992</v>
      </c>
      <c r="C812">
        <v>9296.9003909999992</v>
      </c>
      <c r="D812">
        <v>9141.2998050000006</v>
      </c>
      <c r="E812">
        <v>9154.4003909999992</v>
      </c>
      <c r="F812">
        <v>9154.4003909999992</v>
      </c>
      <c r="G812">
        <v>659400</v>
      </c>
    </row>
    <row r="813" spans="1:7" x14ac:dyDescent="0.3">
      <c r="A813" s="1">
        <v>43948</v>
      </c>
      <c r="B813">
        <v>9259.7001949999994</v>
      </c>
      <c r="C813">
        <v>9377.0996090000008</v>
      </c>
      <c r="D813">
        <v>9250.3496090000008</v>
      </c>
      <c r="E813">
        <v>9282.2998050000006</v>
      </c>
      <c r="F813">
        <v>9282.2998050000006</v>
      </c>
      <c r="G813">
        <v>512800</v>
      </c>
    </row>
    <row r="814" spans="1:7" x14ac:dyDescent="0.3">
      <c r="A814" s="1">
        <v>43949</v>
      </c>
      <c r="B814">
        <v>9389.7998050000006</v>
      </c>
      <c r="C814">
        <v>9404.4003909999992</v>
      </c>
      <c r="D814">
        <v>9260</v>
      </c>
      <c r="E814">
        <v>9380.9003909999992</v>
      </c>
      <c r="F814">
        <v>9380.9003909999992</v>
      </c>
      <c r="G814">
        <v>614500</v>
      </c>
    </row>
    <row r="815" spans="1:7" x14ac:dyDescent="0.3">
      <c r="A815" s="1">
        <v>43950</v>
      </c>
      <c r="B815">
        <v>9408.5996090000008</v>
      </c>
      <c r="C815">
        <v>9599.8496090000008</v>
      </c>
      <c r="D815">
        <v>9392.3496090000008</v>
      </c>
      <c r="E815">
        <v>9553.3496090000008</v>
      </c>
      <c r="F815">
        <v>9553.3496090000008</v>
      </c>
      <c r="G815">
        <v>653000</v>
      </c>
    </row>
    <row r="816" spans="1:7" x14ac:dyDescent="0.3">
      <c r="A816" s="1">
        <v>43951</v>
      </c>
      <c r="B816">
        <v>9753.5</v>
      </c>
      <c r="C816">
        <v>9889.0498050000006</v>
      </c>
      <c r="D816">
        <v>9731.5</v>
      </c>
      <c r="E816">
        <v>9859.9003909999992</v>
      </c>
      <c r="F816">
        <v>9859.9003909999992</v>
      </c>
      <c r="G816">
        <v>931200</v>
      </c>
    </row>
    <row r="817" spans="1:7" x14ac:dyDescent="0.3">
      <c r="A817" s="1">
        <v>43955</v>
      </c>
      <c r="B817">
        <v>9533.5</v>
      </c>
      <c r="C817">
        <v>9533.5</v>
      </c>
      <c r="D817">
        <v>9266.9501949999994</v>
      </c>
      <c r="E817">
        <v>9293.5</v>
      </c>
      <c r="F817">
        <v>9293.5</v>
      </c>
      <c r="G817">
        <v>687500</v>
      </c>
    </row>
    <row r="818" spans="1:7" x14ac:dyDescent="0.3">
      <c r="A818" s="1">
        <v>43956</v>
      </c>
      <c r="B818">
        <v>9429.4003909999992</v>
      </c>
      <c r="C818">
        <v>9450.9003909999992</v>
      </c>
      <c r="D818">
        <v>9190.75</v>
      </c>
      <c r="E818">
        <v>9205.5996090000008</v>
      </c>
      <c r="F818">
        <v>9205.5996090000008</v>
      </c>
      <c r="G818">
        <v>725200</v>
      </c>
    </row>
    <row r="819" spans="1:7" x14ac:dyDescent="0.3">
      <c r="A819" s="1">
        <v>43957</v>
      </c>
      <c r="B819">
        <v>9226.7998050000006</v>
      </c>
      <c r="C819">
        <v>9346.9003909999992</v>
      </c>
      <c r="D819">
        <v>9116.5</v>
      </c>
      <c r="E819">
        <v>9270.9003909999992</v>
      </c>
      <c r="F819">
        <v>9270.9003909999992</v>
      </c>
      <c r="G819">
        <v>722200</v>
      </c>
    </row>
    <row r="820" spans="1:7" x14ac:dyDescent="0.3">
      <c r="A820" s="1">
        <v>43958</v>
      </c>
      <c r="B820">
        <v>9234.0498050000006</v>
      </c>
      <c r="C820">
        <v>9277.8496090000008</v>
      </c>
      <c r="D820">
        <v>9175.9003909999992</v>
      </c>
      <c r="E820">
        <v>9199.0498050000006</v>
      </c>
      <c r="F820">
        <v>9199.0498050000006</v>
      </c>
      <c r="G820">
        <v>708700</v>
      </c>
    </row>
    <row r="821" spans="1:7" x14ac:dyDescent="0.3">
      <c r="A821" s="1">
        <v>43959</v>
      </c>
      <c r="B821">
        <v>9376.9501949999994</v>
      </c>
      <c r="C821">
        <v>9382.6503909999992</v>
      </c>
      <c r="D821">
        <v>9238.2001949999994</v>
      </c>
      <c r="E821">
        <v>9251.5</v>
      </c>
      <c r="F821">
        <v>9251.5</v>
      </c>
      <c r="G821">
        <v>609100</v>
      </c>
    </row>
    <row r="822" spans="1:7" x14ac:dyDescent="0.3">
      <c r="A822" s="1">
        <v>43962</v>
      </c>
      <c r="B822">
        <v>9348.1503909999992</v>
      </c>
      <c r="C822">
        <v>9439.9003909999992</v>
      </c>
      <c r="D822">
        <v>9219.9501949999994</v>
      </c>
      <c r="E822">
        <v>9239.2001949999994</v>
      </c>
      <c r="F822">
        <v>9239.2001949999994</v>
      </c>
      <c r="G822">
        <v>704600</v>
      </c>
    </row>
    <row r="823" spans="1:7" x14ac:dyDescent="0.3">
      <c r="A823" s="1">
        <v>43963</v>
      </c>
      <c r="B823">
        <v>9168.8496090000008</v>
      </c>
      <c r="C823">
        <v>9240.8496090000008</v>
      </c>
      <c r="D823">
        <v>9043.9501949999994</v>
      </c>
      <c r="E823">
        <v>9196.5498050000006</v>
      </c>
      <c r="F823">
        <v>9196.5498050000006</v>
      </c>
      <c r="G823">
        <v>805500</v>
      </c>
    </row>
    <row r="824" spans="1:7" x14ac:dyDescent="0.3">
      <c r="A824" s="1">
        <v>43964</v>
      </c>
      <c r="B824">
        <v>9584.2001949999994</v>
      </c>
      <c r="C824">
        <v>9584.5</v>
      </c>
      <c r="D824">
        <v>9351.0996090000008</v>
      </c>
      <c r="E824">
        <v>9383.5498050000006</v>
      </c>
      <c r="F824">
        <v>9383.5498050000006</v>
      </c>
      <c r="G824">
        <v>846400</v>
      </c>
    </row>
    <row r="825" spans="1:7" x14ac:dyDescent="0.3">
      <c r="A825" s="1">
        <v>43965</v>
      </c>
      <c r="B825">
        <v>9213.9501949999994</v>
      </c>
      <c r="C825">
        <v>9281.0996090000008</v>
      </c>
      <c r="D825">
        <v>9119.75</v>
      </c>
      <c r="E825">
        <v>9142.75</v>
      </c>
      <c r="F825">
        <v>9142.75</v>
      </c>
      <c r="G825">
        <v>602600</v>
      </c>
    </row>
    <row r="826" spans="1:7" x14ac:dyDescent="0.3">
      <c r="A826" s="1">
        <v>43966</v>
      </c>
      <c r="B826">
        <v>9182.4003909999992</v>
      </c>
      <c r="C826">
        <v>9182.4003909999992</v>
      </c>
      <c r="D826">
        <v>9050</v>
      </c>
      <c r="E826">
        <v>9136.8496090000008</v>
      </c>
      <c r="F826">
        <v>9136.8496090000008</v>
      </c>
      <c r="G826">
        <v>575900</v>
      </c>
    </row>
    <row r="827" spans="1:7" x14ac:dyDescent="0.3">
      <c r="A827" s="1">
        <v>43969</v>
      </c>
      <c r="B827">
        <v>9158.2998050000006</v>
      </c>
      <c r="C827">
        <v>9158.2998050000006</v>
      </c>
      <c r="D827">
        <v>8806.75</v>
      </c>
      <c r="E827">
        <v>8823.25</v>
      </c>
      <c r="F827">
        <v>8823.25</v>
      </c>
      <c r="G827">
        <v>773000</v>
      </c>
    </row>
    <row r="828" spans="1:7" x14ac:dyDescent="0.3">
      <c r="A828" s="1">
        <v>43970</v>
      </c>
      <c r="B828">
        <v>8961.7001949999994</v>
      </c>
      <c r="C828">
        <v>9030.3496090000008</v>
      </c>
      <c r="D828">
        <v>8855.2998050000006</v>
      </c>
      <c r="E828">
        <v>8879.0996090000008</v>
      </c>
      <c r="F828">
        <v>8879.0996090000008</v>
      </c>
      <c r="G828">
        <v>762200</v>
      </c>
    </row>
    <row r="829" spans="1:7" x14ac:dyDescent="0.3">
      <c r="A829" s="1">
        <v>43971</v>
      </c>
      <c r="B829">
        <v>8889.1503909999992</v>
      </c>
      <c r="C829">
        <v>9093.7998050000006</v>
      </c>
      <c r="D829">
        <v>8875.3496090000008</v>
      </c>
      <c r="E829">
        <v>9066.5498050000006</v>
      </c>
      <c r="F829">
        <v>9066.5498050000006</v>
      </c>
      <c r="G829">
        <v>622300</v>
      </c>
    </row>
    <row r="830" spans="1:7" x14ac:dyDescent="0.3">
      <c r="A830" s="1">
        <v>43972</v>
      </c>
      <c r="B830">
        <v>9079.4501949999994</v>
      </c>
      <c r="C830">
        <v>9178.5498050000006</v>
      </c>
      <c r="D830">
        <v>9056.0996090000008</v>
      </c>
      <c r="E830">
        <v>9106.25</v>
      </c>
      <c r="F830">
        <v>9106.25</v>
      </c>
      <c r="G830">
        <v>631500</v>
      </c>
    </row>
    <row r="831" spans="1:7" x14ac:dyDescent="0.3">
      <c r="A831" s="1">
        <v>43973</v>
      </c>
      <c r="B831">
        <v>9067.9003909999992</v>
      </c>
      <c r="C831">
        <v>9149.5996090000008</v>
      </c>
      <c r="D831">
        <v>8968.5498050000006</v>
      </c>
      <c r="E831">
        <v>9039.25</v>
      </c>
      <c r="F831">
        <v>9039.25</v>
      </c>
      <c r="G831">
        <v>675800</v>
      </c>
    </row>
    <row r="832" spans="1:7" x14ac:dyDescent="0.3">
      <c r="A832" s="1">
        <v>43977</v>
      </c>
      <c r="B832">
        <v>9099.75</v>
      </c>
      <c r="C832">
        <v>9161.6503909999992</v>
      </c>
      <c r="D832">
        <v>8996.6503909999992</v>
      </c>
      <c r="E832">
        <v>9029.0498050000006</v>
      </c>
      <c r="F832">
        <v>9029.0498050000006</v>
      </c>
      <c r="G832">
        <v>655000</v>
      </c>
    </row>
    <row r="833" spans="1:7" x14ac:dyDescent="0.3">
      <c r="A833" s="1">
        <v>43978</v>
      </c>
      <c r="B833">
        <v>9082.2001949999994</v>
      </c>
      <c r="C833">
        <v>9334</v>
      </c>
      <c r="D833">
        <v>9004.25</v>
      </c>
      <c r="E833">
        <v>9314.9501949999994</v>
      </c>
      <c r="F833">
        <v>9314.9501949999994</v>
      </c>
      <c r="G833">
        <v>763500</v>
      </c>
    </row>
    <row r="834" spans="1:7" x14ac:dyDescent="0.3">
      <c r="A834" s="1">
        <v>43979</v>
      </c>
      <c r="B834">
        <v>9364.9501949999994</v>
      </c>
      <c r="C834">
        <v>9511.25</v>
      </c>
      <c r="D834">
        <v>9336.5</v>
      </c>
      <c r="E834">
        <v>9490.0996090000008</v>
      </c>
      <c r="F834">
        <v>9490.0996090000008</v>
      </c>
      <c r="G834">
        <v>837900</v>
      </c>
    </row>
    <row r="835" spans="1:7" x14ac:dyDescent="0.3">
      <c r="A835" s="1">
        <v>43980</v>
      </c>
      <c r="B835">
        <v>9422.2001949999994</v>
      </c>
      <c r="C835">
        <v>9598.8496090000008</v>
      </c>
      <c r="D835">
        <v>9376.9003909999992</v>
      </c>
      <c r="E835">
        <v>9580.2998050000006</v>
      </c>
      <c r="F835">
        <v>9580.2998050000006</v>
      </c>
      <c r="G835">
        <v>967000</v>
      </c>
    </row>
    <row r="836" spans="1:7" x14ac:dyDescent="0.3">
      <c r="A836" s="1">
        <v>43983</v>
      </c>
      <c r="B836">
        <v>9726.8496090000008</v>
      </c>
      <c r="C836">
        <v>9931.5996090000008</v>
      </c>
      <c r="D836">
        <v>9706.9501949999994</v>
      </c>
      <c r="E836">
        <v>9826.1503909999992</v>
      </c>
      <c r="F836">
        <v>9826.1503909999992</v>
      </c>
      <c r="G836">
        <v>794200</v>
      </c>
    </row>
    <row r="837" spans="1:7" x14ac:dyDescent="0.3">
      <c r="A837" s="1">
        <v>43984</v>
      </c>
      <c r="B837">
        <v>9880.8496090000008</v>
      </c>
      <c r="C837">
        <v>9995.5996090000008</v>
      </c>
      <c r="D837">
        <v>9824.0498050000006</v>
      </c>
      <c r="E837">
        <v>9979.0996090000008</v>
      </c>
      <c r="F837">
        <v>9979.0996090000008</v>
      </c>
      <c r="G837">
        <v>770200</v>
      </c>
    </row>
    <row r="838" spans="1:7" x14ac:dyDescent="0.3">
      <c r="A838" s="1">
        <v>43985</v>
      </c>
      <c r="B838">
        <v>10108.299805000001</v>
      </c>
      <c r="C838">
        <v>10176.200194999999</v>
      </c>
      <c r="D838">
        <v>10035.549805000001</v>
      </c>
      <c r="E838">
        <v>10061.549805000001</v>
      </c>
      <c r="F838">
        <v>10061.549805000001</v>
      </c>
      <c r="G838">
        <v>794700</v>
      </c>
    </row>
    <row r="839" spans="1:7" x14ac:dyDescent="0.3">
      <c r="A839" s="1">
        <v>43986</v>
      </c>
      <c r="B839">
        <v>10054.25</v>
      </c>
      <c r="C839">
        <v>10123.849609000001</v>
      </c>
      <c r="D839">
        <v>9944.25</v>
      </c>
      <c r="E839">
        <v>10029.099609000001</v>
      </c>
      <c r="F839">
        <v>10029.099609000001</v>
      </c>
      <c r="G839">
        <v>775100</v>
      </c>
    </row>
    <row r="840" spans="1:7" x14ac:dyDescent="0.3">
      <c r="A840" s="1">
        <v>43987</v>
      </c>
      <c r="B840">
        <v>10093.799805000001</v>
      </c>
      <c r="C840">
        <v>10177.799805000001</v>
      </c>
      <c r="D840">
        <v>10040.75</v>
      </c>
      <c r="E840">
        <v>10142.150390999999</v>
      </c>
      <c r="F840">
        <v>10142.150390999999</v>
      </c>
      <c r="G840">
        <v>987100</v>
      </c>
    </row>
    <row r="841" spans="1:7" x14ac:dyDescent="0.3">
      <c r="A841" s="1">
        <v>43990</v>
      </c>
      <c r="B841">
        <v>10326.75</v>
      </c>
      <c r="C841">
        <v>10328.5</v>
      </c>
      <c r="D841">
        <v>10120.25</v>
      </c>
      <c r="E841">
        <v>10167.450194999999</v>
      </c>
      <c r="F841">
        <v>10167.450194999999</v>
      </c>
      <c r="G841">
        <v>936500</v>
      </c>
    </row>
    <row r="842" spans="1:7" x14ac:dyDescent="0.3">
      <c r="A842" s="1">
        <v>43991</v>
      </c>
      <c r="B842">
        <v>10181.150390999999</v>
      </c>
      <c r="C842">
        <v>10291.150390999999</v>
      </c>
      <c r="D842">
        <v>10021.450194999999</v>
      </c>
      <c r="E842">
        <v>10046.650390999999</v>
      </c>
      <c r="F842">
        <v>10046.650390999999</v>
      </c>
      <c r="G842">
        <v>754200</v>
      </c>
    </row>
    <row r="843" spans="1:7" x14ac:dyDescent="0.3">
      <c r="A843" s="1">
        <v>43992</v>
      </c>
      <c r="B843">
        <v>10072.599609000001</v>
      </c>
      <c r="C843">
        <v>10148.75</v>
      </c>
      <c r="D843">
        <v>10036.849609000001</v>
      </c>
      <c r="E843">
        <v>10116.150390999999</v>
      </c>
      <c r="F843">
        <v>10116.150390999999</v>
      </c>
      <c r="G843">
        <v>632400</v>
      </c>
    </row>
    <row r="844" spans="1:7" x14ac:dyDescent="0.3">
      <c r="A844" s="1">
        <v>43993</v>
      </c>
      <c r="B844">
        <v>10094.099609000001</v>
      </c>
      <c r="C844">
        <v>10112.049805000001</v>
      </c>
      <c r="D844">
        <v>9885.0498050000006</v>
      </c>
      <c r="E844">
        <v>9902</v>
      </c>
      <c r="F844">
        <v>9902</v>
      </c>
      <c r="G844">
        <v>715500</v>
      </c>
    </row>
    <row r="845" spans="1:7" x14ac:dyDescent="0.3">
      <c r="A845" s="1">
        <v>43994</v>
      </c>
      <c r="B845">
        <v>9544.9501949999994</v>
      </c>
      <c r="C845">
        <v>9996.0498050000006</v>
      </c>
      <c r="D845">
        <v>9544.3496090000008</v>
      </c>
      <c r="E845">
        <v>9972.9003909999992</v>
      </c>
      <c r="F845">
        <v>9972.9003909999992</v>
      </c>
      <c r="G845">
        <v>796300</v>
      </c>
    </row>
    <row r="846" spans="1:7" x14ac:dyDescent="0.3">
      <c r="A846" s="1">
        <v>43997</v>
      </c>
      <c r="B846">
        <v>9919.3496090000008</v>
      </c>
      <c r="C846">
        <v>9943.3496090000008</v>
      </c>
      <c r="D846">
        <v>9726.3496090000008</v>
      </c>
      <c r="E846">
        <v>9813.7001949999994</v>
      </c>
      <c r="F846">
        <v>9813.7001949999994</v>
      </c>
      <c r="G846">
        <v>716100</v>
      </c>
    </row>
    <row r="847" spans="1:7" x14ac:dyDescent="0.3">
      <c r="A847" s="1">
        <v>43998</v>
      </c>
      <c r="B847">
        <v>10014.799805000001</v>
      </c>
      <c r="C847">
        <v>10046.150390999999</v>
      </c>
      <c r="D847">
        <v>9728.5</v>
      </c>
      <c r="E847">
        <v>9914</v>
      </c>
      <c r="F847">
        <v>9914</v>
      </c>
      <c r="G847">
        <v>899900</v>
      </c>
    </row>
    <row r="848" spans="1:7" x14ac:dyDescent="0.3">
      <c r="A848" s="1">
        <v>43999</v>
      </c>
      <c r="B848">
        <v>9876.7001949999994</v>
      </c>
      <c r="C848">
        <v>10003.599609000001</v>
      </c>
      <c r="D848">
        <v>9833.7998050000006</v>
      </c>
      <c r="E848">
        <v>9881.1503909999992</v>
      </c>
      <c r="F848">
        <v>9881.1503909999992</v>
      </c>
      <c r="G848">
        <v>685400</v>
      </c>
    </row>
    <row r="849" spans="1:7" x14ac:dyDescent="0.3">
      <c r="A849" s="1">
        <v>44000</v>
      </c>
      <c r="B849">
        <v>9863.25</v>
      </c>
      <c r="C849">
        <v>10111.200194999999</v>
      </c>
      <c r="D849">
        <v>9845.0498050000006</v>
      </c>
      <c r="E849">
        <v>10091.650390999999</v>
      </c>
      <c r="F849">
        <v>10091.650390999999</v>
      </c>
      <c r="G849">
        <v>622900</v>
      </c>
    </row>
    <row r="850" spans="1:7" x14ac:dyDescent="0.3">
      <c r="A850" s="1">
        <v>44001</v>
      </c>
      <c r="B850">
        <v>10119</v>
      </c>
      <c r="C850">
        <v>10272.400390999999</v>
      </c>
      <c r="D850">
        <v>10072.650390999999</v>
      </c>
      <c r="E850">
        <v>10244.400390999999</v>
      </c>
      <c r="F850">
        <v>10244.400390999999</v>
      </c>
      <c r="G850">
        <v>892100</v>
      </c>
    </row>
    <row r="851" spans="1:7" x14ac:dyDescent="0.3">
      <c r="A851" s="1">
        <v>44004</v>
      </c>
      <c r="B851">
        <v>10318.75</v>
      </c>
      <c r="C851">
        <v>10393.650390999999</v>
      </c>
      <c r="D851">
        <v>10277.599609000001</v>
      </c>
      <c r="E851">
        <v>10311.200194999999</v>
      </c>
      <c r="F851">
        <v>10311.200194999999</v>
      </c>
      <c r="G851">
        <v>685400</v>
      </c>
    </row>
    <row r="852" spans="1:7" x14ac:dyDescent="0.3">
      <c r="A852" s="1">
        <v>44005</v>
      </c>
      <c r="B852">
        <v>10347.950194999999</v>
      </c>
      <c r="C852">
        <v>10484.700194999999</v>
      </c>
      <c r="D852">
        <v>10301.75</v>
      </c>
      <c r="E852">
        <v>10471</v>
      </c>
      <c r="F852">
        <v>10471</v>
      </c>
      <c r="G852">
        <v>669200</v>
      </c>
    </row>
    <row r="853" spans="1:7" x14ac:dyDescent="0.3">
      <c r="A853" s="1">
        <v>44006</v>
      </c>
      <c r="B853">
        <v>10529.25</v>
      </c>
      <c r="C853">
        <v>10553.150390999999</v>
      </c>
      <c r="D853">
        <v>10281.950194999999</v>
      </c>
      <c r="E853">
        <v>10305.299805000001</v>
      </c>
      <c r="F853">
        <v>10305.299805000001</v>
      </c>
      <c r="G853">
        <v>854800</v>
      </c>
    </row>
    <row r="854" spans="1:7" x14ac:dyDescent="0.3">
      <c r="A854" s="1">
        <v>44007</v>
      </c>
      <c r="B854">
        <v>10235.549805000001</v>
      </c>
      <c r="C854">
        <v>10361.799805000001</v>
      </c>
      <c r="D854">
        <v>10194.5</v>
      </c>
      <c r="E854">
        <v>10288.900390999999</v>
      </c>
      <c r="F854">
        <v>10288.900390999999</v>
      </c>
      <c r="G854">
        <v>994200</v>
      </c>
    </row>
    <row r="855" spans="1:7" x14ac:dyDescent="0.3">
      <c r="A855" s="1">
        <v>44008</v>
      </c>
      <c r="B855">
        <v>10378.900390999999</v>
      </c>
      <c r="C855">
        <v>10409.849609000001</v>
      </c>
      <c r="D855">
        <v>10311.25</v>
      </c>
      <c r="E855">
        <v>10383</v>
      </c>
      <c r="F855">
        <v>10383</v>
      </c>
      <c r="G855">
        <v>671900</v>
      </c>
    </row>
    <row r="856" spans="1:7" x14ac:dyDescent="0.3">
      <c r="A856" s="1">
        <v>44011</v>
      </c>
      <c r="B856">
        <v>10311.950194999999</v>
      </c>
      <c r="C856">
        <v>10337.950194999999</v>
      </c>
      <c r="D856">
        <v>10223.599609000001</v>
      </c>
      <c r="E856">
        <v>10312.400390999999</v>
      </c>
      <c r="F856">
        <v>10312.400390999999</v>
      </c>
      <c r="G856">
        <v>574500</v>
      </c>
    </row>
    <row r="857" spans="1:7" x14ac:dyDescent="0.3">
      <c r="A857" s="1">
        <v>44012</v>
      </c>
      <c r="B857">
        <v>10382.599609000001</v>
      </c>
      <c r="C857">
        <v>10401.049805000001</v>
      </c>
      <c r="D857">
        <v>10267.349609000001</v>
      </c>
      <c r="E857">
        <v>10302.099609000001</v>
      </c>
      <c r="F857">
        <v>10302.099609000001</v>
      </c>
      <c r="G857">
        <v>556200</v>
      </c>
    </row>
    <row r="858" spans="1:7" x14ac:dyDescent="0.3">
      <c r="A858" s="1">
        <v>44013</v>
      </c>
      <c r="B858">
        <v>10323.799805000001</v>
      </c>
      <c r="C858">
        <v>10447.049805000001</v>
      </c>
      <c r="D858">
        <v>10299.599609000001</v>
      </c>
      <c r="E858">
        <v>10430.049805000001</v>
      </c>
      <c r="F858">
        <v>10430.049805000001</v>
      </c>
      <c r="G858">
        <v>573600</v>
      </c>
    </row>
    <row r="859" spans="1:7" x14ac:dyDescent="0.3">
      <c r="A859" s="1">
        <v>44014</v>
      </c>
      <c r="B859">
        <v>10493.049805000001</v>
      </c>
      <c r="C859">
        <v>10598.200194999999</v>
      </c>
      <c r="D859">
        <v>10485.549805000001</v>
      </c>
      <c r="E859">
        <v>10551.700194999999</v>
      </c>
      <c r="F859">
        <v>10551.700194999999</v>
      </c>
      <c r="G859">
        <v>597400</v>
      </c>
    </row>
    <row r="860" spans="1:7" x14ac:dyDescent="0.3">
      <c r="A860" s="1">
        <v>44015</v>
      </c>
      <c r="B860">
        <v>10614.950194999999</v>
      </c>
      <c r="C860">
        <v>10631.299805000001</v>
      </c>
      <c r="D860">
        <v>10562.650390999999</v>
      </c>
      <c r="E860">
        <v>10607.349609000001</v>
      </c>
      <c r="F860">
        <v>10607.349609000001</v>
      </c>
      <c r="G860">
        <v>525200</v>
      </c>
    </row>
    <row r="861" spans="1:7" x14ac:dyDescent="0.3">
      <c r="A861" s="1">
        <v>44018</v>
      </c>
      <c r="B861">
        <v>10723.849609000001</v>
      </c>
      <c r="C861">
        <v>10811.400390999999</v>
      </c>
      <c r="D861">
        <v>10695.099609000001</v>
      </c>
      <c r="E861">
        <v>10763.650390999999</v>
      </c>
      <c r="F861">
        <v>10763.650390999999</v>
      </c>
      <c r="G861">
        <v>571200</v>
      </c>
    </row>
    <row r="862" spans="1:7" x14ac:dyDescent="0.3">
      <c r="A862" s="1">
        <v>44019</v>
      </c>
      <c r="B862">
        <v>10802.849609000001</v>
      </c>
      <c r="C862">
        <v>10813.799805000001</v>
      </c>
      <c r="D862">
        <v>10689.700194999999</v>
      </c>
      <c r="E862">
        <v>10799.650390999999</v>
      </c>
      <c r="F862">
        <v>10799.650390999999</v>
      </c>
      <c r="G862">
        <v>636800</v>
      </c>
    </row>
    <row r="863" spans="1:7" x14ac:dyDescent="0.3">
      <c r="A863" s="1">
        <v>44020</v>
      </c>
      <c r="B863">
        <v>10818.650390999999</v>
      </c>
      <c r="C863">
        <v>10847.849609000001</v>
      </c>
      <c r="D863">
        <v>10676.549805000001</v>
      </c>
      <c r="E863">
        <v>10705.75</v>
      </c>
      <c r="F863">
        <v>10705.75</v>
      </c>
      <c r="G863">
        <v>767900</v>
      </c>
    </row>
    <row r="864" spans="1:7" x14ac:dyDescent="0.3">
      <c r="A864" s="1">
        <v>44021</v>
      </c>
      <c r="B864">
        <v>10755.549805000001</v>
      </c>
      <c r="C864">
        <v>10836.849609000001</v>
      </c>
      <c r="D864">
        <v>10733</v>
      </c>
      <c r="E864">
        <v>10813.450194999999</v>
      </c>
      <c r="F864">
        <v>10813.450194999999</v>
      </c>
      <c r="G864">
        <v>618700</v>
      </c>
    </row>
    <row r="865" spans="1:7" x14ac:dyDescent="0.3">
      <c r="A865" s="1">
        <v>44022</v>
      </c>
      <c r="B865">
        <v>10764.099609000001</v>
      </c>
      <c r="C865">
        <v>10819.400390999999</v>
      </c>
      <c r="D865">
        <v>10713</v>
      </c>
      <c r="E865">
        <v>10768.049805000001</v>
      </c>
      <c r="F865">
        <v>10768.049805000001</v>
      </c>
      <c r="G865">
        <v>590700</v>
      </c>
    </row>
    <row r="866" spans="1:7" x14ac:dyDescent="0.3">
      <c r="A866" s="1">
        <v>44025</v>
      </c>
      <c r="B866">
        <v>10851.849609000001</v>
      </c>
      <c r="C866">
        <v>10894.049805000001</v>
      </c>
      <c r="D866">
        <v>10756.049805000001</v>
      </c>
      <c r="E866">
        <v>10802.700194999999</v>
      </c>
      <c r="F866">
        <v>10802.700194999999</v>
      </c>
      <c r="G866">
        <v>554100</v>
      </c>
    </row>
    <row r="867" spans="1:7" x14ac:dyDescent="0.3">
      <c r="A867" s="1">
        <v>44026</v>
      </c>
      <c r="B867">
        <v>10750.849609000001</v>
      </c>
      <c r="C867">
        <v>10755.650390999999</v>
      </c>
      <c r="D867">
        <v>10562.900390999999</v>
      </c>
      <c r="E867">
        <v>10607.349609000001</v>
      </c>
      <c r="F867">
        <v>10607.349609000001</v>
      </c>
      <c r="G867">
        <v>532400</v>
      </c>
    </row>
    <row r="868" spans="1:7" x14ac:dyDescent="0.3">
      <c r="A868" s="1">
        <v>44027</v>
      </c>
      <c r="B868">
        <v>10701</v>
      </c>
      <c r="C868">
        <v>10827.450194999999</v>
      </c>
      <c r="D868">
        <v>10577.75</v>
      </c>
      <c r="E868">
        <v>10618.200194999999</v>
      </c>
      <c r="F868">
        <v>10618.200194999999</v>
      </c>
      <c r="G868">
        <v>715900</v>
      </c>
    </row>
    <row r="869" spans="1:7" x14ac:dyDescent="0.3">
      <c r="A869" s="1">
        <v>44028</v>
      </c>
      <c r="B869">
        <v>10706.200194999999</v>
      </c>
      <c r="C869">
        <v>10755.299805000001</v>
      </c>
      <c r="D869">
        <v>10595.200194999999</v>
      </c>
      <c r="E869">
        <v>10739.950194999999</v>
      </c>
      <c r="F869">
        <v>10739.950194999999</v>
      </c>
      <c r="G869">
        <v>694400</v>
      </c>
    </row>
    <row r="870" spans="1:7" x14ac:dyDescent="0.3">
      <c r="A870" s="1">
        <v>44029</v>
      </c>
      <c r="B870">
        <v>10752</v>
      </c>
      <c r="C870">
        <v>10933.450194999999</v>
      </c>
      <c r="D870">
        <v>10749.650390999999</v>
      </c>
      <c r="E870">
        <v>10901.700194999999</v>
      </c>
      <c r="F870">
        <v>10901.700194999999</v>
      </c>
      <c r="G870">
        <v>676900</v>
      </c>
    </row>
    <row r="871" spans="1:7" x14ac:dyDescent="0.3">
      <c r="A871" s="1">
        <v>44032</v>
      </c>
      <c r="B871">
        <v>10999.450194999999</v>
      </c>
      <c r="C871">
        <v>11037.900390999999</v>
      </c>
      <c r="D871">
        <v>10953</v>
      </c>
      <c r="E871">
        <v>11022.200194999999</v>
      </c>
      <c r="F871">
        <v>11022.200194999999</v>
      </c>
      <c r="G871">
        <v>554300</v>
      </c>
    </row>
    <row r="872" spans="1:7" x14ac:dyDescent="0.3">
      <c r="A872" s="1">
        <v>44033</v>
      </c>
      <c r="B872">
        <v>11126.099609000001</v>
      </c>
      <c r="C872">
        <v>11179.549805000001</v>
      </c>
      <c r="D872">
        <v>11113.25</v>
      </c>
      <c r="E872">
        <v>11162.25</v>
      </c>
      <c r="F872">
        <v>11162.25</v>
      </c>
      <c r="G872">
        <v>772000</v>
      </c>
    </row>
    <row r="873" spans="1:7" x14ac:dyDescent="0.3">
      <c r="A873" s="1">
        <v>44034</v>
      </c>
      <c r="B873">
        <v>11231.200194999999</v>
      </c>
      <c r="C873">
        <v>11238.099609000001</v>
      </c>
      <c r="D873">
        <v>11056.549805000001</v>
      </c>
      <c r="E873">
        <v>11132.599609000001</v>
      </c>
      <c r="F873">
        <v>11132.599609000001</v>
      </c>
      <c r="G873">
        <v>765100</v>
      </c>
    </row>
    <row r="874" spans="1:7" x14ac:dyDescent="0.3">
      <c r="A874" s="1">
        <v>44035</v>
      </c>
      <c r="B874">
        <v>11135</v>
      </c>
      <c r="C874">
        <v>11239.799805000001</v>
      </c>
      <c r="D874">
        <v>11103.150390999999</v>
      </c>
      <c r="E874">
        <v>11215.450194999999</v>
      </c>
      <c r="F874">
        <v>11215.450194999999</v>
      </c>
      <c r="G874">
        <v>621600</v>
      </c>
    </row>
    <row r="875" spans="1:7" x14ac:dyDescent="0.3">
      <c r="A875" s="1">
        <v>44036</v>
      </c>
      <c r="B875">
        <v>11149.950194999999</v>
      </c>
      <c r="C875">
        <v>11225.400390999999</v>
      </c>
      <c r="D875">
        <v>11090.299805000001</v>
      </c>
      <c r="E875">
        <v>11194.150390999999</v>
      </c>
      <c r="F875">
        <v>11194.150390999999</v>
      </c>
      <c r="G875">
        <v>678900</v>
      </c>
    </row>
    <row r="876" spans="1:7" x14ac:dyDescent="0.3">
      <c r="A876" s="1">
        <v>44039</v>
      </c>
      <c r="B876">
        <v>11225</v>
      </c>
      <c r="C876">
        <v>11225</v>
      </c>
      <c r="D876">
        <v>11087.849609000001</v>
      </c>
      <c r="E876">
        <v>11131.799805000001</v>
      </c>
      <c r="F876">
        <v>11131.799805000001</v>
      </c>
      <c r="G876">
        <v>588100</v>
      </c>
    </row>
    <row r="877" spans="1:7" x14ac:dyDescent="0.3">
      <c r="A877" s="1">
        <v>44040</v>
      </c>
      <c r="B877">
        <v>11154.099609000001</v>
      </c>
      <c r="C877">
        <v>11317.75</v>
      </c>
      <c r="D877">
        <v>11151.400390999999</v>
      </c>
      <c r="E877">
        <v>11300.549805000001</v>
      </c>
      <c r="F877">
        <v>11300.549805000001</v>
      </c>
      <c r="G877">
        <v>683900</v>
      </c>
    </row>
    <row r="878" spans="1:7" x14ac:dyDescent="0.3">
      <c r="A878" s="1">
        <v>44041</v>
      </c>
      <c r="B878">
        <v>11276.900390999999</v>
      </c>
      <c r="C878">
        <v>11341.400390999999</v>
      </c>
      <c r="D878">
        <v>11149.75</v>
      </c>
      <c r="E878">
        <v>11202.849609000001</v>
      </c>
      <c r="F878">
        <v>11202.849609000001</v>
      </c>
      <c r="G878">
        <v>600700</v>
      </c>
    </row>
    <row r="879" spans="1:7" x14ac:dyDescent="0.3">
      <c r="A879" s="1">
        <v>44042</v>
      </c>
      <c r="B879">
        <v>11254.299805000001</v>
      </c>
      <c r="C879">
        <v>11299.950194999999</v>
      </c>
      <c r="D879">
        <v>11084.950194999999</v>
      </c>
      <c r="E879">
        <v>11102.150390999999</v>
      </c>
      <c r="F879">
        <v>11102.150390999999</v>
      </c>
      <c r="G879">
        <v>677800</v>
      </c>
    </row>
    <row r="880" spans="1:7" x14ac:dyDescent="0.3">
      <c r="A880" s="1">
        <v>44043</v>
      </c>
      <c r="B880">
        <v>11139.5</v>
      </c>
      <c r="C880">
        <v>11150.400390999999</v>
      </c>
      <c r="D880">
        <v>11026.650390999999</v>
      </c>
      <c r="E880">
        <v>11073.450194999999</v>
      </c>
      <c r="F880">
        <v>11073.450194999999</v>
      </c>
      <c r="G880">
        <v>642600</v>
      </c>
    </row>
    <row r="881" spans="1:7" x14ac:dyDescent="0.3">
      <c r="A881" s="1">
        <v>44046</v>
      </c>
      <c r="B881">
        <v>11057.549805000001</v>
      </c>
      <c r="C881">
        <v>11058.049805000001</v>
      </c>
      <c r="D881">
        <v>10882.25</v>
      </c>
      <c r="E881">
        <v>10891.599609000001</v>
      </c>
      <c r="F881">
        <v>10891.599609000001</v>
      </c>
      <c r="G881">
        <v>680900</v>
      </c>
    </row>
    <row r="882" spans="1:7" x14ac:dyDescent="0.3">
      <c r="A882" s="1">
        <v>44047</v>
      </c>
      <c r="B882">
        <v>10946.650390999999</v>
      </c>
      <c r="C882">
        <v>11112.25</v>
      </c>
      <c r="D882">
        <v>10908.099609000001</v>
      </c>
      <c r="E882">
        <v>11095.25</v>
      </c>
      <c r="F882">
        <v>11095.25</v>
      </c>
      <c r="G882">
        <v>625700</v>
      </c>
    </row>
    <row r="883" spans="1:7" x14ac:dyDescent="0.3">
      <c r="A883" s="1">
        <v>44048</v>
      </c>
      <c r="B883">
        <v>11155.75</v>
      </c>
      <c r="C883">
        <v>11225.650390999999</v>
      </c>
      <c r="D883">
        <v>11064.049805000001</v>
      </c>
      <c r="E883">
        <v>11101.650390999999</v>
      </c>
      <c r="F883">
        <v>11101.650390999999</v>
      </c>
      <c r="G883">
        <v>667600</v>
      </c>
    </row>
    <row r="884" spans="1:7" x14ac:dyDescent="0.3">
      <c r="A884" s="1">
        <v>44049</v>
      </c>
      <c r="B884">
        <v>11185.700194999999</v>
      </c>
      <c r="C884">
        <v>11256.799805000001</v>
      </c>
      <c r="D884">
        <v>11127.299805000001</v>
      </c>
      <c r="E884">
        <v>11200.150390999999</v>
      </c>
      <c r="F884">
        <v>11200.150390999999</v>
      </c>
      <c r="G884">
        <v>600400</v>
      </c>
    </row>
    <row r="885" spans="1:7" x14ac:dyDescent="0.3">
      <c r="A885" s="1">
        <v>44050</v>
      </c>
      <c r="B885">
        <v>11186.650390999999</v>
      </c>
      <c r="C885">
        <v>11231.900390999999</v>
      </c>
      <c r="D885">
        <v>11142.049805000001</v>
      </c>
      <c r="E885">
        <v>11214.049805000001</v>
      </c>
      <c r="F885">
        <v>11214.049805000001</v>
      </c>
      <c r="G885">
        <v>452600</v>
      </c>
    </row>
    <row r="886" spans="1:7" x14ac:dyDescent="0.3">
      <c r="A886" s="1">
        <v>44053</v>
      </c>
      <c r="B886">
        <v>11270.25</v>
      </c>
      <c r="C886">
        <v>11337.299805000001</v>
      </c>
      <c r="D886">
        <v>11238</v>
      </c>
      <c r="E886">
        <v>11270.150390999999</v>
      </c>
      <c r="F886">
        <v>11270.150390999999</v>
      </c>
      <c r="G886">
        <v>492000</v>
      </c>
    </row>
    <row r="887" spans="1:7" x14ac:dyDescent="0.3">
      <c r="A887" s="1">
        <v>44054</v>
      </c>
      <c r="B887">
        <v>11322.25</v>
      </c>
      <c r="C887">
        <v>11373.599609000001</v>
      </c>
      <c r="D887">
        <v>11299.150390999999</v>
      </c>
      <c r="E887">
        <v>11322.5</v>
      </c>
      <c r="F887">
        <v>11322.5</v>
      </c>
      <c r="G887">
        <v>586100</v>
      </c>
    </row>
    <row r="888" spans="1:7" x14ac:dyDescent="0.3">
      <c r="A888" s="1">
        <v>44055</v>
      </c>
      <c r="B888">
        <v>11289</v>
      </c>
      <c r="C888">
        <v>11322</v>
      </c>
      <c r="D888">
        <v>11242.650390999999</v>
      </c>
      <c r="E888">
        <v>11308.400390999999</v>
      </c>
      <c r="F888">
        <v>11308.400390999999</v>
      </c>
      <c r="G888">
        <v>609900</v>
      </c>
    </row>
    <row r="889" spans="1:7" x14ac:dyDescent="0.3">
      <c r="A889" s="1">
        <v>44056</v>
      </c>
      <c r="B889">
        <v>11334.849609000001</v>
      </c>
      <c r="C889">
        <v>11359.299805000001</v>
      </c>
      <c r="D889">
        <v>11269.950194999999</v>
      </c>
      <c r="E889">
        <v>11300.450194999999</v>
      </c>
      <c r="F889">
        <v>11300.450194999999</v>
      </c>
      <c r="G889">
        <v>562400</v>
      </c>
    </row>
    <row r="890" spans="1:7" x14ac:dyDescent="0.3">
      <c r="A890" s="1">
        <v>44057</v>
      </c>
      <c r="B890">
        <v>11353.299805000001</v>
      </c>
      <c r="C890">
        <v>11366.25</v>
      </c>
      <c r="D890">
        <v>11111.450194999999</v>
      </c>
      <c r="E890">
        <v>11178.400390999999</v>
      </c>
      <c r="F890">
        <v>11178.400390999999</v>
      </c>
      <c r="G890">
        <v>645100</v>
      </c>
    </row>
    <row r="891" spans="1:7" x14ac:dyDescent="0.3">
      <c r="A891" s="1">
        <v>44060</v>
      </c>
      <c r="B891">
        <v>11248.900390999999</v>
      </c>
      <c r="C891">
        <v>11267.099609000001</v>
      </c>
      <c r="D891">
        <v>11144.5</v>
      </c>
      <c r="E891">
        <v>11247.099609000001</v>
      </c>
      <c r="F891">
        <v>11247.099609000001</v>
      </c>
      <c r="G891">
        <v>634000</v>
      </c>
    </row>
    <row r="892" spans="1:7" x14ac:dyDescent="0.3">
      <c r="A892" s="1">
        <v>44061</v>
      </c>
      <c r="B892">
        <v>11259.799805000001</v>
      </c>
      <c r="C892">
        <v>11401.700194999999</v>
      </c>
      <c r="D892">
        <v>11253.150390999999</v>
      </c>
      <c r="E892">
        <v>11385.349609000001</v>
      </c>
      <c r="F892">
        <v>11385.349609000001</v>
      </c>
      <c r="G892">
        <v>579200</v>
      </c>
    </row>
    <row r="893" spans="1:7" x14ac:dyDescent="0.3">
      <c r="A893" s="1">
        <v>44062</v>
      </c>
      <c r="B893">
        <v>11452.150390999999</v>
      </c>
      <c r="C893">
        <v>11460.349609000001</v>
      </c>
      <c r="D893">
        <v>11394.099609000001</v>
      </c>
      <c r="E893">
        <v>11408.400390999999</v>
      </c>
      <c r="F893">
        <v>11408.400390999999</v>
      </c>
      <c r="G893">
        <v>626200</v>
      </c>
    </row>
    <row r="894" spans="1:7" x14ac:dyDescent="0.3">
      <c r="A894" s="1">
        <v>44063</v>
      </c>
      <c r="B894">
        <v>11317.450194999999</v>
      </c>
      <c r="C894">
        <v>11361.450194999999</v>
      </c>
      <c r="D894">
        <v>11289.799805000001</v>
      </c>
      <c r="E894">
        <v>11312.200194999999</v>
      </c>
      <c r="F894">
        <v>11312.200194999999</v>
      </c>
      <c r="G894">
        <v>791600</v>
      </c>
    </row>
    <row r="895" spans="1:7" x14ac:dyDescent="0.3">
      <c r="A895" s="1">
        <v>44064</v>
      </c>
      <c r="B895">
        <v>11409.650390999999</v>
      </c>
      <c r="C895">
        <v>11418.5</v>
      </c>
      <c r="D895">
        <v>11362.200194999999</v>
      </c>
      <c r="E895">
        <v>11371.599609000001</v>
      </c>
      <c r="F895">
        <v>11371.599609000001</v>
      </c>
      <c r="G895">
        <v>668700</v>
      </c>
    </row>
    <row r="896" spans="1:7" x14ac:dyDescent="0.3">
      <c r="A896" s="1">
        <v>44067</v>
      </c>
      <c r="B896">
        <v>11412</v>
      </c>
      <c r="C896">
        <v>11497.25</v>
      </c>
      <c r="D896">
        <v>11410.650390999999</v>
      </c>
      <c r="E896">
        <v>11466.450194999999</v>
      </c>
      <c r="F896">
        <v>11466.450194999999</v>
      </c>
      <c r="G896">
        <v>532900</v>
      </c>
    </row>
    <row r="897" spans="1:7" x14ac:dyDescent="0.3">
      <c r="A897" s="1">
        <v>44068</v>
      </c>
      <c r="B897">
        <v>11513.099609000001</v>
      </c>
      <c r="C897">
        <v>11525.900390999999</v>
      </c>
      <c r="D897">
        <v>11423.349609000001</v>
      </c>
      <c r="E897">
        <v>11472.25</v>
      </c>
      <c r="F897">
        <v>11472.25</v>
      </c>
      <c r="G897">
        <v>638200</v>
      </c>
    </row>
    <row r="898" spans="1:7" x14ac:dyDescent="0.3">
      <c r="A898" s="1">
        <v>44069</v>
      </c>
      <c r="B898">
        <v>11512.849609000001</v>
      </c>
      <c r="C898">
        <v>11561.75</v>
      </c>
      <c r="D898">
        <v>11461.849609000001</v>
      </c>
      <c r="E898">
        <v>11549.599609000001</v>
      </c>
      <c r="F898">
        <v>11549.599609000001</v>
      </c>
      <c r="G898">
        <v>743400</v>
      </c>
    </row>
    <row r="899" spans="1:7" x14ac:dyDescent="0.3">
      <c r="A899" s="1">
        <v>44070</v>
      </c>
      <c r="B899">
        <v>11609.299805000001</v>
      </c>
      <c r="C899">
        <v>11617.349609000001</v>
      </c>
      <c r="D899">
        <v>11540.599609000001</v>
      </c>
      <c r="E899">
        <v>11559.25</v>
      </c>
      <c r="F899">
        <v>11559.25</v>
      </c>
      <c r="G899">
        <v>719800</v>
      </c>
    </row>
    <row r="900" spans="1:7" x14ac:dyDescent="0.3">
      <c r="A900" s="1">
        <v>44071</v>
      </c>
      <c r="B900">
        <v>11602.950194999999</v>
      </c>
      <c r="C900">
        <v>11686.049805000001</v>
      </c>
      <c r="D900">
        <v>11589.400390999999</v>
      </c>
      <c r="E900">
        <v>11647.599609000001</v>
      </c>
      <c r="F900">
        <v>11647.599609000001</v>
      </c>
      <c r="G900">
        <v>807000</v>
      </c>
    </row>
    <row r="901" spans="1:7" x14ac:dyDescent="0.3">
      <c r="A901" s="1">
        <v>44074</v>
      </c>
      <c r="B901">
        <v>11777.549805000001</v>
      </c>
      <c r="C901">
        <v>11794.25</v>
      </c>
      <c r="D901">
        <v>11325.849609000001</v>
      </c>
      <c r="E901">
        <v>11387.5</v>
      </c>
      <c r="F901">
        <v>11387.5</v>
      </c>
      <c r="G901">
        <v>1371800</v>
      </c>
    </row>
    <row r="902" spans="1:7" x14ac:dyDescent="0.3">
      <c r="A902" s="1">
        <v>44075</v>
      </c>
      <c r="B902">
        <v>11464.299805000001</v>
      </c>
      <c r="C902">
        <v>11553.549805000001</v>
      </c>
      <c r="D902">
        <v>11366.900390999999</v>
      </c>
      <c r="E902">
        <v>11470.25</v>
      </c>
      <c r="F902">
        <v>11470.25</v>
      </c>
      <c r="G902">
        <v>783800</v>
      </c>
    </row>
    <row r="903" spans="1:7" x14ac:dyDescent="0.3">
      <c r="A903" s="1">
        <v>44076</v>
      </c>
      <c r="B903">
        <v>11478.549805000001</v>
      </c>
      <c r="C903">
        <v>11554.75</v>
      </c>
      <c r="D903">
        <v>11430.400390999999</v>
      </c>
      <c r="E903">
        <v>11535</v>
      </c>
      <c r="F903">
        <v>11535</v>
      </c>
      <c r="G903">
        <v>593500</v>
      </c>
    </row>
    <row r="904" spans="1:7" x14ac:dyDescent="0.3">
      <c r="A904" s="1">
        <v>44077</v>
      </c>
      <c r="B904">
        <v>11566.200194999999</v>
      </c>
      <c r="C904">
        <v>11584.950194999999</v>
      </c>
      <c r="D904">
        <v>11507.650390999999</v>
      </c>
      <c r="E904">
        <v>11527.450194999999</v>
      </c>
      <c r="F904">
        <v>11527.450194999999</v>
      </c>
      <c r="G904">
        <v>607100</v>
      </c>
    </row>
    <row r="905" spans="1:7" x14ac:dyDescent="0.3">
      <c r="A905" s="1">
        <v>44078</v>
      </c>
      <c r="B905">
        <v>11354.400390999999</v>
      </c>
      <c r="C905">
        <v>11452.049805000001</v>
      </c>
      <c r="D905">
        <v>11303.650390999999</v>
      </c>
      <c r="E905">
        <v>11333.849609000001</v>
      </c>
      <c r="F905">
        <v>11333.849609000001</v>
      </c>
      <c r="G905">
        <v>681300</v>
      </c>
    </row>
    <row r="906" spans="1:7" x14ac:dyDescent="0.3">
      <c r="A906" s="1">
        <v>44081</v>
      </c>
      <c r="B906">
        <v>11359.599609000001</v>
      </c>
      <c r="C906">
        <v>11381.150390999999</v>
      </c>
      <c r="D906">
        <v>11251.700194999999</v>
      </c>
      <c r="E906">
        <v>11355.049805000001</v>
      </c>
      <c r="F906">
        <v>11355.049805000001</v>
      </c>
      <c r="G906">
        <v>560300</v>
      </c>
    </row>
    <row r="907" spans="1:7" x14ac:dyDescent="0.3">
      <c r="A907" s="1">
        <v>44082</v>
      </c>
      <c r="B907">
        <v>11378.549805000001</v>
      </c>
      <c r="C907">
        <v>11437.25</v>
      </c>
      <c r="D907">
        <v>11290.450194999999</v>
      </c>
      <c r="E907">
        <v>11317.349609000001</v>
      </c>
      <c r="F907">
        <v>11317.349609000001</v>
      </c>
      <c r="G907">
        <v>572200</v>
      </c>
    </row>
    <row r="908" spans="1:7" x14ac:dyDescent="0.3">
      <c r="A908" s="1">
        <v>44083</v>
      </c>
      <c r="B908">
        <v>11218.599609000001</v>
      </c>
      <c r="C908">
        <v>11298.150390999999</v>
      </c>
      <c r="D908">
        <v>11185.150390999999</v>
      </c>
      <c r="E908">
        <v>11278</v>
      </c>
      <c r="F908">
        <v>11278</v>
      </c>
      <c r="G908">
        <v>728900</v>
      </c>
    </row>
    <row r="909" spans="1:7" x14ac:dyDescent="0.3">
      <c r="A909" s="1">
        <v>44084</v>
      </c>
      <c r="B909">
        <v>11363.299805000001</v>
      </c>
      <c r="C909">
        <v>11464.049805000001</v>
      </c>
      <c r="D909">
        <v>11327.400390999999</v>
      </c>
      <c r="E909">
        <v>11449.25</v>
      </c>
      <c r="F909">
        <v>11449.25</v>
      </c>
      <c r="G909">
        <v>679400</v>
      </c>
    </row>
    <row r="910" spans="1:7" x14ac:dyDescent="0.3">
      <c r="A910" s="1">
        <v>44085</v>
      </c>
      <c r="B910">
        <v>11447.799805000001</v>
      </c>
      <c r="C910">
        <v>11493.5</v>
      </c>
      <c r="D910">
        <v>11419.900390999999</v>
      </c>
      <c r="E910">
        <v>11464.450194999999</v>
      </c>
      <c r="F910">
        <v>11464.450194999999</v>
      </c>
      <c r="G910">
        <v>554800</v>
      </c>
    </row>
    <row r="911" spans="1:7" x14ac:dyDescent="0.3">
      <c r="A911" s="1">
        <v>44088</v>
      </c>
      <c r="B911">
        <v>11540.150390999999</v>
      </c>
      <c r="C911">
        <v>11568.900390999999</v>
      </c>
      <c r="D911">
        <v>11383.549805000001</v>
      </c>
      <c r="E911">
        <v>11440.049805000001</v>
      </c>
      <c r="F911">
        <v>11440.049805000001</v>
      </c>
      <c r="G911">
        <v>642300</v>
      </c>
    </row>
    <row r="912" spans="1:7" x14ac:dyDescent="0.3">
      <c r="A912" s="1">
        <v>44089</v>
      </c>
      <c r="B912">
        <v>11487.200194999999</v>
      </c>
      <c r="C912">
        <v>11535.950194999999</v>
      </c>
      <c r="D912">
        <v>11442.25</v>
      </c>
      <c r="E912">
        <v>11521.799805000001</v>
      </c>
      <c r="F912">
        <v>11521.799805000001</v>
      </c>
      <c r="G912">
        <v>506700</v>
      </c>
    </row>
    <row r="913" spans="1:7" x14ac:dyDescent="0.3">
      <c r="A913" s="1">
        <v>44090</v>
      </c>
      <c r="B913">
        <v>11538.450194999999</v>
      </c>
      <c r="C913">
        <v>11618.099609000001</v>
      </c>
      <c r="D913">
        <v>11516.75</v>
      </c>
      <c r="E913">
        <v>11604.549805000001</v>
      </c>
      <c r="F913">
        <v>11604.549805000001</v>
      </c>
      <c r="G913">
        <v>527800</v>
      </c>
    </row>
    <row r="914" spans="1:7" x14ac:dyDescent="0.3">
      <c r="A914" s="1">
        <v>44091</v>
      </c>
      <c r="B914">
        <v>11539.400390999999</v>
      </c>
      <c r="C914">
        <v>11587.200194999999</v>
      </c>
      <c r="D914">
        <v>11498.5</v>
      </c>
      <c r="E914">
        <v>11516.099609000001</v>
      </c>
      <c r="F914">
        <v>11516.099609000001</v>
      </c>
      <c r="G914">
        <v>0</v>
      </c>
    </row>
    <row r="915" spans="1:7" x14ac:dyDescent="0.3">
      <c r="A915" s="1">
        <v>44092</v>
      </c>
      <c r="B915">
        <v>11584.099609000001</v>
      </c>
      <c r="C915">
        <v>11584.099609000001</v>
      </c>
      <c r="D915">
        <v>11446.099609000001</v>
      </c>
      <c r="E915">
        <v>11504.950194999999</v>
      </c>
      <c r="F915">
        <v>11504.950194999999</v>
      </c>
      <c r="G915">
        <v>764200</v>
      </c>
    </row>
    <row r="916" spans="1:7" x14ac:dyDescent="0.3">
      <c r="A916" s="1">
        <v>44095</v>
      </c>
      <c r="B916">
        <v>11503.799805000001</v>
      </c>
      <c r="C916">
        <v>11535.25</v>
      </c>
      <c r="D916">
        <v>11218.5</v>
      </c>
      <c r="E916">
        <v>11250.549805000001</v>
      </c>
      <c r="F916">
        <v>11250.549805000001</v>
      </c>
      <c r="G916">
        <v>602900</v>
      </c>
    </row>
    <row r="917" spans="1:7" x14ac:dyDescent="0.3">
      <c r="A917" s="1">
        <v>44096</v>
      </c>
      <c r="B917">
        <v>11301.75</v>
      </c>
      <c r="C917">
        <v>11302.200194999999</v>
      </c>
      <c r="D917">
        <v>11084.650390999999</v>
      </c>
      <c r="E917">
        <v>11153.650390999999</v>
      </c>
      <c r="F917">
        <v>11153.650390999999</v>
      </c>
      <c r="G917">
        <v>672200</v>
      </c>
    </row>
    <row r="918" spans="1:7" x14ac:dyDescent="0.3">
      <c r="A918" s="1">
        <v>44097</v>
      </c>
      <c r="B918">
        <v>11258.75</v>
      </c>
      <c r="C918">
        <v>11259.549805000001</v>
      </c>
      <c r="D918">
        <v>11024.400390999999</v>
      </c>
      <c r="E918">
        <v>11131.849609000001</v>
      </c>
      <c r="F918">
        <v>11131.849609000001</v>
      </c>
      <c r="G918">
        <v>714900</v>
      </c>
    </row>
    <row r="919" spans="1:7" x14ac:dyDescent="0.3">
      <c r="A919" s="1">
        <v>44098</v>
      </c>
      <c r="B919">
        <v>11011</v>
      </c>
      <c r="C919">
        <v>11015.299805000001</v>
      </c>
      <c r="D919">
        <v>10790.200194999999</v>
      </c>
      <c r="E919">
        <v>10805.549805000001</v>
      </c>
      <c r="F919">
        <v>10805.549805000001</v>
      </c>
      <c r="G919">
        <v>706100</v>
      </c>
    </row>
    <row r="920" spans="1:7" x14ac:dyDescent="0.3">
      <c r="A920" s="1">
        <v>44099</v>
      </c>
      <c r="B920">
        <v>10910.400390999999</v>
      </c>
      <c r="C920">
        <v>11072.599609000001</v>
      </c>
      <c r="D920">
        <v>10854.849609000001</v>
      </c>
      <c r="E920">
        <v>11050.25</v>
      </c>
      <c r="F920">
        <v>11050.25</v>
      </c>
      <c r="G920">
        <v>559600</v>
      </c>
    </row>
    <row r="921" spans="1:7" x14ac:dyDescent="0.3">
      <c r="A921" s="1">
        <v>44102</v>
      </c>
      <c r="B921">
        <v>11140.849609000001</v>
      </c>
      <c r="C921">
        <v>11239.349609000001</v>
      </c>
      <c r="D921">
        <v>11099.849609000001</v>
      </c>
      <c r="E921">
        <v>11227.549805000001</v>
      </c>
      <c r="F921">
        <v>11227.549805000001</v>
      </c>
      <c r="G921">
        <v>472800</v>
      </c>
    </row>
    <row r="922" spans="1:7" x14ac:dyDescent="0.3">
      <c r="A922" s="1">
        <v>44103</v>
      </c>
      <c r="B922">
        <v>11288.599609000001</v>
      </c>
      <c r="C922">
        <v>11305.400390999999</v>
      </c>
      <c r="D922">
        <v>11181</v>
      </c>
      <c r="E922">
        <v>11222.400390999999</v>
      </c>
      <c r="F922">
        <v>11222.400390999999</v>
      </c>
      <c r="G922">
        <v>498300</v>
      </c>
    </row>
    <row r="923" spans="1:7" x14ac:dyDescent="0.3">
      <c r="A923" s="1">
        <v>44104</v>
      </c>
      <c r="B923">
        <v>11244.450194999999</v>
      </c>
      <c r="C923">
        <v>11295.400390999999</v>
      </c>
      <c r="D923">
        <v>11184.549805000001</v>
      </c>
      <c r="E923">
        <v>11247.549805000001</v>
      </c>
      <c r="F923">
        <v>11247.549805000001</v>
      </c>
      <c r="G923">
        <v>499300</v>
      </c>
    </row>
    <row r="924" spans="1:7" x14ac:dyDescent="0.3">
      <c r="A924" s="1">
        <v>44105</v>
      </c>
      <c r="B924">
        <v>11364.450194999999</v>
      </c>
      <c r="C924">
        <v>11428.599609000001</v>
      </c>
      <c r="D924">
        <v>11347.049805000001</v>
      </c>
      <c r="E924">
        <v>11416.950194999999</v>
      </c>
      <c r="F924">
        <v>11416.950194999999</v>
      </c>
      <c r="G924">
        <v>447700</v>
      </c>
    </row>
    <row r="925" spans="1:7" x14ac:dyDescent="0.3">
      <c r="A925" s="1">
        <v>44109</v>
      </c>
      <c r="B925">
        <v>11487.799805000001</v>
      </c>
      <c r="C925">
        <v>11578.049805000001</v>
      </c>
      <c r="D925">
        <v>11452.299805000001</v>
      </c>
      <c r="E925">
        <v>11503.349609000001</v>
      </c>
      <c r="F925">
        <v>11503.349609000001</v>
      </c>
      <c r="G925">
        <v>530600</v>
      </c>
    </row>
    <row r="926" spans="1:7" x14ac:dyDescent="0.3">
      <c r="A926" s="1">
        <v>44110</v>
      </c>
      <c r="B926">
        <v>11603.450194999999</v>
      </c>
      <c r="C926">
        <v>11680.299805000001</v>
      </c>
      <c r="D926">
        <v>11564.299805000001</v>
      </c>
      <c r="E926">
        <v>11662.400390999999</v>
      </c>
      <c r="F926">
        <v>11662.400390999999</v>
      </c>
      <c r="G926">
        <v>561400</v>
      </c>
    </row>
    <row r="927" spans="1:7" x14ac:dyDescent="0.3">
      <c r="A927" s="1">
        <v>44111</v>
      </c>
      <c r="B927">
        <v>11679.25</v>
      </c>
      <c r="C927">
        <v>11763.049805000001</v>
      </c>
      <c r="D927">
        <v>11629.349609000001</v>
      </c>
      <c r="E927">
        <v>11738.849609000001</v>
      </c>
      <c r="F927">
        <v>11738.849609000001</v>
      </c>
      <c r="G927">
        <v>513400</v>
      </c>
    </row>
    <row r="928" spans="1:7" x14ac:dyDescent="0.3">
      <c r="A928" s="1">
        <v>44112</v>
      </c>
      <c r="B928">
        <v>11835.400390999999</v>
      </c>
      <c r="C928">
        <v>11905.700194999999</v>
      </c>
      <c r="D928">
        <v>11791.150390999999</v>
      </c>
      <c r="E928">
        <v>11834.599609000001</v>
      </c>
      <c r="F928">
        <v>11834.599609000001</v>
      </c>
      <c r="G928">
        <v>608800</v>
      </c>
    </row>
    <row r="929" spans="1:7" x14ac:dyDescent="0.3">
      <c r="A929" s="1">
        <v>44113</v>
      </c>
      <c r="B929">
        <v>11852.049805000001</v>
      </c>
      <c r="C929">
        <v>11938.599609000001</v>
      </c>
      <c r="D929">
        <v>11805.200194999999</v>
      </c>
      <c r="E929">
        <v>11914.200194999999</v>
      </c>
      <c r="F929">
        <v>11914.200194999999</v>
      </c>
      <c r="G929">
        <v>611100</v>
      </c>
    </row>
    <row r="930" spans="1:7" x14ac:dyDescent="0.3">
      <c r="A930" s="1">
        <v>44116</v>
      </c>
      <c r="B930">
        <v>11973.549805000001</v>
      </c>
      <c r="C930">
        <v>12022.049805000001</v>
      </c>
      <c r="D930">
        <v>11867.200194999999</v>
      </c>
      <c r="E930">
        <v>11930.950194999999</v>
      </c>
      <c r="F930">
        <v>11930.950194999999</v>
      </c>
      <c r="G930">
        <v>522600</v>
      </c>
    </row>
    <row r="931" spans="1:7" x14ac:dyDescent="0.3">
      <c r="A931" s="1">
        <v>44117</v>
      </c>
      <c r="B931">
        <v>11934.650390999999</v>
      </c>
      <c r="C931">
        <v>11988.200194999999</v>
      </c>
      <c r="D931">
        <v>11888.900390999999</v>
      </c>
      <c r="E931">
        <v>11934.5</v>
      </c>
      <c r="F931">
        <v>11934.5</v>
      </c>
      <c r="G931">
        <v>458300</v>
      </c>
    </row>
    <row r="932" spans="1:7" x14ac:dyDescent="0.3">
      <c r="A932" s="1">
        <v>44118</v>
      </c>
      <c r="B932">
        <v>11917.400390999999</v>
      </c>
      <c r="C932">
        <v>11997.200194999999</v>
      </c>
      <c r="D932">
        <v>11822.150390999999</v>
      </c>
      <c r="E932">
        <v>11971.049805000001</v>
      </c>
      <c r="F932">
        <v>11971.049805000001</v>
      </c>
      <c r="G932">
        <v>569200</v>
      </c>
    </row>
    <row r="933" spans="1:7" x14ac:dyDescent="0.3">
      <c r="A933" s="1">
        <v>44119</v>
      </c>
      <c r="B933">
        <v>12023.450194999999</v>
      </c>
      <c r="C933">
        <v>12025.450194999999</v>
      </c>
      <c r="D933">
        <v>11661.299805000001</v>
      </c>
      <c r="E933">
        <v>11680.349609000001</v>
      </c>
      <c r="F933">
        <v>11680.349609000001</v>
      </c>
      <c r="G93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showGridLines="0" workbookViewId="0">
      <selection activeCell="F5" sqref="F5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933"/>
  <sheetViews>
    <sheetView showGridLines="0" workbookViewId="0">
      <pane ySplit="1" topLeftCell="A2" activePane="bottomLeft" state="frozen"/>
      <selection pane="bottomLeft"/>
    </sheetView>
  </sheetViews>
  <sheetFormatPr defaultRowHeight="14.4" x14ac:dyDescent="0.3"/>
  <cols>
    <col min="1" max="1" width="11" customWidth="1"/>
    <col min="2" max="9" width="10.21875" customWidth="1"/>
    <col min="10" max="11" width="17.6640625" customWidth="1"/>
    <col min="12" max="12" width="17.88671875" customWidth="1"/>
    <col min="15" max="15" width="14.88671875" customWidth="1"/>
    <col min="16" max="16" width="14.77734375" customWidth="1"/>
  </cols>
  <sheetData>
    <row r="1" spans="1:16" ht="28.8" x14ac:dyDescent="0.3">
      <c r="A1" s="6" t="s">
        <v>0</v>
      </c>
      <c r="B1" s="3" t="s">
        <v>20</v>
      </c>
      <c r="C1" s="3" t="s">
        <v>14</v>
      </c>
      <c r="D1" s="3" t="s">
        <v>25</v>
      </c>
      <c r="E1" s="3" t="s">
        <v>15</v>
      </c>
      <c r="F1" s="3" t="s">
        <v>21</v>
      </c>
      <c r="G1" s="3" t="s">
        <v>16</v>
      </c>
      <c r="H1" s="3" t="s">
        <v>22</v>
      </c>
      <c r="I1" s="3" t="s">
        <v>17</v>
      </c>
      <c r="J1" s="4" t="s">
        <v>23</v>
      </c>
      <c r="K1" s="3" t="s">
        <v>18</v>
      </c>
      <c r="L1" s="4" t="s">
        <v>24</v>
      </c>
      <c r="M1" s="3" t="s">
        <v>19</v>
      </c>
      <c r="O1" s="13" t="s">
        <v>48</v>
      </c>
      <c r="P1" s="13" t="s">
        <v>47</v>
      </c>
    </row>
    <row r="2" spans="1:16" x14ac:dyDescent="0.3">
      <c r="A2" s="1">
        <v>42737</v>
      </c>
      <c r="B2">
        <f>(NSE!F3-NSE!F2)/NSE!F2</f>
        <v>1.558774986246103E-3</v>
      </c>
      <c r="C2">
        <f>(1+B2)</f>
        <v>1.001558774986246</v>
      </c>
      <c r="D2">
        <f>(WIPRO.NS!F3-WIPRO.NS!F2)/WIPRO.NS!F2</f>
        <v>-9.6475852451034343E-3</v>
      </c>
      <c r="E2">
        <f>(1+D2)</f>
        <v>0.99035241475489655</v>
      </c>
      <c r="F2">
        <f>(INFY.NS!F3-INFY.NS!F2)/INFY.NS!F2</f>
        <v>-7.2419744732248707E-3</v>
      </c>
      <c r="G2">
        <f>(1+F2)</f>
        <v>0.99275802552677517</v>
      </c>
      <c r="H2">
        <f>(TCS.NS!F3-TCS.NS!F2)/TCS.NS!F2</f>
        <v>2.9133728154620737E-3</v>
      </c>
      <c r="I2">
        <f>(1+H2)</f>
        <v>1.002913372815462</v>
      </c>
      <c r="J2">
        <f>0.6*D2+0.4*F2</f>
        <v>-8.6853409363520095E-3</v>
      </c>
      <c r="K2">
        <f>(1+J2)</f>
        <v>0.99131465906364802</v>
      </c>
      <c r="L2">
        <f>0.6*H2+0.4*F2</f>
        <v>-1.1487661000127041E-3</v>
      </c>
      <c r="M2">
        <f>(1+L2)</f>
        <v>0.99885123389998731</v>
      </c>
      <c r="O2" t="str">
        <f>C1</f>
        <v>nifty</v>
      </c>
      <c r="P2">
        <f>C932</f>
        <v>1.4280028863622438</v>
      </c>
    </row>
    <row r="3" spans="1:16" x14ac:dyDescent="0.3">
      <c r="A3" s="1">
        <v>42738</v>
      </c>
      <c r="B3">
        <f>(NSE!F4-NSE!F3)/NSE!F3</f>
        <v>-2.1361652781592359E-4</v>
      </c>
      <c r="C3">
        <f>C2*(1+B3)</f>
        <v>1.0013448254783299</v>
      </c>
      <c r="D3">
        <f>(WIPRO.NS!F4-WIPRO.NS!F3)/WIPRO.NS!F3</f>
        <v>1.8415427107221854E-2</v>
      </c>
      <c r="E3">
        <f>E2*(1+D3)</f>
        <v>1.0085901774592765</v>
      </c>
      <c r="F3">
        <f>(INFY.NS!F4-INFY.NS!F3)/INFY.NS!F3</f>
        <v>3.9241984880673984E-3</v>
      </c>
      <c r="G3">
        <f>G2*(1+F3)</f>
        <v>0.99665380506956402</v>
      </c>
      <c r="H3">
        <f>(TCS.NS!F4-TCS.NS!F3)/TCS.NS!F3</f>
        <v>4.754728800697711E-3</v>
      </c>
      <c r="I3">
        <f>I2*(1+H3)</f>
        <v>1.0076819539137927</v>
      </c>
      <c r="J3">
        <f t="shared" ref="J3:J66" si="0">0.6*D3+0.4*F3</f>
        <v>1.2618935659560073E-2</v>
      </c>
      <c r="K3">
        <f>K2*(1+J3)</f>
        <v>1.0038239949647509</v>
      </c>
      <c r="L3">
        <f t="shared" ref="L3:L66" si="1">0.6*H3+0.4*F3</f>
        <v>4.422516675645586E-3</v>
      </c>
      <c r="M3">
        <f>M2*(1+L3)</f>
        <v>1.003268670138399</v>
      </c>
      <c r="O3" t="str">
        <f>E1</f>
        <v>wipro</v>
      </c>
      <c r="P3">
        <f>E932</f>
        <v>2.1730566794607169</v>
      </c>
    </row>
    <row r="4" spans="1:16" x14ac:dyDescent="0.3">
      <c r="A4" s="1">
        <v>42739</v>
      </c>
      <c r="B4">
        <f>(NSE!F5-NSE!F4)/NSE!F4</f>
        <v>1.0170295464257439E-2</v>
      </c>
      <c r="C4">
        <f t="shared" ref="C4:C67" si="2">C3*(1+B4)</f>
        <v>1.0115287982150498</v>
      </c>
      <c r="D4">
        <f>(WIPRO.NS!F5-WIPRO.NS!F4)/WIPRO.NS!F4</f>
        <v>1.0092382713724021E-2</v>
      </c>
      <c r="E4">
        <f t="shared" ref="E4:E67" si="3">E3*(1+D4)</f>
        <v>1.0187692555314984</v>
      </c>
      <c r="F4">
        <f>(INFY.NS!F5-INFY.NS!F4)/INFY.NS!F4</f>
        <v>-1.6036974911724253E-3</v>
      </c>
      <c r="G4">
        <f t="shared" ref="G4:G67" si="4">G3*(1+F4)</f>
        <v>0.99505547386280657</v>
      </c>
      <c r="H4">
        <f>(TCS.NS!F5-TCS.NS!F4)/TCS.NS!F4</f>
        <v>-1.8953794152739456E-2</v>
      </c>
      <c r="I4">
        <f t="shared" ref="I4:I67" si="5">I3*(1+H4)</f>
        <v>0.98858255758788038</v>
      </c>
      <c r="J4">
        <f t="shared" si="0"/>
        <v>5.4139506317654428E-3</v>
      </c>
      <c r="K4">
        <f t="shared" ref="K4:K67" si="6">K3*(1+J4)</f>
        <v>1.0092586485164716</v>
      </c>
      <c r="L4">
        <f t="shared" si="1"/>
        <v>-1.2013755488112643E-2</v>
      </c>
      <c r="M4">
        <f t="shared" ref="M4:M67" si="7">M3*(1+L4)</f>
        <v>0.99121564564647235</v>
      </c>
      <c r="O4" t="str">
        <f>G1</f>
        <v>infosys</v>
      </c>
      <c r="P4">
        <f>G932</f>
        <v>2.6059871365752336</v>
      </c>
    </row>
    <row r="5" spans="1:16" x14ac:dyDescent="0.3">
      <c r="A5" s="1">
        <v>42740</v>
      </c>
      <c r="B5">
        <f>(NSE!F6-NSE!F5)/NSE!F5</f>
        <v>-3.6259035397340025E-3</v>
      </c>
      <c r="C5">
        <f t="shared" si="2"/>
        <v>1.0078610923650591</v>
      </c>
      <c r="D5">
        <f>(WIPRO.NS!F6-WIPRO.NS!F5)/WIPRO.NS!F5</f>
        <v>-2.1754026691334256E-2</v>
      </c>
      <c r="E5">
        <f t="shared" si="3"/>
        <v>0.99660692195435541</v>
      </c>
      <c r="F5">
        <f>(INFY.NS!F6-INFY.NS!F5)/INFY.NS!F5</f>
        <v>-2.3992334917317105E-2</v>
      </c>
      <c r="G5">
        <f t="shared" si="4"/>
        <v>0.97118176967258041</v>
      </c>
      <c r="H5">
        <f>(TCS.NS!F6-TCS.NS!F5)/TCS.NS!F5</f>
        <v>-2.2703771644078996E-2</v>
      </c>
      <c r="I5">
        <f t="shared" si="5"/>
        <v>0.96613800494908553</v>
      </c>
      <c r="J5">
        <f t="shared" si="0"/>
        <v>-2.2649349981727396E-2</v>
      </c>
      <c r="K5">
        <f t="shared" si="6"/>
        <v>0.98639959616413686</v>
      </c>
      <c r="L5">
        <f t="shared" si="1"/>
        <v>-2.3219196953374238E-2</v>
      </c>
      <c r="M5">
        <f t="shared" si="7"/>
        <v>0.96820041434694093</v>
      </c>
      <c r="O5" t="str">
        <f>I1</f>
        <v>Tcs</v>
      </c>
      <c r="P5">
        <f>I932</f>
        <v>2.6041113402502378</v>
      </c>
    </row>
    <row r="6" spans="1:16" x14ac:dyDescent="0.3">
      <c r="A6" s="1">
        <v>42741</v>
      </c>
      <c r="B6">
        <f>(NSE!F7-NSE!F6)/NSE!F6</f>
        <v>-9.4010046135515051E-4</v>
      </c>
      <c r="C6">
        <f t="shared" si="2"/>
        <v>1.0069136016871447</v>
      </c>
      <c r="D6">
        <f>(WIPRO.NS!F7-WIPRO.NS!F6)/WIPRO.NS!F6</f>
        <v>4.3636070606655345E-3</v>
      </c>
      <c r="E6">
        <f t="shared" si="3"/>
        <v>1.0009557229557036</v>
      </c>
      <c r="F6">
        <f>(INFY.NS!F7-INFY.NS!F6)/INFY.NS!F6</f>
        <v>-1.9542708170280699E-3</v>
      </c>
      <c r="G6">
        <f t="shared" si="4"/>
        <v>0.96928381748207959</v>
      </c>
      <c r="H6">
        <f>(TCS.NS!F7-TCS.NS!F6)/TCS.NS!F6</f>
        <v>9.7748666297381888E-3</v>
      </c>
      <c r="I6">
        <f t="shared" si="5"/>
        <v>0.97558187509338412</v>
      </c>
      <c r="J6">
        <f t="shared" si="0"/>
        <v>1.8364559095880926E-3</v>
      </c>
      <c r="K6">
        <f t="shared" si="6"/>
        <v>0.98821107553172771</v>
      </c>
      <c r="L6">
        <f t="shared" si="1"/>
        <v>5.083211651031685E-3</v>
      </c>
      <c r="M6">
        <f t="shared" si="7"/>
        <v>0.97312198197368305</v>
      </c>
      <c r="O6" t="str">
        <f>K1</f>
        <v>Port1</v>
      </c>
      <c r="P6">
        <f>K932</f>
        <v>2.4326068244881043</v>
      </c>
    </row>
    <row r="7" spans="1:16" x14ac:dyDescent="0.3">
      <c r="A7" s="1">
        <v>42744</v>
      </c>
      <c r="B7">
        <f>(NSE!F8-NSE!F7)/NSE!F7</f>
        <v>6.3804621443762895E-3</v>
      </c>
      <c r="C7">
        <f t="shared" si="2"/>
        <v>1.0133381758053672</v>
      </c>
      <c r="D7">
        <f>(WIPRO.NS!F8-WIPRO.NS!F7)/WIPRO.NS!F7</f>
        <v>9.5367801151260631E-3</v>
      </c>
      <c r="E7">
        <f t="shared" si="3"/>
        <v>1.010501617590509</v>
      </c>
      <c r="F7">
        <f>(INFY.NS!F8-INFY.NS!F7)/INFY.NS!F7</f>
        <v>2.0621965262243946E-4</v>
      </c>
      <c r="G7">
        <f t="shared" si="4"/>
        <v>0.96948370285421337</v>
      </c>
      <c r="H7">
        <f>(TCS.NS!F8-TCS.NS!F7)/TCS.NS!F7</f>
        <v>5.0615902178371159E-3</v>
      </c>
      <c r="I7">
        <f t="shared" si="5"/>
        <v>0.98051987076905589</v>
      </c>
      <c r="J7">
        <f t="shared" si="0"/>
        <v>5.8045559301246139E-3</v>
      </c>
      <c r="K7">
        <f t="shared" si="6"/>
        <v>0.99394720199042008</v>
      </c>
      <c r="L7">
        <f t="shared" si="1"/>
        <v>3.1194419917512451E-3</v>
      </c>
      <c r="M7">
        <f t="shared" si="7"/>
        <v>0.97615757954734805</v>
      </c>
      <c r="O7" s="5" t="str">
        <f>M1</f>
        <v>Port2</v>
      </c>
      <c r="P7" s="5">
        <f>M932</f>
        <v>2.6912519433595752</v>
      </c>
    </row>
    <row r="8" spans="1:16" x14ac:dyDescent="0.3">
      <c r="A8" s="1">
        <v>42745</v>
      </c>
      <c r="B8">
        <f>(NSE!F9-NSE!F8)/NSE!F8</f>
        <v>1.1105709811347026E-2</v>
      </c>
      <c r="C8">
        <f t="shared" si="2"/>
        <v>1.0245920155266213</v>
      </c>
      <c r="D8">
        <f>(WIPRO.NS!F9-WIPRO.NS!F8)/WIPRO.NS!F8</f>
        <v>-6.3244331772887913E-4</v>
      </c>
      <c r="E8">
        <f t="shared" si="3"/>
        <v>1.0098625325949098</v>
      </c>
      <c r="F8">
        <f>(INFY.NS!F9-INFY.NS!F8)/INFY.NS!F8</f>
        <v>-1.4941144293777833E-3</v>
      </c>
      <c r="G8">
        <f t="shared" si="4"/>
        <v>0.96803518326473237</v>
      </c>
      <c r="H8">
        <f>(TCS.NS!F9-TCS.NS!F8)/TCS.NS!F8</f>
        <v>3.9040397511026247E-3</v>
      </c>
      <c r="I8">
        <f t="shared" si="5"/>
        <v>0.98434785932128421</v>
      </c>
      <c r="J8">
        <f t="shared" si="0"/>
        <v>-9.7711176238844091E-4</v>
      </c>
      <c r="K8">
        <f t="shared" si="6"/>
        <v>0.99297600448816215</v>
      </c>
      <c r="L8">
        <f t="shared" si="1"/>
        <v>1.7447780789104613E-3</v>
      </c>
      <c r="M8">
        <f t="shared" si="7"/>
        <v>0.97786075789370452</v>
      </c>
    </row>
    <row r="9" spans="1:16" x14ac:dyDescent="0.3">
      <c r="A9" s="1">
        <v>42746</v>
      </c>
      <c r="B9">
        <f>(NSE!F10-NSE!F9)/NSE!F9</f>
        <v>3.1679884926964761E-3</v>
      </c>
      <c r="C9">
        <f t="shared" si="2"/>
        <v>1.0278379112415184</v>
      </c>
      <c r="D9">
        <f>(WIPRO.NS!F10-WIPRO.NS!F9)/WIPRO.NS!F9</f>
        <v>1.4699616726841971E-2</v>
      </c>
      <c r="E9">
        <f t="shared" si="3"/>
        <v>1.024707124770853</v>
      </c>
      <c r="F9">
        <f>(INFY.NS!F10-INFY.NS!F9)/INFY.NS!F9</f>
        <v>3.1936928197793119E-2</v>
      </c>
      <c r="G9">
        <f t="shared" si="4"/>
        <v>0.99895125340559554</v>
      </c>
      <c r="H9">
        <f>(TCS.NS!F10-TCS.NS!F9)/TCS.NS!F9</f>
        <v>8.5873160041324437E-3</v>
      </c>
      <c r="I9">
        <f t="shared" si="5"/>
        <v>0.99280076544726747</v>
      </c>
      <c r="J9">
        <f t="shared" si="0"/>
        <v>2.159454131522243E-2</v>
      </c>
      <c r="K9">
        <f t="shared" si="6"/>
        <v>1.0144188658421063</v>
      </c>
      <c r="L9">
        <f t="shared" si="1"/>
        <v>1.7927160881596713E-2</v>
      </c>
      <c r="M9">
        <f t="shared" si="7"/>
        <v>0.99539102502026511</v>
      </c>
    </row>
    <row r="10" spans="1:16" x14ac:dyDescent="0.3">
      <c r="A10" s="1">
        <v>42747</v>
      </c>
      <c r="B10">
        <f>(NSE!F11-NSE!F10)/NSE!F10</f>
        <v>-8.1484749275661291E-4</v>
      </c>
      <c r="C10">
        <f t="shared" si="2"/>
        <v>1.027000380096583</v>
      </c>
      <c r="D10">
        <f>(WIPRO.NS!F11-WIPRO.NS!F10)/WIPRO.NS!F10</f>
        <v>3.0022740854635114E-3</v>
      </c>
      <c r="E10">
        <f t="shared" si="3"/>
        <v>1.0277835764167425</v>
      </c>
      <c r="F10">
        <f>(INFY.NS!F11-INFY.NS!F10)/INFY.NS!F10</f>
        <v>-2.4248832059677011E-2</v>
      </c>
      <c r="G10">
        <f t="shared" si="4"/>
        <v>0.97472785222595948</v>
      </c>
      <c r="H10">
        <f>(TCS.NS!F11-TCS.NS!F10)/TCS.NS!F10</f>
        <v>-4.0548766998809674E-2</v>
      </c>
      <c r="I10">
        <f t="shared" si="5"/>
        <v>0.95254391853290632</v>
      </c>
      <c r="J10">
        <f t="shared" si="0"/>
        <v>-7.8981683725926986E-3</v>
      </c>
      <c r="K10">
        <f t="shared" si="6"/>
        <v>1.0064068148393508</v>
      </c>
      <c r="L10">
        <f t="shared" si="1"/>
        <v>-3.402879302315661E-2</v>
      </c>
      <c r="M10">
        <f t="shared" si="7"/>
        <v>0.96151906985274271</v>
      </c>
    </row>
    <row r="11" spans="1:16" x14ac:dyDescent="0.3">
      <c r="A11" s="1">
        <v>42748</v>
      </c>
      <c r="B11">
        <f>(NSE!F12-NSE!F11)/NSE!F11</f>
        <v>1.4821045051102203E-3</v>
      </c>
      <c r="C11">
        <f t="shared" si="2"/>
        <v>1.0285225019866742</v>
      </c>
      <c r="D11">
        <f>(WIPRO.NS!F12-WIPRO.NS!F11)/WIPRO.NS!F11</f>
        <v>2.0363658646644993E-4</v>
      </c>
      <c r="E11">
        <f t="shared" si="3"/>
        <v>1.0279928707558701</v>
      </c>
      <c r="F11">
        <f>(INFY.NS!F12-INFY.NS!F11)/INFY.NS!F11</f>
        <v>-2.0649806038060391E-2</v>
      </c>
      <c r="G11">
        <f t="shared" si="4"/>
        <v>0.95459991113759823</v>
      </c>
      <c r="H11">
        <f>(TCS.NS!F12-TCS.NS!F11)/TCS.NS!F11</f>
        <v>4.1169947525940241E-3</v>
      </c>
      <c r="I11">
        <f t="shared" si="5"/>
        <v>0.95646553684712166</v>
      </c>
      <c r="J11">
        <f t="shared" si="0"/>
        <v>-8.1377404633442858E-3</v>
      </c>
      <c r="K11">
        <f t="shared" si="6"/>
        <v>0.99821693737964723</v>
      </c>
      <c r="L11">
        <f t="shared" si="1"/>
        <v>-5.7897255636677417E-3</v>
      </c>
      <c r="M11">
        <f t="shared" si="7"/>
        <v>0.95595213831406223</v>
      </c>
    </row>
    <row r="12" spans="1:16" x14ac:dyDescent="0.3">
      <c r="A12" s="1">
        <v>42751</v>
      </c>
      <c r="B12">
        <f>(NSE!F13-NSE!F12)/NSE!F12</f>
        <v>-1.7592009013699048E-3</v>
      </c>
      <c r="C12">
        <f t="shared" si="2"/>
        <v>1.0267131242740999</v>
      </c>
      <c r="D12">
        <f>(WIPRO.NS!F13-WIPRO.NS!F12)/WIPRO.NS!F12</f>
        <v>-4.8466593407133114E-3</v>
      </c>
      <c r="E12">
        <f t="shared" si="3"/>
        <v>1.0230105395066345</v>
      </c>
      <c r="F12">
        <f>(INFY.NS!F13-INFY.NS!F12)/INFY.NS!F12</f>
        <v>-2.615617036524693E-4</v>
      </c>
      <c r="G12">
        <f t="shared" si="4"/>
        <v>0.95435022435853467</v>
      </c>
      <c r="H12">
        <f>(TCS.NS!F13-TCS.NS!F12)/TCS.NS!F12</f>
        <v>8.9439237932053689E-3</v>
      </c>
      <c r="I12">
        <f t="shared" si="5"/>
        <v>0.96502009171950964</v>
      </c>
      <c r="J12">
        <f t="shared" si="0"/>
        <v>-3.0126202858889745E-3</v>
      </c>
      <c r="K12">
        <f t="shared" si="6"/>
        <v>0.99520968878437932</v>
      </c>
      <c r="L12">
        <f t="shared" si="1"/>
        <v>5.2617295944622335E-3</v>
      </c>
      <c r="M12">
        <f t="shared" si="7"/>
        <v>0.96098209997111872</v>
      </c>
    </row>
    <row r="13" spans="1:16" x14ac:dyDescent="0.3">
      <c r="A13" s="1">
        <v>42752</v>
      </c>
      <c r="B13">
        <f>(NSE!F14-NSE!F13)/NSE!F13</f>
        <v>2.2624434389140274E-3</v>
      </c>
      <c r="C13">
        <f t="shared" si="2"/>
        <v>1.0290360046457607</v>
      </c>
      <c r="D13">
        <f>(WIPRO.NS!F14-WIPRO.NS!F13)/WIPRO.NS!F13</f>
        <v>1.138897354870827E-3</v>
      </c>
      <c r="E13">
        <f t="shared" si="3"/>
        <v>1.0241756435040836</v>
      </c>
      <c r="F13">
        <f>(INFY.NS!F14-INFY.NS!F13)/INFY.NS!F13</f>
        <v>-4.814832233448872E-3</v>
      </c>
      <c r="G13">
        <f t="shared" si="4"/>
        <v>0.949755188136294</v>
      </c>
      <c r="H13">
        <f>(TCS.NS!F14-TCS.NS!F13)/TCS.NS!F13</f>
        <v>7.1707580206297082E-3</v>
      </c>
      <c r="I13">
        <f t="shared" si="5"/>
        <v>0.97194001728227619</v>
      </c>
      <c r="J13">
        <f t="shared" si="0"/>
        <v>-1.2425944804570527E-3</v>
      </c>
      <c r="K13">
        <f t="shared" si="6"/>
        <v>0.99397304671819853</v>
      </c>
      <c r="L13">
        <f t="shared" si="1"/>
        <v>2.3765219189982754E-3</v>
      </c>
      <c r="M13">
        <f t="shared" si="7"/>
        <v>0.963265894995465</v>
      </c>
    </row>
    <row r="14" spans="1:16" x14ac:dyDescent="0.3">
      <c r="A14" s="1">
        <v>42753</v>
      </c>
      <c r="B14">
        <f>(NSE!F15-NSE!F14)/NSE!F14</f>
        <v>2.1503634311513344E-3</v>
      </c>
      <c r="C14">
        <f t="shared" si="2"/>
        <v>1.0312488060394889</v>
      </c>
      <c r="D14">
        <f>(WIPRO.NS!F15-WIPRO.NS!F14)/WIPRO.NS!F14</f>
        <v>-8.177544274695232E-3</v>
      </c>
      <c r="E14">
        <f t="shared" si="3"/>
        <v>1.0158004018342646</v>
      </c>
      <c r="F14">
        <f>(INFY.NS!F15-INFY.NS!F14)/INFY.NS!F14</f>
        <v>7.677750062014493E-3</v>
      </c>
      <c r="G14">
        <f t="shared" si="4"/>
        <v>0.95704717109090598</v>
      </c>
      <c r="H14">
        <f>(TCS.NS!F15-TCS.NS!F14)/TCS.NS!F14</f>
        <v>-1.7866368106259052E-3</v>
      </c>
      <c r="I14">
        <f t="shared" si="5"/>
        <v>0.97020351346967937</v>
      </c>
      <c r="J14">
        <f t="shared" si="0"/>
        <v>-1.8354265400113414E-3</v>
      </c>
      <c r="K14">
        <f t="shared" si="6"/>
        <v>0.99214868220819596</v>
      </c>
      <c r="L14">
        <f t="shared" si="1"/>
        <v>1.9991179384302544E-3</v>
      </c>
      <c r="M14">
        <f t="shared" si="7"/>
        <v>0.96519157712562842</v>
      </c>
    </row>
    <row r="15" spans="1:16" x14ac:dyDescent="0.3">
      <c r="A15" s="1">
        <v>42754</v>
      </c>
      <c r="B15">
        <f>(NSE!F16-NSE!F15)/NSE!F15</f>
        <v>-1.0165855055049652E-2</v>
      </c>
      <c r="C15">
        <f t="shared" si="2"/>
        <v>1.0207652801515985</v>
      </c>
      <c r="D15">
        <f>(WIPRO.NS!F16-WIPRO.NS!F15)/WIPRO.NS!F15</f>
        <v>-2.2936950236369623E-3</v>
      </c>
      <c r="E15">
        <f t="shared" si="3"/>
        <v>1.0134704655075688</v>
      </c>
      <c r="F15">
        <f>(INFY.NS!F16-INFY.NS!F15)/INFY.NS!F15</f>
        <v>-9.8109541537091081E-3</v>
      </c>
      <c r="G15">
        <f t="shared" si="4"/>
        <v>0.94765762517239605</v>
      </c>
      <c r="H15">
        <f>(TCS.NS!F16-TCS.NS!F15)/TCS.NS!F15</f>
        <v>-2.4616485182920728E-3</v>
      </c>
      <c r="I15">
        <f t="shared" si="5"/>
        <v>0.9678152134283049</v>
      </c>
      <c r="J15">
        <f t="shared" si="0"/>
        <v>-5.3005986756658203E-3</v>
      </c>
      <c r="K15">
        <f t="shared" si="6"/>
        <v>0.98688970021721967</v>
      </c>
      <c r="L15">
        <f t="shared" si="1"/>
        <v>-5.4013707724588867E-3</v>
      </c>
      <c r="M15">
        <f t="shared" si="7"/>
        <v>0.95997821955111862</v>
      </c>
    </row>
    <row r="16" spans="1:16" x14ac:dyDescent="0.3">
      <c r="A16" s="1">
        <v>42755</v>
      </c>
      <c r="B16">
        <f>(NSE!F17-NSE!F16)/NSE!F16</f>
        <v>5.0483442392403972E-3</v>
      </c>
      <c r="C16">
        <f t="shared" si="2"/>
        <v>1.0259184546732685</v>
      </c>
      <c r="D16">
        <f>(WIPRO.NS!F17-WIPRO.NS!F16)/WIPRO.NS!F16</f>
        <v>3.866921117344769E-3</v>
      </c>
      <c r="E16">
        <f t="shared" si="3"/>
        <v>1.0173894758524453</v>
      </c>
      <c r="F16">
        <f>(INFY.NS!F17-INFY.NS!F16)/INFY.NS!F16</f>
        <v>4.2163483925425193E-3</v>
      </c>
      <c r="G16">
        <f t="shared" si="4"/>
        <v>0.95165327987697246</v>
      </c>
      <c r="H16">
        <f>(TCS.NS!F17-TCS.NS!F16)/TCS.NS!F16</f>
        <v>1.5111856802563663E-2</v>
      </c>
      <c r="I16">
        <f t="shared" si="5"/>
        <v>0.98244069834497605</v>
      </c>
      <c r="J16">
        <f t="shared" si="0"/>
        <v>4.0066920274238697E-3</v>
      </c>
      <c r="K16">
        <f t="shared" si="6"/>
        <v>0.99084386331102658</v>
      </c>
      <c r="L16">
        <f t="shared" si="1"/>
        <v>1.0753653438555204E-2</v>
      </c>
      <c r="M16">
        <f t="shared" si="7"/>
        <v>0.97030149263273269</v>
      </c>
    </row>
    <row r="17" spans="1:13" x14ac:dyDescent="0.3">
      <c r="A17" s="1">
        <v>42758</v>
      </c>
      <c r="B17">
        <f>(NSE!F18-NSE!F17)/NSE!F17</f>
        <v>1.0045856521480136E-2</v>
      </c>
      <c r="C17">
        <f t="shared" si="2"/>
        <v>1.0362246842716547</v>
      </c>
      <c r="D17">
        <f>(WIPRO.NS!F18-WIPRO.NS!F17)/WIPRO.NS!F17</f>
        <v>3.6519445375212843E-3</v>
      </c>
      <c r="E17">
        <f t="shared" si="3"/>
        <v>1.0211049257913165</v>
      </c>
      <c r="F17">
        <f>(INFY.NS!F18-INFY.NS!F17)/INFY.NS!F17</f>
        <v>-7.5050874761318576E-3</v>
      </c>
      <c r="G17">
        <f t="shared" si="4"/>
        <v>0.94451103876454801</v>
      </c>
      <c r="H17">
        <f>(TCS.NS!F18-TCS.NS!F17)/TCS.NS!F17</f>
        <v>5.0549940668621661E-3</v>
      </c>
      <c r="I17">
        <f t="shared" si="5"/>
        <v>0.98740693024615389</v>
      </c>
      <c r="J17">
        <f t="shared" si="0"/>
        <v>-8.1086826793997247E-4</v>
      </c>
      <c r="K17">
        <f t="shared" si="6"/>
        <v>0.99004041946378463</v>
      </c>
      <c r="L17">
        <f t="shared" si="1"/>
        <v>3.0961449664556381E-5</v>
      </c>
      <c r="M17">
        <f t="shared" si="7"/>
        <v>0.97033153457355625</v>
      </c>
    </row>
    <row r="18" spans="1:13" x14ac:dyDescent="0.3">
      <c r="A18" s="1">
        <v>42759</v>
      </c>
      <c r="B18">
        <f>(NSE!F19-NSE!F18)/NSE!F18</f>
        <v>1.4977960537141241E-2</v>
      </c>
      <c r="C18">
        <f t="shared" si="2"/>
        <v>1.0517452167002872</v>
      </c>
      <c r="D18">
        <f>(WIPRO.NS!F19-WIPRO.NS!F18)/WIPRO.NS!F18</f>
        <v>-1.619929823325178E-2</v>
      </c>
      <c r="E18">
        <f t="shared" si="3"/>
        <v>1.0045637425709806</v>
      </c>
      <c r="F18">
        <f>(INFY.NS!F19-INFY.NS!F18)/INFY.NS!F18</f>
        <v>-9.4654040281566976E-3</v>
      </c>
      <c r="G18">
        <f t="shared" si="4"/>
        <v>0.93557086017358759</v>
      </c>
      <c r="H18">
        <f>(TCS.NS!F19-TCS.NS!F18)/TCS.NS!F18</f>
        <v>1.4941610779277683E-2</v>
      </c>
      <c r="I18">
        <f t="shared" si="5"/>
        <v>1.0021603802786534</v>
      </c>
      <c r="J18">
        <f t="shared" si="0"/>
        <v>-1.3505740551213747E-2</v>
      </c>
      <c r="K18">
        <f t="shared" si="6"/>
        <v>0.97666919042329192</v>
      </c>
      <c r="L18">
        <f t="shared" si="1"/>
        <v>5.1788048563039309E-3</v>
      </c>
      <c r="M18">
        <f t="shared" si="7"/>
        <v>0.9753566922370307</v>
      </c>
    </row>
    <row r="19" spans="1:13" x14ac:dyDescent="0.3">
      <c r="A19" s="1">
        <v>42760</v>
      </c>
      <c r="B19">
        <f>(NSE!F20-NSE!F19)/NSE!F19</f>
        <v>4.4753131266164889E-3</v>
      </c>
      <c r="C19">
        <f t="shared" si="2"/>
        <v>1.056452105874442</v>
      </c>
      <c r="D19">
        <f>(WIPRO.NS!F20-WIPRO.NS!F19)/WIPRO.NS!F19</f>
        <v>-1.7209240916587727E-2</v>
      </c>
      <c r="E19">
        <f t="shared" si="3"/>
        <v>0.98727596310900756</v>
      </c>
      <c r="F19">
        <f>(INFY.NS!F20-INFY.NS!F19)/INFY.NS!F19</f>
        <v>5.9257696727727195E-3</v>
      </c>
      <c r="G19">
        <f t="shared" si="4"/>
        <v>0.9411148376035342</v>
      </c>
      <c r="H19">
        <f>(TCS.NS!F20-TCS.NS!F19)/TCS.NS!F19</f>
        <v>2.0399796059833359E-3</v>
      </c>
      <c r="I19">
        <f t="shared" si="5"/>
        <v>1.0042047670163463</v>
      </c>
      <c r="J19">
        <f t="shared" si="0"/>
        <v>-7.9552366808435492E-3</v>
      </c>
      <c r="K19">
        <f t="shared" si="6"/>
        <v>0.96889955585458676</v>
      </c>
      <c r="L19">
        <f t="shared" si="1"/>
        <v>3.5942956326990893E-3</v>
      </c>
      <c r="M19">
        <f t="shared" si="7"/>
        <v>0.97886241253626205</v>
      </c>
    </row>
    <row r="20" spans="1:13" x14ac:dyDescent="0.3">
      <c r="A20" s="1">
        <v>42762</v>
      </c>
      <c r="B20">
        <f>(NSE!F21-NSE!F20)/NSE!F20</f>
        <v>-9.8365398524519025E-4</v>
      </c>
      <c r="C20">
        <f t="shared" si="2"/>
        <v>1.055412922550278</v>
      </c>
      <c r="D20">
        <f>(WIPRO.NS!F21-WIPRO.NS!F20)/WIPRO.NS!F20</f>
        <v>4.297034715842998E-4</v>
      </c>
      <c r="E20">
        <f t="shared" si="3"/>
        <v>0.98770019901776729</v>
      </c>
      <c r="F20">
        <f>(INFY.NS!F21-INFY.NS!F20)/INFY.NS!F20</f>
        <v>7.6420408332417847E-3</v>
      </c>
      <c r="G20">
        <f t="shared" si="4"/>
        <v>0.94830687562127014</v>
      </c>
      <c r="H20">
        <f>(TCS.NS!F21-TCS.NS!F20)/TCS.NS!F20</f>
        <v>-1.0561085348228517E-2</v>
      </c>
      <c r="I20">
        <f t="shared" si="5"/>
        <v>0.99359927476478871</v>
      </c>
      <c r="J20">
        <f t="shared" si="0"/>
        <v>3.314638416247294E-3</v>
      </c>
      <c r="K20">
        <f t="shared" si="6"/>
        <v>0.97211110754390728</v>
      </c>
      <c r="L20">
        <f t="shared" si="1"/>
        <v>-3.2798348756403963E-3</v>
      </c>
      <c r="M20">
        <f t="shared" si="7"/>
        <v>0.97565190545717206</v>
      </c>
    </row>
    <row r="21" spans="1:13" x14ac:dyDescent="0.3">
      <c r="A21" s="1">
        <v>42765</v>
      </c>
      <c r="B21">
        <f>(NSE!F22-NSE!F21)/NSE!F21</f>
        <v>-8.2766435956096764E-3</v>
      </c>
      <c r="C21">
        <f t="shared" si="2"/>
        <v>1.0466776459441285</v>
      </c>
      <c r="D21">
        <f>(WIPRO.NS!F22-WIPRO.NS!F21)/WIPRO.NS!F21</f>
        <v>-1.6638495563610179E-2</v>
      </c>
      <c r="E21">
        <f t="shared" si="3"/>
        <v>0.97126635363823322</v>
      </c>
      <c r="F21">
        <f>(INFY.NS!F22-INFY.NS!F21)/INFY.NS!F21</f>
        <v>-2.1857044211641169E-2</v>
      </c>
      <c r="G21">
        <f t="shared" si="4"/>
        <v>0.92757969031461274</v>
      </c>
      <c r="H21">
        <f>(TCS.NS!F22-TCS.NS!F21)/TCS.NS!F21</f>
        <v>-4.4193775194264998E-2</v>
      </c>
      <c r="I21">
        <f t="shared" si="5"/>
        <v>0.94968837178264887</v>
      </c>
      <c r="J21">
        <f t="shared" si="0"/>
        <v>-1.8725915022822576E-2</v>
      </c>
      <c r="K21">
        <f t="shared" si="6"/>
        <v>0.95390743755129814</v>
      </c>
      <c r="L21">
        <f t="shared" si="1"/>
        <v>-3.5259082801215466E-2</v>
      </c>
      <c r="M21">
        <f t="shared" si="7"/>
        <v>0.94125131413749397</v>
      </c>
    </row>
    <row r="22" spans="1:13" x14ac:dyDescent="0.3">
      <c r="A22" s="1">
        <v>42766</v>
      </c>
      <c r="B22">
        <f>(NSE!F23-NSE!F22)/NSE!F22</f>
        <v>1.811647641511354E-2</v>
      </c>
      <c r="C22">
        <f t="shared" si="2"/>
        <v>1.065639756831102</v>
      </c>
      <c r="D22">
        <f>(WIPRO.NS!F23-WIPRO.NS!F22)/WIPRO.NS!F22</f>
        <v>-4.3667627725631798E-3</v>
      </c>
      <c r="E22">
        <f t="shared" si="3"/>
        <v>0.96702506388292253</v>
      </c>
      <c r="F22">
        <f>(INFY.NS!F23-INFY.NS!F22)/INFY.NS!F22</f>
        <v>-1.2761181675139807E-2</v>
      </c>
      <c r="G22">
        <f t="shared" si="4"/>
        <v>0.91574267736833803</v>
      </c>
      <c r="H22">
        <f>(TCS.NS!F23-TCS.NS!F22)/TCS.NS!F22</f>
        <v>-2.7760235552318296E-2</v>
      </c>
      <c r="I22">
        <f t="shared" si="5"/>
        <v>0.92332479888066488</v>
      </c>
      <c r="J22">
        <f t="shared" si="0"/>
        <v>-7.7245303335938299E-3</v>
      </c>
      <c r="K22">
        <f t="shared" si="6"/>
        <v>0.94653895061449234</v>
      </c>
      <c r="L22">
        <f t="shared" si="1"/>
        <v>-2.1760614001446899E-2</v>
      </c>
      <c r="M22">
        <f t="shared" si="7"/>
        <v>0.92076910761219333</v>
      </c>
    </row>
    <row r="23" spans="1:13" x14ac:dyDescent="0.3">
      <c r="A23" s="1">
        <v>42767</v>
      </c>
      <c r="B23">
        <f>(NSE!F24-NSE!F23)/NSE!F23</f>
        <v>2.0478188471506143E-3</v>
      </c>
      <c r="C23">
        <f t="shared" si="2"/>
        <v>1.0678219940094138</v>
      </c>
      <c r="D23">
        <f>(WIPRO.NS!F24-WIPRO.NS!F23)/WIPRO.NS!F23</f>
        <v>1.1059183669358588E-2</v>
      </c>
      <c r="E23">
        <f t="shared" si="3"/>
        <v>0.97771957167727697</v>
      </c>
      <c r="F23">
        <f>(INFY.NS!F24-INFY.NS!F23)/INFY.NS!F23</f>
        <v>2.0888899058064788E-2</v>
      </c>
      <c r="G23">
        <f t="shared" si="4"/>
        <v>0.93487153371904719</v>
      </c>
      <c r="H23">
        <f>(TCS.NS!F24-TCS.NS!F23)/TCS.NS!F23</f>
        <v>1.8330996060847825E-2</v>
      </c>
      <c r="I23">
        <f t="shared" si="5"/>
        <v>0.94025026213182938</v>
      </c>
      <c r="J23">
        <f t="shared" si="0"/>
        <v>1.4991069824841068E-2</v>
      </c>
      <c r="K23">
        <f t="shared" si="6"/>
        <v>0.96072858211508594</v>
      </c>
      <c r="L23">
        <f t="shared" si="1"/>
        <v>1.9354157259734613E-2</v>
      </c>
      <c r="M23">
        <f t="shared" si="7"/>
        <v>0.93858981772082528</v>
      </c>
    </row>
    <row r="24" spans="1:13" x14ac:dyDescent="0.3">
      <c r="A24" s="1">
        <v>42768</v>
      </c>
      <c r="B24">
        <f>(NSE!F25-NSE!F24)/NSE!F24</f>
        <v>7.6711738271739867E-4</v>
      </c>
      <c r="C24">
        <f t="shared" si="2"/>
        <v>1.0686411388226664</v>
      </c>
      <c r="D24">
        <f>(WIPRO.NS!F25-WIPRO.NS!F24)/WIPRO.NS!F24</f>
        <v>4.6058561519830774E-3</v>
      </c>
      <c r="E24">
        <f t="shared" si="3"/>
        <v>0.982222807381401</v>
      </c>
      <c r="F24">
        <f>(INFY.NS!F25-INFY.NS!F24)/INFY.NS!F24</f>
        <v>2.1373829520643611E-4</v>
      </c>
      <c r="G24">
        <f t="shared" si="4"/>
        <v>0.93507135156690147</v>
      </c>
      <c r="H24">
        <f>(TCS.NS!F25-TCS.NS!F24)/TCS.NS!F24</f>
        <v>1.128820423669053E-2</v>
      </c>
      <c r="I24">
        <f t="shared" si="5"/>
        <v>0.95086399912437536</v>
      </c>
      <c r="J24">
        <f t="shared" si="0"/>
        <v>2.8490090092724205E-3</v>
      </c>
      <c r="K24">
        <f t="shared" si="6"/>
        <v>0.96346570650099728</v>
      </c>
      <c r="L24">
        <f t="shared" si="1"/>
        <v>6.8584178600968925E-3</v>
      </c>
      <c r="M24">
        <f t="shared" si="7"/>
        <v>0.94502705888998695</v>
      </c>
    </row>
    <row r="25" spans="1:13" x14ac:dyDescent="0.3">
      <c r="A25" s="1">
        <v>42769</v>
      </c>
      <c r="B25">
        <f>(NSE!F26-NSE!F25)/NSE!F25</f>
        <v>6.8756380781553146E-3</v>
      </c>
      <c r="C25">
        <f t="shared" si="2"/>
        <v>1.0759887285286389</v>
      </c>
      <c r="D25">
        <f>(WIPRO.NS!F26-WIPRO.NS!F25)/WIPRO.NS!F25</f>
        <v>7.322761422669387E-3</v>
      </c>
      <c r="E25">
        <f t="shared" si="3"/>
        <v>0.98941539066375961</v>
      </c>
      <c r="F25">
        <f>(INFY.NS!F26-INFY.NS!F25)/INFY.NS!F25</f>
        <v>-9.0787830889814717E-4</v>
      </c>
      <c r="G25">
        <f t="shared" si="4"/>
        <v>0.93422242056954174</v>
      </c>
      <c r="H25">
        <f>(TCS.NS!F26-TCS.NS!F25)/TCS.NS!F25</f>
        <v>3.672430845133631E-3</v>
      </c>
      <c r="I25">
        <f t="shared" si="5"/>
        <v>0.9543559814042869</v>
      </c>
      <c r="J25">
        <f t="shared" si="0"/>
        <v>4.030505530042373E-3</v>
      </c>
      <c r="K25">
        <f t="shared" si="6"/>
        <v>0.96734896035905582</v>
      </c>
      <c r="L25">
        <f t="shared" si="1"/>
        <v>1.8403071835209194E-3</v>
      </c>
      <c r="M25">
        <f t="shared" si="7"/>
        <v>0.94676619897508385</v>
      </c>
    </row>
    <row r="26" spans="1:13" x14ac:dyDescent="0.3">
      <c r="A26" s="1">
        <v>42772</v>
      </c>
      <c r="B26">
        <f>(NSE!F27-NSE!F26)/NSE!F26</f>
        <v>-3.7211469910548925E-3</v>
      </c>
      <c r="C26">
        <f t="shared" si="2"/>
        <v>1.0719848163090657</v>
      </c>
      <c r="D26">
        <f>(WIPRO.NS!F27-WIPRO.NS!F26)/WIPRO.NS!F26</f>
        <v>-5.5346442433580386E-3</v>
      </c>
      <c r="E26">
        <f t="shared" si="3"/>
        <v>0.98393932846753263</v>
      </c>
      <c r="F26">
        <f>(INFY.NS!F27-INFY.NS!F26)/INFY.NS!F26</f>
        <v>7.4845371581088137E-3</v>
      </c>
      <c r="G26">
        <f t="shared" si="4"/>
        <v>0.94121464299023272</v>
      </c>
      <c r="H26">
        <f>(TCS.NS!F27-TCS.NS!F26)/TCS.NS!F26</f>
        <v>1.7142290782001925E-3</v>
      </c>
      <c r="I26">
        <f t="shared" si="5"/>
        <v>0.95599196617856441</v>
      </c>
      <c r="J26">
        <f t="shared" si="0"/>
        <v>-3.2697168277129752E-4</v>
      </c>
      <c r="K26">
        <f t="shared" si="6"/>
        <v>0.96703266464166016</v>
      </c>
      <c r="L26">
        <f t="shared" si="1"/>
        <v>4.0223523101636412E-3</v>
      </c>
      <c r="M26">
        <f t="shared" si="7"/>
        <v>0.95057442618271615</v>
      </c>
    </row>
    <row r="27" spans="1:13" x14ac:dyDescent="0.3">
      <c r="A27" s="1">
        <v>42773</v>
      </c>
      <c r="B27">
        <f>(NSE!F28-NSE!F27)/NSE!F27</f>
        <v>8.5535396448502241E-5</v>
      </c>
      <c r="C27">
        <f t="shared" si="2"/>
        <v>1.0720765089553155</v>
      </c>
      <c r="D27">
        <f>(WIPRO.NS!F28-WIPRO.NS!F27)/WIPRO.NS!F27</f>
        <v>4.2570026873242602E-3</v>
      </c>
      <c r="E27">
        <f t="shared" si="3"/>
        <v>0.98812796083298304</v>
      </c>
      <c r="F27">
        <f>(INFY.NS!F28-INFY.NS!F27)/INFY.NS!F27</f>
        <v>-6.1023891003065007E-3</v>
      </c>
      <c r="G27">
        <f t="shared" si="4"/>
        <v>0.93547098501180026</v>
      </c>
      <c r="H27">
        <f>(TCS.NS!F28-TCS.NS!F27)/TCS.NS!F27</f>
        <v>1.173462733965982E-2</v>
      </c>
      <c r="I27">
        <f t="shared" si="5"/>
        <v>0.96721017564137868</v>
      </c>
      <c r="J27">
        <f t="shared" si="0"/>
        <v>1.1324597227195532E-4</v>
      </c>
      <c r="K27">
        <f t="shared" si="6"/>
        <v>0.96714217719598616</v>
      </c>
      <c r="L27">
        <f t="shared" si="1"/>
        <v>4.5998207636732914E-3</v>
      </c>
      <c r="M27">
        <f t="shared" si="7"/>
        <v>0.95494689816568823</v>
      </c>
    </row>
    <row r="28" spans="1:13" x14ac:dyDescent="0.3">
      <c r="A28" s="1">
        <v>42774</v>
      </c>
      <c r="B28">
        <f>(NSE!F29-NSE!F28)/NSE!F28</f>
        <v>1.0663168995421913E-3</v>
      </c>
      <c r="C28">
        <f t="shared" si="2"/>
        <v>1.0732196822544167</v>
      </c>
      <c r="D28">
        <f>(WIPRO.NS!F29-WIPRO.NS!F28)/WIPRO.NS!F28</f>
        <v>1.1940504693522778E-2</v>
      </c>
      <c r="E28">
        <f t="shared" si="3"/>
        <v>0.99992670738711042</v>
      </c>
      <c r="F28">
        <f>(INFY.NS!F29-INFY.NS!F28)/INFY.NS!F28</f>
        <v>1.0144148007686773E-2</v>
      </c>
      <c r="G28">
        <f t="shared" si="4"/>
        <v>0.94496054114065642</v>
      </c>
      <c r="H28">
        <f>(TCS.NS!F29-TCS.NS!F28)/TCS.NS!F28</f>
        <v>2.0414715028264949E-2</v>
      </c>
      <c r="I28">
        <f t="shared" si="5"/>
        <v>0.98695549574953556</v>
      </c>
      <c r="J28">
        <f t="shared" si="0"/>
        <v>1.1221962019188377E-2</v>
      </c>
      <c r="K28">
        <f t="shared" si="6"/>
        <v>0.97799540997563472</v>
      </c>
      <c r="L28">
        <f t="shared" si="1"/>
        <v>1.630648822003368E-2</v>
      </c>
      <c r="M28">
        <f t="shared" si="7"/>
        <v>0.97051872851138477</v>
      </c>
    </row>
    <row r="29" spans="1:13" x14ac:dyDescent="0.3">
      <c r="A29" s="1">
        <v>42775</v>
      </c>
      <c r="B29">
        <f>(NSE!F30-NSE!F29)/NSE!F29</f>
        <v>1.7257601983538123E-3</v>
      </c>
      <c r="C29">
        <f t="shared" si="2"/>
        <v>1.0750718020661412</v>
      </c>
      <c r="D29">
        <f>(WIPRO.NS!F30-WIPRO.NS!F29)/WIPRO.NS!F29</f>
        <v>6.9756906249743523E-3</v>
      </c>
      <c r="E29">
        <f t="shared" si="3"/>
        <v>1.0069018867454922</v>
      </c>
      <c r="F29">
        <f>(INFY.NS!F30-INFY.NS!F29)/INFY.NS!F29</f>
        <v>2.3572955233408601E-2</v>
      </c>
      <c r="G29">
        <f t="shared" si="4"/>
        <v>0.96723605367430265</v>
      </c>
      <c r="H29">
        <f>(TCS.NS!F30-TCS.NS!F29)/TCS.NS!F29</f>
        <v>3.4799102971743649E-2</v>
      </c>
      <c r="I29">
        <f t="shared" si="5"/>
        <v>1.0213006616746518</v>
      </c>
      <c r="J29">
        <f t="shared" si="0"/>
        <v>1.3614596468348053E-2</v>
      </c>
      <c r="K29">
        <f t="shared" si="6"/>
        <v>0.99131042283034965</v>
      </c>
      <c r="L29">
        <f t="shared" si="1"/>
        <v>3.0308643876409629E-2</v>
      </c>
      <c r="M29">
        <f t="shared" si="7"/>
        <v>0.99993383502922206</v>
      </c>
    </row>
    <row r="30" spans="1:13" x14ac:dyDescent="0.3">
      <c r="A30" s="1">
        <v>42776</v>
      </c>
      <c r="B30">
        <f>(NSE!F31-NSE!F30)/NSE!F30</f>
        <v>1.3077767517119328E-3</v>
      </c>
      <c r="C30">
        <f t="shared" si="2"/>
        <v>1.0764777559753045</v>
      </c>
      <c r="D30">
        <f>(WIPRO.NS!F31-WIPRO.NS!F30)/WIPRO.NS!F30</f>
        <v>1.1081588144204079E-2</v>
      </c>
      <c r="E30">
        <f t="shared" si="3"/>
        <v>1.0180599587560277</v>
      </c>
      <c r="F30">
        <f>(INFY.NS!F31-INFY.NS!F30)/INFY.NS!F30</f>
        <v>1.657549200311928E-2</v>
      </c>
      <c r="G30">
        <f t="shared" si="4"/>
        <v>0.9832684671471098</v>
      </c>
      <c r="H30">
        <f>(TCS.NS!F31-TCS.NS!F30)/TCS.NS!F30</f>
        <v>6.7972761797236983E-3</v>
      </c>
      <c r="I30">
        <f t="shared" si="5"/>
        <v>1.0282427243345891</v>
      </c>
      <c r="J30">
        <f t="shared" si="0"/>
        <v>1.3279149687770159E-2</v>
      </c>
      <c r="K30">
        <f t="shared" si="6"/>
        <v>1.0044741823221606</v>
      </c>
      <c r="L30">
        <f t="shared" si="1"/>
        <v>1.0708562509081931E-2</v>
      </c>
      <c r="M30">
        <f t="shared" si="7"/>
        <v>1.0106416890065786</v>
      </c>
    </row>
    <row r="31" spans="1:13" x14ac:dyDescent="0.3">
      <c r="A31" s="1">
        <v>42779</v>
      </c>
      <c r="B31">
        <f>(NSE!F32-NSE!F31)/NSE!F31</f>
        <v>-1.4480326951427163E-3</v>
      </c>
      <c r="C31">
        <f t="shared" si="2"/>
        <v>1.0749189809890585</v>
      </c>
      <c r="D31">
        <f>(WIPRO.NS!F32-WIPRO.NS!F31)/WIPRO.NS!F31</f>
        <v>4.7436370201052458E-3</v>
      </c>
      <c r="E31">
        <f t="shared" si="3"/>
        <v>1.0228892656650697</v>
      </c>
      <c r="F31">
        <f>(INFY.NS!F32-INFY.NS!F31)/INFY.NS!F31</f>
        <v>3.4032078401162349E-3</v>
      </c>
      <c r="G31">
        <f t="shared" si="4"/>
        <v>0.98661473410344391</v>
      </c>
      <c r="H31">
        <f>(TCS.NS!F32-TCS.NS!F31)/TCS.NS!F31</f>
        <v>-3.3133576471197799E-3</v>
      </c>
      <c r="I31">
        <f t="shared" si="5"/>
        <v>1.0248357884408197</v>
      </c>
      <c r="J31">
        <f t="shared" si="0"/>
        <v>4.2074653481096414E-3</v>
      </c>
      <c r="K31">
        <f t="shared" si="6"/>
        <v>1.0087004726373519</v>
      </c>
      <c r="L31">
        <f t="shared" si="1"/>
        <v>-6.2673145222537406E-4</v>
      </c>
      <c r="M31">
        <f t="shared" si="7"/>
        <v>1.010008288073148</v>
      </c>
    </row>
    <row r="32" spans="1:13" x14ac:dyDescent="0.3">
      <c r="A32" s="1">
        <v>42780</v>
      </c>
      <c r="B32">
        <f>(NSE!F33-NSE!F32)/NSE!F32</f>
        <v>-7.68850147279539E-3</v>
      </c>
      <c r="C32">
        <f t="shared" si="2"/>
        <v>1.0666544648205882</v>
      </c>
      <c r="D32">
        <f>(WIPRO.NS!F33-WIPRO.NS!F32)/WIPRO.NS!F32</f>
        <v>-4.195436978715778E-3</v>
      </c>
      <c r="E32">
        <f t="shared" si="3"/>
        <v>1.0185977982147669</v>
      </c>
      <c r="F32">
        <f>(INFY.NS!F33-INFY.NS!F32)/INFY.NS!F32</f>
        <v>-5.9734254841270753E-3</v>
      </c>
      <c r="G32">
        <f t="shared" si="4"/>
        <v>0.98072126450773522</v>
      </c>
      <c r="H32">
        <f>(TCS.NS!F33-TCS.NS!F32)/TCS.NS!F32</f>
        <v>3.0999926354189134E-3</v>
      </c>
      <c r="I32">
        <f t="shared" si="5"/>
        <v>1.0280127718375001</v>
      </c>
      <c r="J32">
        <f t="shared" si="0"/>
        <v>-4.9066323808802971E-3</v>
      </c>
      <c r="K32">
        <f t="shared" si="6"/>
        <v>1.0037511502357002</v>
      </c>
      <c r="L32">
        <f t="shared" si="1"/>
        <v>-5.2937461239948224E-4</v>
      </c>
      <c r="M32">
        <f t="shared" si="7"/>
        <v>1.0094736153271291</v>
      </c>
    </row>
    <row r="33" spans="1:13" x14ac:dyDescent="0.3">
      <c r="A33" s="1">
        <v>42781</v>
      </c>
      <c r="B33">
        <f>(NSE!F34-NSE!F33)/NSE!F33</f>
        <v>6.1090700893706258E-3</v>
      </c>
      <c r="C33">
        <f t="shared" si="2"/>
        <v>1.0731707317073174</v>
      </c>
      <c r="D33">
        <f>(WIPRO.NS!F34-WIPRO.NS!F33)/WIPRO.NS!F33</f>
        <v>1.2847421811876855E-2</v>
      </c>
      <c r="E33">
        <f t="shared" si="3"/>
        <v>1.0316841537850809</v>
      </c>
      <c r="F33">
        <f>(INFY.NS!F34-INFY.NS!F33)/INFY.NS!F33</f>
        <v>3.0861513803961155E-2</v>
      </c>
      <c r="G33">
        <f t="shared" si="4"/>
        <v>1.010987807350179</v>
      </c>
      <c r="H33">
        <f>(TCS.NS!F34-TCS.NS!F33)/TCS.NS!F33</f>
        <v>1.4111479710219192E-2</v>
      </c>
      <c r="I33">
        <f t="shared" si="5"/>
        <v>1.0425195532091309</v>
      </c>
      <c r="J33">
        <f t="shared" si="0"/>
        <v>2.0053058608710574E-2</v>
      </c>
      <c r="K33">
        <f t="shared" si="6"/>
        <v>1.0238794308799375</v>
      </c>
      <c r="L33">
        <f t="shared" si="1"/>
        <v>2.0811493347715978E-2</v>
      </c>
      <c r="M33">
        <f t="shared" si="7"/>
        <v>1.0304822687572044</v>
      </c>
    </row>
    <row r="34" spans="1:13" x14ac:dyDescent="0.3">
      <c r="A34" s="1">
        <v>42782</v>
      </c>
      <c r="B34">
        <f>(NSE!F35-NSE!F34)/NSE!F34</f>
        <v>4.9783771929823922E-3</v>
      </c>
      <c r="C34">
        <f t="shared" si="2"/>
        <v>1.0785133804022253</v>
      </c>
      <c r="D34">
        <f>(WIPRO.NS!F35-WIPRO.NS!F34)/WIPRO.NS!F34</f>
        <v>-1.133671717876502E-2</v>
      </c>
      <c r="E34">
        <f t="shared" si="3"/>
        <v>1.019988242315806</v>
      </c>
      <c r="F34">
        <f>(INFY.NS!F35-INFY.NS!F34)/INFY.NS!F34</f>
        <v>-1.1856544881742473E-2</v>
      </c>
      <c r="G34">
        <f t="shared" si="4"/>
        <v>0.99900098503743717</v>
      </c>
      <c r="H34">
        <f>(TCS.NS!F35-TCS.NS!F34)/TCS.NS!F34</f>
        <v>-1.6284661695524387E-2</v>
      </c>
      <c r="I34">
        <f t="shared" si="5"/>
        <v>1.0255424749741511</v>
      </c>
      <c r="J34">
        <f t="shared" si="0"/>
        <v>-1.1544648259956001E-2</v>
      </c>
      <c r="K34">
        <f t="shared" si="6"/>
        <v>1.0120591029898247</v>
      </c>
      <c r="L34">
        <f t="shared" si="1"/>
        <v>-1.4513414970011622E-2</v>
      </c>
      <c r="M34">
        <f t="shared" si="7"/>
        <v>1.0155264519714922</v>
      </c>
    </row>
    <row r="35" spans="1:13" x14ac:dyDescent="0.3">
      <c r="A35" s="1">
        <v>42783</v>
      </c>
      <c r="B35">
        <f>(NSE!F36-NSE!F35)/NSE!F35</f>
        <v>6.5180179250015876E-3</v>
      </c>
      <c r="C35">
        <f t="shared" si="2"/>
        <v>1.085543149948041</v>
      </c>
      <c r="D35">
        <f>(WIPRO.NS!F36-WIPRO.NS!F35)/WIPRO.NS!F35</f>
        <v>6.339167799187781E-4</v>
      </c>
      <c r="E35">
        <f t="shared" si="3"/>
        <v>1.0206348299779298</v>
      </c>
      <c r="F35">
        <f>(INFY.NS!F36-INFY.NS!F35)/INFY.NS!F35</f>
        <v>1.0149152807699268E-2</v>
      </c>
      <c r="G35">
        <f t="shared" si="4"/>
        <v>1.0091399986896243</v>
      </c>
      <c r="H35">
        <f>(TCS.NS!F36-TCS.NS!F35)/TCS.NS!F35</f>
        <v>3.916289976520626E-2</v>
      </c>
      <c r="I35">
        <f t="shared" si="5"/>
        <v>1.0657056921265253</v>
      </c>
      <c r="J35">
        <f t="shared" si="0"/>
        <v>4.4400111910309747E-3</v>
      </c>
      <c r="K35">
        <f t="shared" si="6"/>
        <v>1.0165526567330843</v>
      </c>
      <c r="L35">
        <f t="shared" si="1"/>
        <v>2.7557400982203464E-2</v>
      </c>
      <c r="M35">
        <f t="shared" si="7"/>
        <v>1.0435117216165051</v>
      </c>
    </row>
    <row r="36" spans="1:13" x14ac:dyDescent="0.3">
      <c r="A36" s="1">
        <v>42786</v>
      </c>
      <c r="B36">
        <f>(NSE!F37-NSE!F36)/NSE!F36</f>
        <v>3.2265759720266499E-3</v>
      </c>
      <c r="C36">
        <f t="shared" si="2"/>
        <v>1.0890457373922615</v>
      </c>
      <c r="D36">
        <f>(WIPRO.NS!F37-WIPRO.NS!F36)/WIPRO.NS!F36</f>
        <v>3.13945757093839E-4</v>
      </c>
      <c r="E36">
        <f t="shared" si="3"/>
        <v>1.0209552539523434</v>
      </c>
      <c r="F36">
        <f>(INFY.NS!F37-INFY.NS!F36)/INFY.NS!F36</f>
        <v>3.3160260072526392E-3</v>
      </c>
      <c r="G36">
        <f t="shared" si="4"/>
        <v>1.0124863331702381</v>
      </c>
      <c r="H36">
        <f>(TCS.NS!F37-TCS.NS!F36)/TCS.NS!F36</f>
        <v>-1.4723040154234786E-2</v>
      </c>
      <c r="I36">
        <f t="shared" si="5"/>
        <v>1.0500152644287499</v>
      </c>
      <c r="J36">
        <f t="shared" si="0"/>
        <v>1.5147778571573591E-3</v>
      </c>
      <c r="K36">
        <f t="shared" si="6"/>
        <v>1.018092508188138</v>
      </c>
      <c r="L36">
        <f t="shared" si="1"/>
        <v>-7.5074136896398158E-3</v>
      </c>
      <c r="M36">
        <f t="shared" si="7"/>
        <v>1.0356776474323417</v>
      </c>
    </row>
    <row r="37" spans="1:13" x14ac:dyDescent="0.3">
      <c r="A37" s="1">
        <v>42787</v>
      </c>
      <c r="B37">
        <f>(NSE!F38-NSE!F37)/NSE!F37</f>
        <v>2.1386510590334367E-3</v>
      </c>
      <c r="C37">
        <f t="shared" si="2"/>
        <v>1.0913748262118714</v>
      </c>
      <c r="D37">
        <f>(WIPRO.NS!F38-WIPRO.NS!F37)/WIPRO.NS!F37</f>
        <v>-2.7294376367246556E-3</v>
      </c>
      <c r="E37">
        <f t="shared" si="3"/>
        <v>1.0181686202567941</v>
      </c>
      <c r="F37">
        <f>(INFY.NS!F38-INFY.NS!F37)/INFY.NS!F37</f>
        <v>-2.313539533502822E-2</v>
      </c>
      <c r="G37">
        <f t="shared" si="4"/>
        <v>0.9890620615810316</v>
      </c>
      <c r="H37">
        <f>(TCS.NS!F38-TCS.NS!F37)/TCS.NS!F37</f>
        <v>-2.1846689429529973E-2</v>
      </c>
      <c r="I37">
        <f t="shared" si="5"/>
        <v>1.0270759070505093</v>
      </c>
      <c r="J37">
        <f t="shared" si="0"/>
        <v>-1.0891820716046082E-2</v>
      </c>
      <c r="K37">
        <f t="shared" si="6"/>
        <v>1.0070036271166032</v>
      </c>
      <c r="L37">
        <f t="shared" si="1"/>
        <v>-2.2362171791729273E-2</v>
      </c>
      <c r="M37">
        <f t="shared" si="7"/>
        <v>1.0125176459596057</v>
      </c>
    </row>
    <row r="38" spans="1:13" x14ac:dyDescent="0.3">
      <c r="A38" s="1">
        <v>42788</v>
      </c>
      <c r="B38">
        <f>(NSE!F39-NSE!F38)/NSE!F38</f>
        <v>1.4114203640833236E-3</v>
      </c>
      <c r="C38">
        <f t="shared" si="2"/>
        <v>1.0929152148664347</v>
      </c>
      <c r="D38">
        <f>(WIPRO.NS!F39-WIPRO.NS!F38)/WIPRO.NS!F38</f>
        <v>2.444667940312285E-2</v>
      </c>
      <c r="E38">
        <f t="shared" si="3"/>
        <v>1.0430594620945319</v>
      </c>
      <c r="F38">
        <f>(INFY.NS!F39-INFY.NS!F38)/INFY.NS!F38</f>
        <v>1.8885929357709795E-2</v>
      </c>
      <c r="G38">
        <f t="shared" si="4"/>
        <v>1.0077414178064417</v>
      </c>
      <c r="H38">
        <f>(TCS.NS!F39-TCS.NS!F38)/TCS.NS!F38</f>
        <v>2.9152183703283117E-2</v>
      </c>
      <c r="I38">
        <f t="shared" si="5"/>
        <v>1.057017412570062</v>
      </c>
      <c r="J38">
        <f t="shared" si="0"/>
        <v>2.2222379384957629E-2</v>
      </c>
      <c r="K38">
        <f t="shared" si="6"/>
        <v>1.0293816437604169</v>
      </c>
      <c r="L38">
        <f t="shared" si="1"/>
        <v>2.5045681965053787E-2</v>
      </c>
      <c r="M38">
        <f t="shared" si="7"/>
        <v>1.0378768409043149</v>
      </c>
    </row>
    <row r="39" spans="1:13" x14ac:dyDescent="0.3">
      <c r="A39" s="1">
        <v>42789</v>
      </c>
      <c r="B39">
        <f>(NSE!F40-NSE!F39)/NSE!F39</f>
        <v>-4.7877179931764147E-3</v>
      </c>
      <c r="C39">
        <f t="shared" si="2"/>
        <v>1.0876826450272024</v>
      </c>
      <c r="D39">
        <f>(WIPRO.NS!F40-WIPRO.NS!F39)/WIPRO.NS!F39</f>
        <v>7.5046438533209452E-3</v>
      </c>
      <c r="E39">
        <f t="shared" si="3"/>
        <v>1.0508872518753878</v>
      </c>
      <c r="F39">
        <f>(INFY.NS!F40-INFY.NS!F39)/INFY.NS!F39</f>
        <v>3.5188417293572465E-3</v>
      </c>
      <c r="G39">
        <f t="shared" si="4"/>
        <v>1.0112875003598205</v>
      </c>
      <c r="H39">
        <f>(TCS.NS!F40-TCS.NS!F39)/TCS.NS!F39</f>
        <v>3.2473080851314175E-3</v>
      </c>
      <c r="I39">
        <f t="shared" si="5"/>
        <v>1.0604498737600254</v>
      </c>
      <c r="J39">
        <f t="shared" si="0"/>
        <v>5.9103230037354654E-3</v>
      </c>
      <c r="K39">
        <f t="shared" si="6"/>
        <v>1.0354656217691569</v>
      </c>
      <c r="L39">
        <f t="shared" si="1"/>
        <v>3.3559215428217489E-3</v>
      </c>
      <c r="M39">
        <f t="shared" si="7"/>
        <v>1.0413598741535015</v>
      </c>
    </row>
    <row r="40" spans="1:13" x14ac:dyDescent="0.3">
      <c r="A40" s="1">
        <v>42793</v>
      </c>
      <c r="B40">
        <f>(NSE!F41-NSE!F40)/NSE!F40</f>
        <v>-1.9221268138954813E-3</v>
      </c>
      <c r="C40">
        <f t="shared" si="2"/>
        <v>1.0855919810501868</v>
      </c>
      <c r="D40">
        <f>(WIPRO.NS!F41-WIPRO.NS!F40)/WIPRO.NS!F40</f>
        <v>-1.9383923056708553E-3</v>
      </c>
      <c r="E40">
        <f t="shared" si="3"/>
        <v>1.048850220112225</v>
      </c>
      <c r="F40">
        <f>(INFY.NS!F41-INFY.NS!F40)/INFY.NS!F40</f>
        <v>0</v>
      </c>
      <c r="G40">
        <f t="shared" si="4"/>
        <v>1.0112875003598205</v>
      </c>
      <c r="H40">
        <f>(TCS.NS!F41-TCS.NS!F40)/TCS.NS!F40</f>
        <v>-9.4864112396527075E-3</v>
      </c>
      <c r="I40">
        <f t="shared" si="5"/>
        <v>1.0503900101585</v>
      </c>
      <c r="J40">
        <f t="shared" si="0"/>
        <v>-1.1630353834025131E-3</v>
      </c>
      <c r="K40">
        <f t="shared" si="6"/>
        <v>1.0342613386127424</v>
      </c>
      <c r="L40">
        <f t="shared" si="1"/>
        <v>-5.6918467437916242E-3</v>
      </c>
      <c r="M40">
        <f t="shared" si="7"/>
        <v>1.0354326133446856</v>
      </c>
    </row>
    <row r="41" spans="1:13" x14ac:dyDescent="0.3">
      <c r="A41" s="1">
        <v>42794</v>
      </c>
      <c r="B41">
        <f>(NSE!F42-NSE!F41)/NSE!F41</f>
        <v>7.4553131802138862E-3</v>
      </c>
      <c r="C41">
        <f t="shared" si="2"/>
        <v>1.0936854092548449</v>
      </c>
      <c r="D41">
        <f>(WIPRO.NS!F42-WIPRO.NS!F41)/WIPRO.NS!F41</f>
        <v>-5.1294939304388613E-4</v>
      </c>
      <c r="E41">
        <f t="shared" si="3"/>
        <v>1.0483122130284244</v>
      </c>
      <c r="F41">
        <f>(INFY.NS!F42-INFY.NS!F41)/INFY.NS!F41</f>
        <v>1.2593997990204763E-2</v>
      </c>
      <c r="G41">
        <f t="shared" si="4"/>
        <v>1.0240236531068714</v>
      </c>
      <c r="H41">
        <f>(TCS.NS!F42-TCS.NS!F41)/TCS.NS!F41</f>
        <v>5.4008808708475914E-3</v>
      </c>
      <c r="I41">
        <f t="shared" si="5"/>
        <v>1.0560630414712946</v>
      </c>
      <c r="J41">
        <f t="shared" si="0"/>
        <v>4.7298295602555733E-3</v>
      </c>
      <c r="K41">
        <f t="shared" si="6"/>
        <v>1.0391532184651424</v>
      </c>
      <c r="L41">
        <f t="shared" si="1"/>
        <v>8.2781277185904594E-3</v>
      </c>
      <c r="M41">
        <f t="shared" si="7"/>
        <v>1.0440040567619466</v>
      </c>
    </row>
    <row r="42" spans="1:13" x14ac:dyDescent="0.3">
      <c r="A42" s="1">
        <v>42795</v>
      </c>
      <c r="B42">
        <f>(NSE!F43-NSE!F42)/NSE!F42</f>
        <v>-5.1476453759072864E-3</v>
      </c>
      <c r="C42">
        <f t="shared" si="2"/>
        <v>1.088055504615197</v>
      </c>
      <c r="D42">
        <f>(WIPRO.NS!F43-WIPRO.NS!F42)/WIPRO.NS!F42</f>
        <v>3.3788125707974806E-3</v>
      </c>
      <c r="E42">
        <f t="shared" si="3"/>
        <v>1.0518542635119252</v>
      </c>
      <c r="F42">
        <f>(INFY.NS!F43-INFY.NS!F42)/INFY.NS!F42</f>
        <v>-1.8047271209842035E-3</v>
      </c>
      <c r="G42">
        <f t="shared" si="4"/>
        <v>1.0221755698475801</v>
      </c>
      <c r="H42">
        <f>(TCS.NS!F43-TCS.NS!F42)/TCS.NS!F42</f>
        <v>8.8242408139338254E-3</v>
      </c>
      <c r="I42">
        <f t="shared" si="5"/>
        <v>1.0653819960639328</v>
      </c>
      <c r="J42">
        <f t="shared" si="0"/>
        <v>1.3053966940848069E-3</v>
      </c>
      <c r="K42">
        <f t="shared" si="6"/>
        <v>1.0405097256411744</v>
      </c>
      <c r="L42">
        <f t="shared" si="1"/>
        <v>4.5726536399666139E-3</v>
      </c>
      <c r="M42">
        <f t="shared" si="7"/>
        <v>1.0487779257122392</v>
      </c>
    </row>
    <row r="43" spans="1:13" x14ac:dyDescent="0.3">
      <c r="A43" s="1">
        <v>42796</v>
      </c>
      <c r="B43">
        <f>(NSE!F44-NSE!F43)/NSE!F43</f>
        <v>-2.4721986572650239E-4</v>
      </c>
      <c r="C43">
        <f t="shared" si="2"/>
        <v>1.0877865156794431</v>
      </c>
      <c r="D43">
        <f>(WIPRO.NS!F44-WIPRO.NS!F43)/WIPRO.NS!F43</f>
        <v>7.4472590956008722E-3</v>
      </c>
      <c r="E43">
        <f t="shared" si="3"/>
        <v>1.0596876947431111</v>
      </c>
      <c r="F43">
        <f>(INFY.NS!F44-INFY.NS!F43)/INFY.NS!F43</f>
        <v>7.7202314644758364E-3</v>
      </c>
      <c r="G43">
        <f t="shared" si="4"/>
        <v>1.0300670018441358</v>
      </c>
      <c r="H43">
        <f>(TCS.NS!F44-TCS.NS!F43)/TCS.NS!F43</f>
        <v>-2.9503158220337855E-3</v>
      </c>
      <c r="I43">
        <f t="shared" si="5"/>
        <v>1.0622387827044355</v>
      </c>
      <c r="J43">
        <f t="shared" si="0"/>
        <v>7.5564480431508582E-3</v>
      </c>
      <c r="K43">
        <f t="shared" si="6"/>
        <v>1.0483722833213751</v>
      </c>
      <c r="L43">
        <f t="shared" si="1"/>
        <v>1.3179030925700636E-3</v>
      </c>
      <c r="M43">
        <f t="shared" si="7"/>
        <v>1.0501601133839547</v>
      </c>
    </row>
    <row r="44" spans="1:13" x14ac:dyDescent="0.3">
      <c r="A44" s="1">
        <v>42797</v>
      </c>
      <c r="B44">
        <f>(NSE!F45-NSE!F44)/NSE!F44</f>
        <v>7.4065772537700199E-3</v>
      </c>
      <c r="C44">
        <f t="shared" si="2"/>
        <v>1.0958432905434321</v>
      </c>
      <c r="D44">
        <f>(WIPRO.NS!F45-WIPRO.NS!F44)/WIPRO.NS!F44</f>
        <v>-3.9472117591442266E-3</v>
      </c>
      <c r="E44">
        <f t="shared" si="3"/>
        <v>1.0555048830134006</v>
      </c>
      <c r="F44">
        <f>(INFY.NS!F45-INFY.NS!F44)/INFY.NS!F44</f>
        <v>2.6182245694145617E-3</v>
      </c>
      <c r="G44">
        <f t="shared" si="4"/>
        <v>1.0327639485765074</v>
      </c>
      <c r="H44">
        <f>(TCS.NS!F45-TCS.NS!F44)/TCS.NS!F44</f>
        <v>-8.6446023314620882E-3</v>
      </c>
      <c r="I44">
        <f t="shared" si="5"/>
        <v>1.0530561508468992</v>
      </c>
      <c r="J44">
        <f t="shared" si="0"/>
        <v>-1.3210372277207112E-3</v>
      </c>
      <c r="K44">
        <f t="shared" si="6"/>
        <v>1.0469873445065969</v>
      </c>
      <c r="L44">
        <f t="shared" si="1"/>
        <v>-4.1394715711114286E-3</v>
      </c>
      <c r="M44">
        <f t="shared" si="7"/>
        <v>1.0458130054494867</v>
      </c>
    </row>
    <row r="45" spans="1:13" x14ac:dyDescent="0.3">
      <c r="A45" s="1">
        <v>42800</v>
      </c>
      <c r="B45">
        <f>(NSE!F46-NSE!F45)/NSE!F45</f>
        <v>-1.8463653660096254E-3</v>
      </c>
      <c r="C45">
        <f t="shared" si="2"/>
        <v>1.0938199634451988</v>
      </c>
      <c r="D45">
        <f>(WIPRO.NS!F46-WIPRO.NS!F45)/WIPRO.NS!F45</f>
        <v>6.603031629735385E-3</v>
      </c>
      <c r="E45">
        <f t="shared" si="3"/>
        <v>1.0624744151412784</v>
      </c>
      <c r="F45">
        <f>(INFY.NS!F46-INFY.NS!F45)/INFY.NS!F45</f>
        <v>-1.3637699927684802E-2</v>
      </c>
      <c r="G45">
        <f t="shared" si="4"/>
        <v>1.0186794237496901</v>
      </c>
      <c r="H45">
        <f>(TCS.NS!F46-TCS.NS!F45)/TCS.NS!F45</f>
        <v>1.1041579706210161E-2</v>
      </c>
      <c r="I45">
        <f t="shared" si="5"/>
        <v>1.0646835542715902</v>
      </c>
      <c r="J45">
        <f t="shared" si="0"/>
        <v>-1.4932609932326903E-3</v>
      </c>
      <c r="K45">
        <f t="shared" si="6"/>
        <v>1.0454239191446371</v>
      </c>
      <c r="L45">
        <f t="shared" si="1"/>
        <v>1.1698678526521752E-3</v>
      </c>
      <c r="M45">
        <f t="shared" si="7"/>
        <v>1.0470364684644475</v>
      </c>
    </row>
    <row r="46" spans="1:13" x14ac:dyDescent="0.3">
      <c r="A46" s="1">
        <v>42801</v>
      </c>
      <c r="B46">
        <f>(NSE!F47-NSE!F46)/NSE!F46</f>
        <v>-2.5260799843858078E-3</v>
      </c>
      <c r="C46">
        <f t="shared" si="2"/>
        <v>1.0910568867290182</v>
      </c>
      <c r="D46">
        <f>(WIPRO.NS!F47-WIPRO.NS!F46)/WIPRO.NS!F46</f>
        <v>-9.7043986740258416E-5</v>
      </c>
      <c r="E46">
        <f t="shared" si="3"/>
        <v>1.0623713083882236</v>
      </c>
      <c r="F46">
        <f>(INFY.NS!F47-INFY.NS!F46)/INFY.NS!F46</f>
        <v>-1.1766954852528516E-2</v>
      </c>
      <c r="G46">
        <f t="shared" si="4"/>
        <v>1.0066926689612277</v>
      </c>
      <c r="H46">
        <f>(TCS.NS!F47-TCS.NS!F46)/TCS.NS!F46</f>
        <v>4.9602700116250318E-3</v>
      </c>
      <c r="I46">
        <f t="shared" si="5"/>
        <v>1.0699646721777141</v>
      </c>
      <c r="J46">
        <f t="shared" si="0"/>
        <v>-4.7650083330555617E-3</v>
      </c>
      <c r="K46">
        <f t="shared" si="6"/>
        <v>1.0404424654583373</v>
      </c>
      <c r="L46">
        <f t="shared" si="1"/>
        <v>-1.7306199340363878E-3</v>
      </c>
      <c r="M46">
        <f t="shared" si="7"/>
        <v>1.0452244462804599</v>
      </c>
    </row>
    <row r="47" spans="1:13" x14ac:dyDescent="0.3">
      <c r="A47" s="1">
        <v>42802</v>
      </c>
      <c r="B47">
        <f>(NSE!F48-NSE!F47)/NSE!F47</f>
        <v>3.0256659446678454E-4</v>
      </c>
      <c r="C47">
        <f t="shared" si="2"/>
        <v>1.0913870040956053</v>
      </c>
      <c r="D47">
        <f>(WIPRO.NS!F48-WIPRO.NS!F47)/WIPRO.NS!F47</f>
        <v>-2.1409704790995809E-2</v>
      </c>
      <c r="E47">
        <f t="shared" si="3"/>
        <v>1.0396262522972077</v>
      </c>
      <c r="F47">
        <f>(INFY.NS!F48-INFY.NS!F47)/INFY.NS!F47</f>
        <v>3.7208606135276695E-3</v>
      </c>
      <c r="G47">
        <f t="shared" si="4"/>
        <v>1.0104384320630926</v>
      </c>
      <c r="H47">
        <f>(TCS.NS!F48-TCS.NS!F47)/TCS.NS!F47</f>
        <v>3.0094591797107488E-3</v>
      </c>
      <c r="I47">
        <f t="shared" si="5"/>
        <v>1.0731846871823656</v>
      </c>
      <c r="J47">
        <f t="shared" si="0"/>
        <v>-1.1357478629186417E-2</v>
      </c>
      <c r="K47">
        <f t="shared" si="6"/>
        <v>1.0286256623919963</v>
      </c>
      <c r="L47">
        <f t="shared" si="1"/>
        <v>3.2940197532375171E-3</v>
      </c>
      <c r="M47">
        <f t="shared" si="7"/>
        <v>1.0486674362530746</v>
      </c>
    </row>
    <row r="48" spans="1:13" x14ac:dyDescent="0.3">
      <c r="A48" s="1">
        <v>42803</v>
      </c>
      <c r="B48">
        <f>(NSE!F49-NSE!F48)/NSE!F48</f>
        <v>8.4572700795346254E-4</v>
      </c>
      <c r="C48">
        <f t="shared" si="2"/>
        <v>1.0923100195610982</v>
      </c>
      <c r="D48">
        <f>(WIPRO.NS!F49-WIPRO.NS!F48)/WIPRO.NS!F48</f>
        <v>5.2617385799943461E-3</v>
      </c>
      <c r="E48">
        <f t="shared" si="3"/>
        <v>1.045096493857695</v>
      </c>
      <c r="F48">
        <f>(INFY.NS!F49-INFY.NS!F48)/INFY.NS!F48</f>
        <v>1.0182466509480658E-2</v>
      </c>
      <c r="G48">
        <f t="shared" si="4"/>
        <v>1.0207271875574673</v>
      </c>
      <c r="H48">
        <f>(TCS.NS!F49-TCS.NS!F48)/TCS.NS!F48</f>
        <v>8.9214089820581401E-3</v>
      </c>
      <c r="I48">
        <f t="shared" si="5"/>
        <v>1.0827590066900017</v>
      </c>
      <c r="J48">
        <f t="shared" si="0"/>
        <v>7.2300297517888714E-3</v>
      </c>
      <c r="K48">
        <f t="shared" si="6"/>
        <v>1.0360626565345439</v>
      </c>
      <c r="L48">
        <f t="shared" si="1"/>
        <v>9.4258319930271475E-3</v>
      </c>
      <c r="M48">
        <f t="shared" si="7"/>
        <v>1.0585519993237547</v>
      </c>
    </row>
    <row r="49" spans="1:13" x14ac:dyDescent="0.3">
      <c r="A49" s="1">
        <v>42804</v>
      </c>
      <c r="B49">
        <f>(NSE!F50-NSE!F49)/NSE!F49</f>
        <v>1.7062996829978434E-2</v>
      </c>
      <c r="C49">
        <f t="shared" si="2"/>
        <v>1.1109481019622229</v>
      </c>
      <c r="D49">
        <f>(WIPRO.NS!F50-WIPRO.NS!F49)/WIPRO.NS!F49</f>
        <v>2.9357754751233905E-2</v>
      </c>
      <c r="E49">
        <f t="shared" si="3"/>
        <v>1.0757781804157436</v>
      </c>
      <c r="F49">
        <f>(INFY.NS!F50-INFY.NS!F49)/INFY.NS!F49</f>
        <v>1.2673222804597017E-2</v>
      </c>
      <c r="G49">
        <f t="shared" si="4"/>
        <v>1.0336630906280926</v>
      </c>
      <c r="H49">
        <f>(TCS.NS!F50-TCS.NS!F49)/TCS.NS!F49</f>
        <v>9.9361152441872162E-3</v>
      </c>
      <c r="I49">
        <f t="shared" si="5"/>
        <v>1.0935174249621553</v>
      </c>
      <c r="J49">
        <f t="shared" si="0"/>
        <v>2.2683941972579148E-2</v>
      </c>
      <c r="K49">
        <f t="shared" si="6"/>
        <v>1.0595646417153295</v>
      </c>
      <c r="L49">
        <f t="shared" si="1"/>
        <v>1.1030958268351137E-2</v>
      </c>
      <c r="M49">
        <f t="shared" si="7"/>
        <v>1.0702288422531747</v>
      </c>
    </row>
    <row r="50" spans="1:13" x14ac:dyDescent="0.3">
      <c r="A50" s="1">
        <v>42808</v>
      </c>
      <c r="B50">
        <f>(NSE!F51-NSE!F50)/NSE!F50</f>
        <v>-2.421255639924551E-4</v>
      </c>
      <c r="C50">
        <f t="shared" si="2"/>
        <v>1.1106791130264688</v>
      </c>
      <c r="D50">
        <f>(WIPRO.NS!F51-WIPRO.NS!F50)/WIPRO.NS!F50</f>
        <v>-1.3063357279312163E-2</v>
      </c>
      <c r="E50">
        <f t="shared" si="3"/>
        <v>1.0617249056916844</v>
      </c>
      <c r="F50">
        <f>(INFY.NS!F51-INFY.NS!F50)/INFY.NS!F50</f>
        <v>-2.2081619777236161E-2</v>
      </c>
      <c r="G50">
        <f t="shared" si="4"/>
        <v>1.0108381352830802</v>
      </c>
      <c r="H50">
        <f>(TCS.NS!F51-TCS.NS!F50)/TCS.NS!F50</f>
        <v>-2.6952386490105559E-2</v>
      </c>
      <c r="I50">
        <f t="shared" si="5"/>
        <v>1.0640445206909104</v>
      </c>
      <c r="J50">
        <f t="shared" si="0"/>
        <v>-1.6670662278481761E-2</v>
      </c>
      <c r="K50">
        <f t="shared" si="6"/>
        <v>1.0419009974110727</v>
      </c>
      <c r="L50">
        <f t="shared" si="1"/>
        <v>-2.50040798049578E-2</v>
      </c>
      <c r="M50">
        <f t="shared" si="7"/>
        <v>1.0434687548719088</v>
      </c>
    </row>
    <row r="51" spans="1:13" x14ac:dyDescent="0.3">
      <c r="A51" s="1">
        <v>42809</v>
      </c>
      <c r="B51">
        <f>(NSE!F52-NSE!F51)/NSE!F51</f>
        <v>7.5841396044938909E-3</v>
      </c>
      <c r="C51">
        <f t="shared" si="2"/>
        <v>1.1191026584754571</v>
      </c>
      <c r="D51">
        <f>(WIPRO.NS!F52-WIPRO.NS!F51)/WIPRO.NS!F51</f>
        <v>1.1619375382981273E-2</v>
      </c>
      <c r="E51">
        <f t="shared" si="3"/>
        <v>1.0740614859243764</v>
      </c>
      <c r="F51">
        <f>(INFY.NS!F52-INFY.NS!F51)/INFY.NS!F51</f>
        <v>1.670041068416828E-2</v>
      </c>
      <c r="G51">
        <f t="shared" si="4"/>
        <v>1.0277195472775267</v>
      </c>
      <c r="H51">
        <f>(TCS.NS!F52-TCS.NS!F51)/TCS.NS!F51</f>
        <v>9.0461289131888219E-3</v>
      </c>
      <c r="I51">
        <f t="shared" si="5"/>
        <v>1.0736700045944527</v>
      </c>
      <c r="J51">
        <f t="shared" si="0"/>
        <v>1.3651789503456076E-2</v>
      </c>
      <c r="K51">
        <f t="shared" si="6"/>
        <v>1.0561248105111696</v>
      </c>
      <c r="L51">
        <f t="shared" si="1"/>
        <v>1.2107841621580606E-2</v>
      </c>
      <c r="M51">
        <f t="shared" si="7"/>
        <v>1.0561029092929657</v>
      </c>
    </row>
    <row r="52" spans="1:13" x14ac:dyDescent="0.3">
      <c r="A52" s="1">
        <v>42810</v>
      </c>
      <c r="B52">
        <f>(NSE!F53-NSE!F52)/NSE!F52</f>
        <v>6.9366593451131934E-4</v>
      </c>
      <c r="C52">
        <f t="shared" si="2"/>
        <v>1.1198789418668627</v>
      </c>
      <c r="D52">
        <f>(WIPRO.NS!F53-WIPRO.NS!F52)/WIPRO.NS!F52</f>
        <v>7.394615691416544E-3</v>
      </c>
      <c r="E52">
        <f t="shared" si="3"/>
        <v>1.0820037578417392</v>
      </c>
      <c r="F52">
        <f>(INFY.NS!F53-INFY.NS!F52)/INFY.NS!F52</f>
        <v>1.1128957365804314E-2</v>
      </c>
      <c r="G52">
        <f t="shared" si="4"/>
        <v>1.039156994303182</v>
      </c>
      <c r="H52">
        <f>(TCS.NS!F53-TCS.NS!F52)/TCS.NS!F52</f>
        <v>1.927884755120262E-3</v>
      </c>
      <c r="I52">
        <f t="shared" si="5"/>
        <v>1.0757399166283403</v>
      </c>
      <c r="J52">
        <f t="shared" si="0"/>
        <v>8.888352361171652E-3</v>
      </c>
      <c r="K52">
        <f t="shared" si="6"/>
        <v>1.0655120199643684</v>
      </c>
      <c r="L52">
        <f t="shared" si="1"/>
        <v>5.6083137993938829E-3</v>
      </c>
      <c r="M52">
        <f t="shared" si="7"/>
        <v>1.0620258658127335</v>
      </c>
    </row>
    <row r="53" spans="1:13" x14ac:dyDescent="0.3">
      <c r="A53" s="1">
        <v>42811</v>
      </c>
      <c r="B53">
        <f>(NSE!F54-NSE!F53)/NSE!F53</f>
        <v>-3.6244558388620874E-3</v>
      </c>
      <c r="C53">
        <f t="shared" si="2"/>
        <v>1.1158199900971946</v>
      </c>
      <c r="D53">
        <f>(WIPRO.NS!F54-WIPRO.NS!F53)/WIPRO.NS!F53</f>
        <v>-1.3384845086785915E-2</v>
      </c>
      <c r="E53">
        <f t="shared" si="3"/>
        <v>1.0675213051597072</v>
      </c>
      <c r="F53">
        <f>(INFY.NS!F54-INFY.NS!F53)/INFY.NS!F53</f>
        <v>-1.8071796718866915E-2</v>
      </c>
      <c r="G53">
        <f t="shared" si="4"/>
        <v>1.0203775603431462</v>
      </c>
      <c r="H53">
        <f>(TCS.NS!F54-TCS.NS!F53)/TCS.NS!F53</f>
        <v>-1.8117299965842226E-2</v>
      </c>
      <c r="I53">
        <f t="shared" si="5"/>
        <v>1.0562504138735547</v>
      </c>
      <c r="J53">
        <f t="shared" si="0"/>
        <v>-1.5259625739618315E-2</v>
      </c>
      <c r="K53">
        <f t="shared" si="6"/>
        <v>1.0492527053186473</v>
      </c>
      <c r="L53">
        <f t="shared" si="1"/>
        <v>-1.8099098667052102E-2</v>
      </c>
      <c r="M53">
        <f t="shared" si="7"/>
        <v>1.0428041548804274</v>
      </c>
    </row>
    <row r="54" spans="1:13" x14ac:dyDescent="0.3">
      <c r="A54" s="1">
        <v>42814</v>
      </c>
      <c r="B54">
        <f>(NSE!F55-NSE!F54)/NSE!F54</f>
        <v>-5.8613971185912E-4</v>
      </c>
      <c r="C54">
        <f t="shared" si="2"/>
        <v>1.1151659636897122</v>
      </c>
      <c r="D54">
        <f>(WIPRO.NS!F55-WIPRO.NS!F54)/WIPRO.NS!F54</f>
        <v>2.3102206103200419E-3</v>
      </c>
      <c r="E54">
        <f t="shared" si="3"/>
        <v>1.0699875148808429</v>
      </c>
      <c r="F54">
        <f>(INFY.NS!F55-INFY.NS!F54)/INFY.NS!F54</f>
        <v>1.1111222041323672E-2</v>
      </c>
      <c r="G54">
        <f t="shared" si="4"/>
        <v>1.031715201982103</v>
      </c>
      <c r="H54">
        <f>(TCS.NS!F55-TCS.NS!F54)/TCS.NS!F54</f>
        <v>2.701657539437323E-3</v>
      </c>
      <c r="I54">
        <f t="shared" si="5"/>
        <v>1.0591040407677301</v>
      </c>
      <c r="J54">
        <f t="shared" si="0"/>
        <v>5.8306211827214936E-3</v>
      </c>
      <c r="K54">
        <f t="shared" si="6"/>
        <v>1.055370500368306</v>
      </c>
      <c r="L54">
        <f t="shared" si="1"/>
        <v>6.0654833401918625E-3</v>
      </c>
      <c r="M54">
        <f t="shared" si="7"/>
        <v>1.0491292661089375</v>
      </c>
    </row>
    <row r="55" spans="1:13" x14ac:dyDescent="0.3">
      <c r="A55" s="1">
        <v>42815</v>
      </c>
      <c r="B55">
        <f>(NSE!F56-NSE!F55)/NSE!F55</f>
        <v>-9.9818894918599528E-3</v>
      </c>
      <c r="C55">
        <f t="shared" si="2"/>
        <v>1.104034500275078</v>
      </c>
      <c r="D55">
        <f>(WIPRO.NS!F56-WIPRO.NS!F55)/WIPRO.NS!F55</f>
        <v>3.8074940005139381E-3</v>
      </c>
      <c r="E55">
        <f t="shared" si="3"/>
        <v>1.0740614859243764</v>
      </c>
      <c r="F55">
        <f>(INFY.NS!F56-INFY.NS!F55)/INFY.NS!F55</f>
        <v>-4.9863385501468446E-3</v>
      </c>
      <c r="G55">
        <f t="shared" si="4"/>
        <v>1.0265707206976871</v>
      </c>
      <c r="H55">
        <f>(TCS.NS!F56-TCS.NS!F55)/TCS.NS!F55</f>
        <v>-3.1206201313312347E-3</v>
      </c>
      <c r="I55">
        <f t="shared" si="5"/>
        <v>1.0557989793769362</v>
      </c>
      <c r="J55">
        <f t="shared" si="0"/>
        <v>2.8996098024962509E-4</v>
      </c>
      <c r="K55">
        <f t="shared" si="6"/>
        <v>1.0556765166331192</v>
      </c>
      <c r="L55">
        <f t="shared" si="1"/>
        <v>-3.8669074988574785E-3</v>
      </c>
      <c r="M55">
        <f t="shared" si="7"/>
        <v>1.0450723802825501</v>
      </c>
    </row>
    <row r="56" spans="1:13" x14ac:dyDescent="0.3">
      <c r="A56" s="1">
        <v>42816</v>
      </c>
      <c r="B56">
        <f>(NSE!F57-NSE!F56)/NSE!F56</f>
        <v>6.1845875669547532E-3</v>
      </c>
      <c r="C56">
        <f t="shared" si="2"/>
        <v>1.1108624983189683</v>
      </c>
      <c r="D56">
        <f>(WIPRO.NS!F57-WIPRO.NS!F56)/WIPRO.NS!F56</f>
        <v>1.8880698732076651E-2</v>
      </c>
      <c r="E56">
        <f t="shared" si="3"/>
        <v>1.0943405172598413</v>
      </c>
      <c r="F56">
        <f>(INFY.NS!F57-INFY.NS!F56)/INFY.NS!F56</f>
        <v>1.2406437243909895E-2</v>
      </c>
      <c r="G56">
        <f t="shared" si="4"/>
        <v>1.0393068059204582</v>
      </c>
      <c r="H56">
        <f>(TCS.NS!F57-TCS.NS!F56)/TCS.NS!F56</f>
        <v>-7.4949390478875862E-3</v>
      </c>
      <c r="I56">
        <f t="shared" si="5"/>
        <v>1.0478858303796843</v>
      </c>
      <c r="J56">
        <f t="shared" si="0"/>
        <v>1.6290994136809948E-2</v>
      </c>
      <c r="K56">
        <f t="shared" si="6"/>
        <v>1.0728745365759573</v>
      </c>
      <c r="L56">
        <f t="shared" si="1"/>
        <v>4.6561146883140631E-4</v>
      </c>
      <c r="M56">
        <f t="shared" si="7"/>
        <v>1.0455589779685688</v>
      </c>
    </row>
    <row r="57" spans="1:13" x14ac:dyDescent="0.3">
      <c r="A57" s="1">
        <v>42817</v>
      </c>
      <c r="B57">
        <f>(NSE!F58-NSE!F57)/NSE!F57</f>
        <v>2.3882323350213775E-3</v>
      </c>
      <c r="C57">
        <f t="shared" si="2"/>
        <v>1.1135154960572162</v>
      </c>
      <c r="D57">
        <f>(WIPRO.NS!F58-WIPRO.NS!F57)/WIPRO.NS!F57</f>
        <v>6.3737018441360031E-3</v>
      </c>
      <c r="E57">
        <f t="shared" si="3"/>
        <v>1.1013155174328131</v>
      </c>
      <c r="F57">
        <f>(INFY.NS!F58-INFY.NS!F57)/INFY.NS!F57</f>
        <v>-8.6982241204801598E-3</v>
      </c>
      <c r="G57">
        <f t="shared" si="4"/>
        <v>1.0302666823926216</v>
      </c>
      <c r="H57">
        <f>(TCS.NS!F58-TCS.NS!F57)/TCS.NS!F57</f>
        <v>-1.3477720851356133E-2</v>
      </c>
      <c r="I57">
        <f t="shared" si="5"/>
        <v>1.0337627176737354</v>
      </c>
      <c r="J57">
        <f t="shared" si="0"/>
        <v>3.4493145828953754E-4</v>
      </c>
      <c r="K57">
        <f t="shared" si="6"/>
        <v>1.0732446047544202</v>
      </c>
      <c r="L57">
        <f t="shared" si="1"/>
        <v>-1.1565922159005744E-2</v>
      </c>
      <c r="M57">
        <f t="shared" si="7"/>
        <v>1.0334661242167347</v>
      </c>
    </row>
    <row r="58" spans="1:13" x14ac:dyDescent="0.3">
      <c r="A58" s="1">
        <v>42818</v>
      </c>
      <c r="B58">
        <f>(NSE!F59-NSE!F58)/NSE!F58</f>
        <v>-6.8950159200703298E-3</v>
      </c>
      <c r="C58">
        <f t="shared" si="2"/>
        <v>1.1058377889846567</v>
      </c>
      <c r="D58">
        <f>(WIPRO.NS!F59-WIPRO.NS!F58)/WIPRO.NS!F58</f>
        <v>-1.8023530001564394E-2</v>
      </c>
      <c r="E58">
        <f t="shared" si="3"/>
        <v>1.0814659241631743</v>
      </c>
      <c r="F58">
        <f>(INFY.NS!F59-INFY.NS!F58)/INFY.NS!F58</f>
        <v>-2.4723065965598233E-3</v>
      </c>
      <c r="G58">
        <f t="shared" si="4"/>
        <v>1.0277195472775265</v>
      </c>
      <c r="H58">
        <f>(TCS.NS!F59-TCS.NS!F58)/TCS.NS!F58</f>
        <v>-6.237673926567662E-3</v>
      </c>
      <c r="I58">
        <f t="shared" si="5"/>
        <v>1.0273144429234442</v>
      </c>
      <c r="J58">
        <f t="shared" si="0"/>
        <v>-1.1803040639562565E-2</v>
      </c>
      <c r="K58">
        <f t="shared" si="6"/>
        <v>1.0605770550683125</v>
      </c>
      <c r="L58">
        <f t="shared" si="1"/>
        <v>-4.731526994564526E-3</v>
      </c>
      <c r="M58">
        <f t="shared" si="7"/>
        <v>1.0285762513520353</v>
      </c>
    </row>
    <row r="59" spans="1:13" x14ac:dyDescent="0.3">
      <c r="A59" s="1">
        <v>42821</v>
      </c>
      <c r="B59">
        <f>(NSE!F60-NSE!F59)/NSE!F59</f>
        <v>6.1468633973115862E-3</v>
      </c>
      <c r="C59">
        <f t="shared" si="2"/>
        <v>1.1126352228131304</v>
      </c>
      <c r="D59">
        <f>(WIPRO.NS!F60-WIPRO.NS!F59)/WIPRO.NS!F59</f>
        <v>7.0422381643548701E-3</v>
      </c>
      <c r="E59">
        <f t="shared" si="3"/>
        <v>1.0890818647677656</v>
      </c>
      <c r="F59">
        <f>(INFY.NS!F60-INFY.NS!F59)/INFY.NS!F59</f>
        <v>6.1233004013583388E-3</v>
      </c>
      <c r="G59">
        <f t="shared" si="4"/>
        <v>1.0340125827938547</v>
      </c>
      <c r="H59">
        <f>(TCS.NS!F60-TCS.NS!F59)/TCS.NS!F59</f>
        <v>7.4125105594888725E-3</v>
      </c>
      <c r="I59">
        <f t="shared" si="5"/>
        <v>1.0349294220795298</v>
      </c>
      <c r="J59">
        <f t="shared" si="0"/>
        <v>6.6746630591562571E-3</v>
      </c>
      <c r="K59">
        <f t="shared" si="6"/>
        <v>1.0676560495591658</v>
      </c>
      <c r="L59">
        <f t="shared" si="1"/>
        <v>6.8968264962366594E-3</v>
      </c>
      <c r="M59">
        <f t="shared" si="7"/>
        <v>1.0356701632957597</v>
      </c>
    </row>
    <row r="60" spans="1:13" x14ac:dyDescent="0.3">
      <c r="A60" s="1">
        <v>42822</v>
      </c>
      <c r="B60">
        <f>(NSE!F61-NSE!F60)/NSE!F60</f>
        <v>4.7248594542619983E-3</v>
      </c>
      <c r="C60">
        <f t="shared" si="2"/>
        <v>1.1178922678647838</v>
      </c>
      <c r="D60">
        <f>(WIPRO.NS!F61-WIPRO.NS!F60)/WIPRO.NS!F60</f>
        <v>9.2628109304427053E-3</v>
      </c>
      <c r="E60">
        <f t="shared" si="3"/>
        <v>1.0991698241688834</v>
      </c>
      <c r="F60">
        <f>(INFY.NS!F61-INFY.NS!F60)/INFY.NS!F60</f>
        <v>-3.1879670324880278E-3</v>
      </c>
      <c r="G60">
        <f t="shared" si="4"/>
        <v>1.0307161847687301</v>
      </c>
      <c r="H60">
        <f>(TCS.NS!F61-TCS.NS!F60)/TCS.NS!F60</f>
        <v>6.0331134577457333E-3</v>
      </c>
      <c r="I60">
        <f t="shared" si="5"/>
        <v>1.041173268703695</v>
      </c>
      <c r="J60">
        <f t="shared" si="0"/>
        <v>4.2824997452704117E-3</v>
      </c>
      <c r="K60">
        <f t="shared" si="6"/>
        <v>1.0722282863194394</v>
      </c>
      <c r="L60">
        <f t="shared" si="1"/>
        <v>2.3446812616522285E-3</v>
      </c>
      <c r="M60">
        <f t="shared" si="7"/>
        <v>1.0380984797208916</v>
      </c>
    </row>
    <row r="61" spans="1:13" x14ac:dyDescent="0.3">
      <c r="A61" s="1">
        <v>42823</v>
      </c>
      <c r="B61">
        <f>(NSE!F62-NSE!F61)/NSE!F61</f>
        <v>3.2754648656701905E-3</v>
      </c>
      <c r="C61">
        <f t="shared" si="2"/>
        <v>1.1215538847117792</v>
      </c>
      <c r="D61">
        <f>(WIPRO.NS!F62-WIPRO.NS!F61)/WIPRO.NS!F61</f>
        <v>7.2204838685793098E-3</v>
      </c>
      <c r="E61">
        <f t="shared" si="3"/>
        <v>1.1071063621531239</v>
      </c>
      <c r="F61">
        <f>(INFY.NS!F62-INFY.NS!F61)/INFY.NS!F61</f>
        <v>-6.1540117345882661E-3</v>
      </c>
      <c r="G61">
        <f t="shared" si="4"/>
        <v>1.0243731452726332</v>
      </c>
      <c r="H61">
        <f>(TCS.NS!F62-TCS.NS!F61)/TCS.NS!F61</f>
        <v>-1.4726839846569701E-3</v>
      </c>
      <c r="I61">
        <f t="shared" si="5"/>
        <v>1.0396399495056221</v>
      </c>
      <c r="J61">
        <f t="shared" si="0"/>
        <v>1.8706856273122793E-3</v>
      </c>
      <c r="K61">
        <f t="shared" si="6"/>
        <v>1.0742340883638548</v>
      </c>
      <c r="L61">
        <f t="shared" si="1"/>
        <v>-3.3452150846294887E-3</v>
      </c>
      <c r="M61">
        <f t="shared" si="7"/>
        <v>1.0346258170271985</v>
      </c>
    </row>
    <row r="62" spans="1:13" x14ac:dyDescent="0.3">
      <c r="A62" s="1">
        <v>42824</v>
      </c>
      <c r="B62">
        <f>(NSE!F63-NSE!F62)/NSE!F62</f>
        <v>0</v>
      </c>
      <c r="C62">
        <f t="shared" si="2"/>
        <v>1.1215538847117792</v>
      </c>
      <c r="D62">
        <f>(WIPRO.NS!F63-WIPRO.NS!F62)/WIPRO.NS!F62</f>
        <v>-4.8070037916288157E-4</v>
      </c>
      <c r="E62">
        <f t="shared" si="3"/>
        <v>1.1065741757050631</v>
      </c>
      <c r="F62">
        <f>(INFY.NS!F63-INFY.NS!F62)/INFY.NS!F62</f>
        <v>-3.1691496497428728E-3</v>
      </c>
      <c r="G62">
        <f t="shared" si="4"/>
        <v>1.0211267534780863</v>
      </c>
      <c r="H62">
        <f>(TCS.NS!F63-TCS.NS!F62)/TCS.NS!F62</f>
        <v>-3.7687251617923539E-3</v>
      </c>
      <c r="I62">
        <f t="shared" si="5"/>
        <v>1.0357218322687156</v>
      </c>
      <c r="J62">
        <f t="shared" si="0"/>
        <v>-1.5560800873948781E-3</v>
      </c>
      <c r="K62">
        <f t="shared" si="6"/>
        <v>1.0725624940897511</v>
      </c>
      <c r="L62">
        <f t="shared" si="1"/>
        <v>-3.5288949569725614E-3</v>
      </c>
      <c r="M62">
        <f t="shared" si="7"/>
        <v>1.0309747311991377</v>
      </c>
    </row>
    <row r="63" spans="1:13" x14ac:dyDescent="0.3">
      <c r="A63" s="1">
        <v>42825</v>
      </c>
      <c r="B63">
        <f>(NSE!F64-NSE!F63)/NSE!F63</f>
        <v>6.9872853522279094E-3</v>
      </c>
      <c r="C63">
        <f t="shared" si="2"/>
        <v>1.1293905017421602</v>
      </c>
      <c r="D63">
        <f>(WIPRO.NS!F64-WIPRO.NS!F63)/WIPRO.NS!F63</f>
        <v>-1.6676323237848307E-2</v>
      </c>
      <c r="E63">
        <f t="shared" si="3"/>
        <v>1.08812058706435</v>
      </c>
      <c r="F63">
        <f>(INFY.NS!F64-INFY.NS!F63)/INFY.NS!F63</f>
        <v>-1.3157303275211633E-2</v>
      </c>
      <c r="G63">
        <f t="shared" si="4"/>
        <v>1.007691479100143</v>
      </c>
      <c r="H63">
        <f>(TCS.NS!F64-TCS.NS!F63)/TCS.NS!F63</f>
        <v>-8.265615887723279E-3</v>
      </c>
      <c r="I63">
        <f t="shared" si="5"/>
        <v>1.0271609534366535</v>
      </c>
      <c r="J63">
        <f t="shared" si="0"/>
        <v>-1.5268715252793639E-2</v>
      </c>
      <c r="K63">
        <f t="shared" si="6"/>
        <v>1.0561858427766686</v>
      </c>
      <c r="L63">
        <f t="shared" si="1"/>
        <v>-1.0222290842718621E-2</v>
      </c>
      <c r="M63">
        <f t="shared" si="7"/>
        <v>1.0204358076453264</v>
      </c>
    </row>
    <row r="64" spans="1:13" x14ac:dyDescent="0.3">
      <c r="A64" s="1">
        <v>42828</v>
      </c>
      <c r="B64">
        <f>(NSE!F65-NSE!F64)/NSE!F64</f>
        <v>2.9553178667685357E-3</v>
      </c>
      <c r="C64">
        <f t="shared" si="2"/>
        <v>1.1327282096705173</v>
      </c>
      <c r="D64">
        <f>(WIPRO.NS!F65-WIPRO.NS!F64)/WIPRO.NS!F64</f>
        <v>6.9993290269182353E-3</v>
      </c>
      <c r="E64">
        <f t="shared" si="3"/>
        <v>1.0957367010741768</v>
      </c>
      <c r="F64">
        <f>(INFY.NS!F65-INFY.NS!F64)/INFY.NS!F64</f>
        <v>-1.2737850176774935E-2</v>
      </c>
      <c r="G64">
        <f t="shared" si="4"/>
        <v>0.99485565601495263</v>
      </c>
      <c r="H64">
        <f>(TCS.NS!F65-TCS.NS!F64)/TCS.NS!F64</f>
        <v>-4.3372467996713503E-3</v>
      </c>
      <c r="I64">
        <f t="shared" si="5"/>
        <v>1.022705902878613</v>
      </c>
      <c r="J64">
        <f t="shared" si="0"/>
        <v>-8.9554265455903288E-4</v>
      </c>
      <c r="K64">
        <f t="shared" si="6"/>
        <v>1.0552399833033208</v>
      </c>
      <c r="L64">
        <f t="shared" si="1"/>
        <v>-7.6974881505127843E-3</v>
      </c>
      <c r="M64">
        <f t="shared" si="7"/>
        <v>1.0125810151076176</v>
      </c>
    </row>
    <row r="65" spans="1:13" x14ac:dyDescent="0.3">
      <c r="A65" s="1">
        <v>42830</v>
      </c>
      <c r="B65">
        <f>(NSE!F66-NSE!F65)/NSE!F65</f>
        <v>-3.4540140903793542E-4</v>
      </c>
      <c r="C65">
        <f t="shared" si="2"/>
        <v>1.13233696375084</v>
      </c>
      <c r="D65">
        <f>(WIPRO.NS!F66-WIPRO.NS!F65)/WIPRO.NS!F65</f>
        <v>7.9323630927355809E-3</v>
      </c>
      <c r="E65">
        <f t="shared" si="3"/>
        <v>1.1044284824411332</v>
      </c>
      <c r="F65">
        <f>(INFY.NS!F66-INFY.NS!F65)/INFY.NS!F65</f>
        <v>3.6648808982600481E-3</v>
      </c>
      <c r="G65">
        <f t="shared" si="4"/>
        <v>0.99850168350520774</v>
      </c>
      <c r="H65">
        <f>(TCS.NS!F66-TCS.NS!F65)/TCS.NS!F65</f>
        <v>-4.9121864781284837E-4</v>
      </c>
      <c r="I65">
        <f t="shared" si="5"/>
        <v>1.0222035306678907</v>
      </c>
      <c r="J65">
        <f t="shared" si="0"/>
        <v>6.225370214945368E-3</v>
      </c>
      <c r="K65">
        <f t="shared" si="6"/>
        <v>1.0618092428649966</v>
      </c>
      <c r="L65">
        <f t="shared" si="1"/>
        <v>1.1712211706163102E-3</v>
      </c>
      <c r="M65">
        <f t="shared" si="7"/>
        <v>1.0137669714294757</v>
      </c>
    </row>
    <row r="66" spans="1:13" x14ac:dyDescent="0.3">
      <c r="A66" s="1">
        <v>42831</v>
      </c>
      <c r="B66">
        <f>(NSE!F67-NSE!F66)/NSE!F66</f>
        <v>-6.8722449009021996E-3</v>
      </c>
      <c r="C66">
        <f t="shared" si="2"/>
        <v>1.1245552668256003</v>
      </c>
      <c r="D66">
        <f>(WIPRO.NS!F67-WIPRO.NS!F66)/WIPRO.NS!F66</f>
        <v>-5.4401480222439373E-3</v>
      </c>
      <c r="E66">
        <f t="shared" si="3"/>
        <v>1.0984202280166713</v>
      </c>
      <c r="F66">
        <f>(INFY.NS!F67-INFY.NS!F66)/INFY.NS!F66</f>
        <v>-1.8057436129679593E-2</v>
      </c>
      <c r="G66">
        <f t="shared" si="4"/>
        <v>0.98047130312993491</v>
      </c>
      <c r="H66">
        <f>(TCS.NS!F67-TCS.NS!F66)/TCS.NS!F66</f>
        <v>1.2083194731948263E-2</v>
      </c>
      <c r="I66">
        <f t="shared" si="5"/>
        <v>1.0345550149846359</v>
      </c>
      <c r="J66">
        <f t="shared" si="0"/>
        <v>-1.0487063265218199E-2</v>
      </c>
      <c r="K66">
        <f t="shared" si="6"/>
        <v>1.0506739821594779</v>
      </c>
      <c r="L66">
        <f t="shared" si="1"/>
        <v>2.694238729711914E-5</v>
      </c>
      <c r="M66">
        <f t="shared" si="7"/>
        <v>1.0137942847318491</v>
      </c>
    </row>
    <row r="67" spans="1:13" x14ac:dyDescent="0.3">
      <c r="A67" s="1">
        <v>42832</v>
      </c>
      <c r="B67">
        <f>(NSE!F68-NSE!F67)/NSE!F67</f>
        <v>-1.8318178747383327E-3</v>
      </c>
      <c r="C67">
        <f t="shared" si="2"/>
        <v>1.1224952863866979</v>
      </c>
      <c r="D67">
        <f>(WIPRO.NS!F68-WIPRO.NS!F67)/WIPRO.NS!F67</f>
        <v>-1.4653893375762079E-2</v>
      </c>
      <c r="E67">
        <f t="shared" si="3"/>
        <v>1.0823240951135347</v>
      </c>
      <c r="F67">
        <f>(INFY.NS!F68-INFY.NS!F67)/INFY.NS!F67</f>
        <v>-2.8678826686459814E-2</v>
      </c>
      <c r="G67">
        <f t="shared" si="4"/>
        <v>0.95235253655642405</v>
      </c>
      <c r="H67">
        <f>(TCS.NS!F68-TCS.NS!F67)/TCS.NS!F67</f>
        <v>-2.8078770109464914E-3</v>
      </c>
      <c r="I67">
        <f t="shared" si="5"/>
        <v>1.0316501117415011</v>
      </c>
      <c r="J67">
        <f t="shared" ref="J67:J130" si="8">0.6*D67+0.4*F67</f>
        <v>-2.0263866700041173E-2</v>
      </c>
      <c r="K67">
        <f t="shared" si="6"/>
        <v>1.0293832646397969</v>
      </c>
      <c r="L67">
        <f t="shared" ref="L67:L130" si="9">0.6*H67+0.4*F67</f>
        <v>-1.315625688115182E-2</v>
      </c>
      <c r="M67">
        <f t="shared" si="7"/>
        <v>1.0004565466972732</v>
      </c>
    </row>
    <row r="68" spans="1:13" x14ac:dyDescent="0.3">
      <c r="A68" s="1">
        <v>42835</v>
      </c>
      <c r="B68">
        <f>(NSE!F69-NSE!F68)/NSE!F68</f>
        <v>6.0502212417654537E-3</v>
      </c>
      <c r="C68">
        <f t="shared" ref="C68:C131" si="10">C67*(1+B68)</f>
        <v>1.1292866312121763</v>
      </c>
      <c r="D68">
        <f>(WIPRO.NS!F69-WIPRO.NS!F68)/WIPRO.NS!F68</f>
        <v>1.1398396722201828E-2</v>
      </c>
      <c r="E68">
        <f t="shared" ref="E68:E131" si="11">E67*(1+D68)</f>
        <v>1.0946608545316368</v>
      </c>
      <c r="F68">
        <f>(INFY.NS!F69-INFY.NS!F68)/INFY.NS!F68</f>
        <v>1.4421997169515845E-2</v>
      </c>
      <c r="G68">
        <f t="shared" ref="G68:G131" si="12">G67*(1+F68)</f>
        <v>0.96608736214302204</v>
      </c>
      <c r="H68">
        <f>(TCS.NS!F69-TCS.NS!F68)/TCS.NS!F68</f>
        <v>-1.2137858473781379E-3</v>
      </c>
      <c r="I68">
        <f t="shared" ref="I68:I131" si="13">I67*(1+H68)</f>
        <v>1.0303979094364231</v>
      </c>
      <c r="J68">
        <f t="shared" si="8"/>
        <v>1.2607836901127434E-2</v>
      </c>
      <c r="K68">
        <f t="shared" ref="K68:K131" si="14">K67*(1+J68)</f>
        <v>1.0423615609491257</v>
      </c>
      <c r="L68">
        <f t="shared" si="9"/>
        <v>5.0405273593794554E-3</v>
      </c>
      <c r="M68">
        <f t="shared" ref="M68:M131" si="15">M67*(1+L68)</f>
        <v>1.005499375292771</v>
      </c>
    </row>
    <row r="69" spans="1:13" x14ac:dyDescent="0.3">
      <c r="A69" s="1">
        <v>42836</v>
      </c>
      <c r="B69">
        <f>(NSE!F70-NSE!F69)/NSE!F69</f>
        <v>-3.6321105337231308E-3</v>
      </c>
      <c r="C69">
        <f t="shared" si="10"/>
        <v>1.1251849373433578</v>
      </c>
      <c r="D69">
        <f>(WIPRO.NS!F70-WIPRO.NS!F69)/WIPRO.NS!F69</f>
        <v>-1.842589315509981E-2</v>
      </c>
      <c r="E69">
        <f t="shared" si="11"/>
        <v>1.0744907505849666</v>
      </c>
      <c r="F69">
        <f>(INFY.NS!F70-INFY.NS!F69)/INFY.NS!F69</f>
        <v>1.7576741865252845E-3</v>
      </c>
      <c r="G69">
        <f t="shared" si="12"/>
        <v>0.96778542896138908</v>
      </c>
      <c r="H69">
        <f>(TCS.NS!F70-TCS.NS!F69)/TCS.NS!F69</f>
        <v>-1.0771839679397323E-2</v>
      </c>
      <c r="I69">
        <f t="shared" si="13"/>
        <v>1.0192986283499879</v>
      </c>
      <c r="J69">
        <f t="shared" si="8"/>
        <v>-1.0352466218449773E-2</v>
      </c>
      <c r="K69">
        <f t="shared" si="14"/>
        <v>1.0315705481019892</v>
      </c>
      <c r="L69">
        <f t="shared" si="9"/>
        <v>-5.76003413302828E-3</v>
      </c>
      <c r="M69">
        <f t="shared" si="15"/>
        <v>0.99970766457034599</v>
      </c>
    </row>
    <row r="70" spans="1:13" x14ac:dyDescent="0.3">
      <c r="A70" s="1">
        <v>42837</v>
      </c>
      <c r="B70">
        <f>(NSE!F71-NSE!F70)/NSE!F70</f>
        <v>-5.7207230858490983E-3</v>
      </c>
      <c r="C70">
        <f t="shared" si="10"/>
        <v>1.1187480658964479</v>
      </c>
      <c r="D70">
        <f>(WIPRO.NS!F71-WIPRO.NS!F70)/WIPRO.NS!F70</f>
        <v>-1.0682655998906256E-2</v>
      </c>
      <c r="E70">
        <f t="shared" si="11"/>
        <v>1.0630123355224608</v>
      </c>
      <c r="F70">
        <f>(INFY.NS!F71-INFY.NS!F70)/INFY.NS!F70</f>
        <v>-3.8654003857244684E-2</v>
      </c>
      <c r="G70">
        <f t="shared" si="12"/>
        <v>0.93037664725733027</v>
      </c>
      <c r="H70">
        <f>(TCS.NS!F71-TCS.NS!F70)/TCS.NS!F70</f>
        <v>-2.6992863510050834E-2</v>
      </c>
      <c r="I70">
        <f t="shared" si="13"/>
        <v>0.99178483959895458</v>
      </c>
      <c r="J70">
        <f t="shared" si="8"/>
        <v>-2.1871195142241628E-2</v>
      </c>
      <c r="K70">
        <f t="shared" si="14"/>
        <v>1.0090088673414614</v>
      </c>
      <c r="L70">
        <f t="shared" si="9"/>
        <v>-3.1657319648928373E-2</v>
      </c>
      <c r="M70">
        <f t="shared" si="15"/>
        <v>0.96805959947755893</v>
      </c>
    </row>
    <row r="71" spans="1:13" x14ac:dyDescent="0.3">
      <c r="A71" s="1">
        <v>42838</v>
      </c>
      <c r="B71">
        <f>(NSE!F72-NSE!F71)/NSE!F71</f>
        <v>-1.2567207506513688E-3</v>
      </c>
      <c r="C71">
        <f t="shared" si="10"/>
        <v>1.1173421119872846</v>
      </c>
      <c r="D71">
        <f>(WIPRO.NS!F72-WIPRO.NS!F71)/WIPRO.NS!F71</f>
        <v>-6.2548810098273389E-3</v>
      </c>
      <c r="E71">
        <f t="shared" si="11"/>
        <v>1.0563633198517892</v>
      </c>
      <c r="F71">
        <f>(INFY.NS!F72-INFY.NS!F71)/INFY.NS!F71</f>
        <v>-6.9786613929249302E-3</v>
      </c>
      <c r="G71">
        <f t="shared" si="12"/>
        <v>0.9238838636682366</v>
      </c>
      <c r="H71">
        <f>(TCS.NS!F72-TCS.NS!F71)/TCS.NS!F71</f>
        <v>-5.9172596935591236E-3</v>
      </c>
      <c r="I71">
        <f t="shared" si="13"/>
        <v>0.98591619114291262</v>
      </c>
      <c r="J71">
        <f t="shared" si="8"/>
        <v>-6.5443931630663754E-3</v>
      </c>
      <c r="K71">
        <f t="shared" si="14"/>
        <v>1.0024055166085586</v>
      </c>
      <c r="L71">
        <f t="shared" si="9"/>
        <v>-6.3418203733054462E-3</v>
      </c>
      <c r="M71">
        <f t="shared" si="15"/>
        <v>0.96192033938701826</v>
      </c>
    </row>
    <row r="72" spans="1:13" x14ac:dyDescent="0.3">
      <c r="A72" s="1">
        <v>42842</v>
      </c>
      <c r="B72">
        <f>(NSE!F73-NSE!F72)/NSE!F72</f>
        <v>-3.7365459858662927E-3</v>
      </c>
      <c r="C72">
        <f t="shared" si="10"/>
        <v>1.1131671118038993</v>
      </c>
      <c r="D72">
        <f>(WIPRO.NS!F73-WIPRO.NS!F72)/WIPRO.NS!F72</f>
        <v>3.4504966072249968E-3</v>
      </c>
      <c r="E72">
        <f t="shared" si="11"/>
        <v>1.0600082979029348</v>
      </c>
      <c r="F72">
        <f>(INFY.NS!F73-INFY.NS!F72)/INFY.NS!F72</f>
        <v>-2.4326779251440151E-3</v>
      </c>
      <c r="G72">
        <f t="shared" si="12"/>
        <v>0.9216363517876941</v>
      </c>
      <c r="H72">
        <f>(TCS.NS!F73-TCS.NS!F72)/TCS.NS!F72</f>
        <v>-2.6177362425646123E-3</v>
      </c>
      <c r="I72">
        <f t="shared" si="13"/>
        <v>0.98333532259722656</v>
      </c>
      <c r="J72">
        <f t="shared" si="8"/>
        <v>1.0972267942773921E-3</v>
      </c>
      <c r="K72">
        <f t="shared" si="14"/>
        <v>1.003505382800113</v>
      </c>
      <c r="L72">
        <f t="shared" si="9"/>
        <v>-2.5437129155963735E-3</v>
      </c>
      <c r="M72">
        <f t="shared" si="15"/>
        <v>0.95947349019594463</v>
      </c>
    </row>
    <row r="73" spans="1:13" x14ac:dyDescent="0.3">
      <c r="A73" s="1">
        <v>42843</v>
      </c>
      <c r="B73">
        <f>(NSE!F74-NSE!F73)/NSE!F73</f>
        <v>-1.8125905988664934E-4</v>
      </c>
      <c r="C73">
        <f t="shared" si="10"/>
        <v>1.112965340179717</v>
      </c>
      <c r="D73">
        <f>(WIPRO.NS!F74-WIPRO.NS!F73)/WIPRO.NS!F73</f>
        <v>8.6045240024830005E-3</v>
      </c>
      <c r="E73">
        <f t="shared" si="11"/>
        <v>1.0691291647450718</v>
      </c>
      <c r="F73">
        <f>(INFY.NS!F74-INFY.NS!F73)/INFY.NS!F73</f>
        <v>-3.7393758224433435E-3</v>
      </c>
      <c r="G73">
        <f t="shared" si="12"/>
        <v>0.91819000709673437</v>
      </c>
      <c r="H73">
        <f>(TCS.NS!F74-TCS.NS!F73)/TCS.NS!F73</f>
        <v>-4.1842547082672826E-3</v>
      </c>
      <c r="I73">
        <f t="shared" si="13"/>
        <v>0.97922079714384358</v>
      </c>
      <c r="J73">
        <f t="shared" si="8"/>
        <v>3.666964072512463E-3</v>
      </c>
      <c r="K73">
        <f t="shared" si="14"/>
        <v>1.0071852009854139</v>
      </c>
      <c r="L73">
        <f t="shared" si="9"/>
        <v>-4.0063031539377073E-3</v>
      </c>
      <c r="M73">
        <f t="shared" si="15"/>
        <v>0.95562954852605297</v>
      </c>
    </row>
    <row r="74" spans="1:13" x14ac:dyDescent="0.3">
      <c r="A74" s="1">
        <v>42844</v>
      </c>
      <c r="B74">
        <f>(NSE!F75-NSE!F74)/NSE!F74</f>
        <v>3.6140375679682779E-3</v>
      </c>
      <c r="C74">
        <f t="shared" si="10"/>
        <v>1.1169876387309732</v>
      </c>
      <c r="D74">
        <f>(WIPRO.NS!F75-WIPRO.NS!F74)/WIPRO.NS!F74</f>
        <v>3.0078740524436941E-3</v>
      </c>
      <c r="E74">
        <f t="shared" si="11"/>
        <v>1.0723449706184194</v>
      </c>
      <c r="F74">
        <f>(INFY.NS!F75-INFY.NS!F74)/INFY.NS!F74</f>
        <v>8.8120241807305866E-3</v>
      </c>
      <c r="G74">
        <f t="shared" si="12"/>
        <v>0.92628111964177595</v>
      </c>
      <c r="H74">
        <f>(TCS.NS!F75-TCS.NS!F74)/TCS.NS!F74</f>
        <v>1.1465373725204052E-2</v>
      </c>
      <c r="I74">
        <f t="shared" si="13"/>
        <v>0.99044792954258987</v>
      </c>
      <c r="J74">
        <f t="shared" si="8"/>
        <v>5.329534103758451E-3</v>
      </c>
      <c r="K74">
        <f t="shared" si="14"/>
        <v>1.0125530288628664</v>
      </c>
      <c r="L74">
        <f t="shared" si="9"/>
        <v>1.0404033907414666E-2</v>
      </c>
      <c r="M74">
        <f t="shared" si="15"/>
        <v>0.96557195075184543</v>
      </c>
    </row>
    <row r="75" spans="1:13" x14ac:dyDescent="0.3">
      <c r="A75" s="1">
        <v>42845</v>
      </c>
      <c r="B75">
        <f>(NSE!F76-NSE!F75)/NSE!F75</f>
        <v>-1.8606890320553599E-3</v>
      </c>
      <c r="C75">
        <f t="shared" si="10"/>
        <v>1.114909272082645</v>
      </c>
      <c r="D75">
        <f>(WIPRO.NS!F76-WIPRO.NS!F75)/WIPRO.NS!F75</f>
        <v>-1.7005974680738629E-2</v>
      </c>
      <c r="E75">
        <f t="shared" si="11"/>
        <v>1.0541086991990651</v>
      </c>
      <c r="F75">
        <f>(INFY.NS!F76-INFY.NS!F75)/INFY.NS!F75</f>
        <v>-3.8822137075058892E-3</v>
      </c>
      <c r="G75">
        <f t="shared" si="12"/>
        <v>0.92268509838209878</v>
      </c>
      <c r="H75">
        <f>(TCS.NS!F76-TCS.NS!F75)/TCS.NS!F75</f>
        <v>-6.3212827611157339E-3</v>
      </c>
      <c r="I75">
        <f t="shared" si="13"/>
        <v>0.98418702811978953</v>
      </c>
      <c r="J75">
        <f t="shared" si="8"/>
        <v>-1.1756470291445532E-2</v>
      </c>
      <c r="K75">
        <f t="shared" si="14"/>
        <v>1.0006489792605269</v>
      </c>
      <c r="L75">
        <f t="shared" si="9"/>
        <v>-5.3456551396717962E-3</v>
      </c>
      <c r="M75">
        <f t="shared" si="15"/>
        <v>0.9604103360905859</v>
      </c>
    </row>
    <row r="76" spans="1:13" x14ac:dyDescent="0.3">
      <c r="A76" s="1">
        <v>42846</v>
      </c>
      <c r="B76">
        <f>(NSE!F77-NSE!F76)/NSE!F76</f>
        <v>1.0806610059281936E-2</v>
      </c>
      <c r="C76">
        <f t="shared" si="10"/>
        <v>1.1269576618375199</v>
      </c>
      <c r="D76">
        <f>(WIPRO.NS!F77-WIPRO.NS!F76)/WIPRO.NS!F76</f>
        <v>6.0804016901348313E-4</v>
      </c>
      <c r="E76">
        <f t="shared" si="11"/>
        <v>1.0547496396306846</v>
      </c>
      <c r="F76">
        <f>(INFY.NS!F77-INFY.NS!F76)/INFY.NS!F76</f>
        <v>3.0853710316976813E-3</v>
      </c>
      <c r="G76">
        <f t="shared" si="12"/>
        <v>0.92553192425602593</v>
      </c>
      <c r="H76">
        <f>(TCS.NS!F77-TCS.NS!F76)/TCS.NS!F76</f>
        <v>7.4863533554564909E-3</v>
      </c>
      <c r="I76">
        <f t="shared" si="13"/>
        <v>0.99155499998015095</v>
      </c>
      <c r="J76">
        <f t="shared" si="8"/>
        <v>1.5989725140871623E-3</v>
      </c>
      <c r="K76">
        <f t="shared" si="14"/>
        <v>1.0022489894746138</v>
      </c>
      <c r="L76">
        <f t="shared" si="9"/>
        <v>5.7259604259529669E-3</v>
      </c>
      <c r="M76">
        <f t="shared" si="15"/>
        <v>0.96590960766771683</v>
      </c>
    </row>
    <row r="77" spans="1:13" x14ac:dyDescent="0.3">
      <c r="A77" s="1">
        <v>42849</v>
      </c>
      <c r="B77">
        <f>(NSE!F78-NSE!F77)/NSE!F77</f>
        <v>9.6170419805573001E-3</v>
      </c>
      <c r="C77">
        <f t="shared" si="10"/>
        <v>1.1377956609817219</v>
      </c>
      <c r="D77">
        <f>(WIPRO.NS!F78-WIPRO.NS!F77)/WIPRO.NS!F77</f>
        <v>5.5986304519141617E-3</v>
      </c>
      <c r="E77">
        <f t="shared" si="11"/>
        <v>1.0606547930822665</v>
      </c>
      <c r="F77">
        <f>(INFY.NS!F78-INFY.NS!F77)/INFY.NS!F77</f>
        <v>3.0220018566894311E-3</v>
      </c>
      <c r="G77">
        <f t="shared" si="12"/>
        <v>0.92832888344955289</v>
      </c>
      <c r="H77">
        <f>(TCS.NS!F78-TCS.NS!F77)/TCS.NS!F77</f>
        <v>-7.1302417421878154E-3</v>
      </c>
      <c r="I77">
        <f t="shared" si="13"/>
        <v>0.98448497312961747</v>
      </c>
      <c r="J77">
        <f t="shared" si="8"/>
        <v>4.5679790138242696E-3</v>
      </c>
      <c r="K77">
        <f t="shared" si="14"/>
        <v>1.0068272418251605</v>
      </c>
      <c r="L77">
        <f t="shared" si="9"/>
        <v>-3.0693443026369163E-3</v>
      </c>
      <c r="M77">
        <f t="shared" si="15"/>
        <v>0.96294489851655962</v>
      </c>
    </row>
    <row r="78" spans="1:13" x14ac:dyDescent="0.3">
      <c r="A78" s="1">
        <v>42850</v>
      </c>
      <c r="B78">
        <f>(NSE!F79-NSE!F78)/NSE!F78</f>
        <v>4.8621410505552132E-3</v>
      </c>
      <c r="C78">
        <f t="shared" si="10"/>
        <v>1.1433277839721248</v>
      </c>
      <c r="D78">
        <f>(WIPRO.NS!F79-WIPRO.NS!F78)/WIPRO.NS!F78</f>
        <v>-6.9809249762242259E-3</v>
      </c>
      <c r="E78">
        <f t="shared" si="11"/>
        <v>1.0532504415460866</v>
      </c>
      <c r="F78">
        <f>(INFY.NS!F79-INFY.NS!F78)/INFY.NS!F78</f>
        <v>-1.6248058537337805E-2</v>
      </c>
      <c r="G78">
        <f t="shared" si="12"/>
        <v>0.91324534140936309</v>
      </c>
      <c r="H78">
        <f>(TCS.NS!F79-TCS.NS!F78)/TCS.NS!F78</f>
        <v>-4.9331070095563452E-4</v>
      </c>
      <c r="I78">
        <f t="shared" si="13"/>
        <v>0.98399931615744263</v>
      </c>
      <c r="J78">
        <f t="shared" si="8"/>
        <v>-1.0687778400669659E-2</v>
      </c>
      <c r="K78">
        <f t="shared" si="14"/>
        <v>0.99606649537677572</v>
      </c>
      <c r="L78">
        <f t="shared" si="9"/>
        <v>-6.7952098355085035E-3</v>
      </c>
      <c r="M78">
        <f t="shared" si="15"/>
        <v>0.95640148587110718</v>
      </c>
    </row>
    <row r="79" spans="1:13" x14ac:dyDescent="0.3">
      <c r="A79" s="1">
        <v>42851</v>
      </c>
      <c r="B79">
        <f>(NSE!F80-NSE!F79)/NSE!F79</f>
        <v>-1.0371443517084862E-3</v>
      </c>
      <c r="C79">
        <f t="shared" si="10"/>
        <v>1.1421419880188266</v>
      </c>
      <c r="D79">
        <f>(WIPRO.NS!F80-WIPRO.NS!F79)/WIPRO.NS!F79</f>
        <v>1.0593945514355453E-2</v>
      </c>
      <c r="E79">
        <f t="shared" si="11"/>
        <v>1.0644085193367967</v>
      </c>
      <c r="F79">
        <f>(INFY.NS!F80-INFY.NS!F79)/INFY.NS!F79</f>
        <v>1.2031905831523542E-2</v>
      </c>
      <c r="G79">
        <f t="shared" si="12"/>
        <v>0.92423342335827807</v>
      </c>
      <c r="H79">
        <f>(TCS.NS!F80-TCS.NS!F79)/TCS.NS!F79</f>
        <v>-3.3412420683326754E-3</v>
      </c>
      <c r="I79">
        <f t="shared" si="13"/>
        <v>0.98071153624708685</v>
      </c>
      <c r="J79">
        <f t="shared" si="8"/>
        <v>1.1169129641222689E-2</v>
      </c>
      <c r="K79">
        <f t="shared" si="14"/>
        <v>1.0071916911949172</v>
      </c>
      <c r="L79">
        <f t="shared" si="9"/>
        <v>2.8080170916098121E-3</v>
      </c>
      <c r="M79">
        <f t="shared" si="15"/>
        <v>0.95908707758987433</v>
      </c>
    </row>
    <row r="80" spans="1:13" x14ac:dyDescent="0.3">
      <c r="A80" s="1">
        <v>42852</v>
      </c>
      <c r="B80">
        <f>(NSE!F81-NSE!F80)/NSE!F80</f>
        <v>-4.0783528850813445E-3</v>
      </c>
      <c r="C80">
        <f t="shared" si="10"/>
        <v>1.1374839299468176</v>
      </c>
      <c r="D80">
        <f>(WIPRO.NS!F81-WIPRO.NS!F80)/WIPRO.NS!F80</f>
        <v>-3.6287519197245486E-3</v>
      </c>
      <c r="E80">
        <f t="shared" si="11"/>
        <v>1.0605460448788822</v>
      </c>
      <c r="F80">
        <f>(INFY.NS!F81-INFY.NS!F80)/INFY.NS!F80</f>
        <v>-6.8089219741183917E-3</v>
      </c>
      <c r="G80">
        <f t="shared" si="12"/>
        <v>0.91794039009275918</v>
      </c>
      <c r="H80">
        <f>(TCS.NS!F81-TCS.NS!F80)/TCS.NS!F80</f>
        <v>-1.2811265896501743E-2</v>
      </c>
      <c r="I80">
        <f t="shared" si="13"/>
        <v>0.96814737998845868</v>
      </c>
      <c r="J80">
        <f t="shared" si="8"/>
        <v>-4.9008199414820857E-3</v>
      </c>
      <c r="K80">
        <f t="shared" si="14"/>
        <v>1.0022556260698141</v>
      </c>
      <c r="L80">
        <f t="shared" si="9"/>
        <v>-1.0410328327548402E-2</v>
      </c>
      <c r="M80">
        <f t="shared" si="15"/>
        <v>0.94910266621745487</v>
      </c>
    </row>
    <row r="81" spans="1:13" x14ac:dyDescent="0.3">
      <c r="A81" s="1">
        <v>42853</v>
      </c>
      <c r="B81">
        <f>(NSE!F82-NSE!F81)/NSE!F81</f>
        <v>1.0479307618022793E-3</v>
      </c>
      <c r="C81">
        <f t="shared" si="10"/>
        <v>1.1386759343480646</v>
      </c>
      <c r="D81">
        <f>(WIPRO.NS!F82-WIPRO.NS!F81)/WIPRO.NS!F81</f>
        <v>1.3164709263713201E-3</v>
      </c>
      <c r="E81">
        <f t="shared" si="11"/>
        <v>1.0619422229130433</v>
      </c>
      <c r="F81">
        <f>(INFY.NS!F82-INFY.NS!F81)/INFY.NS!F81</f>
        <v>3.971886958791024E-3</v>
      </c>
      <c r="G81">
        <f t="shared" si="12"/>
        <v>0.92158634555711616</v>
      </c>
      <c r="H81">
        <f>(TCS.NS!F82-TCS.NS!F81)/TCS.NS!F81</f>
        <v>7.3727478197300649E-3</v>
      </c>
      <c r="I81">
        <f t="shared" si="13"/>
        <v>0.97528528647344592</v>
      </c>
      <c r="J81">
        <f t="shared" si="8"/>
        <v>2.3786373393392016E-3</v>
      </c>
      <c r="K81">
        <f t="shared" si="14"/>
        <v>1.0046396287255466</v>
      </c>
      <c r="L81">
        <f t="shared" si="9"/>
        <v>6.012403475354448E-3</v>
      </c>
      <c r="M81">
        <f t="shared" si="15"/>
        <v>0.95480905438628882</v>
      </c>
    </row>
    <row r="82" spans="1:13" x14ac:dyDescent="0.3">
      <c r="A82" s="1">
        <v>42857</v>
      </c>
      <c r="B82">
        <f>(NSE!F83-NSE!F82)/NSE!F82</f>
        <v>-1.9858812071612064E-4</v>
      </c>
      <c r="C82">
        <f t="shared" si="10"/>
        <v>1.1384498068341578</v>
      </c>
      <c r="D82">
        <f>(WIPRO.NS!F83-WIPRO.NS!F82)/WIPRO.NS!F82</f>
        <v>3.1306355515390077E-3</v>
      </c>
      <c r="E82">
        <f t="shared" si="11"/>
        <v>1.0652667769897752</v>
      </c>
      <c r="F82">
        <f>(INFY.NS!F83-INFY.NS!F82)/INFY.NS!F82</f>
        <v>1.2681612944181865E-2</v>
      </c>
      <c r="G82">
        <f t="shared" si="12"/>
        <v>0.93327354688611452</v>
      </c>
      <c r="H82">
        <f>(TCS.NS!F83-TCS.NS!F82)/TCS.NS!F82</f>
        <v>2.0699874654096177E-2</v>
      </c>
      <c r="I82">
        <f t="shared" si="13"/>
        <v>0.99547356965543066</v>
      </c>
      <c r="J82">
        <f t="shared" si="8"/>
        <v>6.9510265085961503E-3</v>
      </c>
      <c r="K82">
        <f t="shared" si="14"/>
        <v>1.0116229054164041</v>
      </c>
      <c r="L82">
        <f t="shared" si="9"/>
        <v>1.7492569970130451E-2</v>
      </c>
      <c r="M82">
        <f t="shared" si="15"/>
        <v>0.97151111857825512</v>
      </c>
    </row>
    <row r="83" spans="1:13" x14ac:dyDescent="0.3">
      <c r="A83" s="1">
        <v>42858</v>
      </c>
      <c r="B83">
        <f>(NSE!F84-NSE!F83)/NSE!F83</f>
        <v>5.1493183485610107E-3</v>
      </c>
      <c r="C83">
        <f t="shared" si="10"/>
        <v>1.1443120473134045</v>
      </c>
      <c r="D83">
        <f>(WIPRO.NS!F84-WIPRO.NS!F83)/WIPRO.NS!F83</f>
        <v>7.0474044329596509E-3</v>
      </c>
      <c r="E83">
        <f t="shared" si="11"/>
        <v>1.0727741427962176</v>
      </c>
      <c r="F83">
        <f>(INFY.NS!F84-INFY.NS!F83)/INFY.NS!F83</f>
        <v>3.5852938219895236E-3</v>
      </c>
      <c r="G83">
        <f t="shared" si="12"/>
        <v>0.93661960676799161</v>
      </c>
      <c r="H83">
        <f>(TCS.NS!F84-TCS.NS!F83)/TCS.NS!F83</f>
        <v>-3.0803547254447971E-3</v>
      </c>
      <c r="I83">
        <f t="shared" si="13"/>
        <v>0.99240715794108714</v>
      </c>
      <c r="J83">
        <f t="shared" si="8"/>
        <v>5.6625601885715998E-3</v>
      </c>
      <c r="K83">
        <f t="shared" si="14"/>
        <v>1.0173512810064622</v>
      </c>
      <c r="L83">
        <f t="shared" si="9"/>
        <v>-4.1409530647106853E-4</v>
      </c>
      <c r="M83">
        <f t="shared" si="15"/>
        <v>0.97110882038386737</v>
      </c>
    </row>
    <row r="84" spans="1:13" x14ac:dyDescent="0.3">
      <c r="A84" s="1">
        <v>42859</v>
      </c>
      <c r="B84">
        <f>(NSE!F85-NSE!F84)/NSE!F84</f>
        <v>-7.9702328960392314E-3</v>
      </c>
      <c r="C84">
        <f t="shared" si="10"/>
        <v>1.1351916137905731</v>
      </c>
      <c r="D84">
        <f>(WIPRO.NS!F85-WIPRO.NS!F84)/WIPRO.NS!F84</f>
        <v>-1.2961254617765217E-3</v>
      </c>
      <c r="E84">
        <f t="shared" si="11"/>
        <v>1.071383692915004</v>
      </c>
      <c r="F84">
        <f>(INFY.NS!F85-INFY.NS!F84)/INFY.NS!F84</f>
        <v>-6.5588570638205872E-3</v>
      </c>
      <c r="G84">
        <f t="shared" si="12"/>
        <v>0.93047645264402856</v>
      </c>
      <c r="H84">
        <f>(TCS.NS!F85-TCS.NS!F84)/TCS.NS!F84</f>
        <v>-4.1201720195349597E-3</v>
      </c>
      <c r="I84">
        <f t="shared" si="13"/>
        <v>0.98831826973695203</v>
      </c>
      <c r="J84">
        <f t="shared" si="8"/>
        <v>-3.4012181025941481E-3</v>
      </c>
      <c r="K84">
        <f t="shared" si="14"/>
        <v>1.0138910474128056</v>
      </c>
      <c r="L84">
        <f t="shared" si="9"/>
        <v>-5.0956460372492112E-3</v>
      </c>
      <c r="M84">
        <f t="shared" si="15"/>
        <v>0.9661603935715406</v>
      </c>
    </row>
    <row r="85" spans="1:13" x14ac:dyDescent="0.3">
      <c r="A85" s="1">
        <v>42860</v>
      </c>
      <c r="B85">
        <f>(NSE!F86-NSE!F85)/NSE!F85</f>
        <v>3.0962920534368249E-3</v>
      </c>
      <c r="C85">
        <f t="shared" si="10"/>
        <v>1.1387064985634809</v>
      </c>
      <c r="D85">
        <f>(WIPRO.NS!F86-WIPRO.NS!F85)/WIPRO.NS!F85</f>
        <v>6.0084355793466552E-3</v>
      </c>
      <c r="E85">
        <f t="shared" si="11"/>
        <v>1.0778210328146463</v>
      </c>
      <c r="F85">
        <f>(INFY.NS!F86-INFY.NS!F85)/INFY.NS!F85</f>
        <v>1.5029557841352533E-2</v>
      </c>
      <c r="G85">
        <f t="shared" si="12"/>
        <v>0.94446110230905855</v>
      </c>
      <c r="H85">
        <f>(TCS.NS!F86-TCS.NS!F85)/TCS.NS!F85</f>
        <v>9.4548165524312756E-3</v>
      </c>
      <c r="I85">
        <f t="shared" si="13"/>
        <v>0.99766263767273122</v>
      </c>
      <c r="J85">
        <f t="shared" si="8"/>
        <v>9.6168844841490065E-3</v>
      </c>
      <c r="K85">
        <f t="shared" si="14"/>
        <v>1.0236415204952873</v>
      </c>
      <c r="L85">
        <f t="shared" si="9"/>
        <v>1.1684713067999779E-2</v>
      </c>
      <c r="M85">
        <f t="shared" si="15"/>
        <v>0.97744970054808977</v>
      </c>
    </row>
    <row r="86" spans="1:13" x14ac:dyDescent="0.3">
      <c r="A86" s="1">
        <v>42863</v>
      </c>
      <c r="B86">
        <f>(NSE!F87-NSE!F86)/NSE!F86</f>
        <v>3.0060006749128843E-4</v>
      </c>
      <c r="C86">
        <f t="shared" si="10"/>
        <v>1.1390487938138019</v>
      </c>
      <c r="D86">
        <f>(WIPRO.NS!F87-WIPRO.NS!F86)/WIPRO.NS!F86</f>
        <v>1.3139418858822752E-2</v>
      </c>
      <c r="E86">
        <f t="shared" si="11"/>
        <v>1.0919829748196468</v>
      </c>
      <c r="F86">
        <f>(INFY.NS!F87-INFY.NS!F86)/INFY.NS!F86</f>
        <v>1.2163116646642447E-3</v>
      </c>
      <c r="G86">
        <f t="shared" si="12"/>
        <v>0.94560986136461866</v>
      </c>
      <c r="H86">
        <f>(TCS.NS!F87-TCS.NS!F86)/TCS.NS!F86</f>
        <v>4.3204677770511297E-3</v>
      </c>
      <c r="I86">
        <f t="shared" si="13"/>
        <v>1.0019730069511641</v>
      </c>
      <c r="J86">
        <f t="shared" si="8"/>
        <v>8.3701759811593487E-3</v>
      </c>
      <c r="K86">
        <f t="shared" si="14"/>
        <v>1.0322095801634545</v>
      </c>
      <c r="L86">
        <f t="shared" si="9"/>
        <v>3.0788053320963756E-3</v>
      </c>
      <c r="M86">
        <f t="shared" si="15"/>
        <v>0.98045907789799336</v>
      </c>
    </row>
    <row r="87" spans="1:13" x14ac:dyDescent="0.3">
      <c r="A87" s="1">
        <v>42864</v>
      </c>
      <c r="B87">
        <f>(NSE!F88-NSE!F87)/NSE!F87</f>
        <v>9.708238277520936E-3</v>
      </c>
      <c r="C87">
        <f t="shared" si="10"/>
        <v>1.1501069509138691</v>
      </c>
      <c r="D87">
        <f>(WIPRO.NS!F88-WIPRO.NS!F87)/WIPRO.NS!F87</f>
        <v>-1.8177646016445448E-2</v>
      </c>
      <c r="E87">
        <f t="shared" si="11"/>
        <v>1.0721332948473903</v>
      </c>
      <c r="F87">
        <f>(INFY.NS!F88-INFY.NS!F87)/INFY.NS!F87</f>
        <v>-3.1691450280004509E-3</v>
      </c>
      <c r="G87">
        <f t="shared" si="12"/>
        <v>0.94261308657404674</v>
      </c>
      <c r="H87">
        <f>(TCS.NS!F88-TCS.NS!F87)/TCS.NS!F87</f>
        <v>-8.5527014719680473E-3</v>
      </c>
      <c r="I87">
        <f t="shared" si="13"/>
        <v>0.99340343093974059</v>
      </c>
      <c r="J87">
        <f t="shared" si="8"/>
        <v>-1.2174245621067449E-2</v>
      </c>
      <c r="K87">
        <f t="shared" si="14"/>
        <v>1.0196432072021258</v>
      </c>
      <c r="L87">
        <f t="shared" si="9"/>
        <v>-6.3992788943810081E-3</v>
      </c>
      <c r="M87">
        <f t="shared" si="15"/>
        <v>0.97418484681399653</v>
      </c>
    </row>
    <row r="88" spans="1:13" x14ac:dyDescent="0.3">
      <c r="A88" s="1">
        <v>42865</v>
      </c>
      <c r="B88">
        <f>(NSE!F89-NSE!F88)/NSE!F88</f>
        <v>1.6051987619202549E-3</v>
      </c>
      <c r="C88">
        <f t="shared" si="10"/>
        <v>1.1519531011675519</v>
      </c>
      <c r="D88">
        <f>(WIPRO.NS!F89-WIPRO.NS!F88)/WIPRO.NS!F88</f>
        <v>1.0006976913861078E-2</v>
      </c>
      <c r="E88">
        <f t="shared" si="11"/>
        <v>1.08286210797751</v>
      </c>
      <c r="F88">
        <f>(INFY.NS!F89-INFY.NS!F88)/INFY.NS!F88</f>
        <v>4.7679674537766387E-4</v>
      </c>
      <c r="G88">
        <f t="shared" si="12"/>
        <v>0.94306252142587554</v>
      </c>
      <c r="H88">
        <f>(TCS.NS!F89-TCS.NS!F88)/TCS.NS!F88</f>
        <v>7.2885385306721805E-3</v>
      </c>
      <c r="I88">
        <f t="shared" si="13"/>
        <v>1.0006438901226469</v>
      </c>
      <c r="J88">
        <f t="shared" si="8"/>
        <v>6.1949048464677121E-3</v>
      </c>
      <c r="K88">
        <f t="shared" si="14"/>
        <v>1.0259597998480903</v>
      </c>
      <c r="L88">
        <f t="shared" si="9"/>
        <v>4.5638418165543744E-3</v>
      </c>
      <c r="M88">
        <f t="shared" si="15"/>
        <v>0.97863087235493984</v>
      </c>
    </row>
    <row r="89" spans="1:13" x14ac:dyDescent="0.3">
      <c r="A89" s="1">
        <v>42866</v>
      </c>
      <c r="B89">
        <f>(NSE!F90-NSE!F89)/NSE!F89</f>
        <v>-2.2817964751886545E-3</v>
      </c>
      <c r="C89">
        <f t="shared" si="10"/>
        <v>1.1493245786417252</v>
      </c>
      <c r="D89">
        <f>(WIPRO.NS!F90-WIPRO.NS!F89)/WIPRO.NS!F89</f>
        <v>4.7556663452505152E-3</v>
      </c>
      <c r="E89">
        <f t="shared" si="11"/>
        <v>1.0880118388609659</v>
      </c>
      <c r="F89">
        <f>(INFY.NS!F90-INFY.NS!F89)/INFY.NS!F89</f>
        <v>2.134324120209689E-2</v>
      </c>
      <c r="G89">
        <f t="shared" si="12"/>
        <v>0.96319053228932561</v>
      </c>
      <c r="H89">
        <f>(TCS.NS!F90-TCS.NS!F89)/TCS.NS!F89</f>
        <v>4.7673175222318516E-3</v>
      </c>
      <c r="I89">
        <f t="shared" si="13"/>
        <v>1.0054142772735428</v>
      </c>
      <c r="J89">
        <f t="shared" si="8"/>
        <v>1.1390696287989065E-2</v>
      </c>
      <c r="K89">
        <f t="shared" si="14"/>
        <v>1.037646196331846</v>
      </c>
      <c r="L89">
        <f t="shared" si="9"/>
        <v>1.1397686994177866E-2</v>
      </c>
      <c r="M89">
        <f t="shared" si="15"/>
        <v>0.98978500072088071</v>
      </c>
    </row>
    <row r="90" spans="1:13" x14ac:dyDescent="0.3">
      <c r="A90" s="1">
        <v>42867</v>
      </c>
      <c r="B90">
        <f>(NSE!F91-NSE!F90)/NSE!F90</f>
        <v>4.7335891403128055E-3</v>
      </c>
      <c r="C90">
        <f t="shared" si="10"/>
        <v>1.1547650089858783</v>
      </c>
      <c r="D90">
        <f>(WIPRO.NS!F91-WIPRO.NS!F90)/WIPRO.NS!F90</f>
        <v>-1.4777163495116579E-3</v>
      </c>
      <c r="E90">
        <f t="shared" si="11"/>
        <v>1.0864040659782188</v>
      </c>
      <c r="F90">
        <f>(INFY.NS!F91-INFY.NS!F90)/INFY.NS!F90</f>
        <v>-1.3170752326107623E-2</v>
      </c>
      <c r="G90">
        <f t="shared" si="12"/>
        <v>0.95050458834569107</v>
      </c>
      <c r="H90">
        <f>(TCS.NS!F91-TCS.NS!F90)/TCS.NS!F90</f>
        <v>1.8893648849059902E-3</v>
      </c>
      <c r="I90">
        <f t="shared" si="13"/>
        <v>1.0073138717038066</v>
      </c>
      <c r="J90">
        <f t="shared" si="8"/>
        <v>-6.154930740150044E-3</v>
      </c>
      <c r="K90">
        <f t="shared" si="14"/>
        <v>1.0312595558606432</v>
      </c>
      <c r="L90">
        <f t="shared" si="9"/>
        <v>-4.1346819994994548E-3</v>
      </c>
      <c r="M90">
        <f t="shared" si="15"/>
        <v>0.98569255449502557</v>
      </c>
    </row>
    <row r="91" spans="1:13" x14ac:dyDescent="0.3">
      <c r="A91" s="1">
        <v>42870</v>
      </c>
      <c r="B91">
        <f>(NSE!F92-NSE!F91)/NSE!F91</f>
        <v>7.0774775269133198E-3</v>
      </c>
      <c r="C91">
        <f t="shared" si="10"/>
        <v>1.1629378323858417</v>
      </c>
      <c r="D91">
        <f>(WIPRO.NS!F92-WIPRO.NS!F91)/WIPRO.NS!F91</f>
        <v>1.7870680209604604E-2</v>
      </c>
      <c r="E91">
        <f t="shared" si="11"/>
        <v>1.1058188456197298</v>
      </c>
      <c r="F91">
        <f>(INFY.NS!F92-INFY.NS!F91)/INFY.NS!F91</f>
        <v>3.6255899335635986E-3</v>
      </c>
      <c r="G91">
        <f t="shared" si="12"/>
        <v>0.9539507282130032</v>
      </c>
      <c r="H91">
        <f>(TCS.NS!F92-TCS.NS!F91)/TCS.NS!F91</f>
        <v>2.7076876517026862E-2</v>
      </c>
      <c r="I91">
        <f t="shared" si="13"/>
        <v>1.0345887850218187</v>
      </c>
      <c r="J91">
        <f t="shared" si="8"/>
        <v>1.2172644099188203E-2</v>
      </c>
      <c r="K91">
        <f t="shared" si="14"/>
        <v>1.0438127114080218</v>
      </c>
      <c r="L91">
        <f t="shared" si="9"/>
        <v>1.7696361883641556E-2</v>
      </c>
      <c r="M91">
        <f t="shared" si="15"/>
        <v>1.0031357266453806</v>
      </c>
    </row>
    <row r="92" spans="1:13" x14ac:dyDescent="0.3">
      <c r="A92" s="1">
        <v>42871</v>
      </c>
      <c r="B92">
        <f>(NSE!F93-NSE!F92)/NSE!F92</f>
        <v>1.4192225814081841E-3</v>
      </c>
      <c r="C92">
        <f t="shared" si="10"/>
        <v>1.1645883000183377</v>
      </c>
      <c r="D92">
        <f>(WIPRO.NS!F93-WIPRO.NS!F92)/WIPRO.NS!F92</f>
        <v>-9.3140399922821589E-3</v>
      </c>
      <c r="E92">
        <f t="shared" si="11"/>
        <v>1.0955192046674083</v>
      </c>
      <c r="F92">
        <f>(INFY.NS!F93-INFY.NS!F92)/INFY.NS!F92</f>
        <v>-2.3038010868114845E-3</v>
      </c>
      <c r="G92">
        <f t="shared" si="12"/>
        <v>0.95175301548858149</v>
      </c>
      <c r="H92">
        <f>(TCS.NS!F93-TCS.NS!F92)/TCS.NS!F92</f>
        <v>1.0794033063090226E-2</v>
      </c>
      <c r="I92">
        <f t="shared" si="13"/>
        <v>1.0457561705740466</v>
      </c>
      <c r="J92">
        <f t="shared" si="8"/>
        <v>-6.5099444300938895E-3</v>
      </c>
      <c r="K92">
        <f t="shared" si="14"/>
        <v>1.03701754866133</v>
      </c>
      <c r="L92">
        <f t="shared" si="9"/>
        <v>5.5548994031295405E-3</v>
      </c>
      <c r="M92">
        <f t="shared" si="15"/>
        <v>1.0087080446945811</v>
      </c>
    </row>
    <row r="93" spans="1:13" x14ac:dyDescent="0.3">
      <c r="A93" s="1">
        <v>42872</v>
      </c>
      <c r="B93">
        <f>(NSE!F94-NSE!F93)/NSE!F93</f>
        <v>-1.0109419730729922E-2</v>
      </c>
      <c r="C93">
        <f t="shared" si="10"/>
        <v>1.1528149880799552</v>
      </c>
      <c r="D93">
        <f>(WIPRO.NS!F94-WIPRO.NS!F93)/WIPRO.NS!F93</f>
        <v>2.9087591783130189E-2</v>
      </c>
      <c r="E93">
        <f t="shared" si="11"/>
        <v>1.1273852200833532</v>
      </c>
      <c r="F93">
        <f>(INFY.NS!F94-INFY.NS!F93)/INFY.NS!F93</f>
        <v>9.3934565705252934E-3</v>
      </c>
      <c r="G93">
        <f t="shared" si="12"/>
        <v>0.96069326610544004</v>
      </c>
      <c r="H93">
        <f>(TCS.NS!F94-TCS.NS!F93)/TCS.NS!F93</f>
        <v>3.2923856519896037E-2</v>
      </c>
      <c r="I93">
        <f t="shared" si="13"/>
        <v>1.0801864966888224</v>
      </c>
      <c r="J93">
        <f t="shared" si="8"/>
        <v>2.1209937698088231E-2</v>
      </c>
      <c r="K93">
        <f t="shared" si="14"/>
        <v>1.059012626260261</v>
      </c>
      <c r="L93">
        <f t="shared" si="9"/>
        <v>2.3511696540147738E-2</v>
      </c>
      <c r="M93">
        <f t="shared" si="15"/>
        <v>1.032424482139046</v>
      </c>
    </row>
    <row r="94" spans="1:13" x14ac:dyDescent="0.3">
      <c r="A94" s="1">
        <v>42873</v>
      </c>
      <c r="B94">
        <f>(NSE!F95-NSE!F94)/NSE!F94</f>
        <v>-1.6435783295424915E-4</v>
      </c>
      <c r="C94">
        <f t="shared" si="10"/>
        <v>1.1526255139067172</v>
      </c>
      <c r="D94">
        <f>(WIPRO.NS!F95-WIPRO.NS!F94)/WIPRO.NS!F94</f>
        <v>-1.0754972416224038E-2</v>
      </c>
      <c r="E94">
        <f t="shared" si="11"/>
        <v>1.1152602231388982</v>
      </c>
      <c r="F94">
        <f>(INFY.NS!F95-INFY.NS!F94)/INFY.NS!F94</f>
        <v>-3.9510731118479426E-3</v>
      </c>
      <c r="G94">
        <f t="shared" si="12"/>
        <v>0.9568974967729974</v>
      </c>
      <c r="H94">
        <f>(TCS.NS!F95-TCS.NS!F94)/TCS.NS!F94</f>
        <v>-1.1458110958241128E-2</v>
      </c>
      <c r="I94">
        <f t="shared" si="13"/>
        <v>1.0678095999541681</v>
      </c>
      <c r="J94">
        <f t="shared" si="8"/>
        <v>-8.0334126944736003E-3</v>
      </c>
      <c r="K94">
        <f t="shared" si="14"/>
        <v>1.050505140784854</v>
      </c>
      <c r="L94">
        <f t="shared" si="9"/>
        <v>-8.4552958196838536E-3</v>
      </c>
      <c r="M94">
        <f t="shared" si="15"/>
        <v>1.0236950277310766</v>
      </c>
    </row>
    <row r="95" spans="1:13" x14ac:dyDescent="0.3">
      <c r="A95" s="1">
        <v>42874</v>
      </c>
      <c r="B95">
        <f>(NSE!F96-NSE!F95)/NSE!F95</f>
        <v>1.0977639316046082E-3</v>
      </c>
      <c r="C95">
        <f t="shared" si="10"/>
        <v>1.1538908246225312</v>
      </c>
      <c r="D95">
        <f>(WIPRO.NS!F96-WIPRO.NS!F95)/WIPRO.NS!F95</f>
        <v>2.7910070275186374E-3</v>
      </c>
      <c r="E95">
        <f t="shared" si="11"/>
        <v>1.1183729222591907</v>
      </c>
      <c r="F95">
        <f>(INFY.NS!F96-INFY.NS!F95)/INFY.NS!F95</f>
        <v>3.6535536299249715E-3</v>
      </c>
      <c r="G95">
        <f t="shared" si="12"/>
        <v>0.96039357309579843</v>
      </c>
      <c r="H95">
        <f>(TCS.NS!F96-TCS.NS!F95)/TCS.NS!F95</f>
        <v>9.6603872764740202E-3</v>
      </c>
      <c r="I95">
        <f t="shared" si="13"/>
        <v>1.0781250542272622</v>
      </c>
      <c r="J95">
        <f t="shared" si="8"/>
        <v>3.1360256684811712E-3</v>
      </c>
      <c r="K95">
        <f t="shared" si="14"/>
        <v>1.0537995518712266</v>
      </c>
      <c r="L95">
        <f t="shared" si="9"/>
        <v>7.2576538178544007E-3</v>
      </c>
      <c r="M95">
        <f t="shared" si="15"/>
        <v>1.0311246518574075</v>
      </c>
    </row>
    <row r="96" spans="1:13" x14ac:dyDescent="0.3">
      <c r="A96" s="1">
        <v>42877</v>
      </c>
      <c r="B96">
        <f>(NSE!F97-NSE!F96)/NSE!F96</f>
        <v>-5.5200496914153347E-3</v>
      </c>
      <c r="C96">
        <f t="shared" si="10"/>
        <v>1.1475212899321467</v>
      </c>
      <c r="D96">
        <f>(WIPRO.NS!F97-WIPRO.NS!F96)/WIPRO.NS!F96</f>
        <v>9.9769860893558389E-3</v>
      </c>
      <c r="E96">
        <f t="shared" si="11"/>
        <v>1.1295309133472831</v>
      </c>
      <c r="F96">
        <f>(INFY.NS!F97-INFY.NS!F96)/INFY.NS!F96</f>
        <v>-4.3164947811645971E-3</v>
      </c>
      <c r="G96">
        <f t="shared" si="12"/>
        <v>0.95624803924966639</v>
      </c>
      <c r="H96">
        <f>(TCS.NS!F97-TCS.NS!F96)/TCS.NS!F96</f>
        <v>-3.8161618456785994E-3</v>
      </c>
      <c r="I96">
        <f t="shared" si="13"/>
        <v>1.07401075453045</v>
      </c>
      <c r="J96">
        <f t="shared" si="8"/>
        <v>4.259593741147664E-3</v>
      </c>
      <c r="K96">
        <f t="shared" si="14"/>
        <v>1.0582883098468014</v>
      </c>
      <c r="L96">
        <f t="shared" si="9"/>
        <v>-4.0162950198729987E-3</v>
      </c>
      <c r="M96">
        <f t="shared" si="15"/>
        <v>1.0269833510532844</v>
      </c>
    </row>
    <row r="97" spans="1:13" x14ac:dyDescent="0.3">
      <c r="A97" s="1">
        <v>42878</v>
      </c>
      <c r="B97">
        <f>(NSE!F98-NSE!F97)/NSE!F97</f>
        <v>-2.7274851705493689E-3</v>
      </c>
      <c r="C97">
        <f t="shared" si="10"/>
        <v>1.1443914426309671</v>
      </c>
      <c r="D97">
        <f>(WIPRO.NS!F98-WIPRO.NS!F97)/WIPRO.NS!F97</f>
        <v>-2.6595495211354514E-3</v>
      </c>
      <c r="E97">
        <f t="shared" si="11"/>
        <v>1.1265268699475826</v>
      </c>
      <c r="F97">
        <f>(INFY.NS!F98-INFY.NS!F97)/INFY.NS!F97</f>
        <v>-2.6115255471218673E-3</v>
      </c>
      <c r="G97">
        <f t="shared" si="12"/>
        <v>0.95375077306578071</v>
      </c>
      <c r="H97">
        <f>(TCS.NS!F98-TCS.NS!F97)/TCS.NS!F97</f>
        <v>1.4847483544214122E-2</v>
      </c>
      <c r="I97">
        <f t="shared" si="13"/>
        <v>1.0899571115346498</v>
      </c>
      <c r="J97">
        <f t="shared" si="8"/>
        <v>-2.6403399315300174E-3</v>
      </c>
      <c r="K97">
        <f t="shared" si="14"/>
        <v>1.0554940689632415</v>
      </c>
      <c r="L97">
        <f t="shared" si="9"/>
        <v>7.8638799076797272E-3</v>
      </c>
      <c r="M97">
        <f t="shared" si="15"/>
        <v>1.0350594247931539</v>
      </c>
    </row>
    <row r="98" spans="1:13" x14ac:dyDescent="0.3">
      <c r="A98" s="1">
        <v>42879</v>
      </c>
      <c r="B98">
        <f>(NSE!F99-NSE!F98)/NSE!F98</f>
        <v>1.5939255504019985E-2</v>
      </c>
      <c r="C98">
        <f t="shared" si="10"/>
        <v>1.1626321902316763</v>
      </c>
      <c r="D98">
        <f>(WIPRO.NS!F99-WIPRO.NS!F98)/WIPRO.NS!F98</f>
        <v>2.18109285310501E-2</v>
      </c>
      <c r="E98">
        <f t="shared" si="11"/>
        <v>1.151097466996317</v>
      </c>
      <c r="F98">
        <f>(INFY.NS!F99-INFY.NS!F98)/INFY.NS!F98</f>
        <v>2.9849318072942728E-2</v>
      </c>
      <c r="G98">
        <f t="shared" si="12"/>
        <v>0.98221958325333614</v>
      </c>
      <c r="H98">
        <f>(TCS.NS!F99-TCS.NS!F98)/TCS.NS!F98</f>
        <v>2.5578839691590308E-2</v>
      </c>
      <c r="I98">
        <f t="shared" si="13"/>
        <v>1.1178369497613034</v>
      </c>
      <c r="J98">
        <f t="shared" si="8"/>
        <v>2.502628434780715E-2</v>
      </c>
      <c r="K98">
        <f t="shared" si="14"/>
        <v>1.0819091636605394</v>
      </c>
      <c r="L98">
        <f t="shared" si="9"/>
        <v>2.7287031044131275E-2</v>
      </c>
      <c r="M98">
        <f t="shared" si="15"/>
        <v>1.0633031234500054</v>
      </c>
    </row>
    <row r="99" spans="1:13" x14ac:dyDescent="0.3">
      <c r="A99" s="1">
        <v>42880</v>
      </c>
      <c r="B99">
        <f>(NSE!F100-NSE!F99)/NSE!F99</f>
        <v>8.9749582270828125E-3</v>
      </c>
      <c r="C99">
        <f t="shared" si="10"/>
        <v>1.1730667655724674</v>
      </c>
      <c r="D99">
        <f>(WIPRO.NS!F100-WIPRO.NS!F99)/WIPRO.NS!F99</f>
        <v>4.7521213578404792E-3</v>
      </c>
      <c r="E99">
        <f t="shared" si="11"/>
        <v>1.1565676218541863</v>
      </c>
      <c r="F99">
        <f>(INFY.NS!F100-INFY.NS!F99)/INFY.NS!F99</f>
        <v>1.2610541390404314E-2</v>
      </c>
      <c r="G99">
        <f t="shared" si="12"/>
        <v>0.99460590396241799</v>
      </c>
      <c r="H99">
        <f>(TCS.NS!F100-TCS.NS!F99)/TCS.NS!F99</f>
        <v>-1.7663864226686532E-2</v>
      </c>
      <c r="I99">
        <f t="shared" si="13"/>
        <v>1.0980916296531464</v>
      </c>
      <c r="J99">
        <f t="shared" si="8"/>
        <v>7.8954893708660136E-3</v>
      </c>
      <c r="K99">
        <f t="shared" si="14"/>
        <v>1.0904513659624637</v>
      </c>
      <c r="L99">
        <f t="shared" si="9"/>
        <v>-5.5541019798501937E-3</v>
      </c>
      <c r="M99">
        <f t="shared" si="15"/>
        <v>1.0573974294668709</v>
      </c>
    </row>
    <row r="100" spans="1:13" x14ac:dyDescent="0.3">
      <c r="A100" s="1">
        <v>42881</v>
      </c>
      <c r="B100">
        <f>(NSE!F101-NSE!F100)/NSE!F100</f>
        <v>1.021436191324737E-3</v>
      </c>
      <c r="C100">
        <f t="shared" si="10"/>
        <v>1.1742649784216634</v>
      </c>
      <c r="D100">
        <f>(WIPRO.NS!F101-WIPRO.NS!F100)/WIPRO.NS!F100</f>
        <v>-8.1631233103317286E-3</v>
      </c>
      <c r="E100">
        <f t="shared" si="11"/>
        <v>1.1471264177402534</v>
      </c>
      <c r="F100">
        <f>(INFY.NS!F101-INFY.NS!F100)/INFY.NS!F100</f>
        <v>-1.0595457891498928E-2</v>
      </c>
      <c r="G100">
        <f t="shared" si="12"/>
        <v>0.98406759898834795</v>
      </c>
      <c r="H100">
        <f>(TCS.NS!F101-TCS.NS!F100)/TCS.NS!F100</f>
        <v>-2.0865000833949327E-3</v>
      </c>
      <c r="I100">
        <f t="shared" si="13"/>
        <v>1.0958004613762999</v>
      </c>
      <c r="J100">
        <f t="shared" si="8"/>
        <v>-9.1360571427986093E-3</v>
      </c>
      <c r="K100">
        <f t="shared" si="14"/>
        <v>1.0804889399715878</v>
      </c>
      <c r="L100">
        <f t="shared" si="9"/>
        <v>-5.4900832066365306E-3</v>
      </c>
      <c r="M100">
        <f t="shared" si="15"/>
        <v>1.051592229596614</v>
      </c>
    </row>
    <row r="101" spans="1:13" x14ac:dyDescent="0.3">
      <c r="A101" s="1">
        <v>42884</v>
      </c>
      <c r="B101">
        <f>(NSE!F102-NSE!F101)/NSE!F101</f>
        <v>2.0457696800701098E-3</v>
      </c>
      <c r="C101">
        <f t="shared" si="10"/>
        <v>1.1766672541108867</v>
      </c>
      <c r="D101">
        <f>(WIPRO.NS!F102-WIPRO.NS!F101)/WIPRO.NS!F101</f>
        <v>2.8980022078739882E-3</v>
      </c>
      <c r="E101">
        <f t="shared" si="11"/>
        <v>1.1504507926315752</v>
      </c>
      <c r="F101">
        <f>(INFY.NS!F102-INFY.NS!F101)/INFY.NS!F101</f>
        <v>1.1216588287616684E-2</v>
      </c>
      <c r="G101">
        <f t="shared" si="12"/>
        <v>0.99510548009338373</v>
      </c>
      <c r="H101">
        <f>(TCS.NS!F102-TCS.NS!F101)/TCS.NS!F101</f>
        <v>-8.4578634602973657E-3</v>
      </c>
      <c r="I101">
        <f t="shared" si="13"/>
        <v>1.0865323306942483</v>
      </c>
      <c r="J101">
        <f t="shared" si="8"/>
        <v>6.2254366397710668E-3</v>
      </c>
      <c r="K101">
        <f t="shared" si="14"/>
        <v>1.0872154554073543</v>
      </c>
      <c r="L101">
        <f t="shared" si="9"/>
        <v>-5.8808276113174549E-4</v>
      </c>
      <c r="M101">
        <f t="shared" si="15"/>
        <v>1.0509738063346481</v>
      </c>
    </row>
    <row r="102" spans="1:13" x14ac:dyDescent="0.3">
      <c r="A102" s="1">
        <v>42885</v>
      </c>
      <c r="B102">
        <f>(NSE!F103-NSE!F102)/NSE!F102</f>
        <v>-3.4285291955020024E-4</v>
      </c>
      <c r="C102">
        <f t="shared" si="10"/>
        <v>1.1762638303074757</v>
      </c>
      <c r="D102">
        <f>(WIPRO.NS!F103-WIPRO.NS!F102)/WIPRO.NS!F102</f>
        <v>-1.2086130846440672E-3</v>
      </c>
      <c r="E102">
        <f t="shared" si="11"/>
        <v>1.1490603427503616</v>
      </c>
      <c r="F102">
        <f>(INFY.NS!F103-INFY.NS!F102)/INFY.NS!F102</f>
        <v>-1.9223219379367398E-2</v>
      </c>
      <c r="G102">
        <f t="shared" si="12"/>
        <v>0.97597634914393783</v>
      </c>
      <c r="H102">
        <f>(TCS.NS!F103-TCS.NS!F102)/TCS.NS!F102</f>
        <v>-1.7637970752992784E-3</v>
      </c>
      <c r="I102">
        <f t="shared" si="13"/>
        <v>1.0846159081471516</v>
      </c>
      <c r="J102">
        <f t="shared" si="8"/>
        <v>-8.4144556025333994E-3</v>
      </c>
      <c r="K102">
        <f t="shared" si="14"/>
        <v>1.0780671292274411</v>
      </c>
      <c r="L102">
        <f t="shared" si="9"/>
        <v>-8.7475659969265263E-3</v>
      </c>
      <c r="M102">
        <f t="shared" si="15"/>
        <v>1.0417803436026947</v>
      </c>
    </row>
    <row r="103" spans="1:13" x14ac:dyDescent="0.3">
      <c r="A103" s="1">
        <v>42886</v>
      </c>
      <c r="B103">
        <f>(NSE!F104-NSE!F103)/NSE!F103</f>
        <v>-5.3531412238526366E-4</v>
      </c>
      <c r="C103">
        <f t="shared" si="10"/>
        <v>1.1756341596674611</v>
      </c>
      <c r="D103">
        <f>(WIPRO.NS!F104-WIPRO.NS!F103)/WIPRO.NS!F103</f>
        <v>1.0547188031149828E-2</v>
      </c>
      <c r="E103">
        <f t="shared" si="11"/>
        <v>1.1611796982444871</v>
      </c>
      <c r="F103">
        <f>(INFY.NS!F104-INFY.NS!F103)/INFY.NS!F103</f>
        <v>2.5170292034226511E-2</v>
      </c>
      <c r="G103">
        <f t="shared" si="12"/>
        <v>1.000541958870389</v>
      </c>
      <c r="H103">
        <f>(TCS.NS!F104-TCS.NS!F103)/TCS.NS!F103</f>
        <v>2.7489833611836567E-3</v>
      </c>
      <c r="I103">
        <f t="shared" si="13"/>
        <v>1.0875974992319231</v>
      </c>
      <c r="J103">
        <f t="shared" si="8"/>
        <v>1.6396429632380503E-2</v>
      </c>
      <c r="K103">
        <f t="shared" si="14"/>
        <v>1.0957435810508012</v>
      </c>
      <c r="L103">
        <f t="shared" si="9"/>
        <v>1.1717506830400799E-2</v>
      </c>
      <c r="M103">
        <f t="shared" si="15"/>
        <v>1.0539874118946364</v>
      </c>
    </row>
    <row r="104" spans="1:13" x14ac:dyDescent="0.3">
      <c r="A104" s="1">
        <v>42887</v>
      </c>
      <c r="B104">
        <f>(NSE!F105-NSE!F104)/NSE!F104</f>
        <v>3.889351454408298E-3</v>
      </c>
      <c r="C104">
        <f t="shared" si="10"/>
        <v>1.1802066140962157</v>
      </c>
      <c r="D104">
        <f>(WIPRO.NS!F105-WIPRO.NS!F104)/WIPRO.NS!F104</f>
        <v>1.9405518070489521E-2</v>
      </c>
      <c r="E104">
        <f t="shared" si="11"/>
        <v>1.1837129918618561</v>
      </c>
      <c r="F104">
        <f>(INFY.NS!F105-INFY.NS!F104)/INFY.NS!F104</f>
        <v>-2.0074532475387644E-3</v>
      </c>
      <c r="G104">
        <f t="shared" si="12"/>
        <v>0.99853341766575576</v>
      </c>
      <c r="H104">
        <f>(TCS.NS!F105-TCS.NS!F104)/TCS.NS!F104</f>
        <v>4.4250088973801444E-3</v>
      </c>
      <c r="I104">
        <f t="shared" si="13"/>
        <v>1.0924101278427927</v>
      </c>
      <c r="J104">
        <f t="shared" si="8"/>
        <v>1.0840329543278206E-2</v>
      </c>
      <c r="K104">
        <f t="shared" si="14"/>
        <v>1.1076218025643236</v>
      </c>
      <c r="L104">
        <f t="shared" si="9"/>
        <v>1.8520240394125807E-3</v>
      </c>
      <c r="M104">
        <f t="shared" si="15"/>
        <v>1.0559394219187035</v>
      </c>
    </row>
    <row r="105" spans="1:13" x14ac:dyDescent="0.3">
      <c r="A105" s="1">
        <v>42888</v>
      </c>
      <c r="B105">
        <f>(NSE!F106-NSE!F105)/NSE!F105</f>
        <v>2.2374899259336805E-3</v>
      </c>
      <c r="C105">
        <f t="shared" si="10"/>
        <v>1.1828473145057763</v>
      </c>
      <c r="D105">
        <f>(WIPRO.NS!F106-WIPRO.NS!F105)/WIPRO.NS!F105</f>
        <v>7.0672735003631665E-3</v>
      </c>
      <c r="E105">
        <f t="shared" si="11"/>
        <v>1.192078615321277</v>
      </c>
      <c r="F105">
        <f>(INFY.NS!F106-INFY.NS!F105)/INFY.NS!F105</f>
        <v>-1.1037103576346035E-2</v>
      </c>
      <c r="G105">
        <f t="shared" si="12"/>
        <v>0.987512500910536</v>
      </c>
      <c r="H105">
        <f>(TCS.NS!F106-TCS.NS!F105)/TCS.NS!F105</f>
        <v>1.5220845966631496E-2</v>
      </c>
      <c r="I105">
        <f t="shared" si="13"/>
        <v>1.1090375341310759</v>
      </c>
      <c r="J105">
        <f t="shared" si="8"/>
        <v>-1.7447733032051414E-4</v>
      </c>
      <c r="K105">
        <f t="shared" si="14"/>
        <v>1.1074285476692074</v>
      </c>
      <c r="L105">
        <f t="shared" si="9"/>
        <v>4.7176661494404823E-3</v>
      </c>
      <c r="M105">
        <f t="shared" si="15"/>
        <v>1.0609209915853492</v>
      </c>
    </row>
    <row r="106" spans="1:13" x14ac:dyDescent="0.3">
      <c r="A106" s="1">
        <v>42891</v>
      </c>
      <c r="B106">
        <f>(NSE!F107-NSE!F106)/NSE!F106</f>
        <v>-3.9223594106152998E-3</v>
      </c>
      <c r="C106">
        <f t="shared" si="10"/>
        <v>1.1782077622104037</v>
      </c>
      <c r="D106">
        <f>(WIPRO.NS!F107-WIPRO.NS!F106)/WIPRO.NS!F106</f>
        <v>9.0000885782420739E-3</v>
      </c>
      <c r="E106">
        <f t="shared" si="11"/>
        <v>1.2028074284513965</v>
      </c>
      <c r="F106">
        <f>(INFY.NS!F107-INFY.NS!F106)/INFY.NS!F106</f>
        <v>2.1486213575423147E-2</v>
      </c>
      <c r="G106">
        <f t="shared" si="12"/>
        <v>1.0087304054135</v>
      </c>
      <c r="H106">
        <f>(TCS.NS!F107-TCS.NS!F106)/TCS.NS!F106</f>
        <v>3.5353837037453921E-2</v>
      </c>
      <c r="I106">
        <f t="shared" si="13"/>
        <v>1.1482462663811657</v>
      </c>
      <c r="J106">
        <f t="shared" si="8"/>
        <v>1.3994538577114503E-2</v>
      </c>
      <c r="K106">
        <f t="shared" si="14"/>
        <v>1.122926499200962</v>
      </c>
      <c r="L106">
        <f t="shared" si="9"/>
        <v>2.9806787652641609E-2</v>
      </c>
      <c r="M106">
        <f t="shared" si="15"/>
        <v>1.0925436382977636</v>
      </c>
    </row>
    <row r="107" spans="1:13" x14ac:dyDescent="0.3">
      <c r="A107" s="1">
        <v>42892</v>
      </c>
      <c r="B107">
        <f>(NSE!F108-NSE!F107)/NSE!F107</f>
        <v>2.7757167746371844E-3</v>
      </c>
      <c r="C107">
        <f t="shared" si="10"/>
        <v>1.1814781332599789</v>
      </c>
      <c r="D107">
        <f>(WIPRO.NS!F108-WIPRO.NS!F107)/WIPRO.NS!F107</f>
        <v>-1.9889992059661663E-2</v>
      </c>
      <c r="E107">
        <f t="shared" si="11"/>
        <v>1.1788835982501962</v>
      </c>
      <c r="F107">
        <f>(INFY.NS!F108-INFY.NS!F107)/INFY.NS!F107</f>
        <v>-1.8430526889363242E-2</v>
      </c>
      <c r="G107">
        <f t="shared" si="12"/>
        <v>0.99013897255240824</v>
      </c>
      <c r="H107">
        <f>(TCS.NS!F108-TCS.NS!F107)/TCS.NS!F107</f>
        <v>-2.9955238495429835E-2</v>
      </c>
      <c r="I107">
        <f t="shared" si="13"/>
        <v>1.1138502756202311</v>
      </c>
      <c r="J107">
        <f t="shared" si="8"/>
        <v>-1.9306205991542293E-2</v>
      </c>
      <c r="K107">
        <f t="shared" si="14"/>
        <v>1.1012470488940267</v>
      </c>
      <c r="L107">
        <f t="shared" si="9"/>
        <v>-2.5345353853003197E-2</v>
      </c>
      <c r="M107">
        <f t="shared" si="15"/>
        <v>1.0648527331852593</v>
      </c>
    </row>
    <row r="108" spans="1:13" x14ac:dyDescent="0.3">
      <c r="A108" s="1">
        <v>42893</v>
      </c>
      <c r="B108">
        <f>(NSE!F109-NSE!F108)/NSE!F108</f>
        <v>-1.7229472910860861E-3</v>
      </c>
      <c r="C108">
        <f t="shared" si="10"/>
        <v>1.1794425087108011</v>
      </c>
      <c r="D108">
        <f>(WIPRO.NS!F109-WIPRO.NS!F108)/WIPRO.NS!F108</f>
        <v>-6.3681993859151858E-3</v>
      </c>
      <c r="E108">
        <f t="shared" si="11"/>
        <v>1.1713762324437538</v>
      </c>
      <c r="F108">
        <f>(INFY.NS!F109-INFY.NS!F108)/INFY.NS!F108</f>
        <v>-5.0453152304068324E-3</v>
      </c>
      <c r="G108">
        <f t="shared" si="12"/>
        <v>0.98514340931397015</v>
      </c>
      <c r="H108">
        <f>(TCS.NS!F109-TCS.NS!F108)/TCS.NS!F108</f>
        <v>-3.5805519987071967E-2</v>
      </c>
      <c r="I108">
        <f t="shared" si="13"/>
        <v>1.0739682873139054</v>
      </c>
      <c r="J108">
        <f t="shared" si="8"/>
        <v>-5.839045723711845E-3</v>
      </c>
      <c r="K108">
        <f t="shared" si="14"/>
        <v>1.0948168170224317</v>
      </c>
      <c r="L108">
        <f t="shared" si="9"/>
        <v>-2.3501438084405912E-2</v>
      </c>
      <c r="M108">
        <f t="shared" si="15"/>
        <v>1.0398271626072957</v>
      </c>
    </row>
    <row r="109" spans="1:13" x14ac:dyDescent="0.3">
      <c r="A109" s="1">
        <v>42894</v>
      </c>
      <c r="B109">
        <f>(NSE!F110-NSE!F109)/NSE!F109</f>
        <v>2.1767861307626524E-3</v>
      </c>
      <c r="C109">
        <f t="shared" si="10"/>
        <v>1.1820099028057947</v>
      </c>
      <c r="D109">
        <f>(WIPRO.NS!F110-WIPRO.NS!F109)/WIPRO.NS!F109</f>
        <v>-1.639851611412271E-2</v>
      </c>
      <c r="E109">
        <f t="shared" si="11"/>
        <v>1.1521674004203246</v>
      </c>
      <c r="F109">
        <f>(INFY.NS!F110-INFY.NS!F109)/INFY.NS!F109</f>
        <v>-8.2074837713654938E-3</v>
      </c>
      <c r="G109">
        <f t="shared" si="12"/>
        <v>0.97705786076955803</v>
      </c>
      <c r="H109">
        <f>(TCS.NS!F110-TCS.NS!F109)/TCS.NS!F109</f>
        <v>-5.7899367450017624E-3</v>
      </c>
      <c r="I109">
        <f t="shared" si="13"/>
        <v>1.06775007886422</v>
      </c>
      <c r="J109">
        <f t="shared" si="8"/>
        <v>-1.3122103177019824E-2</v>
      </c>
      <c r="K109">
        <f t="shared" si="14"/>
        <v>1.0804505177895269</v>
      </c>
      <c r="L109">
        <f t="shared" si="9"/>
        <v>-6.7569555555472552E-3</v>
      </c>
      <c r="M109">
        <f t="shared" si="15"/>
        <v>1.0328010966841075</v>
      </c>
    </row>
    <row r="110" spans="1:13" x14ac:dyDescent="0.3">
      <c r="A110" s="1">
        <v>42895</v>
      </c>
      <c r="B110">
        <f>(NSE!F111-NSE!F110)/NSE!F110</f>
        <v>-5.3628742533551347E-3</v>
      </c>
      <c r="C110">
        <f t="shared" si="10"/>
        <v>1.1756709323308268</v>
      </c>
      <c r="D110">
        <f>(WIPRO.NS!F111-WIPRO.NS!F110)/WIPRO.NS!F110</f>
        <v>-1.9741183933437559E-2</v>
      </c>
      <c r="E110">
        <f t="shared" si="11"/>
        <v>1.1294222518465162</v>
      </c>
      <c r="F110">
        <f>(INFY.NS!F111-INFY.NS!F110)/INFY.NS!F110</f>
        <v>1.6076339263328698E-2</v>
      </c>
      <c r="G110">
        <f t="shared" si="12"/>
        <v>0.99276537441919166</v>
      </c>
      <c r="H110">
        <f>(TCS.NS!F111-TCS.NS!F110)/TCS.NS!F110</f>
        <v>-7.8978356531107137E-3</v>
      </c>
      <c r="I110">
        <f t="shared" si="13"/>
        <v>1.0593171642227543</v>
      </c>
      <c r="J110">
        <f t="shared" si="8"/>
        <v>-5.4141746547310557E-3</v>
      </c>
      <c r="K110">
        <f t="shared" si="14"/>
        <v>1.0746007699804199</v>
      </c>
      <c r="L110">
        <f t="shared" si="9"/>
        <v>1.6918343134650514E-3</v>
      </c>
      <c r="M110">
        <f t="shared" si="15"/>
        <v>1.034548425018462</v>
      </c>
    </row>
    <row r="111" spans="1:13" x14ac:dyDescent="0.3">
      <c r="A111" s="1">
        <v>42898</v>
      </c>
      <c r="B111">
        <f>(NSE!F112-NSE!F111)/NSE!F111</f>
        <v>-9.8789563804883396E-4</v>
      </c>
      <c r="C111">
        <f t="shared" si="10"/>
        <v>1.1745094921449963</v>
      </c>
      <c r="D111">
        <f>(WIPRO.NS!F112-WIPRO.NS!F111)/WIPRO.NS!F111</f>
        <v>-1.5862683978680115E-2</v>
      </c>
      <c r="E111">
        <f t="shared" si="11"/>
        <v>1.1115065835869857</v>
      </c>
      <c r="F111">
        <f>(INFY.NS!F112-INFY.NS!F111)/INFY.NS!F111</f>
        <v>-6.276900410665487E-3</v>
      </c>
      <c r="G111">
        <f t="shared" si="12"/>
        <v>0.98653388503280537</v>
      </c>
      <c r="H111">
        <f>(TCS.NS!F112-TCS.NS!F111)/TCS.NS!F111</f>
        <v>-3.3094534394228084E-3</v>
      </c>
      <c r="I111">
        <f t="shared" si="13"/>
        <v>1.0558114033901778</v>
      </c>
      <c r="J111">
        <f t="shared" si="8"/>
        <v>-1.2028370551474264E-2</v>
      </c>
      <c r="K111">
        <f t="shared" si="14"/>
        <v>1.0616750737241958</v>
      </c>
      <c r="L111">
        <f t="shared" si="9"/>
        <v>-4.4964322279198807E-3</v>
      </c>
      <c r="M111">
        <f t="shared" si="15"/>
        <v>1.0298966481388652</v>
      </c>
    </row>
    <row r="112" spans="1:13" x14ac:dyDescent="0.3">
      <c r="A112" s="1">
        <v>42899</v>
      </c>
      <c r="B112">
        <f>(NSE!F113-NSE!F112)/NSE!F112</f>
        <v>1.1710332721404399E-3</v>
      </c>
      <c r="C112">
        <f t="shared" si="10"/>
        <v>1.1758848818387428</v>
      </c>
      <c r="D112">
        <f>(WIPRO.NS!F113-WIPRO.NS!F112)/WIPRO.NS!F112</f>
        <v>-1.1196888369775834E-2</v>
      </c>
      <c r="E112">
        <f t="shared" si="11"/>
        <v>1.0990611684482914</v>
      </c>
      <c r="F112">
        <f>(INFY.NS!F113-INFY.NS!F112)/INFY.NS!F112</f>
        <v>8.3524402380512916E-4</v>
      </c>
      <c r="G112">
        <f t="shared" si="12"/>
        <v>0.98735788156456028</v>
      </c>
      <c r="H112">
        <f>(TCS.NS!F113-TCS.NS!F112)/TCS.NS!F112</f>
        <v>7.6033212411446187E-3</v>
      </c>
      <c r="I112">
        <f t="shared" si="13"/>
        <v>1.063839076660217</v>
      </c>
      <c r="J112">
        <f t="shared" si="8"/>
        <v>-6.3840354123434482E-3</v>
      </c>
      <c r="K112">
        <f t="shared" si="14"/>
        <v>1.0548973024571382</v>
      </c>
      <c r="L112">
        <f t="shared" si="9"/>
        <v>4.8960903542088234E-3</v>
      </c>
      <c r="M112">
        <f t="shared" si="15"/>
        <v>1.0349391151836498</v>
      </c>
    </row>
    <row r="113" spans="1:13" x14ac:dyDescent="0.3">
      <c r="A113" s="1">
        <v>42900</v>
      </c>
      <c r="B113">
        <f>(NSE!F114-NSE!F113)/NSE!F113</f>
        <v>-4.1692616947975793E-3</v>
      </c>
      <c r="C113">
        <f t="shared" si="10"/>
        <v>1.1709823100434009</v>
      </c>
      <c r="D113">
        <f>(WIPRO.NS!F114-WIPRO.NS!F113)/WIPRO.NS!F113</f>
        <v>1.8550014265560355E-2</v>
      </c>
      <c r="E113">
        <f t="shared" si="11"/>
        <v>1.1194487688017307</v>
      </c>
      <c r="F113">
        <f>(INFY.NS!F114-INFY.NS!F113)/INFY.NS!F113</f>
        <v>-6.7807964574789353E-3</v>
      </c>
      <c r="G113">
        <f t="shared" si="12"/>
        <v>0.98066280873898337</v>
      </c>
      <c r="H113">
        <f>(TCS.NS!F114-TCS.NS!F113)/TCS.NS!F113</f>
        <v>-2.3884653343959596E-2</v>
      </c>
      <c r="I113">
        <f t="shared" si="13"/>
        <v>1.0384296491004297</v>
      </c>
      <c r="J113">
        <f t="shared" si="8"/>
        <v>8.4176899763446396E-3</v>
      </c>
      <c r="K113">
        <f t="shared" si="14"/>
        <v>1.0637771009061046</v>
      </c>
      <c r="L113">
        <f t="shared" si="9"/>
        <v>-1.7043110589367329E-2</v>
      </c>
      <c r="M113">
        <f t="shared" si="15"/>
        <v>1.0173005333903129</v>
      </c>
    </row>
    <row r="114" spans="1:13" x14ac:dyDescent="0.3">
      <c r="A114" s="1">
        <v>42901</v>
      </c>
      <c r="B114">
        <f>(NSE!F115-NSE!F114)/NSE!F114</f>
        <v>1.0440538735536466E-3</v>
      </c>
      <c r="C114">
        <f t="shared" si="10"/>
        <v>1.1722048786600645</v>
      </c>
      <c r="D114">
        <f>(WIPRO.NS!F115-WIPRO.NS!F114)/WIPRO.NS!F114</f>
        <v>-2.1468225321565622E-2</v>
      </c>
      <c r="E114">
        <f t="shared" si="11"/>
        <v>1.095416190397146</v>
      </c>
      <c r="F114">
        <f>(INFY.NS!F115-INFY.NS!F114)/INFY.NS!F114</f>
        <v>-1.2445994708848268E-2</v>
      </c>
      <c r="G114">
        <f t="shared" si="12"/>
        <v>0.96845748461025372</v>
      </c>
      <c r="H114">
        <f>(TCS.NS!F115-TCS.NS!F114)/TCS.NS!F114</f>
        <v>-4.7693921144699907E-3</v>
      </c>
      <c r="I114">
        <f t="shared" si="13"/>
        <v>1.0334769709205782</v>
      </c>
      <c r="J114">
        <f t="shared" si="8"/>
        <v>-1.7859333076478679E-2</v>
      </c>
      <c r="K114">
        <f t="shared" si="14"/>
        <v>1.0447787513418916</v>
      </c>
      <c r="L114">
        <f t="shared" si="9"/>
        <v>-7.8400331522213013E-3</v>
      </c>
      <c r="M114">
        <f t="shared" si="15"/>
        <v>1.0093248634827605</v>
      </c>
    </row>
    <row r="115" spans="1:13" x14ac:dyDescent="0.3">
      <c r="A115" s="1">
        <v>42902</v>
      </c>
      <c r="B115">
        <f>(NSE!F116-NSE!F115)/NSE!F115</f>
        <v>7.2486064855187722E-3</v>
      </c>
      <c r="C115">
        <f t="shared" si="10"/>
        <v>1.1807017305458767</v>
      </c>
      <c r="D115">
        <f>(WIPRO.NS!F116-WIPRO.NS!F115)/WIPRO.NS!F115</f>
        <v>-2.7424554508630942E-3</v>
      </c>
      <c r="E115">
        <f t="shared" si="11"/>
        <v>1.0924120602948277</v>
      </c>
      <c r="F115">
        <f>(INFY.NS!F116-INFY.NS!F115)/INFY.NS!F115</f>
        <v>-1.1060978804737852E-2</v>
      </c>
      <c r="G115">
        <f t="shared" si="12"/>
        <v>0.95774539689968996</v>
      </c>
      <c r="H115">
        <f>(TCS.NS!F116-TCS.NS!F115)/TCS.NS!F115</f>
        <v>1.3334932783143554E-2</v>
      </c>
      <c r="I115">
        <f t="shared" si="13"/>
        <v>1.047258316860731</v>
      </c>
      <c r="J115">
        <f t="shared" si="8"/>
        <v>-6.0698647924129975E-3</v>
      </c>
      <c r="K115">
        <f t="shared" si="14"/>
        <v>1.0384370855832603</v>
      </c>
      <c r="L115">
        <f t="shared" si="9"/>
        <v>3.5765681479909923E-3</v>
      </c>
      <c r="M115">
        <f t="shared" si="15"/>
        <v>1.0129347826404682</v>
      </c>
    </row>
    <row r="116" spans="1:13" x14ac:dyDescent="0.3">
      <c r="A116" s="1">
        <v>42905</v>
      </c>
      <c r="B116">
        <f>(NSE!F117-NSE!F116)/NSE!F116</f>
        <v>-4.193408350743225E-4</v>
      </c>
      <c r="C116">
        <f t="shared" si="10"/>
        <v>1.180206614096216</v>
      </c>
      <c r="D116">
        <f>(WIPRO.NS!F117-WIPRO.NS!F116)/WIPRO.NS!F116</f>
        <v>-1.1784409701696165E-3</v>
      </c>
      <c r="E116">
        <f t="shared" si="11"/>
        <v>1.0911247171666689</v>
      </c>
      <c r="F116">
        <f>(INFY.NS!F117-INFY.NS!F116)/INFY.NS!F116</f>
        <v>1.473352900588362E-2</v>
      </c>
      <c r="G116">
        <f t="shared" si="12"/>
        <v>0.97185636648516305</v>
      </c>
      <c r="H116">
        <f>(TCS.NS!F117-TCS.NS!F116)/TCS.NS!F116</f>
        <v>5.4695526437106958E-3</v>
      </c>
      <c r="I116">
        <f t="shared" si="13"/>
        <v>1.0529863513563646</v>
      </c>
      <c r="J116">
        <f t="shared" si="8"/>
        <v>5.1863470202516788E-3</v>
      </c>
      <c r="K116">
        <f t="shared" si="14"/>
        <v>1.043822780667794</v>
      </c>
      <c r="L116">
        <f t="shared" si="9"/>
        <v>9.1751431885798655E-3</v>
      </c>
      <c r="M116">
        <f t="shared" si="15"/>
        <v>1.0222286043118876</v>
      </c>
    </row>
    <row r="117" spans="1:13" x14ac:dyDescent="0.3">
      <c r="A117" s="1">
        <v>42906</v>
      </c>
      <c r="B117">
        <f>(NSE!F118-NSE!F117)/NSE!F117</f>
        <v>-2.0614690008804288E-3</v>
      </c>
      <c r="C117">
        <f t="shared" si="10"/>
        <v>1.1777736547466227</v>
      </c>
      <c r="D117">
        <f>(WIPRO.NS!F118-WIPRO.NS!F117)/WIPRO.NS!F117</f>
        <v>6.4869771846354299E-3</v>
      </c>
      <c r="E117">
        <f t="shared" si="11"/>
        <v>1.098202818312521</v>
      </c>
      <c r="F117">
        <f>(INFY.NS!F118-INFY.NS!F117)/INFY.NS!F117</f>
        <v>-2.1196400758418453E-4</v>
      </c>
      <c r="G117">
        <f t="shared" si="12"/>
        <v>0.97165036791492665</v>
      </c>
      <c r="H117">
        <f>(TCS.NS!F118-TCS.NS!F117)/TCS.NS!F117</f>
        <v>-1.5828468838950428E-2</v>
      </c>
      <c r="I117">
        <f t="shared" si="13"/>
        <v>1.0363191897060804</v>
      </c>
      <c r="J117">
        <f t="shared" si="8"/>
        <v>3.8074007077475839E-3</v>
      </c>
      <c r="K117">
        <f t="shared" si="14"/>
        <v>1.0477970322616716</v>
      </c>
      <c r="L117">
        <f t="shared" si="9"/>
        <v>-9.5818669064039307E-3</v>
      </c>
      <c r="M117">
        <f t="shared" si="15"/>
        <v>1.0124337458774519</v>
      </c>
    </row>
    <row r="118" spans="1:13" x14ac:dyDescent="0.3">
      <c r="A118" s="1">
        <v>42907</v>
      </c>
      <c r="B118">
        <f>(NSE!F119-NSE!F118)/NSE!F118</f>
        <v>-3.7365150578169335E-4</v>
      </c>
      <c r="C118">
        <f t="shared" si="10"/>
        <v>1.1773335778470566</v>
      </c>
      <c r="D118">
        <f>(WIPRO.NS!F119-WIPRO.NS!F118)/WIPRO.NS!F118</f>
        <v>-3.3189601116927507E-3</v>
      </c>
      <c r="E118">
        <f t="shared" si="11"/>
        <v>1.0945579269639931</v>
      </c>
      <c r="F118">
        <f>(INFY.NS!F119-INFY.NS!F118)/INFY.NS!F118</f>
        <v>-3.3920805886212043E-3</v>
      </c>
      <c r="G118">
        <f t="shared" si="12"/>
        <v>0.96835445156299582</v>
      </c>
      <c r="H118">
        <f>(TCS.NS!F119-TCS.NS!F118)/TCS.NS!F118</f>
        <v>-4.7541474651245329E-3</v>
      </c>
      <c r="I118">
        <f t="shared" si="13"/>
        <v>1.0313923754572794</v>
      </c>
      <c r="J118">
        <f t="shared" si="8"/>
        <v>-3.348208302464132E-3</v>
      </c>
      <c r="K118">
        <f t="shared" si="14"/>
        <v>1.0442887895389559</v>
      </c>
      <c r="L118">
        <f t="shared" si="9"/>
        <v>-4.2093207145232018E-3</v>
      </c>
      <c r="M118">
        <f t="shared" si="15"/>
        <v>1.0081720875388478</v>
      </c>
    </row>
    <row r="119" spans="1:13" x14ac:dyDescent="0.3">
      <c r="A119" s="1">
        <v>42908</v>
      </c>
      <c r="B119">
        <f>(NSE!F120-NSE!F119)/NSE!F119</f>
        <v>-5.7164906542056656E-3</v>
      </c>
      <c r="C119">
        <f t="shared" si="10"/>
        <v>1.1706033614524114</v>
      </c>
      <c r="D119">
        <f>(WIPRO.NS!F120-WIPRO.NS!F119)/WIPRO.NS!F119</f>
        <v>7.0573595217587161E-3</v>
      </c>
      <c r="E119">
        <f t="shared" si="11"/>
        <v>1.102282615771969</v>
      </c>
      <c r="F119">
        <f>(INFY.NS!F120-INFY.NS!F119)/INFY.NS!F119</f>
        <v>3.2972258242004288E-3</v>
      </c>
      <c r="G119">
        <f t="shared" si="12"/>
        <v>0.97154733486766864</v>
      </c>
      <c r="H119">
        <f>(TCS.NS!F120-TCS.NS!F119)/TCS.NS!F119</f>
        <v>-1.3846229241493192E-2</v>
      </c>
      <c r="I119">
        <f t="shared" si="13"/>
        <v>1.0171114801887697</v>
      </c>
      <c r="J119">
        <f t="shared" si="8"/>
        <v>5.5533060427354012E-3</v>
      </c>
      <c r="K119">
        <f t="shared" si="14"/>
        <v>1.0500880447842633</v>
      </c>
      <c r="L119">
        <f t="shared" si="9"/>
        <v>-6.9888472152157422E-3</v>
      </c>
      <c r="M119">
        <f t="shared" si="15"/>
        <v>1.0011261268523937</v>
      </c>
    </row>
    <row r="120" spans="1:13" x14ac:dyDescent="0.3">
      <c r="A120" s="1">
        <v>42909</v>
      </c>
      <c r="B120">
        <f>(NSE!F121-NSE!F120)/NSE!F120</f>
        <v>-6.6370897713061393E-3</v>
      </c>
      <c r="C120">
        <f t="shared" si="10"/>
        <v>1.162833961855859</v>
      </c>
      <c r="D120">
        <f>(WIPRO.NS!F121-WIPRO.NS!F120)/WIPRO.NS!F120</f>
        <v>-1.1679723444151151E-3</v>
      </c>
      <c r="E120">
        <f t="shared" si="11"/>
        <v>1.1009951801610178</v>
      </c>
      <c r="F120">
        <f>(INFY.NS!F121-INFY.NS!F120)/INFY.NS!F120</f>
        <v>-1.7174515671848765E-2</v>
      </c>
      <c r="G120">
        <f t="shared" si="12"/>
        <v>0.95486147993904091</v>
      </c>
      <c r="H120">
        <f>(TCS.NS!F121-TCS.NS!F120)/TCS.NS!F120</f>
        <v>-7.9771232217243724E-3</v>
      </c>
      <c r="I120">
        <f t="shared" si="13"/>
        <v>1.0089978565810733</v>
      </c>
      <c r="J120">
        <f t="shared" si="8"/>
        <v>-7.5705896753885758E-3</v>
      </c>
      <c r="K120">
        <f t="shared" si="14"/>
        <v>1.0421382590741706</v>
      </c>
      <c r="L120">
        <f t="shared" si="9"/>
        <v>-1.165608020177413E-2</v>
      </c>
      <c r="M120">
        <f t="shared" si="15"/>
        <v>0.98945692042571065</v>
      </c>
    </row>
    <row r="121" spans="1:13" x14ac:dyDescent="0.3">
      <c r="A121" s="1">
        <v>42913</v>
      </c>
      <c r="B121">
        <f>(NSE!F122-NSE!F121)/NSE!F121</f>
        <v>-2.1185514405498251E-3</v>
      </c>
      <c r="C121">
        <f t="shared" si="10"/>
        <v>1.1603704382908488</v>
      </c>
      <c r="D121">
        <f>(WIPRO.NS!F122-WIPRO.NS!F121)/WIPRO.NS!F121</f>
        <v>7.2085129228993397E-3</v>
      </c>
      <c r="E121">
        <f t="shared" si="11"/>
        <v>1.1089317181452585</v>
      </c>
      <c r="F121">
        <f>(INFY.NS!F122-INFY.NS!F121)/INFY.NS!F121</f>
        <v>-2.5350382457134564E-3</v>
      </c>
      <c r="G121">
        <f t="shared" si="12"/>
        <v>0.95244086956803686</v>
      </c>
      <c r="H121">
        <f>(TCS.NS!F122-TCS.NS!F121)/TCS.NS!F121</f>
        <v>3.0729839212998138E-3</v>
      </c>
      <c r="I121">
        <f t="shared" si="13"/>
        <v>1.0120984907709729</v>
      </c>
      <c r="J121">
        <f t="shared" si="8"/>
        <v>3.3110924554542211E-3</v>
      </c>
      <c r="K121">
        <f t="shared" si="14"/>
        <v>1.0455888752013314</v>
      </c>
      <c r="L121">
        <f t="shared" si="9"/>
        <v>8.2977505449450574E-4</v>
      </c>
      <c r="M121">
        <f t="shared" si="15"/>
        <v>0.99027794709577688</v>
      </c>
    </row>
    <row r="122" spans="1:13" x14ac:dyDescent="0.3">
      <c r="A122" s="1">
        <v>42914</v>
      </c>
      <c r="B122">
        <f>(NSE!F123-NSE!F122)/NSE!F122</f>
        <v>1.3538373765310978E-3</v>
      </c>
      <c r="C122">
        <f t="shared" si="10"/>
        <v>1.161941391160829</v>
      </c>
      <c r="D122">
        <f>(WIPRO.NS!F123-WIPRO.NS!F122)/WIPRO.NS!F122</f>
        <v>3.4829806850116213E-3</v>
      </c>
      <c r="E122">
        <f t="shared" si="11"/>
        <v>1.1127941059005553</v>
      </c>
      <c r="F122">
        <f>(INFY.NS!F123-INFY.NS!F122)/INFY.NS!F122</f>
        <v>5.9480283016775009E-3</v>
      </c>
      <c r="G122">
        <f t="shared" si="12"/>
        <v>0.95810601481590185</v>
      </c>
      <c r="H122">
        <f>(TCS.NS!F123-TCS.NS!F122)/TCS.NS!F122</f>
        <v>-7.1573669225581662E-3</v>
      </c>
      <c r="I122">
        <f t="shared" si="13"/>
        <v>1.0048545305107577</v>
      </c>
      <c r="J122">
        <f t="shared" si="8"/>
        <v>4.468999731677973E-3</v>
      </c>
      <c r="K122">
        <f t="shared" si="14"/>
        <v>1.0502616116040517</v>
      </c>
      <c r="L122">
        <f t="shared" si="9"/>
        <v>-1.9152088328638988E-3</v>
      </c>
      <c r="M122">
        <f t="shared" si="15"/>
        <v>0.98838135802450877</v>
      </c>
    </row>
    <row r="123" spans="1:13" x14ac:dyDescent="0.3">
      <c r="A123" s="1">
        <v>42915</v>
      </c>
      <c r="B123">
        <f>(NSE!F124-NSE!F123)/NSE!F123</f>
        <v>1.7677405215838404E-3</v>
      </c>
      <c r="C123">
        <f t="shared" si="10"/>
        <v>1.1639954020416896</v>
      </c>
      <c r="D123">
        <f>(WIPRO.NS!F124-WIPRO.NS!F123)/WIPRO.NS!F123</f>
        <v>-3.661189619302153E-3</v>
      </c>
      <c r="E123">
        <f t="shared" si="11"/>
        <v>1.1087199556716114</v>
      </c>
      <c r="F123">
        <f>(INFY.NS!F124-INFY.NS!F123)/INFY.NS!F123</f>
        <v>5.7513372926576494E-3</v>
      </c>
      <c r="G123">
        <f t="shared" si="12"/>
        <v>0.96361640566923212</v>
      </c>
      <c r="H123">
        <f>(TCS.NS!F124-TCS.NS!F123)/TCS.NS!F123</f>
        <v>1.2480528105464274E-2</v>
      </c>
      <c r="I123">
        <f t="shared" si="13"/>
        <v>1.0173956457207003</v>
      </c>
      <c r="J123">
        <f t="shared" si="8"/>
        <v>1.0382114548176816E-4</v>
      </c>
      <c r="K123">
        <f t="shared" si="14"/>
        <v>1.0503706509676241</v>
      </c>
      <c r="L123">
        <f t="shared" si="9"/>
        <v>9.7888517803416241E-3</v>
      </c>
      <c r="M123">
        <f t="shared" si="15"/>
        <v>0.99805647664066355</v>
      </c>
    </row>
    <row r="124" spans="1:13" x14ac:dyDescent="0.3">
      <c r="A124" s="1">
        <v>42916</v>
      </c>
      <c r="B124">
        <f>(NSE!F125-NSE!F124)/NSE!F124</f>
        <v>9.8834779417450985E-3</v>
      </c>
      <c r="C124">
        <f t="shared" si="10"/>
        <v>1.1754997249220613</v>
      </c>
      <c r="D124">
        <f>(WIPRO.NS!F125-WIPRO.NS!F124)/WIPRO.NS!F124</f>
        <v>4.835755963307686E-3</v>
      </c>
      <c r="E124">
        <f t="shared" si="11"/>
        <v>1.1140814548088886</v>
      </c>
      <c r="F124">
        <f>(INFY.NS!F125-INFY.NS!F124)/INFY.NS!F124</f>
        <v>1.7476395897584554E-2</v>
      </c>
      <c r="G124">
        <f t="shared" si="12"/>
        <v>0.98045694746811507</v>
      </c>
      <c r="H124">
        <f>(TCS.NS!F125-TCS.NS!F124)/TCS.NS!F124</f>
        <v>4.7579837582865216E-3</v>
      </c>
      <c r="I124">
        <f t="shared" si="13"/>
        <v>1.0222363976787907</v>
      </c>
      <c r="J124">
        <f t="shared" si="8"/>
        <v>9.8920119370184342E-3</v>
      </c>
      <c r="K124">
        <f t="shared" si="14"/>
        <v>1.0607609299852896</v>
      </c>
      <c r="L124">
        <f t="shared" si="9"/>
        <v>9.8453486140057354E-3</v>
      </c>
      <c r="M124">
        <f t="shared" si="15"/>
        <v>1.0078826905896572</v>
      </c>
    </row>
    <row r="125" spans="1:13" x14ac:dyDescent="0.3">
      <c r="A125" s="1">
        <v>42919</v>
      </c>
      <c r="B125">
        <f>(NSE!F126-NSE!F125)/NSE!F125</f>
        <v>-1.7682735309406547E-4</v>
      </c>
      <c r="C125">
        <f t="shared" si="10"/>
        <v>1.1752918644171406</v>
      </c>
      <c r="D125">
        <f>(WIPRO.NS!F126-WIPRO.NS!F125)/WIPRO.NS!F125</f>
        <v>1.5409057245833171E-3</v>
      </c>
      <c r="E125">
        <f t="shared" si="11"/>
        <v>1.1157981493002556</v>
      </c>
      <c r="F125">
        <f>(INFY.NS!F126-INFY.NS!F125)/INFY.NS!F125</f>
        <v>1.0767977285428066E-2</v>
      </c>
      <c r="G125">
        <f t="shared" si="12"/>
        <v>0.99101448560779193</v>
      </c>
      <c r="H125">
        <f>(TCS.NS!F126-TCS.NS!F125)/TCS.NS!F125</f>
        <v>-2.839503497973214E-3</v>
      </c>
      <c r="I125">
        <f t="shared" si="13"/>
        <v>1.0193337538518261</v>
      </c>
      <c r="J125">
        <f t="shared" si="8"/>
        <v>5.2317343489212166E-3</v>
      </c>
      <c r="K125">
        <f t="shared" si="14"/>
        <v>1.0663105493786873</v>
      </c>
      <c r="L125">
        <f t="shared" si="9"/>
        <v>2.6034888153872978E-3</v>
      </c>
      <c r="M125">
        <f t="shared" si="15"/>
        <v>1.0105067019018297</v>
      </c>
    </row>
    <row r="126" spans="1:13" x14ac:dyDescent="0.3">
      <c r="A126" s="1">
        <v>42920</v>
      </c>
      <c r="B126">
        <f>(NSE!F127-NSE!F126)/NSE!F126</f>
        <v>2.5277276786230657E-3</v>
      </c>
      <c r="C126">
        <f t="shared" si="10"/>
        <v>1.1782626821932884</v>
      </c>
      <c r="D126">
        <f>(WIPRO.NS!F127-WIPRO.NS!F126)/WIPRO.NS!F126</f>
        <v>-8.4615513166641006E-3</v>
      </c>
      <c r="E126">
        <f t="shared" si="11"/>
        <v>1.1063567660009126</v>
      </c>
      <c r="F126">
        <f>(INFY.NS!F127-INFY.NS!F126)/INFY.NS!F126</f>
        <v>-1.1692597242472768E-2</v>
      </c>
      <c r="G126">
        <f t="shared" si="12"/>
        <v>0.97942695236612376</v>
      </c>
      <c r="H126">
        <f>(TCS.NS!F127-TCS.NS!F126)/TCS.NS!F126</f>
        <v>-4.5884969565739469E-3</v>
      </c>
      <c r="I126">
        <f t="shared" si="13"/>
        <v>1.0146565440245439</v>
      </c>
      <c r="J126">
        <f t="shared" si="8"/>
        <v>-9.7539696869875687E-3</v>
      </c>
      <c r="K126">
        <f t="shared" si="14"/>
        <v>1.0559097886031326</v>
      </c>
      <c r="L126">
        <f t="shared" si="9"/>
        <v>-7.430137070933476E-3</v>
      </c>
      <c r="M126">
        <f t="shared" si="15"/>
        <v>1.0029984985956022</v>
      </c>
    </row>
    <row r="127" spans="1:13" x14ac:dyDescent="0.3">
      <c r="A127" s="1">
        <v>42921</v>
      </c>
      <c r="B127">
        <f>(NSE!F128-NSE!F127)/NSE!F127</f>
        <v>3.8339625528221893E-3</v>
      </c>
      <c r="C127">
        <f t="shared" si="10"/>
        <v>1.1827800971942053</v>
      </c>
      <c r="D127">
        <f>(WIPRO.NS!F128-WIPRO.NS!F127)/WIPRO.NS!F127</f>
        <v>-1.9132686447455614E-4</v>
      </c>
      <c r="E127">
        <f t="shared" si="11"/>
        <v>1.1061450902298835</v>
      </c>
      <c r="F127">
        <f>(INFY.NS!F128-INFY.NS!F127)/INFY.NS!F127</f>
        <v>-4.1013930393506842E-3</v>
      </c>
      <c r="G127">
        <f t="shared" si="12"/>
        <v>0.97540993748113691</v>
      </c>
      <c r="H127">
        <f>(TCS.NS!F128-TCS.NS!F127)/TCS.NS!F127</f>
        <v>-3.5822395268729251E-3</v>
      </c>
      <c r="I127">
        <f t="shared" si="13"/>
        <v>1.0110218012463388</v>
      </c>
      <c r="J127">
        <f t="shared" si="8"/>
        <v>-1.7553533344250073E-3</v>
      </c>
      <c r="K127">
        <f t="shared" si="14"/>
        <v>1.0540562938348561</v>
      </c>
      <c r="L127">
        <f t="shared" si="9"/>
        <v>-3.7899009318640288E-3</v>
      </c>
      <c r="M127">
        <f t="shared" si="15"/>
        <v>0.99919723365111646</v>
      </c>
    </row>
    <row r="128" spans="1:13" x14ac:dyDescent="0.3">
      <c r="A128" s="1">
        <v>42922</v>
      </c>
      <c r="B128">
        <f>(NSE!F129-NSE!F128)/NSE!F128</f>
        <v>-9.0443484982400161E-4</v>
      </c>
      <c r="C128">
        <f t="shared" si="10"/>
        <v>1.1817103496546246</v>
      </c>
      <c r="D128">
        <f>(WIPRO.NS!F129-WIPRO.NS!F128)/WIPRO.NS!F128</f>
        <v>-1.9662556810140611E-4</v>
      </c>
      <c r="E128">
        <f t="shared" si="11"/>
        <v>1.1059275938231146</v>
      </c>
      <c r="F128">
        <f>(INFY.NS!F129-INFY.NS!F128)/INFY.NS!F128</f>
        <v>-1.2249153791775496E-2</v>
      </c>
      <c r="G128">
        <f t="shared" si="12"/>
        <v>0.96346199114690434</v>
      </c>
      <c r="H128">
        <f>(TCS.NS!F129-TCS.NS!F128)/TCS.NS!F128</f>
        <v>-6.6537945013559804E-3</v>
      </c>
      <c r="I128">
        <f t="shared" si="13"/>
        <v>1.0042946699444548</v>
      </c>
      <c r="J128">
        <f t="shared" si="8"/>
        <v>-5.0176368575710426E-3</v>
      </c>
      <c r="K128">
        <f t="shared" si="14"/>
        <v>1.0487674221249557</v>
      </c>
      <c r="L128">
        <f t="shared" si="9"/>
        <v>-8.8919382175237857E-3</v>
      </c>
      <c r="M128">
        <f t="shared" si="15"/>
        <v>0.99031243358237009</v>
      </c>
    </row>
    <row r="129" spans="1:13" x14ac:dyDescent="0.3">
      <c r="A129" s="1">
        <v>42923</v>
      </c>
      <c r="B129">
        <f>(NSE!F130-NSE!F129)/NSE!F129</f>
        <v>1.0888907501017708E-2</v>
      </c>
      <c r="C129">
        <f t="shared" si="10"/>
        <v>1.194577884345009</v>
      </c>
      <c r="D129">
        <f>(WIPRO.NS!F130-WIPRO.NS!F129)/WIPRO.NS!F129</f>
        <v>4.0941680926365645E-2</v>
      </c>
      <c r="E129">
        <f t="shared" si="11"/>
        <v>1.1512061284970838</v>
      </c>
      <c r="F129">
        <f>(INFY.NS!F130-INFY.NS!F129)/INFY.NS!F129</f>
        <v>2.3145091693797918E-2</v>
      </c>
      <c r="G129">
        <f t="shared" si="12"/>
        <v>0.98576140727548855</v>
      </c>
      <c r="H129">
        <f>(TCS.NS!F130-TCS.NS!F129)/TCS.NS!F129</f>
        <v>4.4169369295242372E-2</v>
      </c>
      <c r="I129">
        <f t="shared" si="13"/>
        <v>1.0486537321024749</v>
      </c>
      <c r="J129">
        <f t="shared" si="8"/>
        <v>3.3823045233338553E-2</v>
      </c>
      <c r="K129">
        <f t="shared" si="14"/>
        <v>1.0842399300827399</v>
      </c>
      <c r="L129">
        <f t="shared" si="9"/>
        <v>3.5759658254664588E-2</v>
      </c>
      <c r="M129">
        <f t="shared" si="15"/>
        <v>1.025725667772621</v>
      </c>
    </row>
    <row r="130" spans="1:13" x14ac:dyDescent="0.3">
      <c r="A130" s="1">
        <v>42926</v>
      </c>
      <c r="B130">
        <f>(NSE!F131-NSE!F130)/NSE!F130</f>
        <v>1.5351472256670171E-3</v>
      </c>
      <c r="C130">
        <f t="shared" si="10"/>
        <v>1.1964117372700045</v>
      </c>
      <c r="D130">
        <f>(WIPRO.NS!F131-WIPRO.NS!F130)/WIPRO.NS!F130</f>
        <v>-1.8828265949294157E-2</v>
      </c>
      <c r="E130">
        <f t="shared" si="11"/>
        <v>1.1295309133472833</v>
      </c>
      <c r="F130">
        <f>(INFY.NS!F131-INFY.NS!F130)/INFY.NS!F130</f>
        <v>1.9121136251381652E-2</v>
      </c>
      <c r="G130">
        <f t="shared" si="12"/>
        <v>1.0046102854553569</v>
      </c>
      <c r="H130">
        <f>(TCS.NS!F131-TCS.NS!F130)/TCS.NS!F130</f>
        <v>1.6780693781217357E-2</v>
      </c>
      <c r="I130">
        <f t="shared" si="13"/>
        <v>1.0662508692634174</v>
      </c>
      <c r="J130">
        <f t="shared" si="8"/>
        <v>-3.6485050690238333E-3</v>
      </c>
      <c r="K130">
        <f t="shared" si="14"/>
        <v>1.080284075201795</v>
      </c>
      <c r="L130">
        <f t="shared" si="9"/>
        <v>1.7716870769283077E-2</v>
      </c>
      <c r="M130">
        <f t="shared" si="15"/>
        <v>1.0438983168732849</v>
      </c>
    </row>
    <row r="131" spans="1:13" x14ac:dyDescent="0.3">
      <c r="A131" s="1">
        <v>42927</v>
      </c>
      <c r="B131">
        <f>(NSE!F132-NSE!F131)/NSE!F131</f>
        <v>3.070677607286122E-3</v>
      </c>
      <c r="C131">
        <f t="shared" si="10"/>
        <v>1.2000855320007338</v>
      </c>
      <c r="D131">
        <f>(WIPRO.NS!F132-WIPRO.NS!F131)/WIPRO.NS!F131</f>
        <v>2.2797418083338808E-3</v>
      </c>
      <c r="E131">
        <f t="shared" si="11"/>
        <v>1.1321059521942465</v>
      </c>
      <c r="F131">
        <f>(INFY.NS!F132-INFY.NS!F131)/INFY.NS!F131</f>
        <v>-3.0757355121889232E-3</v>
      </c>
      <c r="G131">
        <f t="shared" si="12"/>
        <v>1.0015203699244717</v>
      </c>
      <c r="H131">
        <f>(TCS.NS!F132-TCS.NS!F131)/TCS.NS!F131</f>
        <v>-1.4686065358957747E-2</v>
      </c>
      <c r="I131">
        <f t="shared" si="13"/>
        <v>1.0505918393083693</v>
      </c>
      <c r="J131">
        <f t="shared" ref="J131:J194" si="16">0.6*D131+0.4*F131</f>
        <v>1.3755088012475905E-4</v>
      </c>
      <c r="K131">
        <f t="shared" si="14"/>
        <v>1.0804326692271238</v>
      </c>
      <c r="L131">
        <f t="shared" ref="L131:L194" si="17">0.6*H131+0.4*F131</f>
        <v>-1.0041933420250218E-2</v>
      </c>
      <c r="M131">
        <f t="shared" si="15"/>
        <v>1.0334155594777321</v>
      </c>
    </row>
    <row r="132" spans="1:13" x14ac:dyDescent="0.3">
      <c r="A132" s="1">
        <v>42928</v>
      </c>
      <c r="B132">
        <f>(NSE!F133-NSE!F132)/NSE!F132</f>
        <v>7.7016930360693783E-3</v>
      </c>
      <c r="C132">
        <f t="shared" ref="C132:C195" si="18">C131*(1+B132)</f>
        <v>1.2093282223852315</v>
      </c>
      <c r="D132">
        <f>(WIPRO.NS!F133-WIPRO.NS!F132)/WIPRO.NS!F132</f>
        <v>9.5015235563372929E-4</v>
      </c>
      <c r="E132">
        <f t="shared" ref="E132:E195" si="19">E131*(1+D132)</f>
        <v>1.1331816253315508</v>
      </c>
      <c r="F132">
        <f>(INFY.NS!F133-INFY.NS!F132)/INFY.NS!F132</f>
        <v>4.8335927925441009E-3</v>
      </c>
      <c r="G132">
        <f t="shared" ref="G132:G195" si="20">G131*(1+F132)</f>
        <v>1.0063613115661247</v>
      </c>
      <c r="H132">
        <f>(TCS.NS!F133-TCS.NS!F132)/TCS.NS!F132</f>
        <v>2.85284677486066E-3</v>
      </c>
      <c r="I132">
        <f t="shared" ref="I132:I195" si="21">I131*(1+H132)</f>
        <v>1.0535890168488351</v>
      </c>
      <c r="J132">
        <f t="shared" si="16"/>
        <v>2.5035285303978781E-3</v>
      </c>
      <c r="K132">
        <f t="shared" ref="K132:K195" si="22">K131*(1+J132)</f>
        <v>1.0831375632397078</v>
      </c>
      <c r="L132">
        <f t="shared" si="17"/>
        <v>3.6451451819340362E-3</v>
      </c>
      <c r="M132">
        <f t="shared" ref="M132:M195" si="23">M131*(1+L132)</f>
        <v>1.037182509225298</v>
      </c>
    </row>
    <row r="133" spans="1:13" x14ac:dyDescent="0.3">
      <c r="A133" s="1">
        <v>42929</v>
      </c>
      <c r="B133">
        <f>(NSE!F134-NSE!F133)/NSE!F133</f>
        <v>-5.4091671750254231E-4</v>
      </c>
      <c r="C133">
        <f t="shared" si="18"/>
        <v>1.2086740765327957</v>
      </c>
      <c r="D133">
        <f>(WIPRO.NS!F134-WIPRO.NS!F133)/WIPRO.NS!F133</f>
        <v>-1.5906026059716152E-2</v>
      </c>
      <c r="E133">
        <f t="shared" si="19"/>
        <v>1.1151572088686357</v>
      </c>
      <c r="F133">
        <f>(INFY.NS!F134-INFY.NS!F133)/INFY.NS!F133</f>
        <v>-5.1174913282693493E-3</v>
      </c>
      <c r="G133">
        <f t="shared" si="20"/>
        <v>1.0012112662810793</v>
      </c>
      <c r="H133">
        <f>(TCS.NS!F134-TCS.NS!F133)/TCS.NS!F133</f>
        <v>-2.0012919026819807E-2</v>
      </c>
      <c r="I133">
        <f t="shared" si="21"/>
        <v>1.0325036251670927</v>
      </c>
      <c r="J133">
        <f t="shared" si="16"/>
        <v>-1.1590612167137431E-2</v>
      </c>
      <c r="K133">
        <f t="shared" si="22"/>
        <v>1.0705833358205381</v>
      </c>
      <c r="L133">
        <f t="shared" si="17"/>
        <v>-1.4054747947399623E-2</v>
      </c>
      <c r="M133">
        <f t="shared" si="23"/>
        <v>1.0226051704826851</v>
      </c>
    </row>
    <row r="134" spans="1:13" x14ac:dyDescent="0.3">
      <c r="A134" s="1">
        <v>42930</v>
      </c>
      <c r="B134">
        <f>(NSE!F135-NSE!F134)/NSE!F134</f>
        <v>2.9940865102577271E-3</v>
      </c>
      <c r="C134">
        <f t="shared" si="18"/>
        <v>1.2122929512806409</v>
      </c>
      <c r="D134">
        <f>(WIPRO.NS!F135-WIPRO.NS!F134)/WIPRO.NS!F134</f>
        <v>2.6938497267384034E-2</v>
      </c>
      <c r="E134">
        <f t="shared" si="19"/>
        <v>1.1451978682924471</v>
      </c>
      <c r="F134">
        <f>(INFY.NS!F135-INFY.NS!F134)/INFY.NS!F134</f>
        <v>1.2345127537352075E-2</v>
      </c>
      <c r="G134">
        <f t="shared" si="20"/>
        <v>1.0135713470551528</v>
      </c>
      <c r="H134">
        <f>(TCS.NS!F135-TCS.NS!F134)/TCS.NS!F134</f>
        <v>-8.341923770968276E-4</v>
      </c>
      <c r="I134">
        <f t="shared" si="21"/>
        <v>1.0316423185136534</v>
      </c>
      <c r="J134">
        <f t="shared" si="16"/>
        <v>2.1101149375371248E-2</v>
      </c>
      <c r="K134">
        <f t="shared" si="22"/>
        <v>1.0931738747084705</v>
      </c>
      <c r="L134">
        <f t="shared" si="17"/>
        <v>4.4375355886827339E-3</v>
      </c>
      <c r="M134">
        <f t="shared" si="23"/>
        <v>1.027143017319873</v>
      </c>
    </row>
    <row r="135" spans="1:13" x14ac:dyDescent="0.3">
      <c r="A135" s="1">
        <v>42933</v>
      </c>
      <c r="B135">
        <f>(NSE!F136-NSE!F135)/NSE!F135</f>
        <v>-8.9552490940078017E-3</v>
      </c>
      <c r="C135">
        <f t="shared" si="18"/>
        <v>1.2014365659270128</v>
      </c>
      <c r="D135">
        <f>(WIPRO.NS!F136-WIPRO.NS!F135)/WIPRO.NS!F135</f>
        <v>8.0545559446098969E-3</v>
      </c>
      <c r="E135">
        <f t="shared" si="19"/>
        <v>1.1544219285902566</v>
      </c>
      <c r="F135">
        <f>(INFY.NS!F136-INFY.NS!F135)/INFY.NS!F135</f>
        <v>1.5751003069682454E-3</v>
      </c>
      <c r="G135">
        <f t="shared" si="20"/>
        <v>1.0151678235950337</v>
      </c>
      <c r="H135">
        <f>(TCS.NS!F136-TCS.NS!F135)/TCS.NS!F135</f>
        <v>5.3936014775967031E-3</v>
      </c>
      <c r="I135">
        <f t="shared" si="21"/>
        <v>1.0372065860471398</v>
      </c>
      <c r="J135">
        <f t="shared" si="16"/>
        <v>5.4627736895532363E-3</v>
      </c>
      <c r="K135">
        <f t="shared" si="22"/>
        <v>1.0991456361893348</v>
      </c>
      <c r="L135">
        <f t="shared" si="17"/>
        <v>3.8662010093453202E-3</v>
      </c>
      <c r="M135">
        <f t="shared" si="23"/>
        <v>1.0311141586901771</v>
      </c>
    </row>
    <row r="136" spans="1:13" x14ac:dyDescent="0.3">
      <c r="A136" s="1">
        <v>42934</v>
      </c>
      <c r="B136">
        <f>(NSE!F137-NSE!F136)/NSE!F136</f>
        <v>7.3723526268970859E-3</v>
      </c>
      <c r="C136">
        <f t="shared" si="18"/>
        <v>1.2102939799498751</v>
      </c>
      <c r="D136">
        <f>(WIPRO.NS!F137-WIPRO.NS!F136)/WIPRO.NS!F136</f>
        <v>7.8066873976919103E-3</v>
      </c>
      <c r="E136">
        <f t="shared" si="19"/>
        <v>1.1634341397118013</v>
      </c>
      <c r="F136">
        <f>(INFY.NS!F137-INFY.NS!F136)/INFY.NS!F136</f>
        <v>-5.833966936727132E-3</v>
      </c>
      <c r="G136">
        <f t="shared" si="20"/>
        <v>1.0092453680769511</v>
      </c>
      <c r="H136">
        <f>(TCS.NS!F137-TCS.NS!F136)/TCS.NS!F136</f>
        <v>1.712378648768265E-2</v>
      </c>
      <c r="I136">
        <f t="shared" si="21"/>
        <v>1.0549674901702293</v>
      </c>
      <c r="J136">
        <f t="shared" si="16"/>
        <v>2.3504256639242933E-3</v>
      </c>
      <c r="K136">
        <f t="shared" si="22"/>
        <v>1.1017290963010244</v>
      </c>
      <c r="L136">
        <f t="shared" si="17"/>
        <v>7.9406851179187367E-3</v>
      </c>
      <c r="M136">
        <f t="shared" si="23"/>
        <v>1.0393019115449633</v>
      </c>
    </row>
    <row r="137" spans="1:13" x14ac:dyDescent="0.3">
      <c r="A137" s="1">
        <v>42935</v>
      </c>
      <c r="B137">
        <f>(NSE!F138-NSE!F137)/NSE!F137</f>
        <v>-2.6566533030376641E-3</v>
      </c>
      <c r="C137">
        <f t="shared" si="18"/>
        <v>1.2070786484503946</v>
      </c>
      <c r="D137">
        <f>(WIPRO.NS!F138-WIPRO.NS!F137)/WIPRO.NS!F137</f>
        <v>-7.1904622307779982E-3</v>
      </c>
      <c r="E137">
        <f t="shared" si="19"/>
        <v>1.1550685104722058</v>
      </c>
      <c r="F137">
        <f>(INFY.NS!F138-INFY.NS!F137)/INFY.NS!F137</f>
        <v>-1.0613821722666237E-2</v>
      </c>
      <c r="G137">
        <f t="shared" si="20"/>
        <v>0.99853341766575565</v>
      </c>
      <c r="H137">
        <f>(TCS.NS!F138-TCS.NS!F137)/TCS.NS!F137</f>
        <v>-2.0004962131837042E-3</v>
      </c>
      <c r="I137">
        <f t="shared" si="21"/>
        <v>1.0528570317011119</v>
      </c>
      <c r="J137">
        <f t="shared" si="16"/>
        <v>-8.5598060275332948E-3</v>
      </c>
      <c r="K137">
        <f t="shared" si="22"/>
        <v>1.0922985089417983</v>
      </c>
      <c r="L137">
        <f t="shared" si="17"/>
        <v>-5.4458264169767179E-3</v>
      </c>
      <c r="M137">
        <f t="shared" si="23"/>
        <v>1.0336420537398574</v>
      </c>
    </row>
    <row r="138" spans="1:13" x14ac:dyDescent="0.3">
      <c r="A138" s="1">
        <v>42936</v>
      </c>
      <c r="B138">
        <f>(NSE!F139-NSE!F138)/NSE!F138</f>
        <v>4.248852544592556E-3</v>
      </c>
      <c r="C138">
        <f t="shared" si="18"/>
        <v>1.2122073476373862</v>
      </c>
      <c r="D138">
        <f>(WIPRO.NS!F139-WIPRO.NS!F138)/WIPRO.NS!F138</f>
        <v>6.2790069672693252E-2</v>
      </c>
      <c r="E138">
        <f t="shared" si="19"/>
        <v>1.2275953427214896</v>
      </c>
      <c r="F138">
        <f>(INFY.NS!F139-INFY.NS!F138)/INFY.NS!F138</f>
        <v>1.0985714258890319E-2</v>
      </c>
      <c r="G138">
        <f t="shared" si="20"/>
        <v>1.0095030204701847</v>
      </c>
      <c r="H138">
        <f>(TCS.NS!F139-TCS.NS!F138)/TCS.NS!F138</f>
        <v>1.90206106190795E-2</v>
      </c>
      <c r="I138">
        <f t="shared" si="21"/>
        <v>1.0728830153386586</v>
      </c>
      <c r="J138">
        <f t="shared" si="16"/>
        <v>4.2068327507172078E-2</v>
      </c>
      <c r="K138">
        <f t="shared" si="22"/>
        <v>1.1382496803515576</v>
      </c>
      <c r="L138">
        <f t="shared" si="17"/>
        <v>1.5806652075003827E-2</v>
      </c>
      <c r="M138">
        <f t="shared" si="23"/>
        <v>1.0499804740534158</v>
      </c>
    </row>
    <row r="139" spans="1:13" x14ac:dyDescent="0.3">
      <c r="A139" s="1">
        <v>42937</v>
      </c>
      <c r="B139">
        <f>(NSE!F140-NSE!F139)/NSE!F139</f>
        <v>5.1587595875040183E-3</v>
      </c>
      <c r="C139">
        <f t="shared" si="18"/>
        <v>1.2184608339140535</v>
      </c>
      <c r="D139">
        <f>(WIPRO.NS!F140-WIPRO.NS!F139)/WIPRO.NS!F139</f>
        <v>1.922735545300636E-2</v>
      </c>
      <c r="E139">
        <f t="shared" si="19"/>
        <v>1.2511987547284511</v>
      </c>
      <c r="F139">
        <f>(INFY.NS!F140-INFY.NS!F139)/INFY.NS!F139</f>
        <v>1.0662213476983944E-2</v>
      </c>
      <c r="G139">
        <f t="shared" si="20"/>
        <v>1.020266557180098</v>
      </c>
      <c r="H139">
        <f>(TCS.NS!F140-TCS.NS!F139)/TCS.NS!F139</f>
        <v>1.8718215197943189E-2</v>
      </c>
      <c r="I139">
        <f t="shared" si="21"/>
        <v>1.0929654705019858</v>
      </c>
      <c r="J139">
        <f t="shared" si="16"/>
        <v>1.5801298662597392E-2</v>
      </c>
      <c r="K139">
        <f t="shared" si="22"/>
        <v>1.1562355035033987</v>
      </c>
      <c r="L139">
        <f t="shared" si="17"/>
        <v>1.549581450955949E-2</v>
      </c>
      <c r="M139">
        <f t="shared" si="23"/>
        <v>1.0662507767180067</v>
      </c>
    </row>
    <row r="140" spans="1:13" x14ac:dyDescent="0.3">
      <c r="A140" s="1">
        <v>42940</v>
      </c>
      <c r="B140">
        <f>(NSE!F141-NSE!F140)/NSE!F140</f>
        <v>-1.8568248589227856E-4</v>
      </c>
      <c r="C140">
        <f t="shared" si="18"/>
        <v>1.21823458707745</v>
      </c>
      <c r="D140">
        <f>(WIPRO.NS!F141-WIPRO.NS!F140)/WIPRO.NS!F140</f>
        <v>-6.8598479107621841E-3</v>
      </c>
      <c r="E140">
        <f t="shared" si="19"/>
        <v>1.2426157215648788</v>
      </c>
      <c r="F140">
        <f>(INFY.NS!F141-INFY.NS!F140)/INFY.NS!F140</f>
        <v>3.3313665443505344E-3</v>
      </c>
      <c r="G140">
        <f t="shared" si="20"/>
        <v>1.0236654390550075</v>
      </c>
      <c r="H140">
        <f>(TCS.NS!F141-TCS.NS!F140)/TCS.NS!F140</f>
        <v>1.6122267090301779E-2</v>
      </c>
      <c r="I140">
        <f t="shared" si="21"/>
        <v>1.1105865517378961</v>
      </c>
      <c r="J140">
        <f t="shared" si="16"/>
        <v>-2.783362128717097E-3</v>
      </c>
      <c r="K140">
        <f t="shared" si="22"/>
        <v>1.1530172813910691</v>
      </c>
      <c r="L140">
        <f t="shared" si="17"/>
        <v>1.1005906871921281E-2</v>
      </c>
      <c r="M140">
        <f t="shared" si="23"/>
        <v>1.0779858334686787</v>
      </c>
    </row>
    <row r="141" spans="1:13" x14ac:dyDescent="0.3">
      <c r="A141" s="1">
        <v>42941</v>
      </c>
      <c r="B141">
        <f>(NSE!F142-NSE!F141)/NSE!F141</f>
        <v>5.6300171204772915E-3</v>
      </c>
      <c r="C141">
        <f t="shared" si="18"/>
        <v>1.2250932686594536</v>
      </c>
      <c r="D141">
        <f>(WIPRO.NS!F142-WIPRO.NS!F141)/WIPRO.NS!F141</f>
        <v>-6.9069094995206361E-4</v>
      </c>
      <c r="E141">
        <f t="shared" si="19"/>
        <v>1.2417574581317257</v>
      </c>
      <c r="F141">
        <f>(INFY.NS!F142-INFY.NS!F141)/INFY.NS!F141</f>
        <v>2.0123622658059634E-4</v>
      </c>
      <c r="G141">
        <f t="shared" si="20"/>
        <v>1.023871437625244</v>
      </c>
      <c r="H141">
        <f>(TCS.NS!F142-TCS.NS!F141)/TCS.NS!F141</f>
        <v>-6.0273786366787287E-3</v>
      </c>
      <c r="I141">
        <f t="shared" si="21"/>
        <v>1.1038926260817685</v>
      </c>
      <c r="J141">
        <f t="shared" si="16"/>
        <v>-3.3392007933899965E-4</v>
      </c>
      <c r="K141">
        <f t="shared" si="22"/>
        <v>1.1526322657689878</v>
      </c>
      <c r="L141">
        <f t="shared" si="17"/>
        <v>-3.5359326913749988E-3</v>
      </c>
      <c r="M141">
        <f t="shared" si="23"/>
        <v>1.0741741481192777</v>
      </c>
    </row>
    <row r="142" spans="1:13" x14ac:dyDescent="0.3">
      <c r="A142" s="1">
        <v>42942</v>
      </c>
      <c r="B142">
        <f>(NSE!F143-NSE!F142)/NSE!F142</f>
        <v>-1.0037871402937854E-5</v>
      </c>
      <c r="C142">
        <f t="shared" si="18"/>
        <v>1.2250809713307662</v>
      </c>
      <c r="D142">
        <f>(WIPRO.NS!F143-WIPRO.NS!F142)/WIPRO.NS!F142</f>
        <v>1.2072497508779615E-3</v>
      </c>
      <c r="E142">
        <f t="shared" si="19"/>
        <v>1.2432565695137061</v>
      </c>
      <c r="F142">
        <f>(INFY.NS!F143-INFY.NS!F142)/INFY.NS!F142</f>
        <v>-2.3137630859832461E-2</v>
      </c>
      <c r="G142">
        <f t="shared" si="20"/>
        <v>1.0001814782535452</v>
      </c>
      <c r="H142">
        <f>(TCS.NS!F143-TCS.NS!F142)/TCS.NS!F142</f>
        <v>-2.9069164219615837E-2</v>
      </c>
      <c r="I142">
        <f t="shared" si="21"/>
        <v>1.0718033900533745</v>
      </c>
      <c r="J142">
        <f t="shared" si="16"/>
        <v>-8.5307024934062076E-3</v>
      </c>
      <c r="K142">
        <f t="shared" si="22"/>
        <v>1.1427995028254119</v>
      </c>
      <c r="L142">
        <f t="shared" si="17"/>
        <v>-2.6696550875702489E-2</v>
      </c>
      <c r="M142">
        <f t="shared" si="23"/>
        <v>1.0454974033246471</v>
      </c>
    </row>
    <row r="143" spans="1:13" x14ac:dyDescent="0.3">
      <c r="A143" s="1">
        <v>42943</v>
      </c>
      <c r="B143">
        <f>(NSE!F144-NSE!F143)/NSE!F143</f>
        <v>-6.0373982642966965E-4</v>
      </c>
      <c r="C143">
        <f t="shared" si="18"/>
        <v>1.2243413411577726</v>
      </c>
      <c r="D143">
        <f>(WIPRO.NS!F144-WIPRO.NS!F143)/WIPRO.NS!F143</f>
        <v>-2.2413940804389063E-3</v>
      </c>
      <c r="E143">
        <f t="shared" si="19"/>
        <v>1.2404699415983313</v>
      </c>
      <c r="F143">
        <f>(INFY.NS!F144-INFY.NS!F143)/INFY.NS!F143</f>
        <v>2.7084063377455905E-2</v>
      </c>
      <c r="G143">
        <f t="shared" si="20"/>
        <v>1.0272704567995217</v>
      </c>
      <c r="H143">
        <f>(TCS.NS!F144-TCS.NS!F143)/TCS.NS!F143</f>
        <v>1.0478679362459402E-3</v>
      </c>
      <c r="I143">
        <f t="shared" si="21"/>
        <v>1.0729264984597713</v>
      </c>
      <c r="J143">
        <f t="shared" si="16"/>
        <v>9.4887889027190191E-3</v>
      </c>
      <c r="K143">
        <f t="shared" si="22"/>
        <v>1.1536432860658545</v>
      </c>
      <c r="L143">
        <f t="shared" si="17"/>
        <v>1.1462346112729926E-2</v>
      </c>
      <c r="M143">
        <f t="shared" si="23"/>
        <v>1.0574812564215146</v>
      </c>
    </row>
    <row r="144" spans="1:13" x14ac:dyDescent="0.3">
      <c r="A144" s="1">
        <v>42944</v>
      </c>
      <c r="B144">
        <f>(NSE!F145-NSE!F144)/NSE!F144</f>
        <v>6.2508970992062292E-3</v>
      </c>
      <c r="C144">
        <f t="shared" si="18"/>
        <v>1.2319945728956538</v>
      </c>
      <c r="D144">
        <f>(WIPRO.NS!F145-WIPRO.NS!F144)/WIPRO.NS!F144</f>
        <v>-2.0757223819423882E-3</v>
      </c>
      <c r="E144">
        <f t="shared" si="19"/>
        <v>1.2378950703764289</v>
      </c>
      <c r="F144">
        <f>(INFY.NS!F145-INFY.NS!F144)/INFY.NS!F144</f>
        <v>1.3886753520124447E-2</v>
      </c>
      <c r="G144">
        <f t="shared" si="20"/>
        <v>1.0415359084316023</v>
      </c>
      <c r="H144">
        <f>(TCS.NS!F145-TCS.NS!F144)/TCS.NS!F144</f>
        <v>3.0188356227449603E-3</v>
      </c>
      <c r="I144">
        <f t="shared" si="21"/>
        <v>1.0761654871939086</v>
      </c>
      <c r="J144">
        <f t="shared" si="16"/>
        <v>4.3092679788843463E-3</v>
      </c>
      <c r="K144">
        <f t="shared" si="22"/>
        <v>1.1586146441375529</v>
      </c>
      <c r="L144">
        <f t="shared" si="17"/>
        <v>7.3660027816967559E-3</v>
      </c>
      <c r="M144">
        <f t="shared" si="23"/>
        <v>1.0652706662979077</v>
      </c>
    </row>
    <row r="145" spans="1:13" x14ac:dyDescent="0.3">
      <c r="A145" s="1">
        <v>42947</v>
      </c>
      <c r="B145">
        <f>(NSE!F146-NSE!F145)/NSE!F145</f>
        <v>3.7263482010698097E-3</v>
      </c>
      <c r="C145">
        <f t="shared" si="18"/>
        <v>1.2365854136560914</v>
      </c>
      <c r="D145">
        <f>(WIPRO.NS!F146-WIPRO.NS!F145)/WIPRO.NS!F145</f>
        <v>2.2011803752642126E-2</v>
      </c>
      <c r="E145">
        <f t="shared" si="19"/>
        <v>1.265143373731918</v>
      </c>
      <c r="F145">
        <f>(INFY.NS!F146-INFY.NS!F145)/INFY.NS!F145</f>
        <v>-5.5874117713977569E-3</v>
      </c>
      <c r="G145">
        <f t="shared" si="20"/>
        <v>1.035716418436498</v>
      </c>
      <c r="H145">
        <f>(TCS.NS!F146-TCS.NS!F145)/TCS.NS!F145</f>
        <v>3.9488411196192518E-3</v>
      </c>
      <c r="I145">
        <f t="shared" si="21"/>
        <v>1.0804150937212551</v>
      </c>
      <c r="J145">
        <f t="shared" si="16"/>
        <v>1.0972117543026173E-2</v>
      </c>
      <c r="K145">
        <f t="shared" si="22"/>
        <v>1.1713271002001016</v>
      </c>
      <c r="L145">
        <f t="shared" si="17"/>
        <v>1.3433996321244842E-4</v>
      </c>
      <c r="M145">
        <f t="shared" si="23"/>
        <v>1.0654137747200296</v>
      </c>
    </row>
    <row r="146" spans="1:13" x14ac:dyDescent="0.3">
      <c r="A146" s="1">
        <v>42948</v>
      </c>
      <c r="B146">
        <f>(NSE!F147-NSE!F146)/NSE!F146</f>
        <v>-3.2774628601593965E-3</v>
      </c>
      <c r="C146">
        <f t="shared" si="18"/>
        <v>1.2325325508894187</v>
      </c>
      <c r="D146">
        <f>(WIPRO.NS!F147-WIPRO.NS!F146)/WIPRO.NS!F146</f>
        <v>-3.3920845017100182E-3</v>
      </c>
      <c r="E146">
        <f t="shared" si="19"/>
        <v>1.2608519005014409</v>
      </c>
      <c r="F146">
        <f>(INFY.NS!F147-INFY.NS!F146)/INFY.NS!F146</f>
        <v>-1.2132676084251046E-2</v>
      </c>
      <c r="G146">
        <f t="shared" si="20"/>
        <v>1.0231504066164674</v>
      </c>
      <c r="H146">
        <f>(TCS.NS!F147-TCS.NS!F146)/TCS.NS!F146</f>
        <v>-1.1128485056532222E-2</v>
      </c>
      <c r="I146">
        <f t="shared" si="21"/>
        <v>1.0683917104959262</v>
      </c>
      <c r="J146">
        <f t="shared" si="16"/>
        <v>-6.888321134726429E-3</v>
      </c>
      <c r="K146">
        <f t="shared" si="22"/>
        <v>1.1632586229801154</v>
      </c>
      <c r="L146">
        <f t="shared" si="17"/>
        <v>-1.1530161467619753E-2</v>
      </c>
      <c r="M146">
        <f t="shared" si="23"/>
        <v>1.0531293818676815</v>
      </c>
    </row>
    <row r="147" spans="1:13" x14ac:dyDescent="0.3">
      <c r="A147" s="1">
        <v>42949</v>
      </c>
      <c r="B147">
        <f>(NSE!F148-NSE!F147)/NSE!F147</f>
        <v>-6.730110499429726E-3</v>
      </c>
      <c r="C147">
        <f t="shared" si="18"/>
        <v>1.224237470627789</v>
      </c>
      <c r="D147">
        <f>(WIPRO.NS!F148-WIPRO.NS!F147)/WIPRO.NS!F147</f>
        <v>-1.5997276461605765E-2</v>
      </c>
      <c r="E147">
        <f t="shared" si="19"/>
        <v>1.2406817040719784</v>
      </c>
      <c r="F147">
        <f>(INFY.NS!F148-INFY.NS!F147)/INFY.NS!F147</f>
        <v>-9.4126689709204073E-3</v>
      </c>
      <c r="G147">
        <f t="shared" si="20"/>
        <v>1.0135198305315241</v>
      </c>
      <c r="H147">
        <f>(TCS.NS!F148-TCS.NS!F147)/TCS.NS!F147</f>
        <v>6.3222966502713938E-3</v>
      </c>
      <c r="I147">
        <f t="shared" si="21"/>
        <v>1.0751463998283723</v>
      </c>
      <c r="J147">
        <f t="shared" si="16"/>
        <v>-1.3363433465331623E-2</v>
      </c>
      <c r="K147">
        <f t="shared" si="22"/>
        <v>1.1477134937689473</v>
      </c>
      <c r="L147">
        <f t="shared" si="17"/>
        <v>2.8310401794672761E-5</v>
      </c>
      <c r="M147">
        <f t="shared" si="23"/>
        <v>1.0531591963836238</v>
      </c>
    </row>
    <row r="148" spans="1:13" x14ac:dyDescent="0.3">
      <c r="A148" s="1">
        <v>42950</v>
      </c>
      <c r="B148">
        <f>(NSE!F149-NSE!F148)/NSE!F148</f>
        <v>5.2678092344236706E-3</v>
      </c>
      <c r="C148">
        <f t="shared" si="18"/>
        <v>1.2306865200806894</v>
      </c>
      <c r="D148">
        <f>(WIPRO.NS!F149-WIPRO.NS!F148)/WIPRO.NS!F148</f>
        <v>1.0376793875103505E-3</v>
      </c>
      <c r="E148">
        <f t="shared" si="19"/>
        <v>1.2419691339027552</v>
      </c>
      <c r="F148">
        <f>(INFY.NS!F149-INFY.NS!F148)/INFY.NS!F148</f>
        <v>-2.539445077874019E-4</v>
      </c>
      <c r="G148">
        <f t="shared" si="20"/>
        <v>1.0132624527370271</v>
      </c>
      <c r="H148">
        <f>(TCS.NS!F149-TCS.NS!F148)/TCS.NS!F148</f>
        <v>1.3400399348837513E-2</v>
      </c>
      <c r="I148">
        <f t="shared" si="21"/>
        <v>1.0895537909445374</v>
      </c>
      <c r="J148">
        <f t="shared" si="16"/>
        <v>5.2102982939124958E-4</v>
      </c>
      <c r="K148">
        <f t="shared" si="22"/>
        <v>1.1483114867347957</v>
      </c>
      <c r="L148">
        <f t="shared" si="17"/>
        <v>7.9386618061875469E-3</v>
      </c>
      <c r="M148">
        <f t="shared" si="23"/>
        <v>1.0615198710717897</v>
      </c>
    </row>
    <row r="149" spans="1:13" x14ac:dyDescent="0.3">
      <c r="A149" s="1">
        <v>42951</v>
      </c>
      <c r="B149">
        <f>(NSE!F150-NSE!F149)/NSE!F149</f>
        <v>-8.9406338417122484E-4</v>
      </c>
      <c r="C149">
        <f t="shared" si="18"/>
        <v>1.2295862083256921</v>
      </c>
      <c r="D149">
        <f>(WIPRO.NS!F150-WIPRO.NS!F149)/WIPRO.NS!F149</f>
        <v>-5.6990958572454955E-3</v>
      </c>
      <c r="E149">
        <f t="shared" si="19"/>
        <v>1.2348910327569032</v>
      </c>
      <c r="F149">
        <f>(INFY.NS!F150-INFY.NS!F149)/INFY.NS!F149</f>
        <v>-1.5755998039890706E-2</v>
      </c>
      <c r="G149">
        <f t="shared" si="20"/>
        <v>0.99729749151780767</v>
      </c>
      <c r="H149">
        <f>(TCS.NS!F150-TCS.NS!F149)/TCS.NS!F149</f>
        <v>-7.6741700326417904E-3</v>
      </c>
      <c r="I149">
        <f t="shared" si="21"/>
        <v>1.0811923698931196</v>
      </c>
      <c r="J149">
        <f t="shared" si="16"/>
        <v>-9.721856730303579E-3</v>
      </c>
      <c r="K149">
        <f t="shared" si="22"/>
        <v>1.137147766978998</v>
      </c>
      <c r="L149">
        <f t="shared" si="17"/>
        <v>-1.0906901235541357E-2</v>
      </c>
      <c r="M149">
        <f t="shared" si="23"/>
        <v>1.049941978678445</v>
      </c>
    </row>
    <row r="150" spans="1:13" x14ac:dyDescent="0.3">
      <c r="A150" s="1">
        <v>42954</v>
      </c>
      <c r="B150">
        <f>(NSE!F151-NSE!F150)/NSE!F150</f>
        <v>-7.8400563698904913E-3</v>
      </c>
      <c r="C150">
        <f t="shared" si="18"/>
        <v>1.2199461831407787</v>
      </c>
      <c r="D150">
        <f>(WIPRO.NS!F151-WIPRO.NS!F150)/WIPRO.NS!F150</f>
        <v>-1.2186759623319218E-3</v>
      </c>
      <c r="E150">
        <f t="shared" si="19"/>
        <v>1.2333861007391831</v>
      </c>
      <c r="F150">
        <f>(INFY.NS!F151-INFY.NS!F150)/INFY.NS!F150</f>
        <v>-4.5443983737673546E-3</v>
      </c>
      <c r="G150">
        <f t="shared" si="20"/>
        <v>0.99276537441919188</v>
      </c>
      <c r="H150">
        <f>(TCS.NS!F151-TCS.NS!F150)/TCS.NS!F150</f>
        <v>-1.5167850654159429E-4</v>
      </c>
      <c r="I150">
        <f t="shared" si="21"/>
        <v>1.0810283762491699</v>
      </c>
      <c r="J150">
        <f t="shared" si="16"/>
        <v>-2.5489649269060952E-3</v>
      </c>
      <c r="K150">
        <f t="shared" si="22"/>
        <v>1.1342492172042589</v>
      </c>
      <c r="L150">
        <f t="shared" si="17"/>
        <v>-1.9087664534318985E-3</v>
      </c>
      <c r="M150">
        <f t="shared" si="23"/>
        <v>1.0479378846514937</v>
      </c>
    </row>
    <row r="151" spans="1:13" x14ac:dyDescent="0.3">
      <c r="A151" s="1">
        <v>42955</v>
      </c>
      <c r="B151">
        <f>(NSE!F152-NSE!F151)/NSE!F151</f>
        <v>-7.0651548950203388E-3</v>
      </c>
      <c r="C151">
        <f t="shared" si="18"/>
        <v>1.2113270743933002</v>
      </c>
      <c r="D151">
        <f>(WIPRO.NS!F152-WIPRO.NS!F151)/WIPRO.NS!F151</f>
        <v>-3.1315317668831155E-3</v>
      </c>
      <c r="E151">
        <f t="shared" si="19"/>
        <v>1.2295237129838863</v>
      </c>
      <c r="F151">
        <f>(INFY.NS!F152-INFY.NS!F151)/INFY.NS!F151</f>
        <v>5.7062908260786978E-3</v>
      </c>
      <c r="G151">
        <f t="shared" si="20"/>
        <v>0.99843038236768877</v>
      </c>
      <c r="H151">
        <f>(TCS.NS!F152-TCS.NS!F151)/TCS.NS!F151</f>
        <v>3.5716734909995219E-3</v>
      </c>
      <c r="I151">
        <f t="shared" si="21"/>
        <v>1.0848894566436376</v>
      </c>
      <c r="J151">
        <f t="shared" si="16"/>
        <v>4.0359727030160998E-4</v>
      </c>
      <c r="K151">
        <f t="shared" si="22"/>
        <v>1.1347069970921642</v>
      </c>
      <c r="L151">
        <f t="shared" si="17"/>
        <v>4.4255204250311922E-3</v>
      </c>
      <c r="M151">
        <f t="shared" si="23"/>
        <v>1.0525755551641829</v>
      </c>
    </row>
    <row r="152" spans="1:13" x14ac:dyDescent="0.3">
      <c r="A152" s="1">
        <v>42956</v>
      </c>
      <c r="B152">
        <f>(NSE!F153-NSE!F152)/NSE!F152</f>
        <v>-8.861461814179945E-3</v>
      </c>
      <c r="C152">
        <f t="shared" si="18"/>
        <v>1.2005929457790818</v>
      </c>
      <c r="D152">
        <f>(WIPRO.NS!F153-WIPRO.NS!F152)/WIPRO.NS!F152</f>
        <v>5.7615217071125971E-3</v>
      </c>
      <c r="E152">
        <f t="shared" si="19"/>
        <v>1.2366076405456525</v>
      </c>
      <c r="F152">
        <f>(INFY.NS!F153-INFY.NS!F152)/INFY.NS!F152</f>
        <v>1.2276316850203566E-2</v>
      </c>
      <c r="G152">
        <f t="shared" si="20"/>
        <v>1.0106874300945043</v>
      </c>
      <c r="H152">
        <f>(TCS.NS!F153-TCS.NS!F152)/TCS.NS!F152</f>
        <v>-2.2299421427254858E-4</v>
      </c>
      <c r="I152">
        <f t="shared" si="21"/>
        <v>1.0846475325716807</v>
      </c>
      <c r="J152">
        <f t="shared" si="16"/>
        <v>8.3674397643489842E-3</v>
      </c>
      <c r="K152">
        <f t="shared" si="22"/>
        <v>1.1442015895405182</v>
      </c>
      <c r="L152">
        <f t="shared" si="17"/>
        <v>4.7767302115178977E-3</v>
      </c>
      <c r="M152">
        <f t="shared" si="23"/>
        <v>1.0576034246184407</v>
      </c>
    </row>
    <row r="153" spans="1:13" x14ac:dyDescent="0.3">
      <c r="A153" s="1">
        <v>42957</v>
      </c>
      <c r="B153">
        <f>(NSE!F154-NSE!F153)/NSE!F153</f>
        <v>-1.1145357297421088E-2</v>
      </c>
      <c r="C153">
        <f t="shared" si="18"/>
        <v>1.1872119084296107</v>
      </c>
      <c r="D153">
        <f>(WIPRO.NS!F154-WIPRO.NS!F153)/WIPRO.NS!F153</f>
        <v>5.376749059321625E-3</v>
      </c>
      <c r="E153">
        <f t="shared" si="19"/>
        <v>1.2432565695137063</v>
      </c>
      <c r="F153">
        <f>(INFY.NS!F154-INFY.NS!F153)/INFY.NS!F153</f>
        <v>6.5732355316201968E-3</v>
      </c>
      <c r="G153">
        <f t="shared" si="20"/>
        <v>1.0173309166213633</v>
      </c>
      <c r="H153">
        <f>(TCS.NS!F154-TCS.NS!F153)/TCS.NS!F153</f>
        <v>-6.1238306404278993E-3</v>
      </c>
      <c r="I153">
        <f t="shared" si="21"/>
        <v>1.0780053347776537</v>
      </c>
      <c r="J153">
        <f t="shared" si="16"/>
        <v>5.8553436482410536E-3</v>
      </c>
      <c r="K153">
        <f t="shared" si="22"/>
        <v>1.1509012830501417</v>
      </c>
      <c r="L153">
        <f t="shared" si="17"/>
        <v>-1.0450041716086609E-3</v>
      </c>
      <c r="M153">
        <f t="shared" si="23"/>
        <v>1.0564982246278067</v>
      </c>
    </row>
    <row r="154" spans="1:13" x14ac:dyDescent="0.3">
      <c r="A154" s="1">
        <v>42958</v>
      </c>
      <c r="B154">
        <f>(NSE!F155-NSE!F154)/NSE!F154</f>
        <v>8.5832874401429032E-3</v>
      </c>
      <c r="C154">
        <f t="shared" si="18"/>
        <v>1.1974020894920225</v>
      </c>
      <c r="D154">
        <f>(WIPRO.NS!F155-WIPRO.NS!F154)/WIPRO.NS!F154</f>
        <v>-4.1422001800382365E-3</v>
      </c>
      <c r="E154">
        <f t="shared" si="19"/>
        <v>1.238106751927633</v>
      </c>
      <c r="F154">
        <f>(INFY.NS!F155-INFY.NS!F154)/INFY.NS!F154</f>
        <v>-6.3278210181620231E-3</v>
      </c>
      <c r="G154">
        <f t="shared" si="20"/>
        <v>1.0108934286647406</v>
      </c>
      <c r="H154">
        <f>(TCS.NS!F155-TCS.NS!F154)/TCS.NS!F154</f>
        <v>-1.0681160889107573E-2</v>
      </c>
      <c r="I154">
        <f t="shared" si="21"/>
        <v>1.0664909863575773</v>
      </c>
      <c r="J154">
        <f t="shared" si="16"/>
        <v>-5.0164485152877514E-3</v>
      </c>
      <c r="K154">
        <f t="shared" si="22"/>
        <v>1.145127846017542</v>
      </c>
      <c r="L154">
        <f t="shared" si="17"/>
        <v>-8.9398249407293528E-3</v>
      </c>
      <c r="M154">
        <f t="shared" si="23"/>
        <v>1.0470533154494428</v>
      </c>
    </row>
    <row r="155" spans="1:13" x14ac:dyDescent="0.3">
      <c r="A155" s="1">
        <v>42961</v>
      </c>
      <c r="B155">
        <f>(NSE!F156-NSE!F155)/NSE!F155</f>
        <v>1.0531736790032036E-2</v>
      </c>
      <c r="C155">
        <f t="shared" si="18"/>
        <v>1.2100128131303869</v>
      </c>
      <c r="D155">
        <f>(WIPRO.NS!F156-WIPRO.NS!F155)/WIPRO.NS!F155</f>
        <v>5.0283742649172205E-3</v>
      </c>
      <c r="E155">
        <f t="shared" si="19"/>
        <v>1.2443324160562463</v>
      </c>
      <c r="F155">
        <f>(INFY.NS!F156-INFY.NS!F155)/INFY.NS!F155</f>
        <v>-6.3681173248161162E-3</v>
      </c>
      <c r="G155">
        <f t="shared" si="20"/>
        <v>1.0044559407081179</v>
      </c>
      <c r="H155">
        <f>(TCS.NS!F156-TCS.NS!F155)/TCS.NS!F155</f>
        <v>9.2980747911449221E-3</v>
      </c>
      <c r="I155">
        <f t="shared" si="21"/>
        <v>1.076407299312812</v>
      </c>
      <c r="J155">
        <f t="shared" si="16"/>
        <v>4.6977762902388571E-4</v>
      </c>
      <c r="K155">
        <f t="shared" si="22"/>
        <v>1.1456658014619734</v>
      </c>
      <c r="L155">
        <f t="shared" si="17"/>
        <v>3.0315979447605068E-3</v>
      </c>
      <c r="M155">
        <f t="shared" si="23"/>
        <v>1.0502275601286142</v>
      </c>
    </row>
    <row r="156" spans="1:13" x14ac:dyDescent="0.3">
      <c r="A156" s="1">
        <v>42963</v>
      </c>
      <c r="B156">
        <f>(NSE!F157-NSE!F156)/NSE!F156</f>
        <v>6.9216717033648118E-4</v>
      </c>
      <c r="C156">
        <f t="shared" si="18"/>
        <v>1.210850344275322</v>
      </c>
      <c r="D156">
        <f>(WIPRO.NS!F157-WIPRO.NS!F156)/WIPRO.NS!F156</f>
        <v>-5.5181646531073988E-3</v>
      </c>
      <c r="E156">
        <f t="shared" si="19"/>
        <v>1.237465984901249</v>
      </c>
      <c r="F156">
        <f>(INFY.NS!F157-INFY.NS!F156)/INFY.NS!F156</f>
        <v>4.6810921212228664E-2</v>
      </c>
      <c r="G156">
        <f t="shared" si="20"/>
        <v>1.0514754486097608</v>
      </c>
      <c r="H156">
        <f>(TCS.NS!F157-TCS.NS!F156)/TCS.NS!F156</f>
        <v>-2.696393894993715E-3</v>
      </c>
      <c r="I156">
        <f t="shared" si="21"/>
        <v>1.0735048812424182</v>
      </c>
      <c r="J156">
        <f t="shared" si="16"/>
        <v>1.5413469693027027E-2</v>
      </c>
      <c r="K156">
        <f t="shared" si="22"/>
        <v>1.163324486571145</v>
      </c>
      <c r="L156">
        <f t="shared" si="17"/>
        <v>1.7106532147895235E-2</v>
      </c>
      <c r="M156">
        <f t="shared" si="23"/>
        <v>1.0681933116485598</v>
      </c>
    </row>
    <row r="157" spans="1:13" x14ac:dyDescent="0.3">
      <c r="A157" s="1">
        <v>42964</v>
      </c>
      <c r="B157">
        <f>(NSE!F158-NSE!F157)/NSE!F157</f>
        <v>-6.7395987908923918E-3</v>
      </c>
      <c r="C157">
        <f t="shared" si="18"/>
        <v>1.2026896987590925</v>
      </c>
      <c r="D157">
        <f>(WIPRO.NS!F158-WIPRO.NS!F157)/WIPRO.NS!F157</f>
        <v>-8.6939016950119611E-4</v>
      </c>
      <c r="E157">
        <f t="shared" si="19"/>
        <v>1.2363901441388838</v>
      </c>
      <c r="F157">
        <f>(INFY.NS!F158-INFY.NS!F157)/INFY.NS!F157</f>
        <v>-9.5606559945231664E-2</v>
      </c>
      <c r="G157">
        <f t="shared" si="20"/>
        <v>0.95094749810131229</v>
      </c>
      <c r="H157">
        <f>(TCS.NS!F158-TCS.NS!F157)/TCS.NS!F157</f>
        <v>1.1329317213331159E-2</v>
      </c>
      <c r="I157">
        <f t="shared" si="21"/>
        <v>1.0856669585720728</v>
      </c>
      <c r="J157">
        <f t="shared" si="16"/>
        <v>-3.8764258079793383E-2</v>
      </c>
      <c r="K157">
        <f t="shared" si="22"/>
        <v>1.1182290759431581</v>
      </c>
      <c r="L157">
        <f t="shared" si="17"/>
        <v>-3.1445033650093969E-2</v>
      </c>
      <c r="M157">
        <f t="shared" si="23"/>
        <v>1.0346039370189655</v>
      </c>
    </row>
    <row r="158" spans="1:13" x14ac:dyDescent="0.3">
      <c r="A158" s="1">
        <v>42965</v>
      </c>
      <c r="B158">
        <f>(NSE!F159-NSE!F158)/NSE!F158</f>
        <v>-8.4423504888526853E-3</v>
      </c>
      <c r="C158">
        <f t="shared" si="18"/>
        <v>1.1925361707928357</v>
      </c>
      <c r="D158">
        <f>(WIPRO.NS!F159-WIPRO.NS!F158)/WIPRO.NS!F158</f>
        <v>-1.3884030027955466E-3</v>
      </c>
      <c r="E158">
        <f t="shared" si="19"/>
        <v>1.2346735363501347</v>
      </c>
      <c r="F158">
        <f>(INFY.NS!F159-INFY.NS!F158)/INFY.NS!F158</f>
        <v>-5.3994104835714374E-2</v>
      </c>
      <c r="G158">
        <f t="shared" si="20"/>
        <v>0.89960193919556974</v>
      </c>
      <c r="H158">
        <f>(TCS.NS!F159-TCS.NS!F158)/TCS.NS!F158</f>
        <v>5.967131059126175E-3</v>
      </c>
      <c r="I158">
        <f t="shared" si="21"/>
        <v>1.0921452756004355</v>
      </c>
      <c r="J158">
        <f t="shared" si="16"/>
        <v>-2.2430683735963079E-2</v>
      </c>
      <c r="K158">
        <f t="shared" si="22"/>
        <v>1.0931464331963188</v>
      </c>
      <c r="L158">
        <f t="shared" si="17"/>
        <v>-1.8017363298810044E-2</v>
      </c>
      <c r="M158">
        <f t="shared" si="23"/>
        <v>1.0159631020153155</v>
      </c>
    </row>
    <row r="159" spans="1:13" x14ac:dyDescent="0.3">
      <c r="A159" s="1">
        <v>42968</v>
      </c>
      <c r="B159">
        <f>(NSE!F160-NSE!F159)/NSE!F159</f>
        <v>1.1482258119665657E-3</v>
      </c>
      <c r="C159">
        <f t="shared" si="18"/>
        <v>1.1939054716058439</v>
      </c>
      <c r="D159">
        <f>(WIPRO.NS!F160-WIPRO.NS!F159)/WIPRO.NS!F159</f>
        <v>8.8656819086194941E-3</v>
      </c>
      <c r="E159">
        <f t="shared" si="19"/>
        <v>1.2456197591844054</v>
      </c>
      <c r="F159">
        <f>(INFY.NS!F160-INFY.NS!F159)/INFY.NS!F159</f>
        <v>2.289890799729345E-3</v>
      </c>
      <c r="G159">
        <f t="shared" si="20"/>
        <v>0.90166192939955236</v>
      </c>
      <c r="H159">
        <f>(TCS.NS!F160-TCS.NS!F159)/TCS.NS!F159</f>
        <v>-1.2353964410860424E-2</v>
      </c>
      <c r="I159">
        <f t="shared" si="21"/>
        <v>1.0786529517341783</v>
      </c>
      <c r="J159">
        <f t="shared" si="16"/>
        <v>6.2353654650634345E-3</v>
      </c>
      <c r="K159">
        <f t="shared" si="22"/>
        <v>1.0999626007141285</v>
      </c>
      <c r="L159">
        <f t="shared" si="17"/>
        <v>-6.4964223266245165E-3</v>
      </c>
      <c r="M159">
        <f t="shared" si="23"/>
        <v>1.0093629766363565</v>
      </c>
    </row>
    <row r="160" spans="1:13" x14ac:dyDescent="0.3">
      <c r="A160" s="1">
        <v>42969</v>
      </c>
      <c r="B160">
        <f>(NSE!F161-NSE!F160)/NSE!F160</f>
        <v>8.9037685267326777E-3</v>
      </c>
      <c r="C160">
        <f t="shared" si="18"/>
        <v>1.2045357295678218</v>
      </c>
      <c r="D160">
        <f>(WIPRO.NS!F161-WIPRO.NS!F160)/WIPRO.NS!F160</f>
        <v>-8.6355996619223274E-4</v>
      </c>
      <c r="E160">
        <f t="shared" si="19"/>
        <v>1.2445440918272757</v>
      </c>
      <c r="F160">
        <f>(INFY.NS!F161-INFY.NS!F160)/INFY.NS!F160</f>
        <v>1.9876691131062146E-2</v>
      </c>
      <c r="G160">
        <f t="shared" si="20"/>
        <v>0.91958398507486483</v>
      </c>
      <c r="H160">
        <f>(TCS.NS!F161-TCS.NS!F160)/TCS.NS!F160</f>
        <v>-3.250862012817388E-3</v>
      </c>
      <c r="I160">
        <f t="shared" si="21"/>
        <v>1.0751463998283723</v>
      </c>
      <c r="J160">
        <f t="shared" si="16"/>
        <v>7.4325404727095187E-3</v>
      </c>
      <c r="K160">
        <f t="shared" si="22"/>
        <v>1.1081381172624032</v>
      </c>
      <c r="L160">
        <f t="shared" si="17"/>
        <v>6.0001592447344251E-3</v>
      </c>
      <c r="M160">
        <f t="shared" si="23"/>
        <v>1.015419315231914</v>
      </c>
    </row>
    <row r="161" spans="1:13" x14ac:dyDescent="0.3">
      <c r="A161" s="1">
        <v>42970</v>
      </c>
      <c r="B161">
        <f>(NSE!F162-NSE!F161)/NSE!F161</f>
        <v>4.6179193098204116E-4</v>
      </c>
      <c r="C161">
        <f t="shared" si="18"/>
        <v>1.2050919744483157</v>
      </c>
      <c r="D161">
        <f>(WIPRO.NS!F162-WIPRO.NS!F161)/WIPRO.NS!F161</f>
        <v>-2.0689969454915132E-3</v>
      </c>
      <c r="E161">
        <f t="shared" si="19"/>
        <v>1.2419691339027554</v>
      </c>
      <c r="F161">
        <f>(INFY.NS!F162-INFY.NS!F161)/INFY.NS!F161</f>
        <v>2.1673345942148137E-2</v>
      </c>
      <c r="G161">
        <f t="shared" si="20"/>
        <v>0.93951444690625152</v>
      </c>
      <c r="H161">
        <f>(TCS.NS!F162-TCS.NS!F161)/TCS.NS!F161</f>
        <v>2.8760388051359458E-3</v>
      </c>
      <c r="I161">
        <f t="shared" si="21"/>
        <v>1.0782385625954809</v>
      </c>
      <c r="J161">
        <f t="shared" si="16"/>
        <v>7.4279402095643477E-3</v>
      </c>
      <c r="K161">
        <f t="shared" si="22"/>
        <v>1.1163693009413675</v>
      </c>
      <c r="L161">
        <f t="shared" si="17"/>
        <v>1.0394961659940824E-2</v>
      </c>
      <c r="M161">
        <f t="shared" si="23"/>
        <v>1.025974560082513</v>
      </c>
    </row>
    <row r="162" spans="1:13" x14ac:dyDescent="0.3">
      <c r="A162" s="1">
        <v>42971</v>
      </c>
      <c r="B162">
        <f>(NSE!F163-NSE!F162)/NSE!F162</f>
        <v>5.6558504930877742E-3</v>
      </c>
      <c r="C162">
        <f t="shared" si="18"/>
        <v>1.2119077944862153</v>
      </c>
      <c r="D162">
        <f>(WIPRO.NS!F163-WIPRO.NS!F162)/WIPRO.NS!F162</f>
        <v>4.4920565187596077E-3</v>
      </c>
      <c r="E162">
        <f t="shared" si="19"/>
        <v>1.2475481294468016</v>
      </c>
      <c r="F162">
        <f>(INFY.NS!F163-INFY.NS!F162)/INFY.NS!F162</f>
        <v>3.1628518630766628E-2</v>
      </c>
      <c r="G162">
        <f t="shared" si="20"/>
        <v>0.96922989709410023</v>
      </c>
      <c r="H162">
        <f>(TCS.NS!F163-TCS.NS!F162)/TCS.NS!F162</f>
        <v>-3.725258475922328E-3</v>
      </c>
      <c r="I162">
        <f t="shared" si="21"/>
        <v>1.0742218452511059</v>
      </c>
      <c r="J162">
        <f t="shared" si="16"/>
        <v>1.5346641363562417E-2</v>
      </c>
      <c r="K162">
        <f t="shared" si="22"/>
        <v>1.1335018202322056</v>
      </c>
      <c r="L162">
        <f t="shared" si="17"/>
        <v>1.0416252366753255E-2</v>
      </c>
      <c r="M162">
        <f t="shared" si="23"/>
        <v>1.0366613700222012</v>
      </c>
    </row>
    <row r="163" spans="1:13" x14ac:dyDescent="0.3">
      <c r="A163" s="1">
        <v>42975</v>
      </c>
      <c r="B163">
        <f>(NSE!F164-NSE!F163)/NSE!F163</f>
        <v>-1.1777701789267597E-2</v>
      </c>
      <c r="C163">
        <f t="shared" si="18"/>
        <v>1.1976343058866676</v>
      </c>
      <c r="D163">
        <f>(WIPRO.NS!F164-WIPRO.NS!F163)/WIPRO.NS!F163</f>
        <v>1.743390909218678E-4</v>
      </c>
      <c r="E163">
        <f t="shared" si="19"/>
        <v>1.2477656258535708</v>
      </c>
      <c r="F163">
        <f>(INFY.NS!F164-INFY.NS!F163)/INFY.NS!F163</f>
        <v>-1.4399493924433999E-2</v>
      </c>
      <c r="G163">
        <f t="shared" si="20"/>
        <v>0.95527347707951393</v>
      </c>
      <c r="H163">
        <f>(TCS.NS!F164-TCS.NS!F163)/TCS.NS!F163</f>
        <v>-6.609500714610088E-3</v>
      </c>
      <c r="I163">
        <f t="shared" si="21"/>
        <v>1.067121775197269</v>
      </c>
      <c r="J163">
        <f t="shared" si="16"/>
        <v>-5.6551941152204795E-3</v>
      </c>
      <c r="K163">
        <f t="shared" si="22"/>
        <v>1.1270916474088366</v>
      </c>
      <c r="L163">
        <f t="shared" si="17"/>
        <v>-9.7254979985396534E-3</v>
      </c>
      <c r="M163">
        <f t="shared" si="23"/>
        <v>1.0265793219428869</v>
      </c>
    </row>
    <row r="164" spans="1:13" x14ac:dyDescent="0.3">
      <c r="A164" s="1">
        <v>42976</v>
      </c>
      <c r="B164">
        <f>(NSE!F165-NSE!F164)/NSE!F164</f>
        <v>9.0190013075376208E-3</v>
      </c>
      <c r="C164">
        <f t="shared" si="18"/>
        <v>1.2084357712574112</v>
      </c>
      <c r="D164">
        <f>(WIPRO.NS!F165-WIPRO.NS!F164)/WIPRO.NS!F164</f>
        <v>1.5453197437152132E-3</v>
      </c>
      <c r="E164">
        <f t="shared" si="19"/>
        <v>1.2496938227107315</v>
      </c>
      <c r="F164">
        <f>(INFY.NS!F165-INFY.NS!F164)/INFY.NS!F164</f>
        <v>-8.6250354106444469E-4</v>
      </c>
      <c r="G164">
        <f t="shared" si="20"/>
        <v>0.95444955032284795</v>
      </c>
      <c r="H164">
        <f>(TCS.NS!F165-TCS.NS!F164)/TCS.NS!F164</f>
        <v>5.5448114562719345E-3</v>
      </c>
      <c r="I164">
        <f t="shared" si="21"/>
        <v>1.0730387642416201</v>
      </c>
      <c r="J164">
        <f t="shared" si="16"/>
        <v>5.8219042980334993E-4</v>
      </c>
      <c r="K164">
        <f t="shared" si="22"/>
        <v>1.1277478293794694</v>
      </c>
      <c r="L164">
        <f t="shared" si="17"/>
        <v>2.9818854573373825E-3</v>
      </c>
      <c r="M164">
        <f t="shared" si="23"/>
        <v>1.0296404638937917</v>
      </c>
    </row>
    <row r="165" spans="1:13" x14ac:dyDescent="0.3">
      <c r="A165" s="1">
        <v>42977</v>
      </c>
      <c r="B165">
        <f>(NSE!F166-NSE!F165)/NSE!F165</f>
        <v>3.3891787741118433E-3</v>
      </c>
      <c r="C165">
        <f t="shared" si="18"/>
        <v>1.2125313761232344</v>
      </c>
      <c r="D165">
        <f>(WIPRO.NS!F166-WIPRO.NS!F165)/WIPRO.NS!F165</f>
        <v>2.7129152169597902E-2</v>
      </c>
      <c r="E165">
        <f t="shared" si="19"/>
        <v>1.2835969565924574</v>
      </c>
      <c r="F165">
        <f>(INFY.NS!F166-INFY.NS!F165)/INFY.NS!F165</f>
        <v>-1.2626247952846181E-2</v>
      </c>
      <c r="G165">
        <f t="shared" si="20"/>
        <v>0.94239843364198916</v>
      </c>
      <c r="H165">
        <f>(TCS.NS!F166-TCS.NS!F165)/TCS.NS!F165</f>
        <v>4.7490271191530922E-3</v>
      </c>
      <c r="I165">
        <f t="shared" si="21"/>
        <v>1.078134654432906</v>
      </c>
      <c r="J165">
        <f t="shared" si="16"/>
        <v>1.1226992120620269E-2</v>
      </c>
      <c r="K165">
        <f t="shared" si="22"/>
        <v>1.1404090453739593</v>
      </c>
      <c r="L165">
        <f t="shared" si="17"/>
        <v>-2.2010829096466172E-3</v>
      </c>
      <c r="M165">
        <f t="shared" si="23"/>
        <v>1.0273741398656344</v>
      </c>
    </row>
    <row r="166" spans="1:13" x14ac:dyDescent="0.3">
      <c r="A166" s="1">
        <v>42978</v>
      </c>
      <c r="B166">
        <f>(NSE!F167-NSE!F166)/NSE!F166</f>
        <v>5.6967702610999137E-3</v>
      </c>
      <c r="C166">
        <f t="shared" si="18"/>
        <v>1.2194388888073837</v>
      </c>
      <c r="D166">
        <f>(WIPRO.NS!F167-WIPRO.NS!F166)/WIPRO.NS!F166</f>
        <v>-8.8576566192006736E-3</v>
      </c>
      <c r="E166">
        <f t="shared" si="19"/>
        <v>1.2722272955135103</v>
      </c>
      <c r="F166">
        <f>(INFY.NS!F167-INFY.NS!F166)/INFY.NS!F166</f>
        <v>5.4647538940128379E-3</v>
      </c>
      <c r="G166">
        <f t="shared" si="20"/>
        <v>0.94754840915194594</v>
      </c>
      <c r="H166">
        <f>(TCS.NS!F167-TCS.NS!F166)/TCS.NS!F166</f>
        <v>-1.5991219482723099E-2</v>
      </c>
      <c r="I166">
        <f t="shared" si="21"/>
        <v>1.0608939665419397</v>
      </c>
      <c r="J166">
        <f t="shared" si="16"/>
        <v>-3.128692413915269E-3</v>
      </c>
      <c r="K166">
        <f t="shared" si="22"/>
        <v>1.1368410562449374</v>
      </c>
      <c r="L166">
        <f t="shared" si="17"/>
        <v>-7.4088301320287238E-3</v>
      </c>
      <c r="M166">
        <f t="shared" si="23"/>
        <v>1.0197624993813308</v>
      </c>
    </row>
    <row r="167" spans="1:13" x14ac:dyDescent="0.3">
      <c r="A167" s="1">
        <v>42979</v>
      </c>
      <c r="B167">
        <f>(NSE!F168-NSE!F167)/NSE!F167</f>
        <v>-6.170875399741955E-3</v>
      </c>
      <c r="C167">
        <f t="shared" si="18"/>
        <v>1.2119138833669536</v>
      </c>
      <c r="D167">
        <f>(WIPRO.NS!F168-WIPRO.NS!F167)/WIPRO.NS!F167</f>
        <v>2.8650368247872529E-3</v>
      </c>
      <c r="E167">
        <f t="shared" si="19"/>
        <v>1.2758722735646562</v>
      </c>
      <c r="F167">
        <f>(INFY.NS!F168-INFY.NS!F167)/INFY.NS!F167</f>
        <v>-2.1468588094982401E-2</v>
      </c>
      <c r="G167">
        <f t="shared" si="20"/>
        <v>0.92720588265580695</v>
      </c>
      <c r="H167">
        <f>(TCS.NS!F168-TCS.NS!F167)/TCS.NS!F167</f>
        <v>-9.7517497002149649E-5</v>
      </c>
      <c r="I167">
        <f t="shared" si="21"/>
        <v>1.0607905108177378</v>
      </c>
      <c r="J167">
        <f t="shared" si="16"/>
        <v>-6.8684131431206094E-3</v>
      </c>
      <c r="K167">
        <f t="shared" si="22"/>
        <v>1.1290327621925855</v>
      </c>
      <c r="L167">
        <f t="shared" si="17"/>
        <v>-8.6459457361942518E-3</v>
      </c>
      <c r="M167">
        <f t="shared" si="23"/>
        <v>1.010945688147874</v>
      </c>
    </row>
    <row r="168" spans="1:13" x14ac:dyDescent="0.3">
      <c r="A168" s="1">
        <v>42982</v>
      </c>
      <c r="B168">
        <f>(NSE!F169-NSE!F168)/NSE!F168</f>
        <v>3.9696542923713645E-3</v>
      </c>
      <c r="C168">
        <f t="shared" si="18"/>
        <v>1.2167247625160456</v>
      </c>
      <c r="D168">
        <f>(WIPRO.NS!F169-WIPRO.NS!F168)/WIPRO.NS!F168</f>
        <v>-1.6590670979765439E-4</v>
      </c>
      <c r="E168">
        <f t="shared" si="19"/>
        <v>1.2756605977936271</v>
      </c>
      <c r="F168">
        <f>(INFY.NS!F169-INFY.NS!F168)/INFY.NS!F168</f>
        <v>1.8884976287600532E-3</v>
      </c>
      <c r="G168">
        <f t="shared" si="20"/>
        <v>0.92895690876657488</v>
      </c>
      <c r="H168">
        <f>(TCS.NS!F169-TCS.NS!F168)/TCS.NS!F168</f>
        <v>1.1464681944730255E-2</v>
      </c>
      <c r="I168">
        <f t="shared" si="21"/>
        <v>1.0729521366342509</v>
      </c>
      <c r="J168">
        <f t="shared" si="16"/>
        <v>6.5585502562542876E-4</v>
      </c>
      <c r="K168">
        <f t="shared" si="22"/>
        <v>1.1297732440037653</v>
      </c>
      <c r="L168">
        <f t="shared" si="17"/>
        <v>7.6342082183421742E-3</v>
      </c>
      <c r="M168">
        <f t="shared" si="23"/>
        <v>1.0186634580286302</v>
      </c>
    </row>
    <row r="169" spans="1:13" x14ac:dyDescent="0.3">
      <c r="A169" s="1">
        <v>42983</v>
      </c>
      <c r="B169">
        <f>(NSE!F170-NSE!F169)/NSE!F169</f>
        <v>-3.6172905784277185E-3</v>
      </c>
      <c r="C169">
        <f t="shared" si="18"/>
        <v>1.2123235154960565</v>
      </c>
      <c r="D169">
        <f>(WIPRO.NS!F170-WIPRO.NS!F169)/WIPRO.NS!F169</f>
        <v>-1.7049707982296562E-4</v>
      </c>
      <c r="E169">
        <f t="shared" si="19"/>
        <v>1.2754431013868581</v>
      </c>
      <c r="F169">
        <f>(INFY.NS!F170-INFY.NS!F169)/INFY.NS!F169</f>
        <v>-6.9852588629407139E-3</v>
      </c>
      <c r="G169">
        <f t="shared" si="20"/>
        <v>0.92246790428632308</v>
      </c>
      <c r="H169">
        <f>(TCS.NS!F170-TCS.NS!F169)/TCS.NS!F169</f>
        <v>-1.2542428116537859E-2</v>
      </c>
      <c r="I169">
        <f t="shared" si="21"/>
        <v>1.0594947115880302</v>
      </c>
      <c r="J169">
        <f t="shared" si="16"/>
        <v>-2.8964017930700652E-3</v>
      </c>
      <c r="K169">
        <f t="shared" si="22"/>
        <v>1.1265009667540702</v>
      </c>
      <c r="L169">
        <f t="shared" si="17"/>
        <v>-1.0319560415099001E-2</v>
      </c>
      <c r="M169">
        <f t="shared" si="23"/>
        <v>1.0081512989308501</v>
      </c>
    </row>
    <row r="170" spans="1:13" x14ac:dyDescent="0.3">
      <c r="A170" s="1">
        <v>42984</v>
      </c>
      <c r="B170">
        <f>(NSE!F171-NSE!F170)/NSE!F170</f>
        <v>1.3815973589266345E-3</v>
      </c>
      <c r="C170">
        <f t="shared" si="18"/>
        <v>1.2139984584632306</v>
      </c>
      <c r="D170">
        <f>(WIPRO.NS!F171-WIPRO.NS!F170)/WIPRO.NS!F170</f>
        <v>5.890507580152228E-3</v>
      </c>
      <c r="E170">
        <f t="shared" si="19"/>
        <v>1.2829561086436303</v>
      </c>
      <c r="F170">
        <f>(INFY.NS!F171-INFY.NS!F170)/INFY.NS!F170</f>
        <v>1.6753923921777487E-4</v>
      </c>
      <c r="G170">
        <f t="shared" si="20"/>
        <v>0.92262245385720998</v>
      </c>
      <c r="H170">
        <f>(TCS.NS!F171-TCS.NS!F170)/TCS.NS!F170</f>
        <v>2.8125642843401543E-3</v>
      </c>
      <c r="I170">
        <f t="shared" si="21"/>
        <v>1.0624746085732899</v>
      </c>
      <c r="J170">
        <f t="shared" si="16"/>
        <v>3.6013202437784465E-3</v>
      </c>
      <c r="K170">
        <f t="shared" si="22"/>
        <v>1.1305578574902775</v>
      </c>
      <c r="L170">
        <f t="shared" si="17"/>
        <v>1.7545542662912026E-3</v>
      </c>
      <c r="M170">
        <f t="shared" si="23"/>
        <v>1.0099201550934562</v>
      </c>
    </row>
    <row r="171" spans="1:13" x14ac:dyDescent="0.3">
      <c r="A171" s="1">
        <v>42985</v>
      </c>
      <c r="B171">
        <f>(NSE!F172-NSE!F171)/NSE!F171</f>
        <v>4.934001155179708E-4</v>
      </c>
      <c r="C171">
        <f t="shared" si="18"/>
        <v>1.214597445442875</v>
      </c>
      <c r="D171">
        <f>(WIPRO.NS!F172-WIPRO.NS!F171)/WIPRO.NS!F171</f>
        <v>5.1825069643911441E-3</v>
      </c>
      <c r="E171">
        <f t="shared" si="19"/>
        <v>1.2896050376116841</v>
      </c>
      <c r="F171">
        <f>(INFY.NS!F172-INFY.NS!F171)/INFY.NS!F171</f>
        <v>-1.2782619545621715E-2</v>
      </c>
      <c r="G171">
        <f t="shared" si="20"/>
        <v>0.9108289220453053</v>
      </c>
      <c r="H171">
        <f>(TCS.NS!F172-TCS.NS!F171)/TCS.NS!F171</f>
        <v>4.2682439707616964E-3</v>
      </c>
      <c r="I171">
        <f t="shared" si="21"/>
        <v>1.0670095094154204</v>
      </c>
      <c r="J171">
        <f t="shared" si="16"/>
        <v>-2.0035436396140002E-3</v>
      </c>
      <c r="K171">
        <f t="shared" si="22"/>
        <v>1.1282927354856873</v>
      </c>
      <c r="L171">
        <f t="shared" si="17"/>
        <v>-2.552101435791669E-3</v>
      </c>
      <c r="M171">
        <f t="shared" si="23"/>
        <v>1.0073427364156073</v>
      </c>
    </row>
    <row r="172" spans="1:13" x14ac:dyDescent="0.3">
      <c r="A172" s="1">
        <v>42986</v>
      </c>
      <c r="B172">
        <f>(NSE!F173-NSE!F172)/NSE!F172</f>
        <v>7.1717600151480852E-3</v>
      </c>
      <c r="C172">
        <f t="shared" si="18"/>
        <v>1.2233082468366032</v>
      </c>
      <c r="D172">
        <f>(WIPRO.NS!F173-WIPRO.NS!F172)/WIPRO.NS!F172</f>
        <v>2.1653562523768753E-3</v>
      </c>
      <c r="E172">
        <f t="shared" si="19"/>
        <v>1.2923974919429733</v>
      </c>
      <c r="F172">
        <f>(INFY.NS!F173-INFY.NS!F172)/INFY.NS!F172</f>
        <v>-6.3326639414601196E-3</v>
      </c>
      <c r="G172">
        <f t="shared" si="20"/>
        <v>0.90506094857383002</v>
      </c>
      <c r="H172">
        <f>(TCS.NS!F173-TCS.NS!F172)/TCS.NS!F172</f>
        <v>-6.5410230301066437E-3</v>
      </c>
      <c r="I172">
        <f t="shared" si="21"/>
        <v>1.0600301756409913</v>
      </c>
      <c r="J172">
        <f t="shared" si="16"/>
        <v>-1.2338518251579229E-3</v>
      </c>
      <c r="K172">
        <f t="shared" si="22"/>
        <v>1.126900589434696</v>
      </c>
      <c r="L172">
        <f t="shared" si="17"/>
        <v>-6.4576793946480339E-3</v>
      </c>
      <c r="M172">
        <f t="shared" si="23"/>
        <v>1.0008376399833079</v>
      </c>
    </row>
    <row r="173" spans="1:13" x14ac:dyDescent="0.3">
      <c r="A173" s="1">
        <v>42989</v>
      </c>
      <c r="B173">
        <f>(NSE!F174-NSE!F173)/NSE!F173</f>
        <v>8.6947398519370053E-3</v>
      </c>
      <c r="C173">
        <f t="shared" si="18"/>
        <v>1.2339445938015767</v>
      </c>
      <c r="D173">
        <f>(WIPRO.NS!F174-WIPRO.NS!F173)/WIPRO.NS!F173</f>
        <v>-1.0130084099689789E-2</v>
      </c>
      <c r="E173">
        <f t="shared" si="19"/>
        <v>1.2793053966593628</v>
      </c>
      <c r="F173">
        <f>(INFY.NS!F174-INFY.NS!F173)/INFY.NS!F173</f>
        <v>6.0884171515788368E-3</v>
      </c>
      <c r="G173">
        <f t="shared" si="20"/>
        <v>0.91057133717635119</v>
      </c>
      <c r="H173">
        <f>(TCS.NS!F174-TCS.NS!F173)/TCS.NS!F173</f>
        <v>1.385253299176803E-2</v>
      </c>
      <c r="I173">
        <f t="shared" si="21"/>
        <v>1.0747142786213277</v>
      </c>
      <c r="J173">
        <f t="shared" si="16"/>
        <v>-3.6426835991823386E-3</v>
      </c>
      <c r="K173">
        <f t="shared" si="22"/>
        <v>1.1227956471396534</v>
      </c>
      <c r="L173">
        <f t="shared" si="17"/>
        <v>1.0746886655692352E-2</v>
      </c>
      <c r="M173">
        <f t="shared" si="23"/>
        <v>1.0115935286609592</v>
      </c>
    </row>
    <row r="174" spans="1:13" x14ac:dyDescent="0.3">
      <c r="A174" s="1">
        <v>42990</v>
      </c>
      <c r="B174">
        <f>(NSE!F175-NSE!F174)/NSE!F174</f>
        <v>-1.362323605416906E-3</v>
      </c>
      <c r="C174">
        <f t="shared" si="18"/>
        <v>1.2322635619536644</v>
      </c>
      <c r="D174">
        <f>(WIPRO.NS!F175-WIPRO.NS!F174)/WIPRO.NS!F174</f>
        <v>-7.3800132800226409E-3</v>
      </c>
      <c r="E174">
        <f t="shared" si="19"/>
        <v>1.269864105842812</v>
      </c>
      <c r="F174">
        <f>(INFY.NS!F175-INFY.NS!F174)/INFY.NS!F174</f>
        <v>-3.3930794941664172E-4</v>
      </c>
      <c r="G174">
        <f t="shared" si="20"/>
        <v>0.91026237308313629</v>
      </c>
      <c r="H174">
        <f>(TCS.NS!F175-TCS.NS!F174)/TCS.NS!F174</f>
        <v>3.0539563026079378E-4</v>
      </c>
      <c r="I174">
        <f t="shared" si="21"/>
        <v>1.0750424916657975</v>
      </c>
      <c r="J174">
        <f t="shared" si="16"/>
        <v>-4.5637311477802409E-3</v>
      </c>
      <c r="K174">
        <f t="shared" si="22"/>
        <v>1.1176715096722101</v>
      </c>
      <c r="L174">
        <f t="shared" si="17"/>
        <v>4.7514198389819566E-5</v>
      </c>
      <c r="M174">
        <f t="shared" si="23"/>
        <v>1.0116415937165697</v>
      </c>
    </row>
    <row r="175" spans="1:13" x14ac:dyDescent="0.3">
      <c r="A175" s="1">
        <v>42991</v>
      </c>
      <c r="B175">
        <f>(NSE!F176-NSE!F175)/NSE!F175</f>
        <v>7.2423721302337246E-4</v>
      </c>
      <c r="C175">
        <f t="shared" si="18"/>
        <v>1.233156013081484</v>
      </c>
      <c r="D175">
        <f>(WIPRO.NS!F176-WIPRO.NS!F175)/WIPRO.NS!F175</f>
        <v>-4.2072807777946898E-2</v>
      </c>
      <c r="E175">
        <f t="shared" si="19"/>
        <v>1.216437357413573</v>
      </c>
      <c r="F175">
        <f>(INFY.NS!F176-INFY.NS!F175)/INFY.NS!F175</f>
        <v>9.7879634649492547E-3</v>
      </c>
      <c r="G175">
        <f t="shared" si="20"/>
        <v>0.91917198793439192</v>
      </c>
      <c r="H175">
        <f>(TCS.NS!F176-TCS.NS!F175)/TCS.NS!F175</f>
        <v>-9.0781795775112331E-4</v>
      </c>
      <c r="I175">
        <f t="shared" si="21"/>
        <v>1.0740665487865177</v>
      </c>
      <c r="J175">
        <f t="shared" si="16"/>
        <v>-2.1328499280788438E-2</v>
      </c>
      <c r="K175">
        <f t="shared" si="22"/>
        <v>1.0938332536820086</v>
      </c>
      <c r="L175">
        <f t="shared" si="17"/>
        <v>3.3704946113290281E-3</v>
      </c>
      <c r="M175">
        <f t="shared" si="23"/>
        <v>1.0150513262567877</v>
      </c>
    </row>
    <row r="176" spans="1:13" x14ac:dyDescent="0.3">
      <c r="A176" s="1">
        <v>42992</v>
      </c>
      <c r="B176">
        <f>(NSE!F177-NSE!F176)/NSE!F176</f>
        <v>-1.1889219821232273E-4</v>
      </c>
      <c r="C176">
        <f t="shared" si="18"/>
        <v>1.23300940045235</v>
      </c>
      <c r="D176">
        <f>(WIPRO.NS!F177-WIPRO.NS!F176)/WIPRO.NS!F176</f>
        <v>8.1143146558143083E-3</v>
      </c>
      <c r="E176">
        <f t="shared" si="19"/>
        <v>1.2263079128907139</v>
      </c>
      <c r="F176">
        <f>(INFY.NS!F177-INFY.NS!F176)/INFY.NS!F176</f>
        <v>1.7760957172412401E-2</v>
      </c>
      <c r="G176">
        <f t="shared" si="20"/>
        <v>0.93549736224617586</v>
      </c>
      <c r="H176">
        <f>(TCS.NS!F177-TCS.NS!F176)/TCS.NS!F176</f>
        <v>7.6881882006822801E-3</v>
      </c>
      <c r="I176">
        <f t="shared" si="21"/>
        <v>1.0823241745536458</v>
      </c>
      <c r="J176">
        <f t="shared" si="16"/>
        <v>1.1972971662453546E-2</v>
      </c>
      <c r="K176">
        <f t="shared" si="22"/>
        <v>1.1069296882317925</v>
      </c>
      <c r="L176">
        <f t="shared" si="17"/>
        <v>1.1717295789374329E-2</v>
      </c>
      <c r="M176">
        <f t="shared" si="23"/>
        <v>1.0269449828879351</v>
      </c>
    </row>
    <row r="177" spans="1:13" x14ac:dyDescent="0.3">
      <c r="A177" s="1">
        <v>42993</v>
      </c>
      <c r="B177">
        <f>(NSE!F178-NSE!F177)/NSE!F177</f>
        <v>6.7125959679711807E-3</v>
      </c>
      <c r="C177">
        <f t="shared" si="18"/>
        <v>1.241286094382297</v>
      </c>
      <c r="D177">
        <f>(WIPRO.NS!F178-WIPRO.NS!F177)/WIPRO.NS!F177</f>
        <v>1.2421134510137544E-2</v>
      </c>
      <c r="E177">
        <f t="shared" si="19"/>
        <v>1.2415400484275754</v>
      </c>
      <c r="F177">
        <f>(INFY.NS!F178-INFY.NS!F177)/INFY.NS!F177</f>
        <v>9.3580518302378423E-4</v>
      </c>
      <c r="G177">
        <f t="shared" si="20"/>
        <v>0.93637280552647084</v>
      </c>
      <c r="H177">
        <f>(TCS.NS!F178-TCS.NS!F177)/TCS.NS!F177</f>
        <v>-2.7933102661535742E-3</v>
      </c>
      <c r="I177">
        <f t="shared" si="21"/>
        <v>1.0793009073255588</v>
      </c>
      <c r="J177">
        <f t="shared" si="16"/>
        <v>7.8270027792920385E-3</v>
      </c>
      <c r="K177">
        <f t="shared" si="22"/>
        <v>1.1155936299780636</v>
      </c>
      <c r="L177">
        <f t="shared" si="17"/>
        <v>-1.3016640864826306E-3</v>
      </c>
      <c r="M177">
        <f t="shared" si="23"/>
        <v>1.0256082454849165</v>
      </c>
    </row>
    <row r="178" spans="1:13" x14ac:dyDescent="0.3">
      <c r="A178" s="1">
        <v>42996</v>
      </c>
      <c r="B178">
        <f>(NSE!F179-NSE!F178)/NSE!F178</f>
        <v>-5.4661179479424346E-4</v>
      </c>
      <c r="C178">
        <f t="shared" si="18"/>
        <v>1.2406075927623936</v>
      </c>
      <c r="D178">
        <f>(WIPRO.NS!F179-WIPRO.NS!F178)/WIPRO.NS!F178</f>
        <v>-1.705643518428958E-4</v>
      </c>
      <c r="E178">
        <f t="shared" si="19"/>
        <v>1.2413282859539283</v>
      </c>
      <c r="F178">
        <f>(INFY.NS!F179-INFY.NS!F178)/INFY.NS!F178</f>
        <v>3.4650802368558671E-3</v>
      </c>
      <c r="G178">
        <f t="shared" si="20"/>
        <v>0.93961741242922991</v>
      </c>
      <c r="H178">
        <f>(TCS.NS!F179-TCS.NS!F178)/TCS.NS!F178</f>
        <v>-3.2816599282152031E-4</v>
      </c>
      <c r="I178">
        <f t="shared" si="21"/>
        <v>1.0789467174717533</v>
      </c>
      <c r="J178">
        <f t="shared" si="16"/>
        <v>1.2836934836366095E-3</v>
      </c>
      <c r="K178">
        <f t="shared" si="22"/>
        <v>1.1170257102512529</v>
      </c>
      <c r="L178">
        <f t="shared" si="17"/>
        <v>1.1891324990494347E-3</v>
      </c>
      <c r="M178">
        <f t="shared" si="23"/>
        <v>1.0268278295809157</v>
      </c>
    </row>
    <row r="179" spans="1:13" x14ac:dyDescent="0.3">
      <c r="A179" s="1">
        <v>42997</v>
      </c>
      <c r="B179">
        <f>(NSE!F180-NSE!F179)/NSE!F179</f>
        <v>-6.3063637261954217E-4</v>
      </c>
      <c r="C179">
        <f t="shared" si="18"/>
        <v>1.2398252204902498</v>
      </c>
      <c r="D179">
        <f>(WIPRO.NS!F180-WIPRO.NS!F179)/WIPRO.NS!F179</f>
        <v>9.1593446233297453E-3</v>
      </c>
      <c r="E179">
        <f t="shared" si="19"/>
        <v>1.2526980395156675</v>
      </c>
      <c r="F179">
        <f>(INFY.NS!F180-INFY.NS!F179)/INFY.NS!F179</f>
        <v>4.9330041990546208E-4</v>
      </c>
      <c r="G179">
        <f t="shared" si="20"/>
        <v>0.94008092609333171</v>
      </c>
      <c r="H179">
        <f>(TCS.NS!F180-TCS.NS!F179)/TCS.NS!F179</f>
        <v>-1.8730258578789024E-3</v>
      </c>
      <c r="I179">
        <f t="shared" si="21"/>
        <v>1.0769258223706553</v>
      </c>
      <c r="J179">
        <f t="shared" si="16"/>
        <v>5.6929269419600317E-3</v>
      </c>
      <c r="K179">
        <f t="shared" si="22"/>
        <v>1.1233848560120043</v>
      </c>
      <c r="L179">
        <f t="shared" si="17"/>
        <v>-9.2649534676515668E-4</v>
      </c>
      <c r="M179">
        <f t="shared" si="23"/>
        <v>1.0258764783748799</v>
      </c>
    </row>
    <row r="180" spans="1:13" x14ac:dyDescent="0.3">
      <c r="A180" s="1">
        <v>42998</v>
      </c>
      <c r="B180">
        <f>(NSE!F181-NSE!F180)/NSE!F180</f>
        <v>-1.8982067376777947E-3</v>
      </c>
      <c r="C180">
        <f t="shared" si="18"/>
        <v>1.2374717759031724</v>
      </c>
      <c r="D180">
        <f>(WIPRO.NS!F181-WIPRO.NS!F180)/WIPRO.NS!F180</f>
        <v>0</v>
      </c>
      <c r="E180">
        <f t="shared" si="19"/>
        <v>1.2526980395156675</v>
      </c>
      <c r="F180">
        <f>(INFY.NS!F181-INFY.NS!F180)/INFY.NS!F180</f>
        <v>-3.451338111021501E-3</v>
      </c>
      <c r="G180">
        <f t="shared" si="20"/>
        <v>0.93683638896566146</v>
      </c>
      <c r="H180">
        <f>(TCS.NS!F181-TCS.NS!F180)/TCS.NS!F180</f>
        <v>1.2568197881612153E-2</v>
      </c>
      <c r="I180">
        <f t="shared" si="21"/>
        <v>1.0904608392100275</v>
      </c>
      <c r="J180">
        <f t="shared" si="16"/>
        <v>-1.3805352444086006E-3</v>
      </c>
      <c r="K180">
        <f t="shared" si="22"/>
        <v>1.1218339836252449</v>
      </c>
      <c r="L180">
        <f t="shared" si="17"/>
        <v>6.1603834845586911E-3</v>
      </c>
      <c r="M180">
        <f t="shared" si="23"/>
        <v>1.0321962708894579</v>
      </c>
    </row>
    <row r="181" spans="1:13" x14ac:dyDescent="0.3">
      <c r="A181" s="1">
        <v>42999</v>
      </c>
      <c r="B181">
        <f>(NSE!F182-NSE!F181)/NSE!F181</f>
        <v>-1.5560319101741297E-2</v>
      </c>
      <c r="C181">
        <f t="shared" si="18"/>
        <v>1.2182163201907206</v>
      </c>
      <c r="D181">
        <f>(WIPRO.NS!F182-WIPRO.NS!F181)/WIPRO.NS!F181</f>
        <v>8.7380484253693023E-3</v>
      </c>
      <c r="E181">
        <f t="shared" si="19"/>
        <v>1.2636441756473207</v>
      </c>
      <c r="F181">
        <f>(INFY.NS!F182-INFY.NS!F181)/INFY.NS!F181</f>
        <v>-1.2368716248706776E-2</v>
      </c>
      <c r="G181">
        <f t="shared" si="20"/>
        <v>0.92524892549908211</v>
      </c>
      <c r="H181">
        <f>(TCS.NS!F182-TCS.NS!F181)/TCS.NS!F181</f>
        <v>-8.4358915567510906E-3</v>
      </c>
      <c r="I181">
        <f t="shared" si="21"/>
        <v>1.0812618298235679</v>
      </c>
      <c r="J181">
        <f t="shared" si="16"/>
        <v>2.9534255573887037E-4</v>
      </c>
      <c r="K181">
        <f t="shared" si="22"/>
        <v>1.1221653089410835</v>
      </c>
      <c r="L181">
        <f t="shared" si="17"/>
        <v>-1.0009021433533365E-2</v>
      </c>
      <c r="M181">
        <f t="shared" si="23"/>
        <v>1.0218649962905122</v>
      </c>
    </row>
    <row r="182" spans="1:13" x14ac:dyDescent="0.3">
      <c r="A182" s="1">
        <v>43000</v>
      </c>
      <c r="B182">
        <f>(NSE!F183-NSE!F182)/NSE!F182</f>
        <v>-9.2128756771871923E-3</v>
      </c>
      <c r="C182">
        <f t="shared" si="18"/>
        <v>1.2069930446848829</v>
      </c>
      <c r="D182">
        <f>(WIPRO.NS!F183-WIPRO.NS!F182)/WIPRO.NS!F182</f>
        <v>-8.6623563362255591E-3</v>
      </c>
      <c r="E182">
        <f t="shared" si="19"/>
        <v>1.2526980395156675</v>
      </c>
      <c r="F182">
        <f>(INFY.NS!F183-INFY.NS!F182)/INFY.NS!F182</f>
        <v>-3.2840957692269824E-3</v>
      </c>
      <c r="G182">
        <f t="shared" si="20"/>
        <v>0.92221031941736875</v>
      </c>
      <c r="H182">
        <f>(TCS.NS!F183-TCS.NS!F182)/TCS.NS!F182</f>
        <v>2.8596680318657653E-3</v>
      </c>
      <c r="I182">
        <f t="shared" si="21"/>
        <v>1.0843538797123911</v>
      </c>
      <c r="J182">
        <f t="shared" si="16"/>
        <v>-6.5110521094261277E-3</v>
      </c>
      <c r="K182">
        <f t="shared" si="22"/>
        <v>1.1148588321391777</v>
      </c>
      <c r="L182">
        <f t="shared" si="17"/>
        <v>4.0216251142866609E-4</v>
      </c>
      <c r="M182">
        <f t="shared" si="23"/>
        <v>1.0222759520837614</v>
      </c>
    </row>
    <row r="183" spans="1:13" x14ac:dyDescent="0.3">
      <c r="A183" s="1">
        <v>43003</v>
      </c>
      <c r="B183">
        <f>(NSE!F184-NSE!F183)/NSE!F183</f>
        <v>-1.1137988407818783E-4</v>
      </c>
      <c r="C183">
        <f t="shared" si="18"/>
        <v>1.2068586099394827</v>
      </c>
      <c r="D183">
        <f>(WIPRO.NS!F184-WIPRO.NS!F183)/WIPRO.NS!F183</f>
        <v>-5.6504282021537771E-3</v>
      </c>
      <c r="E183">
        <f t="shared" si="19"/>
        <v>1.2456197591844054</v>
      </c>
      <c r="F183">
        <f>(INFY.NS!F184-INFY.NS!F183)/INFY.NS!F183</f>
        <v>1.1783179528978274E-2</v>
      </c>
      <c r="G183">
        <f t="shared" si="20"/>
        <v>0.93307688917454001</v>
      </c>
      <c r="H183">
        <f>(TCS.NS!F184-TCS.NS!F183)/TCS.NS!F183</f>
        <v>-1.4385994422077025E-2</v>
      </c>
      <c r="I183">
        <f t="shared" si="21"/>
        <v>1.0687543708472911</v>
      </c>
      <c r="J183">
        <f t="shared" si="16"/>
        <v>1.3230148902990432E-3</v>
      </c>
      <c r="K183">
        <f t="shared" si="22"/>
        <v>1.1163338069746791</v>
      </c>
      <c r="L183">
        <f t="shared" si="17"/>
        <v>-3.9183248416549046E-3</v>
      </c>
      <c r="M183">
        <f t="shared" si="23"/>
        <v>1.0182703428256852</v>
      </c>
    </row>
    <row r="184" spans="1:13" x14ac:dyDescent="0.3">
      <c r="A184" s="1">
        <v>43004</v>
      </c>
      <c r="B184">
        <f>(NSE!F185-NSE!F184)/NSE!F184</f>
        <v>-1.3751709466646406E-2</v>
      </c>
      <c r="C184">
        <f t="shared" si="18"/>
        <v>1.1902622409682742</v>
      </c>
      <c r="D184">
        <f>(WIPRO.NS!F185-WIPRO.NS!F184)/WIPRO.NS!F184</f>
        <v>-6.7205667124343197E-3</v>
      </c>
      <c r="E184">
        <f t="shared" si="19"/>
        <v>1.2372484884944801</v>
      </c>
      <c r="F184">
        <f>(INFY.NS!F185-INFY.NS!F184)/INFY.NS!F184</f>
        <v>-6.7335674131687711E-3</v>
      </c>
      <c r="G184">
        <f t="shared" si="20"/>
        <v>0.92679395303961343</v>
      </c>
      <c r="H184">
        <f>(TCS.NS!F185-TCS.NS!F184)/TCS.NS!F184</f>
        <v>8.2275261638154913E-3</v>
      </c>
      <c r="I184">
        <f t="shared" si="21"/>
        <v>1.0775475753961292</v>
      </c>
      <c r="J184">
        <f t="shared" si="16"/>
        <v>-6.7257669927281005E-3</v>
      </c>
      <c r="K184">
        <f t="shared" si="22"/>
        <v>1.1088256059028623</v>
      </c>
      <c r="L184">
        <f t="shared" si="17"/>
        <v>2.2430887330217855E-3</v>
      </c>
      <c r="M184">
        <f t="shared" si="23"/>
        <v>1.0205544135588478</v>
      </c>
    </row>
    <row r="185" spans="1:13" x14ac:dyDescent="0.3">
      <c r="A185" s="1">
        <v>43005</v>
      </c>
      <c r="B185">
        <f>(NSE!F186-NSE!F185)/NSE!F185</f>
        <v>3.410132244562508E-3</v>
      </c>
      <c r="C185">
        <f t="shared" si="18"/>
        <v>1.1943211926156854</v>
      </c>
      <c r="D185">
        <f>(WIPRO.NS!F186-WIPRO.NS!F185)/WIPRO.NS!F185</f>
        <v>-8.3246340958188295E-3</v>
      </c>
      <c r="E185">
        <f t="shared" si="19"/>
        <v>1.2269488475421586</v>
      </c>
      <c r="F185">
        <f>(INFY.NS!F186-INFY.NS!F185)/INFY.NS!F185</f>
        <v>-4.2232166060004617E-3</v>
      </c>
      <c r="G185">
        <f t="shared" si="20"/>
        <v>0.92287990142679577</v>
      </c>
      <c r="H185">
        <f>(TCS.NS!F186-TCS.NS!F185)/TCS.NS!F185</f>
        <v>-7.4391529787555593E-3</v>
      </c>
      <c r="I185">
        <f t="shared" si="21"/>
        <v>1.0695315341408702</v>
      </c>
      <c r="J185">
        <f t="shared" si="16"/>
        <v>-6.6840670998914824E-3</v>
      </c>
      <c r="K185">
        <f t="shared" si="22"/>
        <v>1.1014141411509297</v>
      </c>
      <c r="L185">
        <f t="shared" si="17"/>
        <v>-6.1527784296535205E-3</v>
      </c>
      <c r="M185">
        <f t="shared" si="23"/>
        <v>1.0142751683768152</v>
      </c>
    </row>
    <row r="186" spans="1:13" x14ac:dyDescent="0.3">
      <c r="A186" s="1">
        <v>43006</v>
      </c>
      <c r="B186">
        <f>(NSE!F187-NSE!F186)/NSE!F186</f>
        <v>2.0114151068206304E-3</v>
      </c>
      <c r="C186">
        <f t="shared" si="18"/>
        <v>1.1967234683049086</v>
      </c>
      <c r="D186">
        <f>(WIPRO.NS!F187-WIPRO.NS!F186)/WIPRO.NS!F186</f>
        <v>-1.9759938166608045E-2</v>
      </c>
      <c r="E186">
        <f t="shared" si="19"/>
        <v>1.2027044141811345</v>
      </c>
      <c r="F186">
        <f>(INFY.NS!F187-INFY.NS!F186)/INFY.NS!F186</f>
        <v>4.3528463768187902E-3</v>
      </c>
      <c r="G186">
        <f t="shared" si="20"/>
        <v>0.92689705586196025</v>
      </c>
      <c r="H186">
        <f>(TCS.NS!F187-TCS.NS!F186)/TCS.NS!F186</f>
        <v>-1.6353861432874046E-2</v>
      </c>
      <c r="I186">
        <f t="shared" si="21"/>
        <v>1.0520405636334411</v>
      </c>
      <c r="J186">
        <f t="shared" si="16"/>
        <v>-1.0114824349237311E-2</v>
      </c>
      <c r="K186">
        <f t="shared" si="22"/>
        <v>1.090273530577422</v>
      </c>
      <c r="L186">
        <f t="shared" si="17"/>
        <v>-8.0711783089969097E-3</v>
      </c>
      <c r="M186">
        <f t="shared" si="23"/>
        <v>1.006088772638458</v>
      </c>
    </row>
    <row r="187" spans="1:13" x14ac:dyDescent="0.3">
      <c r="A187" s="1">
        <v>43007</v>
      </c>
      <c r="B187">
        <f>(NSE!F188-NSE!F187)/NSE!F187</f>
        <v>7.2431597809773296E-3</v>
      </c>
      <c r="C187">
        <f t="shared" si="18"/>
        <v>1.2053915275994862</v>
      </c>
      <c r="D187">
        <f>(WIPRO.NS!F188-WIPRO.NS!F187)/WIPRO.NS!F187</f>
        <v>9.6342568708203454E-3</v>
      </c>
      <c r="E187">
        <f t="shared" si="19"/>
        <v>1.2142915774470251</v>
      </c>
      <c r="F187">
        <f>(INFY.NS!F188-INFY.NS!F187)/INFY.NS!F187</f>
        <v>4.0558576251569448E-3</v>
      </c>
      <c r="G187">
        <f t="shared" si="20"/>
        <v>0.9306564183537136</v>
      </c>
      <c r="H187">
        <f>(TCS.NS!F188-TCS.NS!F187)/TCS.NS!F187</f>
        <v>5.1315310943411295E-3</v>
      </c>
      <c r="I187">
        <f t="shared" si="21"/>
        <v>1.0574391424982343</v>
      </c>
      <c r="J187">
        <f t="shared" si="16"/>
        <v>7.4028971725549845E-3</v>
      </c>
      <c r="K187">
        <f t="shared" si="22"/>
        <v>1.0983447134142452</v>
      </c>
      <c r="L187">
        <f t="shared" si="17"/>
        <v>4.7012617066674554E-3</v>
      </c>
      <c r="M187">
        <f t="shared" si="23"/>
        <v>1.0108186592587713</v>
      </c>
    </row>
    <row r="188" spans="1:13" x14ac:dyDescent="0.3">
      <c r="A188" s="1">
        <v>43011</v>
      </c>
      <c r="B188">
        <f>(NSE!F189-NSE!F188)/NSE!F188</f>
        <v>5.6189858512094137E-3</v>
      </c>
      <c r="C188">
        <f t="shared" si="18"/>
        <v>1.2121646055382356</v>
      </c>
      <c r="D188">
        <f>(WIPRO.NS!F189-WIPRO.NS!F188)/WIPRO.NS!F188</f>
        <v>-7.0679700734078315E-4</v>
      </c>
      <c r="E188">
        <f t="shared" si="19"/>
        <v>1.2134333197940463</v>
      </c>
      <c r="F188">
        <f>(INFY.NS!F189-INFY.NS!F188)/INFY.NS!F188</f>
        <v>-4.3716817282819049E-3</v>
      </c>
      <c r="G188">
        <f t="shared" si="20"/>
        <v>0.92658788469428832</v>
      </c>
      <c r="H188">
        <f>(TCS.NS!F189-TCS.NS!F188)/TCS.NS!F188</f>
        <v>-2.5079670962249632E-3</v>
      </c>
      <c r="I188">
        <f t="shared" si="21"/>
        <v>1.0547871199225884</v>
      </c>
      <c r="J188">
        <f t="shared" si="16"/>
        <v>-2.1727508957172319E-3</v>
      </c>
      <c r="K188">
        <f t="shared" si="22"/>
        <v>1.0959582839543682</v>
      </c>
      <c r="L188">
        <f t="shared" si="17"/>
        <v>-3.2534529490477401E-3</v>
      </c>
      <c r="M188">
        <f t="shared" si="23"/>
        <v>1.0075300083108534</v>
      </c>
    </row>
    <row r="189" spans="1:13" x14ac:dyDescent="0.3">
      <c r="A189" s="1">
        <v>43012</v>
      </c>
      <c r="B189">
        <f>(NSE!F190-NSE!F189)/NSE!F189</f>
        <v>-2.6425072332327561E-3</v>
      </c>
      <c r="C189">
        <f t="shared" si="18"/>
        <v>1.2089614518002321</v>
      </c>
      <c r="D189">
        <f>(WIPRO.NS!F190-WIPRO.NS!F189)/WIPRO.NS!F189</f>
        <v>3.0037790366364086E-3</v>
      </c>
      <c r="E189">
        <f t="shared" si="19"/>
        <v>1.2170782053623999</v>
      </c>
      <c r="F189">
        <f>(INFY.NS!F190-INFY.NS!F189)/INFY.NS!F189</f>
        <v>3.8348914120424726E-3</v>
      </c>
      <c r="G189">
        <f t="shared" si="20"/>
        <v>0.93014124861580505</v>
      </c>
      <c r="H189">
        <f>(TCS.NS!F190-TCS.NS!F189)/TCS.NS!F189</f>
        <v>-5.1998682295167856E-3</v>
      </c>
      <c r="I189">
        <f t="shared" si="21"/>
        <v>1.0493023658887994</v>
      </c>
      <c r="J189">
        <f t="shared" si="16"/>
        <v>3.3362239867988342E-3</v>
      </c>
      <c r="K189">
        <f t="shared" si="22"/>
        <v>1.0996146462698277</v>
      </c>
      <c r="L189">
        <f t="shared" si="17"/>
        <v>-1.5859643728930823E-3</v>
      </c>
      <c r="M189">
        <f t="shared" si="23"/>
        <v>1.0059321016130518</v>
      </c>
    </row>
    <row r="190" spans="1:13" x14ac:dyDescent="0.3">
      <c r="A190" s="1">
        <v>43013</v>
      </c>
      <c r="B190">
        <f>(NSE!F191-NSE!F190)/NSE!F190</f>
        <v>9.2024227861627478E-3</v>
      </c>
      <c r="C190">
        <f t="shared" si="18"/>
        <v>1.2200868262118709</v>
      </c>
      <c r="D190">
        <f>(WIPRO.NS!F191-WIPRO.NS!F190)/WIPRO.NS!F190</f>
        <v>1.0578355213932801E-2</v>
      </c>
      <c r="E190">
        <f t="shared" si="19"/>
        <v>1.2299528909418593</v>
      </c>
      <c r="F190">
        <f>(INFY.NS!F191-INFY.NS!F190)/INFY.NS!F190</f>
        <v>1.8936079770332879E-2</v>
      </c>
      <c r="G190">
        <f t="shared" si="20"/>
        <v>0.94775447749727093</v>
      </c>
      <c r="H190">
        <f>(TCS.NS!F191-TCS.NS!F190)/TCS.NS!F190</f>
        <v>7.0133853138516994E-3</v>
      </c>
      <c r="I190">
        <f t="shared" si="21"/>
        <v>1.0566615276915137</v>
      </c>
      <c r="J190">
        <f t="shared" si="16"/>
        <v>1.3921445036492832E-2</v>
      </c>
      <c r="K190">
        <f t="shared" si="22"/>
        <v>1.1149228711291956</v>
      </c>
      <c r="L190">
        <f t="shared" si="17"/>
        <v>1.1782463096444172E-2</v>
      </c>
      <c r="M190">
        <f t="shared" si="23"/>
        <v>1.0177844594778362</v>
      </c>
    </row>
    <row r="191" spans="1:13" x14ac:dyDescent="0.3">
      <c r="A191" s="1">
        <v>43014</v>
      </c>
      <c r="B191">
        <f>(NSE!F192-NSE!F191)/NSE!F191</f>
        <v>9.0682132961616101E-4</v>
      </c>
      <c r="C191">
        <f t="shared" si="18"/>
        <v>1.2211932269698635</v>
      </c>
      <c r="D191">
        <f>(WIPRO.NS!F192-WIPRO.NS!F191)/WIPRO.NS!F191</f>
        <v>6.9786766787379676E-4</v>
      </c>
      <c r="E191">
        <f t="shared" si="19"/>
        <v>1.2308112352974554</v>
      </c>
      <c r="F191">
        <f>(INFY.NS!F192-INFY.NS!F191)/INFY.NS!F191</f>
        <v>4.0755308523240446E-3</v>
      </c>
      <c r="G191">
        <f t="shared" si="20"/>
        <v>0.95161708011073942</v>
      </c>
      <c r="H191">
        <f>(TCS.NS!F192-TCS.NS!F191)/TCS.NS!F191</f>
        <v>3.0492713651250748E-3</v>
      </c>
      <c r="I191">
        <f t="shared" si="21"/>
        <v>1.0598835754305327</v>
      </c>
      <c r="J191">
        <f t="shared" si="16"/>
        <v>2.0489329416538958E-3</v>
      </c>
      <c r="K191">
        <f t="shared" si="22"/>
        <v>1.1172072733272558</v>
      </c>
      <c r="L191">
        <f t="shared" si="17"/>
        <v>3.4597751600046627E-3</v>
      </c>
      <c r="M191">
        <f t="shared" si="23"/>
        <v>1.0213057648689765</v>
      </c>
    </row>
    <row r="192" spans="1:13" x14ac:dyDescent="0.3">
      <c r="A192" s="1">
        <v>43017</v>
      </c>
      <c r="B192">
        <f>(NSE!F193-NSE!F192)/NSE!F192</f>
        <v>2.8231955950443689E-3</v>
      </c>
      <c r="C192">
        <f t="shared" si="18"/>
        <v>1.2246408943089429</v>
      </c>
      <c r="D192">
        <f>(WIPRO.NS!F193-WIPRO.NS!F192)/WIPRO.NS!F192</f>
        <v>6.9731524098867628E-4</v>
      </c>
      <c r="E192">
        <f t="shared" si="19"/>
        <v>1.2316694987306083</v>
      </c>
      <c r="F192">
        <f>(INFY.NS!F193-INFY.NS!F192)/INFY.NS!F192</f>
        <v>1.2501204827187862E-2</v>
      </c>
      <c r="G192">
        <f t="shared" si="20"/>
        <v>0.96351344014625429</v>
      </c>
      <c r="H192">
        <f>(TCS.NS!F193-TCS.NS!F192)/TCS.NS!F192</f>
        <v>2.0940506173599801E-3</v>
      </c>
      <c r="I192">
        <f t="shared" si="21"/>
        <v>1.0621030252859927</v>
      </c>
      <c r="J192">
        <f t="shared" si="16"/>
        <v>5.4188710754683508E-3</v>
      </c>
      <c r="K192">
        <f t="shared" si="22"/>
        <v>1.1232612755059916</v>
      </c>
      <c r="L192">
        <f t="shared" si="17"/>
        <v>6.2569123012911334E-3</v>
      </c>
      <c r="M192">
        <f t="shared" si="23"/>
        <v>1.0276959854725649</v>
      </c>
    </row>
    <row r="193" spans="1:13" x14ac:dyDescent="0.3">
      <c r="A193" s="1">
        <v>43018</v>
      </c>
      <c r="B193">
        <f>(NSE!F194-NSE!F193)/NSE!F193</f>
        <v>-3.2095986676710115E-3</v>
      </c>
      <c r="C193">
        <f t="shared" si="18"/>
        <v>1.2207102885261933</v>
      </c>
      <c r="D193">
        <f>(WIPRO.NS!F194-WIPRO.NS!F193)/WIPRO.NS!F193</f>
        <v>1.272016694732527E-2</v>
      </c>
      <c r="E193">
        <f t="shared" si="19"/>
        <v>1.2473365403783903</v>
      </c>
      <c r="F193">
        <f>(INFY.NS!F194-INFY.NS!F193)/INFY.NS!F193</f>
        <v>-5.0778017070913593E-3</v>
      </c>
      <c r="G193">
        <f t="shared" si="20"/>
        <v>0.9586209099550741</v>
      </c>
      <c r="H193">
        <f>(TCS.NS!F194-TCS.NS!F193)/TCS.NS!F193</f>
        <v>1.6721011316767492E-2</v>
      </c>
      <c r="I193">
        <f t="shared" si="21"/>
        <v>1.0798624619913728</v>
      </c>
      <c r="J193">
        <f t="shared" si="16"/>
        <v>5.6009794855586183E-3</v>
      </c>
      <c r="K193">
        <f t="shared" si="22"/>
        <v>1.1295526388670232</v>
      </c>
      <c r="L193">
        <f t="shared" si="17"/>
        <v>8.0014861072239506E-3</v>
      </c>
      <c r="M193">
        <f t="shared" si="23"/>
        <v>1.0359190806227734</v>
      </c>
    </row>
    <row r="194" spans="1:13" x14ac:dyDescent="0.3">
      <c r="A194" s="1">
        <v>43019</v>
      </c>
      <c r="B194">
        <f>(NSE!F195-NSE!F194)/NSE!F194</f>
        <v>1.1177047930807127E-2</v>
      </c>
      <c r="C194">
        <f t="shared" si="18"/>
        <v>1.2343542259306799</v>
      </c>
      <c r="D194">
        <f>(WIPRO.NS!F195-WIPRO.NS!F194)/WIPRO.NS!F194</f>
        <v>9.6334562882345945E-3</v>
      </c>
      <c r="E194">
        <f t="shared" si="19"/>
        <v>1.2593527024168432</v>
      </c>
      <c r="F194">
        <f>(INFY.NS!F195-INFY.NS!F194)/INFY.NS!F194</f>
        <v>-3.6531463168385991E-3</v>
      </c>
      <c r="G194">
        <f t="shared" si="20"/>
        <v>0.95511892750862726</v>
      </c>
      <c r="H194">
        <f>(TCS.NS!F195-TCS.NS!F194)/TCS.NS!F194</f>
        <v>1.9133155663851001E-2</v>
      </c>
      <c r="I194">
        <f t="shared" si="21"/>
        <v>1.100523638572203</v>
      </c>
      <c r="J194">
        <f t="shared" si="16"/>
        <v>4.3188152462053167E-3</v>
      </c>
      <c r="K194">
        <f t="shared" si="22"/>
        <v>1.1344309680251534</v>
      </c>
      <c r="L194">
        <f t="shared" si="17"/>
        <v>1.0018634871575159E-2</v>
      </c>
      <c r="M194">
        <f t="shared" si="23"/>
        <v>1.0462975756480308</v>
      </c>
    </row>
    <row r="195" spans="1:13" x14ac:dyDescent="0.3">
      <c r="A195" s="1">
        <v>43020</v>
      </c>
      <c r="B195">
        <f>(NSE!F196-NSE!F195)/NSE!F195</f>
        <v>7.0371420752424309E-3</v>
      </c>
      <c r="C195">
        <f t="shared" si="18"/>
        <v>1.2430405519897301</v>
      </c>
      <c r="D195">
        <f>(WIPRO.NS!F196-WIPRO.NS!F195)/WIPRO.NS!F195</f>
        <v>-5.2841931322375824E-3</v>
      </c>
      <c r="E195">
        <f t="shared" si="19"/>
        <v>1.2526980395156673</v>
      </c>
      <c r="F195">
        <f>(INFY.NS!F196-INFY.NS!F195)/INFY.NS!F195</f>
        <v>3.0195053753779471E-3</v>
      </c>
      <c r="G195">
        <f t="shared" si="20"/>
        <v>0.95800291424436468</v>
      </c>
      <c r="H195">
        <f>(TCS.NS!F196-TCS.NS!F195)/TCS.NS!F195</f>
        <v>4.0812676503363277E-3</v>
      </c>
      <c r="I195">
        <f t="shared" si="21"/>
        <v>1.1050151700967381</v>
      </c>
      <c r="J195">
        <f t="shared" ref="J195:J258" si="24">0.6*D195+0.4*F195</f>
        <v>-1.9627137291913705E-3</v>
      </c>
      <c r="K195">
        <f t="shared" si="22"/>
        <v>1.1322044047893907</v>
      </c>
      <c r="L195">
        <f t="shared" ref="L195:L258" si="25">0.6*H195+0.4*F195</f>
        <v>3.6565627403529755E-3</v>
      </c>
      <c r="M195">
        <f t="shared" si="23"/>
        <v>1.0501234283784671</v>
      </c>
    </row>
    <row r="196" spans="1:13" x14ac:dyDescent="0.3">
      <c r="A196" s="1">
        <v>43021</v>
      </c>
      <c r="B196">
        <f>(NSE!F197-NSE!F196)/NSE!F196</f>
        <v>6.235527372553935E-3</v>
      </c>
      <c r="C196">
        <f t="shared" ref="C196:C259" si="26">C195*(1+B196)</f>
        <v>1.2507915653768564</v>
      </c>
      <c r="D196">
        <f>(WIPRO.NS!F197-WIPRO.NS!F196)/WIPRO.NS!F196</f>
        <v>-4.1110546248295391E-3</v>
      </c>
      <c r="E196">
        <f t="shared" ref="E196:E259" si="27">E195*(1+D196)</f>
        <v>1.2475481294468016</v>
      </c>
      <c r="F196">
        <f>(INFY.NS!F197-INFY.NS!F196)/INFY.NS!F196</f>
        <v>9.5688543934902611E-3</v>
      </c>
      <c r="G196">
        <f t="shared" ref="G196:G259" si="28">G195*(1+F196)</f>
        <v>0.9671699046393083</v>
      </c>
      <c r="H196">
        <f>(TCS.NS!F197-TCS.NS!F196)/TCS.NS!F196</f>
        <v>1.0083503782562819E-2</v>
      </c>
      <c r="I196">
        <f t="shared" ref="I196:I259" si="29">I195*(1+H196)</f>
        <v>1.116157594744198</v>
      </c>
      <c r="J196">
        <f t="shared" si="24"/>
        <v>1.3609089824983809E-3</v>
      </c>
      <c r="K196">
        <f t="shared" ref="K196:K259" si="30">K195*(1+J196)</f>
        <v>1.1337452319338928</v>
      </c>
      <c r="L196">
        <f t="shared" si="25"/>
        <v>9.8776440269337969E-3</v>
      </c>
      <c r="M196">
        <f t="shared" ref="M196:M259" si="31">M195*(1+L196)</f>
        <v>1.0604961737883327</v>
      </c>
    </row>
    <row r="197" spans="1:13" x14ac:dyDescent="0.3">
      <c r="A197" s="1">
        <v>43024</v>
      </c>
      <c r="B197">
        <f>(NSE!F198-NSE!F197)/NSE!F197</f>
        <v>3.5193421246572219E-4</v>
      </c>
      <c r="C197">
        <f t="shared" si="26"/>
        <v>1.2512317617213762</v>
      </c>
      <c r="D197">
        <f>(WIPRO.NS!F198-WIPRO.NS!F197)/WIPRO.NS!F197</f>
        <v>-2.9217133713004117E-3</v>
      </c>
      <c r="E197">
        <f t="shared" si="27"/>
        <v>1.243903151395656</v>
      </c>
      <c r="F197">
        <f>(INFY.NS!F198-INFY.NS!F197)/INFY.NS!F197</f>
        <v>-9.052104948041163E-3</v>
      </c>
      <c r="G197">
        <f t="shared" si="28"/>
        <v>0.95841498115992629</v>
      </c>
      <c r="H197">
        <f>(TCS.NS!F198-TCS.NS!F197)/TCS.NS!F197</f>
        <v>3.9315126950262924E-3</v>
      </c>
      <c r="I197">
        <f t="shared" si="29"/>
        <v>1.1205457824975849</v>
      </c>
      <c r="J197">
        <f t="shared" si="24"/>
        <v>-5.373870001996712E-3</v>
      </c>
      <c r="K197">
        <f t="shared" si="30"/>
        <v>1.1276526324420963</v>
      </c>
      <c r="L197">
        <f t="shared" si="25"/>
        <v>-1.2619343622006902E-3</v>
      </c>
      <c r="M197">
        <f t="shared" si="31"/>
        <v>1.0591578972256468</v>
      </c>
    </row>
    <row r="198" spans="1:13" x14ac:dyDescent="0.3">
      <c r="A198" s="1">
        <v>43025</v>
      </c>
      <c r="B198">
        <f>(NSE!F199-NSE!F198)/NSE!F198</f>
        <v>-2.305994513660209E-3</v>
      </c>
      <c r="C198">
        <f t="shared" si="26"/>
        <v>1.2483464281435293</v>
      </c>
      <c r="D198">
        <f>(WIPRO.NS!F199-WIPRO.NS!F198)/WIPRO.NS!F198</f>
        <v>1.6905287812370978E-2</v>
      </c>
      <c r="E198">
        <f t="shared" si="27"/>
        <v>1.2649316921807148</v>
      </c>
      <c r="F198">
        <f>(INFY.NS!F199-INFY.NS!F198)/INFY.NS!F198</f>
        <v>-6.6094461514641942E-3</v>
      </c>
      <c r="G198">
        <f t="shared" si="28"/>
        <v>0.95208038895119318</v>
      </c>
      <c r="H198">
        <f>(TCS.NS!F199-TCS.NS!F198)/TCS.NS!F198</f>
        <v>-3.0680425352119936E-3</v>
      </c>
      <c r="I198">
        <f t="shared" si="29"/>
        <v>1.1171079003742299</v>
      </c>
      <c r="J198">
        <f t="shared" si="24"/>
        <v>7.4993942268369081E-3</v>
      </c>
      <c r="K198">
        <f t="shared" si="30"/>
        <v>1.13610934408371</v>
      </c>
      <c r="L198">
        <f t="shared" si="25"/>
        <v>-4.4846039817128744E-3</v>
      </c>
      <c r="M198">
        <f t="shared" si="31"/>
        <v>1.0544079935024859</v>
      </c>
    </row>
    <row r="199" spans="1:13" x14ac:dyDescent="0.3">
      <c r="A199" s="1">
        <v>43026</v>
      </c>
      <c r="B199">
        <f>(NSE!F200-NSE!F199)/NSE!F199</f>
        <v>-6.2972040978182047E-3</v>
      </c>
      <c r="C199">
        <f t="shared" si="26"/>
        <v>1.2404853359007271</v>
      </c>
      <c r="D199">
        <f>(WIPRO.NS!F200-WIPRO.NS!F199)/WIPRO.NS!F199</f>
        <v>-9.1603029296703584E-3</v>
      </c>
      <c r="E199">
        <f t="shared" si="27"/>
        <v>1.2533445346949987</v>
      </c>
      <c r="F199">
        <f>(INFY.NS!F200-INFY.NS!F199)/INFY.NS!F199</f>
        <v>2.8128461849012808E-3</v>
      </c>
      <c r="G199">
        <f t="shared" si="28"/>
        <v>0.95475844464097392</v>
      </c>
      <c r="H199">
        <f>(TCS.NS!F200-TCS.NS!F199)/TCS.NS!F199</f>
        <v>-1.0437909674541666E-3</v>
      </c>
      <c r="I199">
        <f t="shared" si="29"/>
        <v>1.1159418732381476</v>
      </c>
      <c r="J199">
        <f t="shared" si="24"/>
        <v>-4.3710432838417025E-3</v>
      </c>
      <c r="K199">
        <f t="shared" si="30"/>
        <v>1.131143360965543</v>
      </c>
      <c r="L199">
        <f t="shared" si="25"/>
        <v>4.9886389348801252E-4</v>
      </c>
      <c r="M199">
        <f t="shared" si="31"/>
        <v>1.0549339995794493</v>
      </c>
    </row>
    <row r="200" spans="1:13" x14ac:dyDescent="0.3">
      <c r="A200" s="1">
        <v>43027</v>
      </c>
      <c r="B200">
        <f>(NSE!F201-NSE!F200)/NSE!F200</f>
        <v>3.7746627904124519E-3</v>
      </c>
      <c r="C200">
        <f t="shared" si="26"/>
        <v>1.2451677497402038</v>
      </c>
      <c r="D200">
        <f>(WIPRO.NS!F201-WIPRO.NS!F200)/WIPRO.NS!F200</f>
        <v>1.6604477463949607E-2</v>
      </c>
      <c r="E200">
        <f t="shared" si="27"/>
        <v>1.2741556657759061</v>
      </c>
      <c r="F200">
        <f>(INFY.NS!F201-INFY.NS!F200)/INFY.NS!F200</f>
        <v>1.3539018700939884E-2</v>
      </c>
      <c r="G200">
        <f t="shared" si="28"/>
        <v>0.96768493707784831</v>
      </c>
      <c r="H200">
        <f>(TCS.NS!F201-TCS.NS!F200)/TCS.NS!F200</f>
        <v>1.547889869103694E-3</v>
      </c>
      <c r="I200">
        <f t="shared" si="29"/>
        <v>1.1176692283582417</v>
      </c>
      <c r="J200">
        <f t="shared" si="24"/>
        <v>1.5378293958745718E-2</v>
      </c>
      <c r="K200">
        <f t="shared" si="30"/>
        <v>1.1485384160799548</v>
      </c>
      <c r="L200">
        <f t="shared" si="25"/>
        <v>6.3443414018381702E-3</v>
      </c>
      <c r="M200">
        <f t="shared" si="31"/>
        <v>1.0616268610291881</v>
      </c>
    </row>
    <row r="201" spans="1:13" x14ac:dyDescent="0.3">
      <c r="A201" s="1">
        <v>43031</v>
      </c>
      <c r="B201">
        <f>(NSE!F202-NSE!F201)/NSE!F201</f>
        <v>2.2435860005047478E-3</v>
      </c>
      <c r="C201">
        <f t="shared" si="26"/>
        <v>1.247961390671801</v>
      </c>
      <c r="D201">
        <f>(WIPRO.NS!F202-WIPRO.NS!F201)/WIPRO.NS!F201</f>
        <v>-3.3682868532133794E-4</v>
      </c>
      <c r="E201">
        <f t="shared" si="27"/>
        <v>1.2737264935981081</v>
      </c>
      <c r="F201">
        <f>(INFY.NS!F202-INFY.NS!F201)/INFY.NS!F201</f>
        <v>-1.3837084844092681E-2</v>
      </c>
      <c r="G201">
        <f t="shared" si="28"/>
        <v>0.95429499850115174</v>
      </c>
      <c r="H201">
        <f>(TCS.NS!F202-TCS.NS!F201)/TCS.NS!F201</f>
        <v>-3.670936274587895E-3</v>
      </c>
      <c r="I201">
        <f t="shared" si="29"/>
        <v>1.1135663358448706</v>
      </c>
      <c r="J201">
        <f t="shared" si="24"/>
        <v>-5.7369311488298753E-3</v>
      </c>
      <c r="K201">
        <f t="shared" si="30"/>
        <v>1.141949330265118</v>
      </c>
      <c r="L201">
        <f t="shared" si="25"/>
        <v>-7.7373957023898089E-3</v>
      </c>
      <c r="M201">
        <f t="shared" si="31"/>
        <v>1.0534126339171193</v>
      </c>
    </row>
    <row r="202" spans="1:13" x14ac:dyDescent="0.3">
      <c r="A202" s="1">
        <v>43032</v>
      </c>
      <c r="B202">
        <f>(NSE!F203-NSE!F202)/NSE!F202</f>
        <v>8.5865976004011503E-3</v>
      </c>
      <c r="C202">
        <f t="shared" si="26"/>
        <v>1.2586771329543367</v>
      </c>
      <c r="D202">
        <f>(WIPRO.NS!F203-WIPRO.NS!F202)/WIPRO.NS!F202</f>
        <v>7.075463521145707E-3</v>
      </c>
      <c r="E202">
        <f t="shared" si="27"/>
        <v>1.2827386989394782</v>
      </c>
      <c r="F202">
        <f>(INFY.NS!F203-INFY.NS!F202)/INFY.NS!F202</f>
        <v>9.4980688494973649E-3</v>
      </c>
      <c r="G202">
        <f t="shared" si="28"/>
        <v>0.96335895809964678</v>
      </c>
      <c r="H202">
        <f>(TCS.NS!F203-TCS.NS!F202)/TCS.NS!F202</f>
        <v>-4.4722287050370704E-3</v>
      </c>
      <c r="I202">
        <f t="shared" si="29"/>
        <v>1.1085862125127424</v>
      </c>
      <c r="J202">
        <f t="shared" si="24"/>
        <v>8.0445056524863709E-3</v>
      </c>
      <c r="K202">
        <f t="shared" si="30"/>
        <v>1.1511357481072886</v>
      </c>
      <c r="L202">
        <f t="shared" si="25"/>
        <v>1.1158903167767039E-3</v>
      </c>
      <c r="M202">
        <f t="shared" si="31"/>
        <v>1.0545881268748776</v>
      </c>
    </row>
    <row r="203" spans="1:13" x14ac:dyDescent="0.3">
      <c r="A203" s="1">
        <v>43033</v>
      </c>
      <c r="B203">
        <f>(NSE!F204-NSE!F203)/NSE!F203</f>
        <v>4.7060272686267526E-3</v>
      </c>
      <c r="C203">
        <f t="shared" si="26"/>
        <v>1.2646005018644169</v>
      </c>
      <c r="D203">
        <f>(WIPRO.NS!F204-WIPRO.NS!F203)/WIPRO.NS!F203</f>
        <v>1.1375037564142886E-2</v>
      </c>
      <c r="E203">
        <f t="shared" si="27"/>
        <v>1.2973298998248946</v>
      </c>
      <c r="F203">
        <f>(INFY.NS!F204-INFY.NS!F203)/INFY.NS!F203</f>
        <v>1.2883525807262586E-2</v>
      </c>
      <c r="G203">
        <f t="shared" si="28"/>
        <v>0.97577041809798115</v>
      </c>
      <c r="H203">
        <f>(TCS.NS!F204-TCS.NS!F203)/TCS.NS!F203</f>
        <v>-8.2190078227255322E-3</v>
      </c>
      <c r="I203">
        <f t="shared" si="29"/>
        <v>1.0994747337599344</v>
      </c>
      <c r="J203">
        <f t="shared" si="24"/>
        <v>1.1978432861390767E-2</v>
      </c>
      <c r="K203">
        <f t="shared" si="30"/>
        <v>1.1649245503803385</v>
      </c>
      <c r="L203">
        <f t="shared" si="25"/>
        <v>2.2200562926971614E-4</v>
      </c>
      <c r="M203">
        <f t="shared" si="31"/>
        <v>1.0548222513756047</v>
      </c>
    </row>
    <row r="204" spans="1:13" x14ac:dyDescent="0.3">
      <c r="A204" s="1">
        <v>43034</v>
      </c>
      <c r="B204">
        <f>(NSE!F205-NSE!F204)/NSE!F204</f>
        <v>-2.0060326370556626E-3</v>
      </c>
      <c r="C204">
        <f t="shared" si="26"/>
        <v>1.2620636719848399</v>
      </c>
      <c r="D204">
        <f>(WIPRO.NS!F205-WIPRO.NS!F204)/WIPRO.NS!F204</f>
        <v>-1.7695440726322429E-2</v>
      </c>
      <c r="E204">
        <f t="shared" si="27"/>
        <v>1.2743730754800573</v>
      </c>
      <c r="F204">
        <f>(INFY.NS!F205-INFY.NS!F204)/INFY.NS!F204</f>
        <v>-1.0556426573046149E-3</v>
      </c>
      <c r="G204">
        <f t="shared" si="28"/>
        <v>0.97474035322090091</v>
      </c>
      <c r="H204">
        <f>(TCS.NS!F205-TCS.NS!F204)/TCS.NS!F204</f>
        <v>1.7897950558557002E-2</v>
      </c>
      <c r="I204">
        <f t="shared" si="29"/>
        <v>1.1191530781851524</v>
      </c>
      <c r="J204">
        <f t="shared" si="24"/>
        <v>-1.1039521498715302E-2</v>
      </c>
      <c r="K204">
        <f t="shared" si="30"/>
        <v>1.1520643407620335</v>
      </c>
      <c r="L204">
        <f t="shared" si="25"/>
        <v>1.0316513272212356E-2</v>
      </c>
      <c r="M204">
        <f t="shared" si="31"/>
        <v>1.065704339131746</v>
      </c>
    </row>
    <row r="205" spans="1:13" x14ac:dyDescent="0.3">
      <c r="A205" s="1">
        <v>43035</v>
      </c>
      <c r="B205">
        <f>(NSE!F206-NSE!F205)/NSE!F205</f>
        <v>3.9330030143159478E-3</v>
      </c>
      <c r="C205">
        <f t="shared" si="26"/>
        <v>1.2670273722110148</v>
      </c>
      <c r="D205">
        <f>(WIPRO.NS!F206-WIPRO.NS!F205)/WIPRO.NS!F205</f>
        <v>-1.2459959176700321E-2</v>
      </c>
      <c r="E205">
        <f t="shared" si="27"/>
        <v>1.2584944389836898</v>
      </c>
      <c r="F205">
        <f>(INFY.NS!F206-INFY.NS!F205)/INFY.NS!F205</f>
        <v>-2.3776332489761701E-3</v>
      </c>
      <c r="G205">
        <f t="shared" si="28"/>
        <v>0.97242277814796407</v>
      </c>
      <c r="H205">
        <f>(TCS.NS!F206-TCS.NS!F205)/TCS.NS!F205</f>
        <v>1.2343553441089464E-2</v>
      </c>
      <c r="I205">
        <f t="shared" si="29"/>
        <v>1.1329674040144906</v>
      </c>
      <c r="J205">
        <f t="shared" si="24"/>
        <v>-8.4270288056106594E-3</v>
      </c>
      <c r="K205">
        <f t="shared" si="30"/>
        <v>1.142355861376515</v>
      </c>
      <c r="L205">
        <f t="shared" si="25"/>
        <v>6.4550787650632093E-3</v>
      </c>
      <c r="M205">
        <f t="shared" si="31"/>
        <v>1.0725835445811112</v>
      </c>
    </row>
    <row r="206" spans="1:13" x14ac:dyDescent="0.3">
      <c r="A206" s="1">
        <v>43038</v>
      </c>
      <c r="B206">
        <f>(NSE!F207-NSE!F206)/NSE!F206</f>
        <v>-2.7355791569946119E-3</v>
      </c>
      <c r="C206">
        <f t="shared" si="26"/>
        <v>1.2635613185402528</v>
      </c>
      <c r="D206">
        <f>(WIPRO.NS!F207-WIPRO.NS!F206)/WIPRO.NS!F206</f>
        <v>2.7279650736106789E-3</v>
      </c>
      <c r="E206">
        <f t="shared" si="27"/>
        <v>1.2619275678585706</v>
      </c>
      <c r="F206">
        <f>(INFY.NS!F207-INFY.NS!F206)/INFY.NS!F206</f>
        <v>-9.9343475087306319E-3</v>
      </c>
      <c r="G206">
        <f t="shared" si="28"/>
        <v>0.96276239234443683</v>
      </c>
      <c r="H206">
        <f>(TCS.NS!F207-TCS.NS!F206)/TCS.NS!F206</f>
        <v>2.9814710540624922E-3</v>
      </c>
      <c r="I206">
        <f t="shared" si="29"/>
        <v>1.1363453135347561</v>
      </c>
      <c r="J206">
        <f t="shared" si="24"/>
        <v>-2.3369599593258458E-3</v>
      </c>
      <c r="K206">
        <f t="shared" si="30"/>
        <v>1.139686221469177</v>
      </c>
      <c r="L206">
        <f t="shared" si="25"/>
        <v>-2.1848563710547579E-3</v>
      </c>
      <c r="M206">
        <f t="shared" si="31"/>
        <v>1.0702401035902445</v>
      </c>
    </row>
    <row r="207" spans="1:13" x14ac:dyDescent="0.3">
      <c r="A207" s="1">
        <v>43039</v>
      </c>
      <c r="B207">
        <f>(NSE!F208-NSE!F207)/NSE!F207</f>
        <v>1.0178726982753399E-2</v>
      </c>
      <c r="C207">
        <f t="shared" si="26"/>
        <v>1.2764227642276418</v>
      </c>
      <c r="D207">
        <f>(WIPRO.NS!F208-WIPRO.NS!F207)/WIPRO.NS!F207</f>
        <v>-1.7003986767550573E-3</v>
      </c>
      <c r="E207">
        <f t="shared" si="27"/>
        <v>1.2597817878920232</v>
      </c>
      <c r="F207">
        <f>(INFY.NS!F208-INFY.NS!F207)/INFY.NS!F207</f>
        <v>5.6408985690250789E-3</v>
      </c>
      <c r="G207">
        <f t="shared" si="28"/>
        <v>0.96819323734572371</v>
      </c>
      <c r="H207">
        <f>(TCS.NS!F208-TCS.NS!F207)/TCS.NS!F207</f>
        <v>-8.0564955385003488E-3</v>
      </c>
      <c r="I207">
        <f t="shared" si="29"/>
        <v>1.1271903525860676</v>
      </c>
      <c r="J207">
        <f t="shared" si="24"/>
        <v>1.2361202215569972E-3</v>
      </c>
      <c r="K207">
        <f t="shared" si="30"/>
        <v>1.141095010653765</v>
      </c>
      <c r="L207">
        <f t="shared" si="25"/>
        <v>-2.5775378954901776E-3</v>
      </c>
      <c r="M207">
        <f t="shared" si="31"/>
        <v>1.0674815191659672</v>
      </c>
    </row>
    <row r="208" spans="1:13" x14ac:dyDescent="0.3">
      <c r="A208" s="1">
        <v>43040</v>
      </c>
      <c r="B208">
        <f>(NSE!F209-NSE!F208)/NSE!F208</f>
        <v>-1.5995589291700053E-3</v>
      </c>
      <c r="C208">
        <f t="shared" si="26"/>
        <v>1.2743810507977256</v>
      </c>
      <c r="D208">
        <f>(WIPRO.NS!F209-WIPRO.NS!F208)/WIPRO.NS!F208</f>
        <v>-1.0218824567129476E-3</v>
      </c>
      <c r="E208">
        <f t="shared" si="27"/>
        <v>1.2584944389836898</v>
      </c>
      <c r="F208">
        <f>(INFY.NS!F209-INFY.NS!F208)/INFY.NS!F208</f>
        <v>-4.4766078451444679E-3</v>
      </c>
      <c r="G208">
        <f t="shared" si="28"/>
        <v>0.96385901590380607</v>
      </c>
      <c r="H208">
        <f>(TCS.NS!F209-TCS.NS!F208)/TCS.NS!F208</f>
        <v>8.9440626558580996E-3</v>
      </c>
      <c r="I208">
        <f t="shared" si="29"/>
        <v>1.1372720137246761</v>
      </c>
      <c r="J208">
        <f t="shared" si="24"/>
        <v>-2.4037726120855556E-3</v>
      </c>
      <c r="K208">
        <f t="shared" si="30"/>
        <v>1.1383520777193679</v>
      </c>
      <c r="L208">
        <f t="shared" si="25"/>
        <v>3.5757944554570724E-3</v>
      </c>
      <c r="M208">
        <f t="shared" si="31"/>
        <v>1.0712986136635039</v>
      </c>
    </row>
    <row r="209" spans="1:13" x14ac:dyDescent="0.3">
      <c r="A209" s="1">
        <v>43041</v>
      </c>
      <c r="B209">
        <f>(NSE!F210-NSE!F209)/NSE!F209</f>
        <v>2.7533332889061023E-3</v>
      </c>
      <c r="C209">
        <f t="shared" si="26"/>
        <v>1.277889846567638</v>
      </c>
      <c r="D209">
        <f>(WIPRO.NS!F210-WIPRO.NS!F209)/WIPRO.NS!F209</f>
        <v>4.4330023785671378E-3</v>
      </c>
      <c r="E209">
        <f t="shared" si="27"/>
        <v>1.2640733478251178</v>
      </c>
      <c r="F209">
        <f>(INFY.NS!F210-INFY.NS!F209)/INFY.NS!F209</f>
        <v>4.0633050702811764E-3</v>
      </c>
      <c r="G209">
        <f t="shared" si="28"/>
        <v>0.96777546913016421</v>
      </c>
      <c r="H209">
        <f>(TCS.NS!F210-TCS.NS!F209)/TCS.NS!F209</f>
        <v>-2.299838189621236E-3</v>
      </c>
      <c r="I209">
        <f t="shared" si="29"/>
        <v>1.1346564721155248</v>
      </c>
      <c r="J209">
        <f t="shared" si="24"/>
        <v>4.2851234552527531E-3</v>
      </c>
      <c r="K209">
        <f t="shared" si="30"/>
        <v>1.1432300569079388</v>
      </c>
      <c r="L209">
        <f t="shared" si="25"/>
        <v>2.4541911433972907E-4</v>
      </c>
      <c r="M209">
        <f t="shared" si="31"/>
        <v>1.0715615308204625</v>
      </c>
    </row>
    <row r="210" spans="1:13" x14ac:dyDescent="0.3">
      <c r="A210" s="1">
        <v>43042</v>
      </c>
      <c r="B210">
        <f>(NSE!F211-NSE!F210)/NSE!F210</f>
        <v>-6.6988280315660322E-5</v>
      </c>
      <c r="C210">
        <f t="shared" si="26"/>
        <v>1.2778042429243837</v>
      </c>
      <c r="D210">
        <f>(WIPRO.NS!F211-WIPRO.NS!F210)/WIPRO.NS!F210</f>
        <v>1.7993535432846559E-2</v>
      </c>
      <c r="E210">
        <f t="shared" si="27"/>
        <v>1.2868184963989262</v>
      </c>
      <c r="F210">
        <f>(INFY.NS!F211-INFY.NS!F210)/INFY.NS!F210</f>
        <v>2.2123355742757075E-3</v>
      </c>
      <c r="G210">
        <f t="shared" si="28"/>
        <v>0.96991651322843231</v>
      </c>
      <c r="H210">
        <f>(TCS.NS!F211-TCS.NS!F210)/TCS.NS!F210</f>
        <v>1.7350562293410889E-2</v>
      </c>
      <c r="I210">
        <f t="shared" si="29"/>
        <v>1.1543433999165871</v>
      </c>
      <c r="J210">
        <f t="shared" si="24"/>
        <v>1.1681055489418217E-2</v>
      </c>
      <c r="K210">
        <f t="shared" si="30"/>
        <v>1.1565841906398511</v>
      </c>
      <c r="L210">
        <f t="shared" si="25"/>
        <v>1.1295271605756815E-2</v>
      </c>
      <c r="M210">
        <f t="shared" si="31"/>
        <v>1.0836651093533602</v>
      </c>
    </row>
    <row r="211" spans="1:13" x14ac:dyDescent="0.3">
      <c r="A211" s="1">
        <v>43045</v>
      </c>
      <c r="B211">
        <f>(NSE!F212-NSE!F211)/NSE!F211</f>
        <v>-9.7255416192887304E-3</v>
      </c>
      <c r="C211">
        <f t="shared" si="26"/>
        <v>1.2653769045785188</v>
      </c>
      <c r="D211">
        <f>(WIPRO.NS!F212-WIPRO.NS!F211)/WIPRO.NS!F211</f>
        <v>8.0040251859623233E-3</v>
      </c>
      <c r="E211">
        <f t="shared" si="27"/>
        <v>1.2971182240538655</v>
      </c>
      <c r="F211">
        <f>(INFY.NS!F212-INFY.NS!F211)/INFY.NS!F211</f>
        <v>2.8857422919053095E-2</v>
      </c>
      <c r="G211">
        <f t="shared" si="28"/>
        <v>0.9979058042468385</v>
      </c>
      <c r="H211">
        <f>(TCS.NS!F212-TCS.NS!F211)/TCS.NS!F211</f>
        <v>1.6694497667766393E-2</v>
      </c>
      <c r="I211">
        <f t="shared" si="29"/>
        <v>1.1736145831142959</v>
      </c>
      <c r="J211">
        <f t="shared" si="24"/>
        <v>1.6345384279198634E-2</v>
      </c>
      <c r="K211">
        <f t="shared" si="30"/>
        <v>1.1754890036871055</v>
      </c>
      <c r="L211">
        <f t="shared" si="25"/>
        <v>2.1559667768281075E-2</v>
      </c>
      <c r="M211">
        <f t="shared" si="31"/>
        <v>1.1070285690830965</v>
      </c>
    </row>
    <row r="212" spans="1:13" x14ac:dyDescent="0.3">
      <c r="A212" s="1">
        <v>43046</v>
      </c>
      <c r="B212">
        <f>(NSE!F213-NSE!F212)/NSE!F212</f>
        <v>-4.5409968188354997E-3</v>
      </c>
      <c r="C212">
        <f t="shared" si="26"/>
        <v>1.2596308320801999</v>
      </c>
      <c r="D212">
        <f>(WIPRO.NS!F213-WIPRO.NS!F212)/WIPRO.NS!F212</f>
        <v>4.9398831527251372E-4</v>
      </c>
      <c r="E212">
        <f t="shared" si="27"/>
        <v>1.2977589853000753</v>
      </c>
      <c r="F212">
        <f>(INFY.NS!F213-INFY.NS!F212)/INFY.NS!F212</f>
        <v>-3.3490895986016773E-3</v>
      </c>
      <c r="G212">
        <f t="shared" si="28"/>
        <v>0.9945637282974511</v>
      </c>
      <c r="H212">
        <f>(TCS.NS!F213-TCS.NS!F212)/TCS.NS!F212</f>
        <v>9.2027086283001311E-3</v>
      </c>
      <c r="I212">
        <f t="shared" si="29"/>
        <v>1.1844150161646207</v>
      </c>
      <c r="J212">
        <f t="shared" si="24"/>
        <v>-1.0432428502771629E-3</v>
      </c>
      <c r="K212">
        <f t="shared" si="30"/>
        <v>1.1742626831884295</v>
      </c>
      <c r="L212">
        <f t="shared" si="25"/>
        <v>4.1819893375394076E-3</v>
      </c>
      <c r="M212">
        <f t="shared" si="31"/>
        <v>1.1116581507553536</v>
      </c>
    </row>
    <row r="213" spans="1:13" x14ac:dyDescent="0.3">
      <c r="A213" s="1">
        <v>43047</v>
      </c>
      <c r="B213">
        <f>(NSE!F214-NSE!F213)/NSE!F213</f>
        <v>5.6291559182388166E-4</v>
      </c>
      <c r="C213">
        <f t="shared" si="26"/>
        <v>1.2603398979155198</v>
      </c>
      <c r="D213">
        <f>(WIPRO.NS!F214-WIPRO.NS!F213)/WIPRO.NS!F213</f>
        <v>3.3070252848127799E-4</v>
      </c>
      <c r="E213">
        <f t="shared" si="27"/>
        <v>1.2981881574778733</v>
      </c>
      <c r="F213">
        <f>(INFY.NS!F214-INFY.NS!F213)/INFY.NS!F213</f>
        <v>2.3103524133041985E-3</v>
      </c>
      <c r="G213">
        <f t="shared" si="28"/>
        <v>0.99686152100730785</v>
      </c>
      <c r="H213">
        <f>(TCS.NS!F214-TCS.NS!F213)/TCS.NS!F213</f>
        <v>5.1188091994020587E-4</v>
      </c>
      <c r="I213">
        <f t="shared" si="29"/>
        <v>1.1850212956126862</v>
      </c>
      <c r="J213">
        <f t="shared" si="24"/>
        <v>1.1225624824104461E-3</v>
      </c>
      <c r="K213">
        <f t="shared" si="30"/>
        <v>1.1755808664210716</v>
      </c>
      <c r="L213">
        <f t="shared" si="25"/>
        <v>1.2312695172858028E-3</v>
      </c>
      <c r="M213">
        <f t="shared" si="31"/>
        <v>1.1130269015500209</v>
      </c>
    </row>
    <row r="214" spans="1:13" x14ac:dyDescent="0.3">
      <c r="A214" s="1">
        <v>43048</v>
      </c>
      <c r="B214">
        <f>(NSE!F215-NSE!F214)/NSE!F214</f>
        <v>1.2416206071311378E-3</v>
      </c>
      <c r="C214">
        <f t="shared" si="26"/>
        <v>1.2619047619047612</v>
      </c>
      <c r="D214">
        <f>(WIPRO.NS!F215-WIPRO.NS!F214)/WIPRO.NS!F214</f>
        <v>4.9813608375391032E-4</v>
      </c>
      <c r="E214">
        <f t="shared" si="27"/>
        <v>1.2988348318426151</v>
      </c>
      <c r="F214">
        <f>(INFY.NS!F215-INFY.NS!F214)/INFY.NS!F214</f>
        <v>7.9098691579034767E-3</v>
      </c>
      <c r="G214">
        <f t="shared" si="28"/>
        <v>1.0047465652070242</v>
      </c>
      <c r="H214">
        <f>(TCS.NS!F215-TCS.NS!F214)/TCS.NS!F214</f>
        <v>-1.0101051608129366E-2</v>
      </c>
      <c r="I214">
        <f t="shared" si="29"/>
        <v>1.1730513343489701</v>
      </c>
      <c r="J214">
        <f t="shared" si="24"/>
        <v>3.462829313413737E-3</v>
      </c>
      <c r="K214">
        <f t="shared" si="30"/>
        <v>1.1796517023056028</v>
      </c>
      <c r="L214">
        <f t="shared" si="25"/>
        <v>-2.896683301716229E-3</v>
      </c>
      <c r="M214">
        <f t="shared" si="31"/>
        <v>1.1098028151099399</v>
      </c>
    </row>
    <row r="215" spans="1:13" x14ac:dyDescent="0.3">
      <c r="A215" s="1">
        <v>43049</v>
      </c>
      <c r="B215">
        <f>(NSE!F216-NSE!F215)/NSE!F215</f>
        <v>-9.378235764284211E-3</v>
      </c>
      <c r="C215">
        <f t="shared" si="26"/>
        <v>1.2500703215355453</v>
      </c>
      <c r="D215">
        <f>(WIPRO.NS!F216-WIPRO.NS!F215)/WIPRO.NS!F215</f>
        <v>-1.3384038363094932E-2</v>
      </c>
      <c r="E215">
        <f t="shared" si="27"/>
        <v>1.2814511766259096</v>
      </c>
      <c r="F215">
        <f>(INFY.NS!F216-INFY.NS!F215)/INFY.NS!F215</f>
        <v>-1.0498363861569339E-2</v>
      </c>
      <c r="G215">
        <f t="shared" si="28"/>
        <v>0.99419837017681889</v>
      </c>
      <c r="H215">
        <f>(TCS.NS!F216-TCS.NS!F215)/TCS.NS!F215</f>
        <v>1.8525171228922735E-2</v>
      </c>
      <c r="I215">
        <f t="shared" si="29"/>
        <v>1.1947823111781011</v>
      </c>
      <c r="J215">
        <f t="shared" si="24"/>
        <v>-1.2229768562484694E-2</v>
      </c>
      <c r="K215">
        <f t="shared" si="30"/>
        <v>1.1652248350020642</v>
      </c>
      <c r="L215">
        <f t="shared" si="25"/>
        <v>6.9157571927259045E-3</v>
      </c>
      <c r="M215">
        <f t="shared" si="31"/>
        <v>1.1174779419110439</v>
      </c>
    </row>
    <row r="216" spans="1:13" x14ac:dyDescent="0.3">
      <c r="A216" s="1">
        <v>43052</v>
      </c>
      <c r="B216">
        <f>(NSE!F217-NSE!F216)/NSE!F216</f>
        <v>-3.7506868266949695E-3</v>
      </c>
      <c r="C216">
        <f t="shared" si="26"/>
        <v>1.2453816992481195</v>
      </c>
      <c r="D216">
        <f>(WIPRO.NS!F217-WIPRO.NS!F216)/WIPRO.NS!F216</f>
        <v>-3.3491106460116341E-4</v>
      </c>
      <c r="E216">
        <f t="shared" si="27"/>
        <v>1.2810220044481113</v>
      </c>
      <c r="F216">
        <f>(INFY.NS!F217-INFY.NS!F216)/INFY.NS!F216</f>
        <v>-2.9939503208576863E-3</v>
      </c>
      <c r="G216">
        <f t="shared" si="28"/>
        <v>0.99122178964743179</v>
      </c>
      <c r="H216">
        <f>(TCS.NS!F217-TCS.NS!F216)/TCS.NS!F216</f>
        <v>-1.6071409800679337E-2</v>
      </c>
      <c r="I216">
        <f t="shared" si="29"/>
        <v>1.1755804750325551</v>
      </c>
      <c r="J216">
        <f t="shared" si="24"/>
        <v>-1.3985267671037726E-3</v>
      </c>
      <c r="K216">
        <f t="shared" si="30"/>
        <v>1.1635952368806197</v>
      </c>
      <c r="L216">
        <f t="shared" si="25"/>
        <v>-1.0840426008750676E-2</v>
      </c>
      <c r="M216">
        <f t="shared" si="31"/>
        <v>1.1053640049653461</v>
      </c>
    </row>
    <row r="217" spans="1:13" x14ac:dyDescent="0.3">
      <c r="A217" s="1">
        <v>43053</v>
      </c>
      <c r="B217">
        <f>(NSE!F218-NSE!F217)/NSE!F217</f>
        <v>-6.7294098748551506E-3</v>
      </c>
      <c r="C217">
        <f t="shared" si="26"/>
        <v>1.2370010153432354</v>
      </c>
      <c r="D217">
        <f>(WIPRO.NS!F218-WIPRO.NS!F217)/WIPRO.NS!F217</f>
        <v>-6.7001449887426267E-3</v>
      </c>
      <c r="E217">
        <f t="shared" si="27"/>
        <v>1.2724389712845392</v>
      </c>
      <c r="F217">
        <f>(INFY.NS!F218-INFY.NS!F217)/INFY.NS!F217</f>
        <v>2.8447338145303923E-3</v>
      </c>
      <c r="G217">
        <f t="shared" si="28"/>
        <v>0.99404155179014109</v>
      </c>
      <c r="H217">
        <f>(TCS.NS!F218-TCS.NS!F217)/TCS.NS!F217</f>
        <v>-3.4259222091904489E-3</v>
      </c>
      <c r="I217">
        <f t="shared" si="29"/>
        <v>1.1715530277744504</v>
      </c>
      <c r="J217">
        <f t="shared" si="24"/>
        <v>-2.8821934674334191E-3</v>
      </c>
      <c r="K217">
        <f t="shared" si="30"/>
        <v>1.1602415302901457</v>
      </c>
      <c r="L217">
        <f t="shared" si="25"/>
        <v>-9.1765979970211218E-4</v>
      </c>
      <c r="M217">
        <f t="shared" si="31"/>
        <v>1.1043496568539517</v>
      </c>
    </row>
    <row r="218" spans="1:13" x14ac:dyDescent="0.3">
      <c r="A218" s="1">
        <v>43054</v>
      </c>
      <c r="B218">
        <f>(NSE!F219-NSE!F218)/NSE!F218</f>
        <v>9.5571969760628629E-3</v>
      </c>
      <c r="C218">
        <f t="shared" si="26"/>
        <v>1.2488232777064603</v>
      </c>
      <c r="D218">
        <f>(WIPRO.NS!F219-WIPRO.NS!F218)/WIPRO.NS!F218</f>
        <v>3.8809203500355357E-3</v>
      </c>
      <c r="E218">
        <f t="shared" si="27"/>
        <v>1.2773772055823758</v>
      </c>
      <c r="F218">
        <f>(INFY.NS!F219-INFY.NS!F218)/INFY.NS!F218</f>
        <v>3.8453591984138884E-2</v>
      </c>
      <c r="G218">
        <f t="shared" si="28"/>
        <v>1.0322660200379594</v>
      </c>
      <c r="H218">
        <f>(TCS.NS!F219-TCS.NS!F218)/TCS.NS!F218</f>
        <v>1.5281029829072279E-2</v>
      </c>
      <c r="I218">
        <f t="shared" si="29"/>
        <v>1.1894555645382117</v>
      </c>
      <c r="J218">
        <f t="shared" si="24"/>
        <v>1.7709989003676877E-2</v>
      </c>
      <c r="K218">
        <f t="shared" si="30"/>
        <v>1.1807893950331934</v>
      </c>
      <c r="L218">
        <f t="shared" si="25"/>
        <v>2.4550054691098923E-2</v>
      </c>
      <c r="M218">
        <f t="shared" si="31"/>
        <v>1.1314615013278124</v>
      </c>
    </row>
    <row r="219" spans="1:13" x14ac:dyDescent="0.3">
      <c r="A219" s="1">
        <v>43055</v>
      </c>
      <c r="B219">
        <f>(NSE!F220-NSE!F219)/NSE!F219</f>
        <v>6.7402147874398083E-3</v>
      </c>
      <c r="C219">
        <f t="shared" si="26"/>
        <v>1.2572406148297564</v>
      </c>
      <c r="D219">
        <f>(WIPRO.NS!F220-WIPRO.NS!F219)/WIPRO.NS!F219</f>
        <v>-8.3991678934182985E-3</v>
      </c>
      <c r="E219">
        <f t="shared" si="27"/>
        <v>1.2666482999694639</v>
      </c>
      <c r="F219">
        <f>(INFY.NS!F220-INFY.NS!F219)/INFY.NS!F219</f>
        <v>-1.765490856313285E-2</v>
      </c>
      <c r="G219">
        <f t="shared" si="28"/>
        <v>1.0140414578413601</v>
      </c>
      <c r="H219">
        <f>(TCS.NS!F220-TCS.NS!F219)/TCS.NS!F219</f>
        <v>-1.4322833131619828E-2</v>
      </c>
      <c r="I219">
        <f t="shared" si="29"/>
        <v>1.1724191909698543</v>
      </c>
      <c r="J219">
        <f t="shared" si="24"/>
        <v>-1.2101464161304119E-2</v>
      </c>
      <c r="K219">
        <f t="shared" si="30"/>
        <v>1.1665001144871512</v>
      </c>
      <c r="L219">
        <f t="shared" si="25"/>
        <v>-1.5655663304225038E-2</v>
      </c>
      <c r="M219">
        <f t="shared" si="31"/>
        <v>1.1137477210213311</v>
      </c>
    </row>
    <row r="220" spans="1:13" x14ac:dyDescent="0.3">
      <c r="A220" s="1">
        <v>43056</v>
      </c>
      <c r="B220">
        <f>(NSE!F221-NSE!F220)/NSE!F220</f>
        <v>1.4732575728385903E-3</v>
      </c>
      <c r="C220">
        <f t="shared" si="26"/>
        <v>1.2590928540864346</v>
      </c>
      <c r="D220">
        <f>(WIPRO.NS!F221-WIPRO.NS!F220)/WIPRO.NS!F220</f>
        <v>-2.7104680892138075E-3</v>
      </c>
      <c r="E220">
        <f t="shared" si="27"/>
        <v>1.2632150901721397</v>
      </c>
      <c r="F220">
        <f>(INFY.NS!F221-INFY.NS!F220)/INFY.NS!F220</f>
        <v>-1.0711088137221315E-2</v>
      </c>
      <c r="G220">
        <f t="shared" si="28"/>
        <v>1.0031799704116249</v>
      </c>
      <c r="H220">
        <f>(TCS.NS!F221-TCS.NS!F220)/TCS.NS!F220</f>
        <v>-1.4257373148886926E-3</v>
      </c>
      <c r="I220">
        <f t="shared" si="29"/>
        <v>1.1707476291805969</v>
      </c>
      <c r="J220">
        <f t="shared" si="24"/>
        <v>-5.9107161084168101E-3</v>
      </c>
      <c r="K220">
        <f t="shared" si="30"/>
        <v>1.1596052634699821</v>
      </c>
      <c r="L220">
        <f t="shared" si="25"/>
        <v>-5.1398776438217417E-3</v>
      </c>
      <c r="M220">
        <f t="shared" si="31"/>
        <v>1.1080231940091962</v>
      </c>
    </row>
    <row r="221" spans="1:13" x14ac:dyDescent="0.3">
      <c r="A221" s="1">
        <v>43059</v>
      </c>
      <c r="B221">
        <f>(NSE!F222-NSE!F221)/NSE!F221</f>
        <v>2.7333793907026792E-3</v>
      </c>
      <c r="C221">
        <f t="shared" si="26"/>
        <v>1.2625344325447756</v>
      </c>
      <c r="D221">
        <f>(WIPRO.NS!F222-WIPRO.NS!F221)/WIPRO.NS!F221</f>
        <v>-1.1913505700086287E-3</v>
      </c>
      <c r="E221">
        <f t="shared" si="27"/>
        <v>1.2617101581544197</v>
      </c>
      <c r="F221">
        <f>(INFY.NS!F222-INFY.NS!F221)/INFY.NS!F221</f>
        <v>5.9341510837321353E-3</v>
      </c>
      <c r="G221">
        <f t="shared" si="28"/>
        <v>1.0091329919202214</v>
      </c>
      <c r="H221">
        <f>(TCS.NS!F222-TCS.NS!F221)/TCS.NS!F221</f>
        <v>-1.1282105182360185E-2</v>
      </c>
      <c r="I221">
        <f t="shared" si="29"/>
        <v>1.1575391312861827</v>
      </c>
      <c r="J221">
        <f t="shared" si="24"/>
        <v>1.6588500914876769E-3</v>
      </c>
      <c r="K221">
        <f t="shared" si="30"/>
        <v>1.1615288747673786</v>
      </c>
      <c r="L221">
        <f t="shared" si="25"/>
        <v>-4.3956026759232568E-3</v>
      </c>
      <c r="M221">
        <f t="shared" si="31"/>
        <v>1.1031527642926244</v>
      </c>
    </row>
    <row r="222" spans="1:13" x14ac:dyDescent="0.3">
      <c r="A222" s="1">
        <v>43060</v>
      </c>
      <c r="B222">
        <f>(NSE!F223-NSE!F222)/NSE!F222</f>
        <v>1.4911942031920916E-3</v>
      </c>
      <c r="C222">
        <f t="shared" si="26"/>
        <v>1.2644171165719167</v>
      </c>
      <c r="D222">
        <f>(WIPRO.NS!F223-WIPRO.NS!F222)/WIPRO.NS!F222</f>
        <v>1.0204580705383771E-3</v>
      </c>
      <c r="E222">
        <f t="shared" si="27"/>
        <v>1.2629976804679885</v>
      </c>
      <c r="F222">
        <f>(INFY.NS!F223-INFY.NS!F222)/INFY.NS!F222</f>
        <v>5.1663652470368536E-5</v>
      </c>
      <c r="G222">
        <f t="shared" si="28"/>
        <v>1.0091851274164123</v>
      </c>
      <c r="H222">
        <f>(TCS.NS!F223-TCS.NS!F222)/TCS.NS!F222</f>
        <v>2.8808115990157676E-3</v>
      </c>
      <c r="I222">
        <f t="shared" si="29"/>
        <v>1.1608737834419065</v>
      </c>
      <c r="J222">
        <f t="shared" si="24"/>
        <v>6.3294030331117362E-4</v>
      </c>
      <c r="K222">
        <f t="shared" si="30"/>
        <v>1.1622640532056787</v>
      </c>
      <c r="L222">
        <f t="shared" si="25"/>
        <v>1.7491524203976079E-3</v>
      </c>
      <c r="M222">
        <f t="shared" si="31"/>
        <v>1.1050823466203552</v>
      </c>
    </row>
    <row r="223" spans="1:13" x14ac:dyDescent="0.3">
      <c r="A223" s="1">
        <v>43061</v>
      </c>
      <c r="B223">
        <f>(NSE!F224-NSE!F223)/NSE!F223</f>
        <v>6.2367124543044898E-4</v>
      </c>
      <c r="C223">
        <f t="shared" si="26"/>
        <v>1.2652056971697525</v>
      </c>
      <c r="D223">
        <f>(WIPRO.NS!F224-WIPRO.NS!F223)/WIPRO.NS!F223</f>
        <v>-2.5462379113583259E-3</v>
      </c>
      <c r="E223">
        <f t="shared" si="27"/>
        <v>1.2597817878920232</v>
      </c>
      <c r="F223">
        <f>(INFY.NS!F224-INFY.NS!F223)/INFY.NS!F223</f>
        <v>2.5820241170769281E-2</v>
      </c>
      <c r="G223">
        <f t="shared" si="28"/>
        <v>1.0352425307922577</v>
      </c>
      <c r="H223">
        <f>(TCS.NS!F224-TCS.NS!F223)/TCS.NS!F223</f>
        <v>2.2396551985296318E-4</v>
      </c>
      <c r="I223">
        <f t="shared" si="29"/>
        <v>1.1611337791422989</v>
      </c>
      <c r="J223">
        <f t="shared" si="24"/>
        <v>8.8003537214927183E-3</v>
      </c>
      <c r="K223">
        <f t="shared" si="30"/>
        <v>1.1724923879916644</v>
      </c>
      <c r="L223">
        <f t="shared" si="25"/>
        <v>1.0462475780219492E-2</v>
      </c>
      <c r="M223">
        <f t="shared" si="31"/>
        <v>1.1166442439070188</v>
      </c>
    </row>
    <row r="224" spans="1:13" x14ac:dyDescent="0.3">
      <c r="A224" s="1">
        <v>43062</v>
      </c>
      <c r="B224">
        <f>(NSE!F225-NSE!F224)/NSE!F224</f>
        <v>3.9570184804927589E-3</v>
      </c>
      <c r="C224">
        <f t="shared" si="26"/>
        <v>1.2702121394950778</v>
      </c>
      <c r="D224">
        <f>(WIPRO.NS!F225-WIPRO.NS!F224)/WIPRO.NS!F224</f>
        <v>-2.8978235093859773E-3</v>
      </c>
      <c r="E224">
        <f t="shared" si="27"/>
        <v>1.2561311626103735</v>
      </c>
      <c r="F224">
        <f>(INFY.NS!F225-INFY.NS!F224)/INFY.NS!F224</f>
        <v>1.8461402745533602E-2</v>
      </c>
      <c r="G224">
        <f t="shared" si="28"/>
        <v>1.054354560092519</v>
      </c>
      <c r="H224">
        <f>(TCS.NS!F225-TCS.NS!F224)/TCS.NS!F224</f>
        <v>2.5434123388964861E-3</v>
      </c>
      <c r="I224">
        <f t="shared" si="29"/>
        <v>1.164087021123279</v>
      </c>
      <c r="J224">
        <f t="shared" si="24"/>
        <v>5.6458669925818546E-3</v>
      </c>
      <c r="K224">
        <f t="shared" si="30"/>
        <v>1.1791121240640801</v>
      </c>
      <c r="L224">
        <f t="shared" si="25"/>
        <v>8.9106085015513321E-3</v>
      </c>
      <c r="M224">
        <f t="shared" si="31"/>
        <v>1.1265942235999851</v>
      </c>
    </row>
    <row r="225" spans="1:13" x14ac:dyDescent="0.3">
      <c r="A225" s="1">
        <v>43063</v>
      </c>
      <c r="B225">
        <f>(NSE!F226-NSE!F225)/NSE!F225</f>
        <v>9.4801676806239373E-4</v>
      </c>
      <c r="C225">
        <f t="shared" si="26"/>
        <v>1.2714163219023156</v>
      </c>
      <c r="D225">
        <f>(WIPRO.NS!F226-WIPRO.NS!F225)/WIPRO.NS!F225</f>
        <v>7.1745780932752435E-3</v>
      </c>
      <c r="E225">
        <f t="shared" si="27"/>
        <v>1.2651433737319182</v>
      </c>
      <c r="F225">
        <f>(INFY.NS!F226-INFY.NS!F225)/INFY.NS!F225</f>
        <v>-1.0697782389545607E-2</v>
      </c>
      <c r="G225">
        <f t="shared" si="28"/>
        <v>1.0430753044472243</v>
      </c>
      <c r="H225">
        <f>(TCS.NS!F226-TCS.NS!F225)/TCS.NS!F225</f>
        <v>-8.1838984712341654E-4</v>
      </c>
      <c r="I225">
        <f t="shared" si="29"/>
        <v>1.1631343441240236</v>
      </c>
      <c r="J225">
        <f t="shared" si="24"/>
        <v>2.5633900146902928E-5</v>
      </c>
      <c r="K225">
        <f t="shared" si="30"/>
        <v>1.1791423493065305</v>
      </c>
      <c r="L225">
        <f t="shared" si="25"/>
        <v>-4.7701468640922928E-3</v>
      </c>
      <c r="M225">
        <f t="shared" si="31"/>
        <v>1.1212202036971752</v>
      </c>
    </row>
    <row r="226" spans="1:13" x14ac:dyDescent="0.3">
      <c r="A226" s="1">
        <v>43066</v>
      </c>
      <c r="B226">
        <f>(NSE!F227-NSE!F226)/NSE!F226</f>
        <v>-2.8174109023367056E-3</v>
      </c>
      <c r="C226">
        <f t="shared" si="26"/>
        <v>1.2678342196955792</v>
      </c>
      <c r="D226">
        <f>(WIPRO.NS!F227-WIPRO.NS!F226)/WIPRO.NS!F226</f>
        <v>1.71841333156849E-4</v>
      </c>
      <c r="E226">
        <f t="shared" si="27"/>
        <v>1.2653607776558948</v>
      </c>
      <c r="F226">
        <f>(INFY.NS!F227-INFY.NS!F226)/INFY.NS!F226</f>
        <v>-1.4067636658330798E-2</v>
      </c>
      <c r="G226">
        <f t="shared" si="28"/>
        <v>1.0284017000569829</v>
      </c>
      <c r="H226">
        <f>(TCS.NS!F227-TCS.NS!F226)/TCS.NS!F226</f>
        <v>-2.0867335438280049E-4</v>
      </c>
      <c r="I226">
        <f t="shared" si="29"/>
        <v>1.1628916289788374</v>
      </c>
      <c r="J226">
        <f t="shared" si="24"/>
        <v>-5.52394986343821E-3</v>
      </c>
      <c r="K226">
        <f t="shared" si="30"/>
        <v>1.1726288260871045</v>
      </c>
      <c r="L226">
        <f t="shared" si="25"/>
        <v>-5.7522586759619996E-3</v>
      </c>
      <c r="M226">
        <f t="shared" si="31"/>
        <v>1.1147706550527943</v>
      </c>
    </row>
    <row r="227" spans="1:13" x14ac:dyDescent="0.3">
      <c r="A227" s="1">
        <v>43067</v>
      </c>
      <c r="B227">
        <f>(NSE!F228-NSE!F227)/NSE!F227</f>
        <v>-8.630645355704481E-4</v>
      </c>
      <c r="C227">
        <f t="shared" si="26"/>
        <v>1.2667399969435773</v>
      </c>
      <c r="D227">
        <f>(WIPRO.NS!F228-WIPRO.NS!F227)/WIPRO.NS!F227</f>
        <v>1.2887945829306224E-2</v>
      </c>
      <c r="E227">
        <f t="shared" si="27"/>
        <v>1.2816686788128528</v>
      </c>
      <c r="F227">
        <f>(INFY.NS!F228-INFY.NS!F227)/INFY.NS!F227</f>
        <v>-2.0309515272337866E-3</v>
      </c>
      <c r="G227">
        <f t="shared" si="28"/>
        <v>1.0263130660536424</v>
      </c>
      <c r="H227">
        <f>(TCS.NS!F228-TCS.NS!F227)/TCS.NS!F227</f>
        <v>-1.0114178425854855E-2</v>
      </c>
      <c r="I227">
        <f t="shared" si="29"/>
        <v>1.1511299355534124</v>
      </c>
      <c r="J227">
        <f t="shared" si="24"/>
        <v>6.9203868866902201E-3</v>
      </c>
      <c r="K227">
        <f t="shared" si="30"/>
        <v>1.1807438712381126</v>
      </c>
      <c r="L227">
        <f t="shared" si="25"/>
        <v>-6.880887666406427E-3</v>
      </c>
      <c r="M227">
        <f t="shared" si="31"/>
        <v>1.1071000434015696</v>
      </c>
    </row>
    <row r="228" spans="1:13" x14ac:dyDescent="0.3">
      <c r="A228" s="1">
        <v>43068</v>
      </c>
      <c r="B228">
        <f>(NSE!F229-NSE!F228)/NSE!F228</f>
        <v>-1.3005125084304034E-2</v>
      </c>
      <c r="C228">
        <f t="shared" si="26"/>
        <v>1.2502658848340351</v>
      </c>
      <c r="D228">
        <f>(WIPRO.NS!F229-WIPRO.NS!F228)/WIPRO.NS!F228</f>
        <v>-2.2603844328957064E-2</v>
      </c>
      <c r="E228">
        <f t="shared" si="27"/>
        <v>1.2526980395156671</v>
      </c>
      <c r="F228">
        <f>(INFY.NS!F229-INFY.NS!F228)/INFY.NS!F228</f>
        <v>-6.7163751089511182E-3</v>
      </c>
      <c r="G228">
        <f t="shared" si="28"/>
        <v>1.0194199625228084</v>
      </c>
      <c r="H228">
        <f>(TCS.NS!F229-TCS.NS!F228)/TCS.NS!F228</f>
        <v>-7.9529232866329992E-3</v>
      </c>
      <c r="I228">
        <f t="shared" si="29"/>
        <v>1.1419750874830092</v>
      </c>
      <c r="J228">
        <f t="shared" si="24"/>
        <v>-1.6248856640954684E-2</v>
      </c>
      <c r="K228">
        <f t="shared" si="30"/>
        <v>1.1615581333446787</v>
      </c>
      <c r="L228">
        <f t="shared" si="25"/>
        <v>-7.4583040155602473E-3</v>
      </c>
      <c r="M228">
        <f t="shared" si="31"/>
        <v>1.0988429547022407</v>
      </c>
    </row>
    <row r="229" spans="1:13" x14ac:dyDescent="0.3">
      <c r="A229" s="1">
        <v>43069</v>
      </c>
      <c r="B229">
        <f>(NSE!F230-NSE!F229)/NSE!F229</f>
        <v>-1.0242946252389565E-2</v>
      </c>
      <c r="C229">
        <f t="shared" si="26"/>
        <v>1.2374594785744839</v>
      </c>
      <c r="D229">
        <f>(WIPRO.NS!F230-WIPRO.NS!F229)/WIPRO.NS!F229</f>
        <v>-8.5646383042636606E-3</v>
      </c>
      <c r="E229">
        <f t="shared" si="27"/>
        <v>1.2419691339027552</v>
      </c>
      <c r="F229">
        <f>(INFY.NS!F230-INFY.NS!F229)/INFY.NS!F229</f>
        <v>-1.7723486835522634E-2</v>
      </c>
      <c r="G229">
        <f t="shared" si="28"/>
        <v>1.0013522862371664</v>
      </c>
      <c r="H229">
        <f>(TCS.NS!F230-TCS.NS!F229)/TCS.NS!F229</f>
        <v>-2.6772710358300461E-3</v>
      </c>
      <c r="I229">
        <f t="shared" si="29"/>
        <v>1.1389177106576516</v>
      </c>
      <c r="J229">
        <f t="shared" si="24"/>
        <v>-1.222817771676725E-2</v>
      </c>
      <c r="K229">
        <f t="shared" si="30"/>
        <v>1.1473543940617836</v>
      </c>
      <c r="L229">
        <f t="shared" si="25"/>
        <v>-8.6957573557070802E-3</v>
      </c>
      <c r="M229">
        <f t="shared" si="31"/>
        <v>1.0892876829961218</v>
      </c>
    </row>
    <row r="230" spans="1:13" x14ac:dyDescent="0.3">
      <c r="A230" s="1">
        <v>43070</v>
      </c>
      <c r="B230">
        <f>(NSE!F231-NSE!F230)/NSE!F230</f>
        <v>5.8785938416408339E-4</v>
      </c>
      <c r="C230">
        <f t="shared" si="26"/>
        <v>1.2381869307414868</v>
      </c>
      <c r="D230">
        <f>(WIPRO.NS!F231-WIPRO.NS!F230)/WIPRO.NS!F230</f>
        <v>1.9028509557758619E-3</v>
      </c>
      <c r="E230">
        <f t="shared" si="27"/>
        <v>1.2443324160562463</v>
      </c>
      <c r="F230">
        <f>(INFY.NS!F231-INFY.NS!F230)/INFY.NS!F230</f>
        <v>2.7690823244456906E-2</v>
      </c>
      <c r="G230">
        <f t="shared" si="28"/>
        <v>1.0290805554007925</v>
      </c>
      <c r="H230">
        <f>(TCS.NS!F231-TCS.NS!F230)/TCS.NS!F230</f>
        <v>9.2007429324794199E-4</v>
      </c>
      <c r="I230">
        <f t="shared" si="29"/>
        <v>1.1399655995653526</v>
      </c>
      <c r="J230">
        <f t="shared" si="24"/>
        <v>1.221803987124828E-2</v>
      </c>
      <c r="K230">
        <f t="shared" si="30"/>
        <v>1.1613728157948826</v>
      </c>
      <c r="L230">
        <f t="shared" si="25"/>
        <v>1.1628373873731529E-2</v>
      </c>
      <c r="M230">
        <f t="shared" si="31"/>
        <v>1.1019543274300514</v>
      </c>
    </row>
    <row r="231" spans="1:13" x14ac:dyDescent="0.3">
      <c r="A231" s="1">
        <v>43073</v>
      </c>
      <c r="B231">
        <f>(NSE!F232-NSE!F231)/NSE!F231</f>
        <v>-9.3801683493372173E-4</v>
      </c>
      <c r="C231">
        <f t="shared" si="26"/>
        <v>1.2370254905556564</v>
      </c>
      <c r="D231">
        <f>(WIPRO.NS!F232-WIPRO.NS!F231)/WIPRO.NS!F231</f>
        <v>-2.2417690227088758E-2</v>
      </c>
      <c r="E231">
        <f t="shared" si="27"/>
        <v>1.2164373574135725</v>
      </c>
      <c r="F231">
        <f>(INFY.NS!F232-INFY.NS!F231)/INFY.NS!F231</f>
        <v>-1.0147708877022434E-3</v>
      </c>
      <c r="G231">
        <f t="shared" si="28"/>
        <v>1.0280362744120712</v>
      </c>
      <c r="H231">
        <f>(TCS.NS!F232-TCS.NS!F231)/TCS.NS!F231</f>
        <v>1.2155640776452686E-3</v>
      </c>
      <c r="I231">
        <f t="shared" si="29"/>
        <v>1.1413513007979355</v>
      </c>
      <c r="J231">
        <f t="shared" si="24"/>
        <v>-1.3856522491334152E-2</v>
      </c>
      <c r="K231">
        <f t="shared" si="30"/>
        <v>1.1452802272519966</v>
      </c>
      <c r="L231">
        <f t="shared" si="25"/>
        <v>3.2343009150626381E-4</v>
      </c>
      <c r="M231">
        <f t="shared" si="31"/>
        <v>1.1023107326190078</v>
      </c>
    </row>
    <row r="232" spans="1:13" x14ac:dyDescent="0.3">
      <c r="A232" s="1">
        <v>43074</v>
      </c>
      <c r="B232">
        <f>(NSE!F233-NSE!F232)/NSE!F232</f>
        <v>-7.3283809947371553E-3</v>
      </c>
      <c r="C232">
        <f t="shared" si="26"/>
        <v>1.2279600964606627</v>
      </c>
      <c r="D232">
        <f>(WIPRO.NS!F233-WIPRO.NS!F232)/WIPRO.NS!F232</f>
        <v>-3.3539615806774149E-3</v>
      </c>
      <c r="E232">
        <f t="shared" si="27"/>
        <v>1.2123574732515066</v>
      </c>
      <c r="F232">
        <f>(INFY.NS!F233-INFY.NS!F232)/INFY.NS!F232</f>
        <v>6.0444402282911688E-3</v>
      </c>
      <c r="G232">
        <f t="shared" si="28"/>
        <v>1.03425017822527</v>
      </c>
      <c r="H232">
        <f>(TCS.NS!F233-TCS.NS!F232)/TCS.NS!F232</f>
        <v>-8.573529724125162E-4</v>
      </c>
      <c r="I232">
        <f t="shared" si="29"/>
        <v>1.1403727598676294</v>
      </c>
      <c r="J232">
        <f t="shared" si="24"/>
        <v>4.0539914291001875E-4</v>
      </c>
      <c r="K232">
        <f t="shared" si="30"/>
        <v>1.1457445228745164</v>
      </c>
      <c r="L232">
        <f t="shared" si="25"/>
        <v>1.903364307868958E-3</v>
      </c>
      <c r="M232">
        <f t="shared" si="31"/>
        <v>1.1044088315236558</v>
      </c>
    </row>
    <row r="233" spans="1:13" x14ac:dyDescent="0.3">
      <c r="A233" s="1">
        <v>43075</v>
      </c>
      <c r="B233">
        <f>(NSE!F234-NSE!F233)/NSE!F233</f>
        <v>1.2206229604706686E-2</v>
      </c>
      <c r="C233">
        <f t="shared" si="26"/>
        <v>1.2429488593434794</v>
      </c>
      <c r="D233">
        <f>(WIPRO.NS!F234-WIPRO.NS!F233)/WIPRO.NS!F233</f>
        <v>-4.6017743669970511E-3</v>
      </c>
      <c r="E233">
        <f t="shared" si="27"/>
        <v>1.2067784777074604</v>
      </c>
      <c r="F233">
        <f>(INFY.NS!F234-INFY.NS!F233)/INFY.NS!F233</f>
        <v>9.5931816017169429E-3</v>
      </c>
      <c r="G233">
        <f t="shared" si="28"/>
        <v>1.0441719280065931</v>
      </c>
      <c r="H233">
        <f>(TCS.NS!F234-TCS.NS!F233)/TCS.NS!F233</f>
        <v>-6.0986299824670005E-3</v>
      </c>
      <c r="I233">
        <f t="shared" si="29"/>
        <v>1.133418048363112</v>
      </c>
      <c r="J233">
        <f t="shared" si="24"/>
        <v>1.0762080204885466E-3</v>
      </c>
      <c r="K233">
        <f t="shared" si="30"/>
        <v>1.1469775823194648</v>
      </c>
      <c r="L233">
        <f t="shared" si="25"/>
        <v>1.7809465120657711E-4</v>
      </c>
      <c r="M233">
        <f t="shared" si="31"/>
        <v>1.1046055208292955</v>
      </c>
    </row>
    <row r="234" spans="1:13" x14ac:dyDescent="0.3">
      <c r="A234" s="1">
        <v>43076</v>
      </c>
      <c r="B234">
        <f>(NSE!F235-NSE!F234)/NSE!F234</f>
        <v>9.7327740665219629E-3</v>
      </c>
      <c r="C234">
        <f t="shared" si="26"/>
        <v>1.2550461997677109</v>
      </c>
      <c r="D234">
        <f>(WIPRO.NS!F235-WIPRO.NS!F234)/WIPRO.NS!F234</f>
        <v>6.0455917719654572E-3</v>
      </c>
      <c r="E234">
        <f t="shared" si="27"/>
        <v>1.2140741677428737</v>
      </c>
      <c r="F234">
        <f>(INFY.NS!F235-INFY.NS!F234)/INFY.NS!F234</f>
        <v>2.0504040242362753E-3</v>
      </c>
      <c r="G234">
        <f t="shared" si="28"/>
        <v>1.0463129023297721</v>
      </c>
      <c r="H234">
        <f>(TCS.NS!F235-TCS.NS!F234)/TCS.NS!F234</f>
        <v>-6.0141822575478215E-3</v>
      </c>
      <c r="I234">
        <f t="shared" si="29"/>
        <v>1.1266014656462622</v>
      </c>
      <c r="J234">
        <f t="shared" si="24"/>
        <v>4.4475166728737839E-3</v>
      </c>
      <c r="K234">
        <f t="shared" si="30"/>
        <v>1.1520787842402429</v>
      </c>
      <c r="L234">
        <f t="shared" si="25"/>
        <v>-2.7883477448341822E-3</v>
      </c>
      <c r="M234">
        <f t="shared" si="31"/>
        <v>1.1015254965163599</v>
      </c>
    </row>
    <row r="235" spans="1:13" x14ac:dyDescent="0.3">
      <c r="A235" s="1">
        <v>43077</v>
      </c>
      <c r="B235">
        <f>(NSE!F236-NSE!F235)/NSE!F235</f>
        <v>5.5134946977760165E-3</v>
      </c>
      <c r="C235">
        <f t="shared" si="26"/>
        <v>1.2619658903355941</v>
      </c>
      <c r="D235">
        <f>(WIPRO.NS!F236-WIPRO.NS!F235)/WIPRO.NS!F235</f>
        <v>2.2976327889211341E-2</v>
      </c>
      <c r="E235">
        <f t="shared" si="27"/>
        <v>1.2419691339027554</v>
      </c>
      <c r="F235">
        <f>(INFY.NS!F236-INFY.NS!F235)/INFY.NS!F235</f>
        <v>3.443676427591115E-3</v>
      </c>
      <c r="G235">
        <f t="shared" si="28"/>
        <v>1.0499160654074096</v>
      </c>
      <c r="H235">
        <f>(TCS.NS!F236-TCS.NS!F235)/TCS.NS!F235</f>
        <v>2.2910144646794271E-2</v>
      </c>
      <c r="I235">
        <f t="shared" si="29"/>
        <v>1.1524120681835086</v>
      </c>
      <c r="J235">
        <f t="shared" si="24"/>
        <v>1.5163267304563251E-2</v>
      </c>
      <c r="K235">
        <f t="shared" si="30"/>
        <v>1.169548062801594</v>
      </c>
      <c r="L235">
        <f t="shared" si="25"/>
        <v>1.5123557359113008E-2</v>
      </c>
      <c r="M235">
        <f t="shared" si="31"/>
        <v>1.1181844805454506</v>
      </c>
    </row>
    <row r="236" spans="1:13" x14ac:dyDescent="0.3">
      <c r="A236" s="1">
        <v>43080</v>
      </c>
      <c r="B236">
        <f>(NSE!F237-NSE!F236)/NSE!F236</f>
        <v>-7.9536543873671706E-3</v>
      </c>
      <c r="C236">
        <f t="shared" si="26"/>
        <v>1.2519286497952187</v>
      </c>
      <c r="D236">
        <f>(WIPRO.NS!F237-WIPRO.NS!F236)/WIPRO.NS!F236</f>
        <v>-5.52866024395131E-3</v>
      </c>
      <c r="E236">
        <f t="shared" si="27"/>
        <v>1.2351027085279327</v>
      </c>
      <c r="F236">
        <f>(INFY.NS!F237-INFY.NS!F236)/INFY.NS!F236</f>
        <v>5.1725181961290116E-3</v>
      </c>
      <c r="G236">
        <f t="shared" si="28"/>
        <v>1.0553467753601375</v>
      </c>
      <c r="H236">
        <f>(TCS.NS!F237-TCS.NS!F236)/TCS.NS!F236</f>
        <v>-1.839877161070563E-2</v>
      </c>
      <c r="I236">
        <f t="shared" si="29"/>
        <v>1.1312091017395793</v>
      </c>
      <c r="J236">
        <f t="shared" si="24"/>
        <v>-1.2481888679191813E-3</v>
      </c>
      <c r="K236">
        <f t="shared" si="30"/>
        <v>1.1680882459291084</v>
      </c>
      <c r="L236">
        <f t="shared" si="25"/>
        <v>-8.9702556879717732E-3</v>
      </c>
      <c r="M236">
        <f t="shared" si="31"/>
        <v>1.108154079848636</v>
      </c>
    </row>
    <row r="237" spans="1:13" x14ac:dyDescent="0.3">
      <c r="A237" s="1">
        <v>43081</v>
      </c>
      <c r="B237">
        <f>(NSE!F238-NSE!F237)/NSE!F237</f>
        <v>-4.609326445193981E-3</v>
      </c>
      <c r="C237">
        <f t="shared" si="26"/>
        <v>1.2461581019622217</v>
      </c>
      <c r="D237">
        <f>(WIPRO.NS!F238-WIPRO.NS!F237)/WIPRO.NS!F237</f>
        <v>-2.0848081107478233E-3</v>
      </c>
      <c r="E237">
        <f t="shared" si="27"/>
        <v>1.232527756383587</v>
      </c>
      <c r="F237">
        <f>(INFY.NS!F238-INFY.NS!F237)/INFY.NS!F237</f>
        <v>-6.6798022538059817E-3</v>
      </c>
      <c r="G237">
        <f t="shared" si="28"/>
        <v>1.0482972675915401</v>
      </c>
      <c r="H237">
        <f>(TCS.NS!F238-TCS.NS!F237)/TCS.NS!F237</f>
        <v>6.2248135935788155E-3</v>
      </c>
      <c r="I237">
        <f t="shared" si="29"/>
        <v>1.1382506675332678</v>
      </c>
      <c r="J237">
        <f t="shared" si="24"/>
        <v>-3.9228057679710866E-3</v>
      </c>
      <c r="K237">
        <f t="shared" si="30"/>
        <v>1.1635060626204785</v>
      </c>
      <c r="L237">
        <f t="shared" si="25"/>
        <v>1.0629672546248964E-3</v>
      </c>
      <c r="M237">
        <f t="shared" si="31"/>
        <v>1.109332011348594</v>
      </c>
    </row>
    <row r="238" spans="1:13" x14ac:dyDescent="0.3">
      <c r="A238" s="1">
        <v>43082</v>
      </c>
      <c r="B238">
        <f>(NSE!F239-NSE!F238)/NSE!F238</f>
        <v>5.802972924268404E-3</v>
      </c>
      <c r="C238">
        <f t="shared" si="26"/>
        <v>1.2533895236872661</v>
      </c>
      <c r="D238">
        <f>(WIPRO.NS!F239-WIPRO.NS!F238)/WIPRO.NS!F238</f>
        <v>4.8746713335471792E-3</v>
      </c>
      <c r="E238">
        <f t="shared" si="27"/>
        <v>1.2385359241054315</v>
      </c>
      <c r="F238">
        <f>(INFY.NS!F239-INFY.NS!F238)/INFY.NS!F238</f>
        <v>9.3149759827199224E-3</v>
      </c>
      <c r="G238">
        <f t="shared" si="28"/>
        <v>1.0580621314619063</v>
      </c>
      <c r="H238">
        <f>(TCS.NS!F239-TCS.NS!F238)/TCS.NS!F238</f>
        <v>-2.6860306476437886E-2</v>
      </c>
      <c r="I238">
        <f t="shared" si="29"/>
        <v>1.1076769057563143</v>
      </c>
      <c r="J238">
        <f t="shared" si="24"/>
        <v>6.6507931932162766E-3</v>
      </c>
      <c r="K238">
        <f t="shared" si="30"/>
        <v>1.1712443008220206</v>
      </c>
      <c r="L238">
        <f t="shared" si="25"/>
        <v>-1.2390193492774761E-2</v>
      </c>
      <c r="M238">
        <f t="shared" si="31"/>
        <v>1.095587173080256</v>
      </c>
    </row>
    <row r="239" spans="1:13" x14ac:dyDescent="0.3">
      <c r="A239" s="1">
        <v>43083</v>
      </c>
      <c r="B239">
        <f>(NSE!F240-NSE!F239)/NSE!F239</f>
        <v>7.9154899088923984E-3</v>
      </c>
      <c r="C239">
        <f t="shared" si="26"/>
        <v>1.2633107158139241</v>
      </c>
      <c r="D239">
        <f>(WIPRO.NS!F240-WIPRO.NS!F239)/WIPRO.NS!F239</f>
        <v>3.8114723330976348E-3</v>
      </c>
      <c r="E239">
        <f t="shared" si="27"/>
        <v>1.2432565695137068</v>
      </c>
      <c r="F239">
        <f>(INFY.NS!F240-INFY.NS!F239)/INFY.NS!F239</f>
        <v>9.6733827113745161E-3</v>
      </c>
      <c r="G239">
        <f t="shared" si="28"/>
        <v>1.0682971713919498</v>
      </c>
      <c r="H239">
        <f>(TCS.NS!F240-TCS.NS!F239)/TCS.NS!F239</f>
        <v>-4.7697819597372305E-3</v>
      </c>
      <c r="I239">
        <f t="shared" si="29"/>
        <v>1.1023935284340203</v>
      </c>
      <c r="J239">
        <f t="shared" si="24"/>
        <v>6.1562364844083874E-3</v>
      </c>
      <c r="K239">
        <f t="shared" si="30"/>
        <v>1.1784547577188964</v>
      </c>
      <c r="L239">
        <f t="shared" si="25"/>
        <v>1.0074839087074686E-3</v>
      </c>
      <c r="M239">
        <f t="shared" si="31"/>
        <v>1.0966909595277208</v>
      </c>
    </row>
    <row r="240" spans="1:13" x14ac:dyDescent="0.3">
      <c r="A240" s="1">
        <v>43084</v>
      </c>
      <c r="B240">
        <f>(NSE!F241-NSE!F240)/NSE!F240</f>
        <v>5.3710110565407783E-3</v>
      </c>
      <c r="C240">
        <f t="shared" si="26"/>
        <v>1.2700959716364071</v>
      </c>
      <c r="D240">
        <f>(WIPRO.NS!F241-WIPRO.NS!F240)/WIPRO.NS!F240</f>
        <v>2.105628459421394E-2</v>
      </c>
      <c r="E240">
        <f t="shared" si="27"/>
        <v>1.2694349336650135</v>
      </c>
      <c r="F240">
        <f>(INFY.NS!F241-INFY.NS!F240)/INFY.NS!F240</f>
        <v>-6.1590295361006533E-3</v>
      </c>
      <c r="G240">
        <f t="shared" si="28"/>
        <v>1.0617174975600139</v>
      </c>
      <c r="H240">
        <f>(TCS.NS!F241-TCS.NS!F240)/TCS.NS!F240</f>
        <v>1.3710033216899439E-2</v>
      </c>
      <c r="I240">
        <f t="shared" si="29"/>
        <v>1.1175073803269455</v>
      </c>
      <c r="J240">
        <f t="shared" si="24"/>
        <v>1.0170158942088102E-2</v>
      </c>
      <c r="K240">
        <f t="shared" si="30"/>
        <v>1.1904398299109575</v>
      </c>
      <c r="L240">
        <f t="shared" si="25"/>
        <v>5.7624081156994016E-3</v>
      </c>
      <c r="M240">
        <f t="shared" si="31"/>
        <v>1.1030105404133177</v>
      </c>
    </row>
    <row r="241" spans="1:13" x14ac:dyDescent="0.3">
      <c r="A241" s="1">
        <v>43087</v>
      </c>
      <c r="B241">
        <f>(NSE!F242-NSE!F241)/NSE!F241</f>
        <v>7.1664247382985866E-3</v>
      </c>
      <c r="C241">
        <f t="shared" si="26"/>
        <v>1.2791980188275556</v>
      </c>
      <c r="D241">
        <f>(WIPRO.NS!F242-WIPRO.NS!F241)/WIPRO.NS!F241</f>
        <v>-1.1494248738917062E-2</v>
      </c>
      <c r="E241">
        <f t="shared" si="27"/>
        <v>1.2548437327795972</v>
      </c>
      <c r="F241">
        <f>(INFY.NS!F242-INFY.NS!F241)/INFY.NS!F241</f>
        <v>-1.2443372075016074E-2</v>
      </c>
      <c r="G241">
        <f t="shared" si="28"/>
        <v>1.0485061516993197</v>
      </c>
      <c r="H241">
        <f>(TCS.NS!F242-TCS.NS!F241)/TCS.NS!F241</f>
        <v>-2.0150770745657881E-3</v>
      </c>
      <c r="I241">
        <f t="shared" si="29"/>
        <v>1.1152555168241907</v>
      </c>
      <c r="J241">
        <f t="shared" si="24"/>
        <v>-1.1873898073356667E-2</v>
      </c>
      <c r="K241">
        <f t="shared" si="30"/>
        <v>1.1763046687081307</v>
      </c>
      <c r="L241">
        <f t="shared" si="25"/>
        <v>-6.186395074745903E-3</v>
      </c>
      <c r="M241">
        <f t="shared" si="31"/>
        <v>1.0961868814387119</v>
      </c>
    </row>
    <row r="242" spans="1:13" x14ac:dyDescent="0.3">
      <c r="A242" s="1">
        <v>43088</v>
      </c>
      <c r="B242">
        <f>(NSE!F243-NSE!F242)/NSE!F242</f>
        <v>-1.8158880309945174E-3</v>
      </c>
      <c r="C242">
        <f t="shared" si="26"/>
        <v>1.2768751384558947</v>
      </c>
      <c r="D242">
        <f>(WIPRO.NS!F243-WIPRO.NS!F242)/WIPRO.NS!F242</f>
        <v>1.4021856303945791E-2</v>
      </c>
      <c r="E242">
        <f t="shared" si="27"/>
        <v>1.2724389712845396</v>
      </c>
      <c r="F242">
        <f>(INFY.NS!F243-INFY.NS!F242)/INFY.NS!F242</f>
        <v>1.1853065840294229E-2</v>
      </c>
      <c r="G242">
        <f t="shared" si="28"/>
        <v>1.0609341641493653</v>
      </c>
      <c r="H242">
        <f>(TCS.NS!F243-TCS.NS!F242)/TCS.NS!F242</f>
        <v>5.2963858353003391E-3</v>
      </c>
      <c r="I242">
        <f t="shared" si="29"/>
        <v>1.121162340346239</v>
      </c>
      <c r="J242">
        <f t="shared" si="24"/>
        <v>1.3154340118485167E-2</v>
      </c>
      <c r="K242">
        <f t="shared" si="30"/>
        <v>1.1917781804032797</v>
      </c>
      <c r="L242">
        <f t="shared" si="25"/>
        <v>7.9190578372978961E-3</v>
      </c>
      <c r="M242">
        <f t="shared" si="31"/>
        <v>1.1048676487533122</v>
      </c>
    </row>
    <row r="243" spans="1:13" x14ac:dyDescent="0.3">
      <c r="A243" s="1">
        <v>43089</v>
      </c>
      <c r="B243">
        <f>(NSE!F244-NSE!F243)/NSE!F243</f>
        <v>-3.734503290990277E-4</v>
      </c>
      <c r="C243">
        <f t="shared" si="26"/>
        <v>1.2763982890152199</v>
      </c>
      <c r="D243">
        <f>(WIPRO.NS!F244-WIPRO.NS!F243)/WIPRO.NS!F243</f>
        <v>4.2181353244773456E-3</v>
      </c>
      <c r="E243">
        <f t="shared" si="27"/>
        <v>1.2778062910575565</v>
      </c>
      <c r="F243">
        <f>(INFY.NS!F244-INFY.NS!F243)/INFY.NS!F243</f>
        <v>6.1033007377109504E-3</v>
      </c>
      <c r="G243">
        <f t="shared" si="28"/>
        <v>1.0674093644160807</v>
      </c>
      <c r="H243">
        <f>(TCS.NS!F244-TCS.NS!F243)/TCS.NS!F243</f>
        <v>2.6111213540325195E-3</v>
      </c>
      <c r="I243">
        <f t="shared" si="29"/>
        <v>1.1240898312744541</v>
      </c>
      <c r="J243">
        <f t="shared" si="24"/>
        <v>4.9722014897707872E-3</v>
      </c>
      <c r="K243">
        <f t="shared" si="30"/>
        <v>1.1977039416473572</v>
      </c>
      <c r="L243">
        <f t="shared" si="25"/>
        <v>4.0079931075038926E-3</v>
      </c>
      <c r="M243">
        <f t="shared" si="31"/>
        <v>1.1092959506742195</v>
      </c>
    </row>
    <row r="244" spans="1:13" x14ac:dyDescent="0.3">
      <c r="A244" s="1">
        <v>43090</v>
      </c>
      <c r="B244">
        <f>(NSE!F245-NSE!F244)/NSE!F244</f>
        <v>5.0477664419905453E-3</v>
      </c>
      <c r="C244">
        <f t="shared" si="26"/>
        <v>1.2828412494651251</v>
      </c>
      <c r="D244">
        <f>(WIPRO.NS!F245-WIPRO.NS!F244)/WIPRO.NS!F244</f>
        <v>1.2928003689450318E-2</v>
      </c>
      <c r="E244">
        <f t="shared" si="27"/>
        <v>1.2943257755027515</v>
      </c>
      <c r="F244">
        <f>(INFY.NS!F245-INFY.NS!F244)/INFY.NS!F244</f>
        <v>1.6926724096902941E-2</v>
      </c>
      <c r="G244">
        <f t="shared" si="28"/>
        <v>1.0854771082260022</v>
      </c>
      <c r="H244">
        <f>(TCS.NS!F245-TCS.NS!F244)/TCS.NS!F244</f>
        <v>1.9670967524394276E-2</v>
      </c>
      <c r="I244">
        <f t="shared" si="29"/>
        <v>1.1462017658399557</v>
      </c>
      <c r="J244">
        <f t="shared" si="24"/>
        <v>1.4527491852431369E-2</v>
      </c>
      <c r="K244">
        <f t="shared" si="30"/>
        <v>1.2151035759012641</v>
      </c>
      <c r="L244">
        <f t="shared" si="25"/>
        <v>1.8573270153397742E-2</v>
      </c>
      <c r="M244">
        <f t="shared" si="31"/>
        <v>1.129899204046162</v>
      </c>
    </row>
    <row r="245" spans="1:13" x14ac:dyDescent="0.3">
      <c r="A245" s="1">
        <v>43091</v>
      </c>
      <c r="B245">
        <f>(NSE!F246-NSE!F245)/NSE!F245</f>
        <v>3.6691127418278851E-3</v>
      </c>
      <c r="C245">
        <f t="shared" si="26"/>
        <v>1.28754813863928</v>
      </c>
      <c r="D245">
        <f>(WIPRO.NS!F246-WIPRO.NS!F245)/WIPRO.NS!F245</f>
        <v>4.3104157795951694E-3</v>
      </c>
      <c r="E245">
        <f t="shared" si="27"/>
        <v>1.2999048577494154</v>
      </c>
      <c r="F245">
        <f>(INFY.NS!F246-INFY.NS!F245)/INFY.NS!F245</f>
        <v>-3.6079855322598844E-3</v>
      </c>
      <c r="G245">
        <f t="shared" si="28"/>
        <v>1.0815607225239234</v>
      </c>
      <c r="H245">
        <f>(TCS.NS!F246-TCS.NS!F245)/TCS.NS!F245</f>
        <v>1.0126655843403301E-3</v>
      </c>
      <c r="I245">
        <f t="shared" si="29"/>
        <v>1.1473624849209318</v>
      </c>
      <c r="J245">
        <f t="shared" si="24"/>
        <v>1.1430552548531475E-3</v>
      </c>
      <c r="K245">
        <f t="shared" si="30"/>
        <v>1.216492506428889</v>
      </c>
      <c r="L245">
        <f t="shared" si="25"/>
        <v>-8.3559486229975585E-4</v>
      </c>
      <c r="M245">
        <f t="shared" si="31"/>
        <v>1.1289550660763443</v>
      </c>
    </row>
    <row r="246" spans="1:13" x14ac:dyDescent="0.3">
      <c r="A246" s="1">
        <v>43095</v>
      </c>
      <c r="B246">
        <f>(NSE!F247-NSE!F246)/NSE!F246</f>
        <v>-3.8693443479086548E-3</v>
      </c>
      <c r="C246">
        <f t="shared" si="26"/>
        <v>1.2825661715263759</v>
      </c>
      <c r="D246">
        <f>(WIPRO.NS!F247-WIPRO.NS!F246)/WIPRO.NS!F246</f>
        <v>1.2215225307861725E-2</v>
      </c>
      <c r="E246">
        <f t="shared" si="27"/>
        <v>1.3157834884656086</v>
      </c>
      <c r="F246">
        <f>(INFY.NS!F247-INFY.NS!F246)/INFY.NS!F246</f>
        <v>-1.30359389864759E-3</v>
      </c>
      <c r="G246">
        <f t="shared" si="28"/>
        <v>1.0801508065650245</v>
      </c>
      <c r="H246">
        <f>(TCS.NS!F247-TCS.NS!F246)/TCS.NS!F246</f>
        <v>-1.1149705048917167E-2</v>
      </c>
      <c r="I246">
        <f t="shared" si="29"/>
        <v>1.1345697316298706</v>
      </c>
      <c r="J246">
        <f t="shared" si="24"/>
        <v>6.8076976252579987E-3</v>
      </c>
      <c r="K246">
        <f t="shared" si="30"/>
        <v>1.224774019576049</v>
      </c>
      <c r="L246">
        <f t="shared" si="25"/>
        <v>-7.2112605888093361E-3</v>
      </c>
      <c r="M246">
        <f t="shared" si="31"/>
        <v>1.1208138769018112</v>
      </c>
    </row>
    <row r="247" spans="1:13" x14ac:dyDescent="0.3">
      <c r="A247" s="1">
        <v>43096</v>
      </c>
      <c r="B247">
        <f>(NSE!F248-NSE!F247)/NSE!F247</f>
        <v>-1.2248513214022623E-3</v>
      </c>
      <c r="C247">
        <f t="shared" si="26"/>
        <v>1.280995218656396</v>
      </c>
      <c r="D247">
        <f>(WIPRO.NS!F248-WIPRO.NS!F247)/WIPRO.NS!F247</f>
        <v>4.5662282393060553E-3</v>
      </c>
      <c r="E247">
        <f t="shared" si="27"/>
        <v>1.3217916561874528</v>
      </c>
      <c r="F247">
        <f>(INFY.NS!F248-INFY.NS!F247)/INFY.NS!F247</f>
        <v>-9.6685644028824172E-4</v>
      </c>
      <c r="G247">
        <f t="shared" si="28"/>
        <v>1.0791064558012144</v>
      </c>
      <c r="H247">
        <f>(TCS.NS!F248-TCS.NS!F247)/TCS.NS!F247</f>
        <v>2.6872789900597997E-3</v>
      </c>
      <c r="I247">
        <f t="shared" si="29"/>
        <v>1.1376186370324375</v>
      </c>
      <c r="J247">
        <f t="shared" si="24"/>
        <v>2.3529943674683363E-3</v>
      </c>
      <c r="K247">
        <f t="shared" si="30"/>
        <v>1.227655905945533</v>
      </c>
      <c r="L247">
        <f t="shared" si="25"/>
        <v>1.2256248179205831E-3</v>
      </c>
      <c r="M247">
        <f t="shared" si="31"/>
        <v>1.1221875742056118</v>
      </c>
    </row>
    <row r="248" spans="1:13" x14ac:dyDescent="0.3">
      <c r="A248" s="1">
        <v>43097</v>
      </c>
      <c r="B248">
        <f>(NSE!F249-NSE!F248)/NSE!F248</f>
        <v>5.0391588037382619E-3</v>
      </c>
      <c r="C248">
        <f t="shared" si="26"/>
        <v>1.2874503569900348</v>
      </c>
      <c r="D248">
        <f>(WIPRO.NS!F249-WIPRO.NS!F248)/WIPRO.NS!F248</f>
        <v>2.0294382936740105E-2</v>
      </c>
      <c r="E248">
        <f t="shared" si="27"/>
        <v>1.3486166022207089</v>
      </c>
      <c r="F248">
        <f>(INFY.NS!F249-INFY.NS!F248)/INFY.NS!F248</f>
        <v>8.5168813443251244E-3</v>
      </c>
      <c r="G248">
        <f t="shared" si="28"/>
        <v>1.0882970774431686</v>
      </c>
      <c r="H248">
        <f>(TCS.NS!F249-TCS.NS!F248)/TCS.NS!F248</f>
        <v>2.8268432769992462E-2</v>
      </c>
      <c r="I248">
        <f t="shared" si="29"/>
        <v>1.1697773329912795</v>
      </c>
      <c r="J248">
        <f t="shared" si="24"/>
        <v>1.5583382299774113E-2</v>
      </c>
      <c r="K248">
        <f t="shared" si="30"/>
        <v>1.2467869372604579</v>
      </c>
      <c r="L248">
        <f t="shared" si="25"/>
        <v>2.0367812199725527E-2</v>
      </c>
      <c r="M248">
        <f t="shared" si="31"/>
        <v>1.1450440799698971</v>
      </c>
    </row>
    <row r="249" spans="1:13" x14ac:dyDescent="0.3">
      <c r="A249" s="1">
        <v>43098</v>
      </c>
      <c r="B249">
        <f>(NSE!F250-NSE!F249)/NSE!F249</f>
        <v>-8.4039995784914671E-3</v>
      </c>
      <c r="C249">
        <f t="shared" si="26"/>
        <v>1.2766306247325618</v>
      </c>
      <c r="D249">
        <f>(WIPRO.NS!F250-WIPRO.NS!F249)/WIPRO.NS!F249</f>
        <v>7.3189583742852881E-3</v>
      </c>
      <c r="E249">
        <f t="shared" si="27"/>
        <v>1.3584870709952321</v>
      </c>
      <c r="F249">
        <f>(INFY.NS!F250-INFY.NS!F249)/INFY.NS!F249</f>
        <v>-8.1569565213865554E-3</v>
      </c>
      <c r="G249">
        <f t="shared" si="28"/>
        <v>1.0794198855001127</v>
      </c>
      <c r="H249">
        <f>(TCS.NS!F250-TCS.NS!F249)/TCS.NS!F249</f>
        <v>-2.05833526458198E-2</v>
      </c>
      <c r="I249">
        <f t="shared" si="29"/>
        <v>1.1456993936292335</v>
      </c>
      <c r="J249">
        <f t="shared" si="24"/>
        <v>1.1285924160165505E-3</v>
      </c>
      <c r="K249">
        <f t="shared" si="30"/>
        <v>1.2481940515422385</v>
      </c>
      <c r="L249">
        <f t="shared" si="25"/>
        <v>-1.5612794196046501E-2</v>
      </c>
      <c r="M249">
        <f t="shared" si="31"/>
        <v>1.1271667424039256</v>
      </c>
    </row>
    <row r="250" spans="1:13" x14ac:dyDescent="0.3">
      <c r="A250" s="1">
        <v>43102</v>
      </c>
      <c r="B250">
        <f>(NSE!F251-NSE!F250)/NSE!F250</f>
        <v>9.5765258405869905E-5</v>
      </c>
      <c r="C250">
        <f t="shared" si="26"/>
        <v>1.2767528815942282</v>
      </c>
      <c r="D250">
        <f>(WIPRO.NS!F251-WIPRO.NS!F250)/WIPRO.NS!F250</f>
        <v>6.7898188428410777E-3</v>
      </c>
      <c r="E250">
        <f t="shared" si="27"/>
        <v>1.3677109521076314</v>
      </c>
      <c r="F250">
        <f>(INFY.NS!F251-INFY.NS!F250)/INFY.NS!F250</f>
        <v>-3.7251500757954745E-3</v>
      </c>
      <c r="G250">
        <f t="shared" si="28"/>
        <v>1.0753988844318267</v>
      </c>
      <c r="H250">
        <f>(TCS.NS!F251-TCS.NS!F250)/TCS.NS!F250</f>
        <v>-5.4431086454963321E-3</v>
      </c>
      <c r="I250">
        <f t="shared" si="29"/>
        <v>1.1394632273546303</v>
      </c>
      <c r="J250">
        <f t="shared" si="24"/>
        <v>2.5838312753864562E-3</v>
      </c>
      <c r="K250">
        <f t="shared" si="30"/>
        <v>1.2514191743703649</v>
      </c>
      <c r="L250">
        <f t="shared" si="25"/>
        <v>-4.7559252176159889E-3</v>
      </c>
      <c r="M250">
        <f t="shared" si="31"/>
        <v>1.1218060216692687</v>
      </c>
    </row>
    <row r="251" spans="1:13" x14ac:dyDescent="0.3">
      <c r="A251" s="1">
        <v>43103</v>
      </c>
      <c r="B251">
        <f>(NSE!F252-NSE!F251)/NSE!F251</f>
        <v>5.8985376943643973E-3</v>
      </c>
      <c r="C251">
        <f t="shared" si="26"/>
        <v>1.2842838565926999</v>
      </c>
      <c r="D251">
        <f>(WIPRO.NS!F252-WIPRO.NS!F251)/WIPRO.NS!F251</f>
        <v>-2.7453124119372566E-2</v>
      </c>
      <c r="E251">
        <f t="shared" si="27"/>
        <v>1.3301630135799953</v>
      </c>
      <c r="F251">
        <f>(INFY.NS!F252-INFY.NS!F251)/INFY.NS!F251</f>
        <v>-8.1577669024919947E-3</v>
      </c>
      <c r="G251">
        <f t="shared" si="28"/>
        <v>1.0666260310054319</v>
      </c>
      <c r="H251">
        <f>(TCS.NS!F252-TCS.NS!F251)/TCS.NS!F251</f>
        <v>2.8276890922575397E-3</v>
      </c>
      <c r="I251">
        <f t="shared" si="29"/>
        <v>1.1426852750936496</v>
      </c>
      <c r="J251">
        <f t="shared" si="24"/>
        <v>-1.9734981232620338E-2</v>
      </c>
      <c r="K251">
        <f t="shared" si="30"/>
        <v>1.2267224404500245</v>
      </c>
      <c r="L251">
        <f t="shared" si="25"/>
        <v>-1.5664933056422743E-3</v>
      </c>
      <c r="M251">
        <f t="shared" si="31"/>
        <v>1.1200487200460945</v>
      </c>
    </row>
    <row r="252" spans="1:13" x14ac:dyDescent="0.3">
      <c r="A252" s="1">
        <v>43104</v>
      </c>
      <c r="B252">
        <f>(NSE!F253-NSE!F252)/NSE!F252</f>
        <v>5.1452483629696568E-3</v>
      </c>
      <c r="C252">
        <f t="shared" si="26"/>
        <v>1.290891816003422</v>
      </c>
      <c r="D252">
        <f>(WIPRO.NS!F253-WIPRO.NS!F252)/WIPRO.NS!F252</f>
        <v>5.4847437932890259E-3</v>
      </c>
      <c r="E252">
        <f t="shared" si="27"/>
        <v>1.3374586169127909</v>
      </c>
      <c r="F252">
        <f>(INFY.NS!F253-INFY.NS!F252)/INFY.NS!F252</f>
        <v>-5.7768145663202224E-3</v>
      </c>
      <c r="G252">
        <f t="shared" si="28"/>
        <v>1.0604643302127035</v>
      </c>
      <c r="H252">
        <f>(TCS.NS!F253-TCS.NS!F252)/TCS.NS!F252</f>
        <v>6.9962121012365286E-3</v>
      </c>
      <c r="I252">
        <f t="shared" si="29"/>
        <v>1.1506797436431646</v>
      </c>
      <c r="J252">
        <f t="shared" si="24"/>
        <v>9.8012044944532657E-4</v>
      </c>
      <c r="K252">
        <f t="shared" si="30"/>
        <v>1.227924776199703</v>
      </c>
      <c r="L252">
        <f t="shared" si="25"/>
        <v>1.8870014342138278E-3</v>
      </c>
      <c r="M252">
        <f t="shared" si="31"/>
        <v>1.1221622535872109</v>
      </c>
    </row>
    <row r="253" spans="1:13" x14ac:dyDescent="0.3">
      <c r="A253" s="1">
        <v>43105</v>
      </c>
      <c r="B253">
        <f>(NSE!F254-NSE!F253)/NSE!F253</f>
        <v>6.1322968313526618E-3</v>
      </c>
      <c r="C253">
        <f t="shared" si="26"/>
        <v>1.2988079477963188</v>
      </c>
      <c r="D253">
        <f>(WIPRO.NS!F254-WIPRO.NS!F253)/WIPRO.NS!F253</f>
        <v>-6.7383102606548857E-3</v>
      </c>
      <c r="E253">
        <f t="shared" si="27"/>
        <v>1.3284464057912462</v>
      </c>
      <c r="F253">
        <f>(INFY.NS!F254-INFY.NS!F253)/INFY.NS!F253</f>
        <v>-3.3485591926834617E-3</v>
      </c>
      <c r="G253">
        <f t="shared" si="28"/>
        <v>1.0569133026312567</v>
      </c>
      <c r="H253">
        <f>(TCS.NS!F254-TCS.NS!F253)/TCS.NS!F253</f>
        <v>1.2080841146351657E-2</v>
      </c>
      <c r="I253">
        <f t="shared" si="29"/>
        <v>1.1645809228364421</v>
      </c>
      <c r="J253">
        <f t="shared" si="24"/>
        <v>-5.3824098334663154E-3</v>
      </c>
      <c r="K253">
        <f t="shared" si="30"/>
        <v>1.2213155818095289</v>
      </c>
      <c r="L253">
        <f t="shared" si="25"/>
        <v>5.9090810107376088E-3</v>
      </c>
      <c r="M253">
        <f t="shared" si="31"/>
        <v>1.1287932012508497</v>
      </c>
    </row>
    <row r="254" spans="1:13" x14ac:dyDescent="0.3">
      <c r="A254" s="1">
        <v>43108</v>
      </c>
      <c r="B254">
        <f>(NSE!F255-NSE!F254)/NSE!F254</f>
        <v>1.2613795223086911E-3</v>
      </c>
      <c r="C254">
        <f t="shared" si="26"/>
        <v>1.3004462375450807</v>
      </c>
      <c r="D254">
        <f>(WIPRO.NS!F255-WIPRO.NS!F254)/WIPRO.NS!F254</f>
        <v>5.168763560870219E-3</v>
      </c>
      <c r="E254">
        <f t="shared" si="27"/>
        <v>1.3353128311660689</v>
      </c>
      <c r="F254">
        <f>(INFY.NS!F255-INFY.NS!F254)/INFY.NS!F254</f>
        <v>2.3764920775671786E-2</v>
      </c>
      <c r="G254">
        <f t="shared" si="28"/>
        <v>1.0820307635350421</v>
      </c>
      <c r="H254">
        <f>(TCS.NS!F255-TCS.NS!F254)/TCS.NS!F254</f>
        <v>9.3706880945333831E-3</v>
      </c>
      <c r="I254">
        <f t="shared" si="29"/>
        <v>1.1754938474251864</v>
      </c>
      <c r="J254">
        <f t="shared" si="24"/>
        <v>1.2607226446790847E-2</v>
      </c>
      <c r="K254">
        <f t="shared" si="30"/>
        <v>1.2367129839123958</v>
      </c>
      <c r="L254">
        <f t="shared" si="25"/>
        <v>1.5128381166988746E-2</v>
      </c>
      <c r="M254">
        <f t="shared" si="31"/>
        <v>1.1458700150580778</v>
      </c>
    </row>
    <row r="255" spans="1:13" x14ac:dyDescent="0.3">
      <c r="A255" s="1">
        <v>43109</v>
      </c>
      <c r="B255">
        <f>(NSE!F256-NSE!F255)/NSE!F255</f>
        <v>-4.5123672088000005E-4</v>
      </c>
      <c r="C255">
        <f t="shared" si="26"/>
        <v>1.2998594284491702</v>
      </c>
      <c r="D255">
        <f>(WIPRO.NS!F256-WIPRO.NS!F255)/WIPRO.NS!F255</f>
        <v>1.9441787076866026E-2</v>
      </c>
      <c r="E255">
        <f t="shared" si="27"/>
        <v>1.3612736989106067</v>
      </c>
      <c r="F255">
        <f>(INFY.NS!F256-INFY.NS!F255)/INFY.NS!F255</f>
        <v>5.1156154515912908E-3</v>
      </c>
      <c r="G255">
        <f t="shared" si="28"/>
        <v>1.087566016828079</v>
      </c>
      <c r="H255">
        <f>(TCS.NS!F256-TCS.NS!F255)/TCS.NS!F255</f>
        <v>-1.9893698639751292E-3</v>
      </c>
      <c r="I255">
        <f t="shared" si="29"/>
        <v>1.1731553553898306</v>
      </c>
      <c r="J255">
        <f t="shared" si="24"/>
        <v>1.3711318426756131E-2</v>
      </c>
      <c r="K255">
        <f t="shared" si="30"/>
        <v>1.2536699494373225</v>
      </c>
      <c r="L255">
        <f t="shared" si="25"/>
        <v>8.5262426225143884E-4</v>
      </c>
      <c r="M255">
        <f t="shared" si="31"/>
        <v>1.1468470116343028</v>
      </c>
    </row>
    <row r="256" spans="1:13" x14ac:dyDescent="0.3">
      <c r="A256" s="1">
        <v>43110</v>
      </c>
      <c r="B256">
        <f>(NSE!F257-NSE!F256)/NSE!F256</f>
        <v>1.7870242895666245E-3</v>
      </c>
      <c r="C256">
        <f t="shared" si="26"/>
        <v>1.3021823088208311</v>
      </c>
      <c r="D256">
        <f>(WIPRO.NS!F257-WIPRO.NS!F256)/WIPRO.NS!F256</f>
        <v>2.9949572278778275E-2</v>
      </c>
      <c r="E256">
        <f t="shared" si="27"/>
        <v>1.4020432639473299</v>
      </c>
      <c r="F256">
        <f>(INFY.NS!F257-INFY.NS!F256)/INFY.NS!F256</f>
        <v>1.0467163634374489E-2</v>
      </c>
      <c r="G256">
        <f t="shared" si="28"/>
        <v>1.0989497482894033</v>
      </c>
      <c r="H256">
        <f>(TCS.NS!F257-TCS.NS!F256)/TCS.NS!F256</f>
        <v>3.6027813161785431E-2</v>
      </c>
      <c r="I256">
        <f t="shared" si="29"/>
        <v>1.2154215773435635</v>
      </c>
      <c r="J256">
        <f t="shared" si="24"/>
        <v>2.2156608821016759E-2</v>
      </c>
      <c r="K256">
        <f t="shared" si="30"/>
        <v>1.2814470240976692</v>
      </c>
      <c r="L256">
        <f t="shared" si="25"/>
        <v>2.5803553350821053E-2</v>
      </c>
      <c r="M256">
        <f t="shared" si="31"/>
        <v>1.1764397396842381</v>
      </c>
    </row>
    <row r="257" spans="1:13" x14ac:dyDescent="0.3">
      <c r="A257" s="1">
        <v>43111</v>
      </c>
      <c r="B257">
        <f>(NSE!F258-NSE!F257)/NSE!F257</f>
        <v>2.8212599941654331E-3</v>
      </c>
      <c r="C257">
        <f t="shared" si="26"/>
        <v>1.3058561036738174</v>
      </c>
      <c r="D257">
        <f>(WIPRO.NS!F258-WIPRO.NS!F257)/WIPRO.NS!F257</f>
        <v>-1.7141176385466972E-2</v>
      </c>
      <c r="E257">
        <f t="shared" si="27"/>
        <v>1.3780105930599529</v>
      </c>
      <c r="F257">
        <f>(INFY.NS!F258-INFY.NS!F257)/INFY.NS!F257</f>
        <v>2.2380595096546465E-2</v>
      </c>
      <c r="G257">
        <f t="shared" si="28"/>
        <v>1.1235448976373201</v>
      </c>
      <c r="H257">
        <f>(TCS.NS!F258-TCS.NS!F257)/TCS.NS!F257</f>
        <v>-5.7362754742210451E-3</v>
      </c>
      <c r="I257">
        <f t="shared" si="29"/>
        <v>1.2084495843586085</v>
      </c>
      <c r="J257">
        <f t="shared" si="24"/>
        <v>-1.3324677926615965E-3</v>
      </c>
      <c r="K257">
        <f t="shared" si="30"/>
        <v>1.2797395372100571</v>
      </c>
      <c r="L257">
        <f t="shared" si="25"/>
        <v>5.5104727540859601E-3</v>
      </c>
      <c r="M257">
        <f t="shared" si="31"/>
        <v>1.1829224788165922</v>
      </c>
    </row>
    <row r="258" spans="1:13" x14ac:dyDescent="0.3">
      <c r="A258" s="1">
        <v>43112</v>
      </c>
      <c r="B258">
        <f>(NSE!F259-NSE!F258)/NSE!F258</f>
        <v>5.6453884142774078E-3</v>
      </c>
      <c r="C258">
        <f t="shared" si="26"/>
        <v>1.3132281685922109</v>
      </c>
      <c r="D258">
        <f>(WIPRO.NS!F259-WIPRO.NS!F258)/WIPRO.NS!F258</f>
        <v>-7.1628395487187881E-3</v>
      </c>
      <c r="E258">
        <f t="shared" si="27"/>
        <v>1.3681401242854296</v>
      </c>
      <c r="F258">
        <f>(INFY.NS!F259-INFY.NS!F258)/INFY.NS!F258</f>
        <v>2.4631764631479597E-3</v>
      </c>
      <c r="G258">
        <f t="shared" si="28"/>
        <v>1.1263123869844704</v>
      </c>
      <c r="H258">
        <f>(TCS.NS!F259-TCS.NS!F258)/TCS.NS!F258</f>
        <v>-5.0672878183401354E-3</v>
      </c>
      <c r="I258">
        <f t="shared" si="29"/>
        <v>1.20232602250071</v>
      </c>
      <c r="J258">
        <f t="shared" si="24"/>
        <v>-3.3124331439720886E-3</v>
      </c>
      <c r="K258">
        <f t="shared" si="30"/>
        <v>1.275500485551351</v>
      </c>
      <c r="L258">
        <f t="shared" si="25"/>
        <v>-2.0551021057448973E-3</v>
      </c>
      <c r="M258">
        <f t="shared" si="31"/>
        <v>1.1804914523394432</v>
      </c>
    </row>
    <row r="259" spans="1:13" x14ac:dyDescent="0.3">
      <c r="A259" s="1">
        <v>43115</v>
      </c>
      <c r="B259">
        <f>(NSE!F260-NSE!F259)/NSE!F259</f>
        <v>-3.8262271968305711E-3</v>
      </c>
      <c r="C259">
        <f t="shared" si="26"/>
        <v>1.3082034592578995</v>
      </c>
      <c r="D259">
        <f>(WIPRO.NS!F260-WIPRO.NS!F259)/WIPRO.NS!F259</f>
        <v>-1.191969183908206E-2</v>
      </c>
      <c r="E259">
        <f t="shared" si="27"/>
        <v>1.3518323156112639</v>
      </c>
      <c r="F259">
        <f>(INFY.NS!F260-INFY.NS!F259)/INFY.NS!F259</f>
        <v>2.5035346989824557E-3</v>
      </c>
      <c r="G259">
        <f t="shared" si="28"/>
        <v>1.1291321491271797</v>
      </c>
      <c r="H259">
        <f>(TCS.NS!F260-TCS.NS!F259)/TCS.NS!F259</f>
        <v>-1.0898989104005942E-2</v>
      </c>
      <c r="I259">
        <f t="shared" si="29"/>
        <v>1.1892218842820119</v>
      </c>
      <c r="J259">
        <f t="shared" ref="J259:J322" si="32">0.6*D259+0.4*F259</f>
        <v>-6.1504012238562536E-3</v>
      </c>
      <c r="K259">
        <f t="shared" si="30"/>
        <v>1.2676556458039867</v>
      </c>
      <c r="L259">
        <f t="shared" ref="L259:L322" si="33">0.6*H259+0.4*F259</f>
        <v>-5.5379795828105829E-3</v>
      </c>
      <c r="M259">
        <f t="shared" si="31"/>
        <v>1.173953914778705</v>
      </c>
    </row>
    <row r="260" spans="1:13" x14ac:dyDescent="0.3">
      <c r="A260" s="1">
        <v>43116</v>
      </c>
      <c r="B260">
        <f>(NSE!F261-NSE!F260)/NSE!F260</f>
        <v>8.2332620024872811E-3</v>
      </c>
      <c r="C260">
        <f t="shared" ref="C260:C323" si="34">C259*(1+B260)</f>
        <v>1.3189742410905299</v>
      </c>
      <c r="D260">
        <f>(WIPRO.NS!F261-WIPRO.NS!F260)/WIPRO.NS!F260</f>
        <v>5.3811650909646729E-2</v>
      </c>
      <c r="E260">
        <f t="shared" ref="E260:E323" si="35">E259*(1+D260)</f>
        <v>1.4245766442673167</v>
      </c>
      <c r="F260">
        <f>(INFY.NS!F261-INFY.NS!F260)/INFY.NS!F260</f>
        <v>3.8570248169648963E-2</v>
      </c>
      <c r="G260">
        <f t="shared" ref="G260:G323" si="36">G259*(1+F260)</f>
        <v>1.1726830563353443</v>
      </c>
      <c r="H260">
        <f>(TCS.NS!F261-TCS.NS!F260)/TCS.NS!F260</f>
        <v>3.8148447061311742E-2</v>
      </c>
      <c r="I260">
        <f t="shared" ref="I260:I323" si="37">I259*(1+H260)</f>
        <v>1.2345888523786976</v>
      </c>
      <c r="J260">
        <f t="shared" si="32"/>
        <v>4.7715089813647624E-2</v>
      </c>
      <c r="K260">
        <f t="shared" ref="K260:K323" si="38">K259*(1+J260)</f>
        <v>1.3281419487963013</v>
      </c>
      <c r="L260">
        <f t="shared" si="33"/>
        <v>3.8317167504646629E-2</v>
      </c>
      <c r="M260">
        <f t="shared" ref="M260:M323" si="39">M259*(1+L260)</f>
        <v>1.2189365035740163</v>
      </c>
    </row>
    <row r="261" spans="1:13" x14ac:dyDescent="0.3">
      <c r="A261" s="1">
        <v>43117</v>
      </c>
      <c r="B261">
        <f>(NSE!F262-NSE!F261)/NSE!F261</f>
        <v>2.6370731483126744E-3</v>
      </c>
      <c r="C261">
        <f t="shared" si="34"/>
        <v>1.322452472645026</v>
      </c>
      <c r="D261">
        <f>(WIPRO.NS!F262-WIPRO.NS!F261)/WIPRO.NS!F261</f>
        <v>-1.8830113747146323E-2</v>
      </c>
      <c r="E261">
        <f t="shared" si="35"/>
        <v>1.3977517040142351</v>
      </c>
      <c r="F261">
        <f>(INFY.NS!F262-INFY.NS!F261)/INFY.NS!F261</f>
        <v>2.6049573959420941E-2</v>
      </c>
      <c r="G261">
        <f t="shared" si="36"/>
        <v>1.2032309503423115</v>
      </c>
      <c r="H261">
        <f>(TCS.NS!F262-TCS.NS!F261)/TCS.NS!F261</f>
        <v>1.3357459564876734E-2</v>
      </c>
      <c r="I261">
        <f t="shared" si="37"/>
        <v>1.2510798230535936</v>
      </c>
      <c r="J261">
        <f t="shared" si="32"/>
        <v>-8.7823866451941512E-4</v>
      </c>
      <c r="K261">
        <f t="shared" si="38"/>
        <v>1.3269755231848983</v>
      </c>
      <c r="L261">
        <f t="shared" si="33"/>
        <v>1.8434305322694418E-2</v>
      </c>
      <c r="M261">
        <f t="shared" si="39"/>
        <v>1.2414067512498774</v>
      </c>
    </row>
    <row r="262" spans="1:13" x14ac:dyDescent="0.3">
      <c r="A262" s="1">
        <v>43118</v>
      </c>
      <c r="B262">
        <f>(NSE!F263-NSE!F262)/NSE!F262</f>
        <v>7.1831556808726483E-3</v>
      </c>
      <c r="C262">
        <f t="shared" si="34"/>
        <v>1.33195185463659</v>
      </c>
      <c r="D262">
        <f>(WIPRO.NS!F263-WIPRO.NS!F262)/WIPRO.NS!F262</f>
        <v>-1.072578255703437E-3</v>
      </c>
      <c r="E262">
        <f t="shared" si="35"/>
        <v>1.3962525059296371</v>
      </c>
      <c r="F262">
        <f>(INFY.NS!F263-INFY.NS!F262)/INFY.NS!F262</f>
        <v>5.2098011409865196E-4</v>
      </c>
      <c r="G262">
        <f t="shared" si="36"/>
        <v>1.2038578097401078</v>
      </c>
      <c r="H262">
        <f>(TCS.NS!F263-TCS.NS!F262)/TCS.NS!F262</f>
        <v>1.012832161722621E-2</v>
      </c>
      <c r="I262">
        <f t="shared" si="37"/>
        <v>1.2637511618703026</v>
      </c>
      <c r="J262">
        <f t="shared" si="32"/>
        <v>-4.3515490778260136E-4</v>
      </c>
      <c r="K262">
        <f t="shared" si="38"/>
        <v>1.326398083273477</v>
      </c>
      <c r="L262">
        <f t="shared" si="33"/>
        <v>6.2853850159751866E-3</v>
      </c>
      <c r="M262">
        <f t="shared" si="39"/>
        <v>1.2492094706429138</v>
      </c>
    </row>
    <row r="263" spans="1:13" x14ac:dyDescent="0.3">
      <c r="A263" s="1">
        <v>43119</v>
      </c>
      <c r="B263">
        <f>(NSE!F264-NSE!F263)/NSE!F263</f>
        <v>6.5628240080267764E-3</v>
      </c>
      <c r="C263">
        <f t="shared" si="34"/>
        <v>1.3406932202457349</v>
      </c>
      <c r="D263">
        <f>(WIPRO.NS!F264-WIPRO.NS!F263)/WIPRO.NS!F263</f>
        <v>1.1065008066521703E-2</v>
      </c>
      <c r="E263">
        <f t="shared" si="35"/>
        <v>1.4117020511706497</v>
      </c>
      <c r="F263">
        <f>(INFY.NS!F264-INFY.NS!F263)/INFY.NS!F263</f>
        <v>-8.0250399579864119E-3</v>
      </c>
      <c r="G263">
        <f t="shared" si="36"/>
        <v>1.1941968027132095</v>
      </c>
      <c r="H263">
        <f>(TCS.NS!F264-TCS.NS!F263)/TCS.NS!F263</f>
        <v>1.4083966162171684E-2</v>
      </c>
      <c r="I263">
        <f t="shared" si="37"/>
        <v>1.281549790471489</v>
      </c>
      <c r="J263">
        <f t="shared" si="32"/>
        <v>3.4289888567184566E-3</v>
      </c>
      <c r="K263">
        <f t="shared" si="38"/>
        <v>1.3309462875205944</v>
      </c>
      <c r="L263">
        <f t="shared" si="33"/>
        <v>5.2403637141084447E-3</v>
      </c>
      <c r="M263">
        <f t="shared" si="39"/>
        <v>1.2557557826241916</v>
      </c>
    </row>
    <row r="264" spans="1:13" x14ac:dyDescent="0.3">
      <c r="A264" s="1">
        <v>43122</v>
      </c>
      <c r="B264">
        <f>(NSE!F265-NSE!F264)/NSE!F264</f>
        <v>1.0714741470210776E-2</v>
      </c>
      <c r="C264">
        <f t="shared" si="34"/>
        <v>1.3550584014915321</v>
      </c>
      <c r="D264">
        <f>(WIPRO.NS!F265-WIPRO.NS!F264)/WIPRO.NS!F264</f>
        <v>-2.2495790729243213E-2</v>
      </c>
      <c r="E264">
        <f t="shared" si="35"/>
        <v>1.3799446972554714</v>
      </c>
      <c r="F264">
        <f>(INFY.NS!F265-INFY.NS!F264)/INFY.NS!F264</f>
        <v>5.7286831563749495E-3</v>
      </c>
      <c r="G264">
        <f t="shared" si="36"/>
        <v>1.2010379778223095</v>
      </c>
      <c r="H264">
        <f>(TCS.NS!F265-TCS.NS!F264)/TCS.NS!F264</f>
        <v>5.5583766951257503E-2</v>
      </c>
      <c r="I264">
        <f t="shared" si="37"/>
        <v>1.3527831553614891</v>
      </c>
      <c r="J264">
        <f t="shared" si="32"/>
        <v>-1.1206001174995947E-2</v>
      </c>
      <c r="K264">
        <f t="shared" si="38"/>
        <v>1.3160317018587822</v>
      </c>
      <c r="L264">
        <f t="shared" si="33"/>
        <v>3.5641733433304477E-2</v>
      </c>
      <c r="M264">
        <f t="shared" si="39"/>
        <v>1.3005130954858137</v>
      </c>
    </row>
    <row r="265" spans="1:13" x14ac:dyDescent="0.3">
      <c r="A265" s="1">
        <v>43123</v>
      </c>
      <c r="B265">
        <f>(NSE!F266-NSE!F265)/NSE!F265</f>
        <v>2.0749433488268047E-4</v>
      </c>
      <c r="C265">
        <f t="shared" si="34"/>
        <v>1.3553395684332767</v>
      </c>
      <c r="D265">
        <f>(WIPRO.NS!F266-WIPRO.NS!F265)/WIPRO.NS!F265</f>
        <v>-1.9592477260458079E-2</v>
      </c>
      <c r="E265">
        <f t="shared" si="35"/>
        <v>1.3529081621538039</v>
      </c>
      <c r="F265">
        <f>(INFY.NS!F266-INFY.NS!F265)/INFY.NS!F265</f>
        <v>2.3565100929151702E-2</v>
      </c>
      <c r="G265">
        <f t="shared" si="36"/>
        <v>1.2293405589894366</v>
      </c>
      <c r="H265">
        <f>(TCS.NS!F266-TCS.NS!F265)/TCS.NS!F265</f>
        <v>-4.6208163943538922E-3</v>
      </c>
      <c r="I265">
        <f t="shared" si="37"/>
        <v>1.3465321927791889</v>
      </c>
      <c r="J265">
        <f t="shared" si="32"/>
        <v>-2.3294459846141657E-3</v>
      </c>
      <c r="K265">
        <f t="shared" si="38"/>
        <v>1.3129660770952623</v>
      </c>
      <c r="L265">
        <f t="shared" si="33"/>
        <v>6.6535505350483462E-3</v>
      </c>
      <c r="M265">
        <f t="shared" si="39"/>
        <v>1.3091661250881206</v>
      </c>
    </row>
    <row r="266" spans="1:13" x14ac:dyDescent="0.3">
      <c r="A266" s="1">
        <v>43124</v>
      </c>
      <c r="B266">
        <f>(NSE!F267-NSE!F266)/NSE!F266</f>
        <v>-1.4747978531481853E-3</v>
      </c>
      <c r="C266">
        <f t="shared" si="34"/>
        <v>1.3533407165474645</v>
      </c>
      <c r="D266">
        <f>(WIPRO.NS!F267-WIPRO.NS!F266)/WIPRO.NS!F266</f>
        <v>-4.1237701144342179E-3</v>
      </c>
      <c r="E266">
        <f t="shared" si="35"/>
        <v>1.34732907990714</v>
      </c>
      <c r="F266">
        <f>(INFY.NS!F267-INFY.NS!F266)/INFY.NS!F266</f>
        <v>7.3910162520830162E-3</v>
      </c>
      <c r="G266">
        <f t="shared" si="36"/>
        <v>1.2384266350402722</v>
      </c>
      <c r="H266">
        <f>(TCS.NS!F267-TCS.NS!F266)/TCS.NS!F266</f>
        <v>2.3404336804504197E-2</v>
      </c>
      <c r="I266">
        <f t="shared" si="37"/>
        <v>1.3780468857371007</v>
      </c>
      <c r="J266">
        <f t="shared" si="32"/>
        <v>4.8214443217267601E-4</v>
      </c>
      <c r="K266">
        <f t="shared" si="38"/>
        <v>1.3135991163789655</v>
      </c>
      <c r="L266">
        <f t="shared" si="33"/>
        <v>1.6999008583535723E-2</v>
      </c>
      <c r="M266">
        <f t="shared" si="39"/>
        <v>1.3314206512857676</v>
      </c>
    </row>
    <row r="267" spans="1:13" x14ac:dyDescent="0.3">
      <c r="A267" s="1">
        <v>43125</v>
      </c>
      <c r="B267">
        <f>(NSE!F268-NSE!F267)/NSE!F267</f>
        <v>5.4879781975221012E-3</v>
      </c>
      <c r="C267">
        <f t="shared" si="34"/>
        <v>1.360767820893696</v>
      </c>
      <c r="D267">
        <f>(WIPRO.NS!F268-WIPRO.NS!F267)/WIPRO.NS!F267</f>
        <v>-6.3704059324271459E-3</v>
      </c>
      <c r="E267">
        <f t="shared" si="35"/>
        <v>1.3387460467435681</v>
      </c>
      <c r="F267">
        <f>(INFY.NS!F268-INFY.NS!F267)/INFY.NS!F267</f>
        <v>-8.7704468288195593E-3</v>
      </c>
      <c r="G267">
        <f t="shared" si="36"/>
        <v>1.2275650800862576</v>
      </c>
      <c r="H267">
        <f>(TCS.NS!F268-TCS.NS!F267)/TCS.NS!F267</f>
        <v>-1.686503034163046E-2</v>
      </c>
      <c r="I267">
        <f t="shared" si="37"/>
        <v>1.3548060831969551</v>
      </c>
      <c r="J267">
        <f t="shared" si="32"/>
        <v>-7.3304222909841114E-3</v>
      </c>
      <c r="K267">
        <f t="shared" si="38"/>
        <v>1.3039698801348441</v>
      </c>
      <c r="L267">
        <f t="shared" si="33"/>
        <v>-1.36271969365061E-2</v>
      </c>
      <c r="M267">
        <f t="shared" si="39"/>
        <v>1.3132771198653652</v>
      </c>
    </row>
    <row r="268" spans="1:13" x14ac:dyDescent="0.3">
      <c r="A268" s="1">
        <v>43129</v>
      </c>
      <c r="B268">
        <f>(NSE!F269-NSE!F268)/NSE!F268</f>
        <v>-7.2549052292219564E-3</v>
      </c>
      <c r="C268">
        <f t="shared" si="34"/>
        <v>1.3508955793141373</v>
      </c>
      <c r="D268">
        <f>(WIPRO.NS!F269-WIPRO.NS!F268)/WIPRO.NS!F268</f>
        <v>-2.5645010014033495E-3</v>
      </c>
      <c r="E268">
        <f t="shared" si="35"/>
        <v>1.3353128311660694</v>
      </c>
      <c r="F268">
        <f>(INFY.NS!F269-INFY.NS!F268)/INFY.NS!F268</f>
        <v>6.3808500507158182E-3</v>
      </c>
      <c r="G268">
        <f t="shared" si="36"/>
        <v>1.235397988789783</v>
      </c>
      <c r="H268">
        <f>(TCS.NS!F269-TCS.NS!F268)/TCS.NS!F268</f>
        <v>2.4927537352673997E-2</v>
      </c>
      <c r="I268">
        <f t="shared" si="37"/>
        <v>1.3885780624414772</v>
      </c>
      <c r="J268">
        <f t="shared" si="32"/>
        <v>1.0136394194443178E-3</v>
      </c>
      <c r="K268">
        <f t="shared" si="38"/>
        <v>1.3052916354071167</v>
      </c>
      <c r="L268">
        <f t="shared" si="33"/>
        <v>1.7508862431890725E-2</v>
      </c>
      <c r="M268">
        <f t="shared" si="39"/>
        <v>1.3362711082920375</v>
      </c>
    </row>
    <row r="269" spans="1:13" x14ac:dyDescent="0.3">
      <c r="A269" s="1">
        <v>43130</v>
      </c>
      <c r="B269">
        <f>(NSE!F270-NSE!F269)/NSE!F269</f>
        <v>-1.9865059276335416E-3</v>
      </c>
      <c r="C269">
        <f t="shared" si="34"/>
        <v>1.3482120172382159</v>
      </c>
      <c r="D269">
        <f>(WIPRO.NS!F270-WIPRO.NS!F269)/WIPRO.NS!F269</f>
        <v>-1.2375536437938419E-2</v>
      </c>
      <c r="E269">
        <f t="shared" si="35"/>
        <v>1.318787618567927</v>
      </c>
      <c r="F269">
        <f>(INFY.NS!F270-INFY.NS!F269)/INFY.NS!F269</f>
        <v>-1.0355891410148883E-2</v>
      </c>
      <c r="G269">
        <f t="shared" si="36"/>
        <v>1.2226043413695598</v>
      </c>
      <c r="H269">
        <f>(TCS.NS!F270-TCS.NS!F269)/TCS.NS!F269</f>
        <v>-1.4380047152081748E-2</v>
      </c>
      <c r="I269">
        <f t="shared" si="37"/>
        <v>1.3686102444292225</v>
      </c>
      <c r="J269">
        <f t="shared" si="32"/>
        <v>-1.1567678426822605E-2</v>
      </c>
      <c r="K269">
        <f t="shared" si="38"/>
        <v>1.2901924415155057</v>
      </c>
      <c r="L269">
        <f t="shared" si="33"/>
        <v>-1.2770384855308601E-2</v>
      </c>
      <c r="M269">
        <f t="shared" si="39"/>
        <v>1.3192064119681186</v>
      </c>
    </row>
    <row r="270" spans="1:13" x14ac:dyDescent="0.3">
      <c r="A270" s="1">
        <v>43131</v>
      </c>
      <c r="B270">
        <f>(NSE!F271-NSE!F270)/NSE!F270</f>
        <v>-9.7933420468729218E-4</v>
      </c>
      <c r="C270">
        <f t="shared" si="34"/>
        <v>1.3468916670945641</v>
      </c>
      <c r="D270">
        <f>(WIPRO.NS!F271-WIPRO.NS!F270)/WIPRO.NS!F270</f>
        <v>-5.2236779577352873E-3</v>
      </c>
      <c r="E270">
        <f t="shared" si="35"/>
        <v>1.3118986967538795</v>
      </c>
      <c r="F270">
        <f>(INFY.NS!F271-INFY.NS!F270)/INFY.NS!F270</f>
        <v>-1.7426421468575377E-2</v>
      </c>
      <c r="G270">
        <f t="shared" si="36"/>
        <v>1.2012987228275438</v>
      </c>
      <c r="H270">
        <f>(TCS.NS!F271-TCS.NS!F270)/TCS.NS!F270</f>
        <v>-1.2845785355690007E-2</v>
      </c>
      <c r="I270">
        <f t="shared" si="37"/>
        <v>1.3510293709936863</v>
      </c>
      <c r="J270">
        <f t="shared" si="32"/>
        <v>-1.0104775362071324E-2</v>
      </c>
      <c r="K270">
        <f t="shared" si="38"/>
        <v>1.2771553367201491</v>
      </c>
      <c r="L270">
        <f t="shared" si="33"/>
        <v>-1.4678039800844155E-2</v>
      </c>
      <c r="M270">
        <f t="shared" si="39"/>
        <v>1.2998430477477219</v>
      </c>
    </row>
    <row r="271" spans="1:13" x14ac:dyDescent="0.3">
      <c r="A271" s="1">
        <v>43132</v>
      </c>
      <c r="B271">
        <f>(NSE!F272-NSE!F271)/NSE!F271</f>
        <v>-2.3264327796716524E-2</v>
      </c>
      <c r="C271">
        <f t="shared" si="34"/>
        <v>1.3155571378446103</v>
      </c>
      <c r="D271">
        <f>(WIPRO.NS!F272-WIPRO.NS!F271)/WIPRO.NS!F271</f>
        <v>-1.2961332757386049E-2</v>
      </c>
      <c r="E271">
        <f t="shared" si="35"/>
        <v>1.2948947412012712</v>
      </c>
      <c r="F271">
        <f>(INFY.NS!F272-INFY.NS!F271)/INFY.NS!F271</f>
        <v>-4.9119183069379511E-3</v>
      </c>
      <c r="G271">
        <f t="shared" si="36"/>
        <v>1.1953980416387859</v>
      </c>
      <c r="H271">
        <f>(TCS.NS!F272-TCS.NS!F271)/TCS.NS!F271</f>
        <v>8.431107993734312E-3</v>
      </c>
      <c r="I271">
        <f t="shared" si="37"/>
        <v>1.3624200455232409</v>
      </c>
      <c r="J271">
        <f t="shared" si="32"/>
        <v>-9.7415669772068086E-3</v>
      </c>
      <c r="K271">
        <f t="shared" si="38"/>
        <v>1.2647138424671927</v>
      </c>
      <c r="L271">
        <f t="shared" si="33"/>
        <v>3.093897473465407E-3</v>
      </c>
      <c r="M271">
        <f t="shared" si="39"/>
        <v>1.3038646288690501</v>
      </c>
    </row>
    <row r="272" spans="1:13" x14ac:dyDescent="0.3">
      <c r="A272" s="1">
        <v>43133</v>
      </c>
      <c r="B272">
        <f>(NSE!F273-NSE!F272)/NSE!F272</f>
        <v>-8.7402010498874444E-3</v>
      </c>
      <c r="C272">
        <f t="shared" si="34"/>
        <v>1.3040589039672339</v>
      </c>
      <c r="D272">
        <f>(WIPRO.NS!F273-WIPRO.NS!F272)/WIPRO.NS!F272</f>
        <v>-5.0103679316313419E-4</v>
      </c>
      <c r="E272">
        <f t="shared" si="35"/>
        <v>1.2942459512926558</v>
      </c>
      <c r="F272">
        <f>(INFY.NS!F273-INFY.NS!F272)/INFY.NS!F272</f>
        <v>-1.1793382709563299E-3</v>
      </c>
      <c r="G272">
        <f t="shared" si="36"/>
        <v>1.1939882629792551</v>
      </c>
      <c r="H272">
        <f>(TCS.NS!F273-TCS.NS!F272)/TCS.NS!F272</f>
        <v>4.7918141623714402E-3</v>
      </c>
      <c r="I272">
        <f t="shared" si="37"/>
        <v>1.368948509192478</v>
      </c>
      <c r="J272">
        <f t="shared" si="32"/>
        <v>-7.723573842804125E-4</v>
      </c>
      <c r="K272">
        <f t="shared" si="38"/>
        <v>1.2637370313919616</v>
      </c>
      <c r="L272">
        <f t="shared" si="33"/>
        <v>2.4033531890403324E-3</v>
      </c>
      <c r="M272">
        <f t="shared" si="39"/>
        <v>1.3069982760829195</v>
      </c>
    </row>
    <row r="273" spans="1:13" x14ac:dyDescent="0.3">
      <c r="A273" s="1">
        <v>43136</v>
      </c>
      <c r="B273">
        <f>(NSE!F274-NSE!F273)/NSE!F273</f>
        <v>-1.5778279582129656E-2</v>
      </c>
      <c r="C273">
        <f t="shared" si="34"/>
        <v>1.2834830979888734</v>
      </c>
      <c r="D273">
        <f>(WIPRO.NS!F274-WIPRO.NS!F273)/WIPRO.NS!F273</f>
        <v>-6.1520676605296551E-3</v>
      </c>
      <c r="E273">
        <f t="shared" si="35"/>
        <v>1.2862836626309369</v>
      </c>
      <c r="F273">
        <f>(INFY.NS!F274-INFY.NS!F273)/INFY.NS!F273</f>
        <v>-4.4172114618173759E-3</v>
      </c>
      <c r="G273">
        <f t="shared" si="36"/>
        <v>1.1887141643387478</v>
      </c>
      <c r="H273">
        <f>(TCS.NS!F274-TCS.NS!F273)/TCS.NS!F273</f>
        <v>-1.5994418137336139E-2</v>
      </c>
      <c r="I273">
        <f t="shared" si="37"/>
        <v>1.3470529743279707</v>
      </c>
      <c r="J273">
        <f t="shared" si="32"/>
        <v>-5.4581251810447437E-3</v>
      </c>
      <c r="K273">
        <f t="shared" si="38"/>
        <v>1.2568393964787024</v>
      </c>
      <c r="L273">
        <f t="shared" si="33"/>
        <v>-1.1363535467128634E-2</v>
      </c>
      <c r="M273">
        <f t="shared" si="39"/>
        <v>1.2921461548171753</v>
      </c>
    </row>
    <row r="274" spans="1:13" x14ac:dyDescent="0.3">
      <c r="A274" s="1">
        <v>43137</v>
      </c>
      <c r="B274">
        <f>(NSE!F275-NSE!F274)/NSE!F274</f>
        <v>-2.0527044983688291E-3</v>
      </c>
      <c r="C274">
        <f t="shared" si="34"/>
        <v>1.2808484864600513</v>
      </c>
      <c r="D274">
        <f>(WIPRO.NS!F275-WIPRO.NS!F274)/WIPRO.NS!F274</f>
        <v>-1.3723835553595439E-2</v>
      </c>
      <c r="E274">
        <f t="shared" si="35"/>
        <v>1.2686309171697134</v>
      </c>
      <c r="F274">
        <f>(INFY.NS!F275-INFY.NS!F274)/INFY.NS!F274</f>
        <v>-2.6752834454591482E-2</v>
      </c>
      <c r="G274">
        <f t="shared" si="36"/>
        <v>1.1569126910863652</v>
      </c>
      <c r="H274">
        <f>(TCS.NS!F275-TCS.NS!F274)/TCS.NS!F274</f>
        <v>-3.4145109836220801E-2</v>
      </c>
      <c r="I274">
        <f t="shared" si="37"/>
        <v>1.3010577025643342</v>
      </c>
      <c r="J274">
        <f t="shared" si="32"/>
        <v>-1.8935435113993856E-2</v>
      </c>
      <c r="K274">
        <f t="shared" si="38"/>
        <v>1.2330405956379686</v>
      </c>
      <c r="L274">
        <f t="shared" si="33"/>
        <v>-3.1188199683569073E-2</v>
      </c>
      <c r="M274">
        <f t="shared" si="39"/>
        <v>1.2518464425203812</v>
      </c>
    </row>
    <row r="275" spans="1:13" x14ac:dyDescent="0.3">
      <c r="A275" s="1">
        <v>43138</v>
      </c>
      <c r="B275">
        <f>(NSE!F276-NSE!F275)/NSE!F275</f>
        <v>9.5592516857357056E-3</v>
      </c>
      <c r="C275">
        <f t="shared" si="34"/>
        <v>1.2930924395134167</v>
      </c>
      <c r="D275">
        <f>(WIPRO.NS!F276-WIPRO.NS!F275)/WIPRO.NS!F275</f>
        <v>-1.7987431921434625E-2</v>
      </c>
      <c r="E275">
        <f t="shared" si="35"/>
        <v>1.2458115049136962</v>
      </c>
      <c r="F275">
        <f>(INFY.NS!F276-INFY.NS!F275)/INFY.NS!F275</f>
        <v>1.173802956461774E-3</v>
      </c>
      <c r="G275">
        <f t="shared" si="36"/>
        <v>1.1582706786235306</v>
      </c>
      <c r="H275">
        <f>(TCS.NS!F276-TCS.NS!F275)/TCS.NS!F275</f>
        <v>-1.4072932376443114E-2</v>
      </c>
      <c r="I275">
        <f t="shared" si="37"/>
        <v>1.2827480054982958</v>
      </c>
      <c r="J275">
        <f t="shared" si="32"/>
        <v>-1.0322937970276065E-2</v>
      </c>
      <c r="K275">
        <f t="shared" si="38"/>
        <v>1.2203119940543656</v>
      </c>
      <c r="L275">
        <f t="shared" si="33"/>
        <v>-7.9742382432811589E-3</v>
      </c>
      <c r="M275">
        <f t="shared" si="39"/>
        <v>1.2418639207437199</v>
      </c>
    </row>
    <row r="276" spans="1:13" x14ac:dyDescent="0.3">
      <c r="A276" s="1">
        <v>43139</v>
      </c>
      <c r="B276">
        <f>(NSE!F277-NSE!F276)/NSE!F276</f>
        <v>-1.15251155595779E-2</v>
      </c>
      <c r="C276">
        <f t="shared" si="34"/>
        <v>1.2781893997188081</v>
      </c>
      <c r="D276">
        <f>(WIPRO.NS!F277-WIPRO.NS!F276)/WIPRO.NS!F276</f>
        <v>1.5529076299013928E-3</v>
      </c>
      <c r="E276">
        <f t="shared" si="35"/>
        <v>1.2477461351050956</v>
      </c>
      <c r="F276">
        <f>(INFY.NS!F277-INFY.NS!F276)/INFY.NS!F276</f>
        <v>2.2721932676699981E-2</v>
      </c>
      <c r="G276">
        <f t="shared" si="36"/>
        <v>1.1845888270046101</v>
      </c>
      <c r="H276">
        <f>(TCS.NS!F277-TCS.NS!F276)/TCS.NS!F276</f>
        <v>6.4768962695680148E-3</v>
      </c>
      <c r="I276">
        <f t="shared" si="37"/>
        <v>1.2910562312699037</v>
      </c>
      <c r="J276">
        <f t="shared" si="32"/>
        <v>1.0020517648620829E-2</v>
      </c>
      <c r="K276">
        <f t="shared" si="38"/>
        <v>1.2325401519276109</v>
      </c>
      <c r="L276">
        <f t="shared" si="33"/>
        <v>1.2974910832420802E-2</v>
      </c>
      <c r="M276">
        <f t="shared" si="39"/>
        <v>1.2579769943813701</v>
      </c>
    </row>
    <row r="277" spans="1:13" x14ac:dyDescent="0.3">
      <c r="A277" s="1">
        <v>43140</v>
      </c>
      <c r="B277">
        <f>(NSE!F278-NSE!F277)/NSE!F277</f>
        <v>8.110971685025857E-3</v>
      </c>
      <c r="C277">
        <f t="shared" si="34"/>
        <v>1.2885567577480275</v>
      </c>
      <c r="D277">
        <f>(WIPRO.NS!F278-WIPRO.NS!F277)/WIPRO.NS!F277</f>
        <v>-1.6563124593162927E-2</v>
      </c>
      <c r="E277">
        <f t="shared" si="35"/>
        <v>1.2270795604087124</v>
      </c>
      <c r="F277">
        <f>(INFY.NS!F278-INFY.NS!F277)/INFY.NS!F277</f>
        <v>-2.2129095802627265E-2</v>
      </c>
      <c r="G277">
        <f t="shared" si="36"/>
        <v>1.1583749473651033</v>
      </c>
      <c r="H277">
        <f>(TCS.NS!F278-TCS.NS!F277)/TCS.NS!F277</f>
        <v>-8.4043368338809689E-4</v>
      </c>
      <c r="I277">
        <f t="shared" si="37"/>
        <v>1.2899711841259964</v>
      </c>
      <c r="J277">
        <f t="shared" si="32"/>
        <v>-1.8789513076948663E-2</v>
      </c>
      <c r="K277">
        <f t="shared" si="38"/>
        <v>1.2093813226251029</v>
      </c>
      <c r="L277">
        <f t="shared" si="33"/>
        <v>-9.3558985310837652E-3</v>
      </c>
      <c r="M277">
        <f t="shared" si="39"/>
        <v>1.2462074892675004</v>
      </c>
    </row>
    <row r="278" spans="1:13" x14ac:dyDescent="0.3">
      <c r="A278" s="1">
        <v>43143</v>
      </c>
      <c r="B278">
        <f>(NSE!F279-NSE!F278)/NSE!F278</f>
        <v>-3.6860085865415009E-3</v>
      </c>
      <c r="C278">
        <f t="shared" si="34"/>
        <v>1.2838071264747222</v>
      </c>
      <c r="D278">
        <f>(WIPRO.NS!F279-WIPRO.NS!F278)/WIPRO.NS!F278</f>
        <v>1.3861928789739379E-2</v>
      </c>
      <c r="E278">
        <f t="shared" si="35"/>
        <v>1.2440892498944427</v>
      </c>
      <c r="F278">
        <f>(INFY.NS!F279-INFY.NS!F278)/INFY.NS!F278</f>
        <v>-5.7250973384842174E-3</v>
      </c>
      <c r="G278">
        <f t="shared" si="36"/>
        <v>1.1517431380369765</v>
      </c>
      <c r="H278">
        <f>(TCS.NS!F279-TCS.NS!F278)/TCS.NS!F278</f>
        <v>-1.4807289385189097E-3</v>
      </c>
      <c r="I278">
        <f t="shared" si="37"/>
        <v>1.2880610864638056</v>
      </c>
      <c r="J278">
        <f t="shared" si="32"/>
        <v>6.0271183384499397E-3</v>
      </c>
      <c r="K278">
        <f t="shared" si="38"/>
        <v>1.2166704069728755</v>
      </c>
      <c r="L278">
        <f t="shared" si="33"/>
        <v>-3.1784762985050327E-3</v>
      </c>
      <c r="M278">
        <f t="shared" si="39"/>
        <v>1.2422464482998441</v>
      </c>
    </row>
    <row r="279" spans="1:13" x14ac:dyDescent="0.3">
      <c r="A279" s="1">
        <v>43145</v>
      </c>
      <c r="B279">
        <f>(NSE!F280-NSE!F279)/NSE!F279</f>
        <v>4.2472176041423787E-3</v>
      </c>
      <c r="C279">
        <f t="shared" si="34"/>
        <v>1.2892597347026091</v>
      </c>
      <c r="D279">
        <f>(WIPRO.NS!F280-WIPRO.NS!F279)/WIPRO.NS!F279</f>
        <v>1.5573567571079494E-2</v>
      </c>
      <c r="E279">
        <f t="shared" si="35"/>
        <v>1.2634641578921275</v>
      </c>
      <c r="F279">
        <f>(INFY.NS!F280-INFY.NS!F279)/INFY.NS!F279</f>
        <v>-4.5792902867006291E-3</v>
      </c>
      <c r="G279">
        <f t="shared" si="36"/>
        <v>1.1464689718721897</v>
      </c>
      <c r="H279">
        <f>(TCS.NS!F280-TCS.NS!F279)/TCS.NS!F279</f>
        <v>-1.8703687590066374E-2</v>
      </c>
      <c r="I279">
        <f t="shared" si="37"/>
        <v>1.263969594305665</v>
      </c>
      <c r="J279">
        <f t="shared" si="32"/>
        <v>7.5124244279674447E-3</v>
      </c>
      <c r="K279">
        <f t="shared" si="38"/>
        <v>1.2258105514590036</v>
      </c>
      <c r="L279">
        <f t="shared" si="33"/>
        <v>-1.3053928668720077E-2</v>
      </c>
      <c r="M279">
        <f t="shared" si="39"/>
        <v>1.226030251774767</v>
      </c>
    </row>
    <row r="280" spans="1:13" x14ac:dyDescent="0.3">
      <c r="A280" s="1">
        <v>43146</v>
      </c>
      <c r="B280">
        <f>(NSE!F281-NSE!F280)/NSE!F280</f>
        <v>-8.8379114314161913E-3</v>
      </c>
      <c r="C280">
        <f t="shared" si="34"/>
        <v>1.2778653713552164</v>
      </c>
      <c r="D280">
        <f>(WIPRO.NS!F281-WIPRO.NS!F280)/WIPRO.NS!F280</f>
        <v>-3.2395926515175989E-3</v>
      </c>
      <c r="E280">
        <f t="shared" si="35"/>
        <v>1.2593710486907643</v>
      </c>
      <c r="F280">
        <f>(INFY.NS!F281-INFY.NS!F280)/INFY.NS!F280</f>
        <v>1.5212998750658189E-2</v>
      </c>
      <c r="G280">
        <f t="shared" si="36"/>
        <v>1.1639102029089496</v>
      </c>
      <c r="H280">
        <f>(TCS.NS!F281-TCS.NS!F280)/TCS.NS!F280</f>
        <v>4.8284436662470818E-3</v>
      </c>
      <c r="I280">
        <f t="shared" si="37"/>
        <v>1.2700726002876193</v>
      </c>
      <c r="J280">
        <f t="shared" si="32"/>
        <v>4.1414439093527163E-3</v>
      </c>
      <c r="K280">
        <f t="shared" si="38"/>
        <v>1.2308871771013639</v>
      </c>
      <c r="L280">
        <f t="shared" si="33"/>
        <v>8.9822657000115241E-3</v>
      </c>
      <c r="M280">
        <f t="shared" si="39"/>
        <v>1.23704278125246</v>
      </c>
    </row>
    <row r="281" spans="1:13" x14ac:dyDescent="0.3">
      <c r="A281" s="1">
        <v>43147</v>
      </c>
      <c r="B281">
        <f>(NSE!F282-NSE!F281)/NSE!F281</f>
        <v>-7.0701582789129856E-3</v>
      </c>
      <c r="C281">
        <f t="shared" si="34"/>
        <v>1.268830660920593</v>
      </c>
      <c r="D281">
        <f>(WIPRO.NS!F282-WIPRO.NS!F281)/WIPRO.NS!F281</f>
        <v>-5.1281524992880792E-3</v>
      </c>
      <c r="E281">
        <f t="shared" si="35"/>
        <v>1.2529128018998896</v>
      </c>
      <c r="F281">
        <f>(INFY.NS!F282-INFY.NS!F281)/INFY.NS!F281</f>
        <v>1.2203315465079533E-2</v>
      </c>
      <c r="G281">
        <f t="shared" si="36"/>
        <v>1.1781137662880723</v>
      </c>
      <c r="H281">
        <f>(TCS.NS!F282-TCS.NS!F281)/TCS.NS!F281</f>
        <v>2.4607793382496836E-3</v>
      </c>
      <c r="I281">
        <f t="shared" si="37"/>
        <v>1.273197968700484</v>
      </c>
      <c r="J281">
        <f t="shared" si="32"/>
        <v>1.8044346864589658E-3</v>
      </c>
      <c r="K281">
        <f t="shared" si="38"/>
        <v>1.2331082326188432</v>
      </c>
      <c r="L281">
        <f t="shared" si="33"/>
        <v>6.3577937889816236E-3</v>
      </c>
      <c r="M281">
        <f t="shared" si="39"/>
        <v>1.2449076441638114</v>
      </c>
    </row>
    <row r="282" spans="1:13" x14ac:dyDescent="0.3">
      <c r="A282" s="1">
        <v>43150</v>
      </c>
      <c r="B282">
        <f>(NSE!F283-NSE!F282)/NSE!F282</f>
        <v>-1.7343713213848777E-3</v>
      </c>
      <c r="C282">
        <f t="shared" si="34"/>
        <v>1.2666300374105985</v>
      </c>
      <c r="D282">
        <f>(WIPRO.NS!F283-WIPRO.NS!F282)/WIPRO.NS!F282</f>
        <v>-3.6059680944639273E-3</v>
      </c>
      <c r="E282">
        <f t="shared" si="35"/>
        <v>1.2483948383110932</v>
      </c>
      <c r="F282">
        <f>(INFY.NS!F283-INFY.NS!F282)/INFY.NS!F282</f>
        <v>3.2798575933922422E-3</v>
      </c>
      <c r="G282">
        <f t="shared" si="36"/>
        <v>1.1819778116703124</v>
      </c>
      <c r="H282">
        <f>(TCS.NS!F283-TCS.NS!F282)/TCS.NS!F282</f>
        <v>-3.2252593010898161E-3</v>
      </c>
      <c r="I282">
        <f t="shared" si="37"/>
        <v>1.269091575109804</v>
      </c>
      <c r="J282">
        <f t="shared" si="32"/>
        <v>-8.5163781932145934E-4</v>
      </c>
      <c r="K282">
        <f t="shared" si="38"/>
        <v>1.2320580710126283</v>
      </c>
      <c r="L282">
        <f t="shared" si="33"/>
        <v>-6.2321254329699262E-4</v>
      </c>
      <c r="M282">
        <f t="shared" si="39"/>
        <v>1.2441318021047221</v>
      </c>
    </row>
    <row r="283" spans="1:13" x14ac:dyDescent="0.3">
      <c r="A283" s="1">
        <v>43151</v>
      </c>
      <c r="B283">
        <f>(NSE!F284-NSE!F283)/NSE!F283</f>
        <v>3.5760976990990719E-3</v>
      </c>
      <c r="C283">
        <f t="shared" si="34"/>
        <v>1.2711596301729924</v>
      </c>
      <c r="D283">
        <f>(WIPRO.NS!F284-WIPRO.NS!F283)/WIPRO.NS!F283</f>
        <v>5.1733053639143817E-3</v>
      </c>
      <c r="E283">
        <f t="shared" si="35"/>
        <v>1.2548531660244111</v>
      </c>
      <c r="F283">
        <f>(INFY.NS!F284-INFY.NS!F283)/INFY.NS!F283</f>
        <v>4.5945936110629339E-3</v>
      </c>
      <c r="G283">
        <f t="shared" si="36"/>
        <v>1.187408519372231</v>
      </c>
      <c r="H283">
        <f>(TCS.NS!F284-TCS.NS!F283)/TCS.NS!F283</f>
        <v>7.2377304892698759E-3</v>
      </c>
      <c r="I283">
        <f t="shared" si="37"/>
        <v>1.2782769178966518</v>
      </c>
      <c r="J283">
        <f t="shared" si="32"/>
        <v>4.9418206627738024E-3</v>
      </c>
      <c r="K283">
        <f t="shared" si="38"/>
        <v>1.2381466810456958</v>
      </c>
      <c r="L283">
        <f t="shared" si="33"/>
        <v>6.1804757379870989E-3</v>
      </c>
      <c r="M283">
        <f t="shared" si="39"/>
        <v>1.2518211285224885</v>
      </c>
    </row>
    <row r="284" spans="1:13" x14ac:dyDescent="0.3">
      <c r="A284" s="1">
        <v>43152</v>
      </c>
      <c r="B284">
        <f>(NSE!F285-NSE!F284)/NSE!F284</f>
        <v>-1.4186170381554784E-3</v>
      </c>
      <c r="C284">
        <f t="shared" si="34"/>
        <v>1.2693563414634135</v>
      </c>
      <c r="D284">
        <f>(WIPRO.NS!F285-WIPRO.NS!F284)/WIPRO.NS!F284</f>
        <v>2.5710599117296658E-3</v>
      </c>
      <c r="E284">
        <f t="shared" si="35"/>
        <v>1.2580794686946835</v>
      </c>
      <c r="F284">
        <f>(INFY.NS!F285-INFY.NS!F284)/INFY.NS!F284</f>
        <v>9.1914742449389804E-3</v>
      </c>
      <c r="G284">
        <f t="shared" si="36"/>
        <v>1.1983225541962621</v>
      </c>
      <c r="H284">
        <f>(TCS.NS!F285-TCS.NS!F284)/TCS.NS!F284</f>
        <v>3.3123399529635465E-2</v>
      </c>
      <c r="I284">
        <f t="shared" si="37"/>
        <v>1.3206177949576534</v>
      </c>
      <c r="J284">
        <f t="shared" si="32"/>
        <v>5.2192256450133917E-3</v>
      </c>
      <c r="K284">
        <f t="shared" si="38"/>
        <v>1.2446088479556978</v>
      </c>
      <c r="L284">
        <f t="shared" si="33"/>
        <v>2.355062941575687E-2</v>
      </c>
      <c r="M284">
        <f t="shared" si="39"/>
        <v>1.2813023040151361</v>
      </c>
    </row>
    <row r="285" spans="1:13" x14ac:dyDescent="0.3">
      <c r="A285" s="1">
        <v>43153</v>
      </c>
      <c r="B285">
        <f>(NSE!F286-NSE!F285)/NSE!F285</f>
        <v>1.0435590738927344E-2</v>
      </c>
      <c r="C285">
        <f t="shared" si="34"/>
        <v>1.2826028247447878</v>
      </c>
      <c r="D285">
        <f>(WIPRO.NS!F286-WIPRO.NS!F285)/WIPRO.NS!F285</f>
        <v>1.5422534666405549E-3</v>
      </c>
      <c r="E285">
        <f t="shared" si="35"/>
        <v>1.260019746116587</v>
      </c>
      <c r="F285">
        <f>(INFY.NS!F286-INFY.NS!F285)/INFY.NS!F285</f>
        <v>1.1634821632616905E-2</v>
      </c>
      <c r="G285">
        <f t="shared" si="36"/>
        <v>1.2122648233726776</v>
      </c>
      <c r="H285">
        <f>(TCS.NS!F286-TCS.NS!F285)/TCS.NS!F285</f>
        <v>2.5965673066293319E-3</v>
      </c>
      <c r="I285">
        <f t="shared" si="37"/>
        <v>1.3240468679485933</v>
      </c>
      <c r="J285">
        <f t="shared" si="32"/>
        <v>5.5792807330310949E-3</v>
      </c>
      <c r="K285">
        <f t="shared" si="38"/>
        <v>1.251552870121257</v>
      </c>
      <c r="L285">
        <f t="shared" si="33"/>
        <v>6.2118690370243611E-3</v>
      </c>
      <c r="M285">
        <f t="shared" si="39"/>
        <v>1.2892615861245156</v>
      </c>
    </row>
    <row r="286" spans="1:13" x14ac:dyDescent="0.3">
      <c r="A286" s="1">
        <v>43154</v>
      </c>
      <c r="B286">
        <f>(NSE!F287-NSE!F286)/NSE!F286</f>
        <v>8.7264673890279192E-3</v>
      </c>
      <c r="C286">
        <f t="shared" si="34"/>
        <v>1.2937954164679983</v>
      </c>
      <c r="D286">
        <f>(WIPRO.NS!F287-WIPRO.NS!F286)/WIPRO.NS!F286</f>
        <v>8.0278255442589389E-3</v>
      </c>
      <c r="E286">
        <f t="shared" si="35"/>
        <v>1.2701349648207323</v>
      </c>
      <c r="F286">
        <f>(INFY.NS!F287-INFY.NS!F286)/INFY.NS!F286</f>
        <v>-4.3935650518931212E-3</v>
      </c>
      <c r="G286">
        <f t="shared" si="36"/>
        <v>1.206938659011068</v>
      </c>
      <c r="H286">
        <f>(TCS.NS!F287-TCS.NS!F286)/TCS.NS!F286</f>
        <v>8.3928262032678912E-3</v>
      </c>
      <c r="I286">
        <f t="shared" si="37"/>
        <v>1.335159363196267</v>
      </c>
      <c r="J286">
        <f t="shared" si="32"/>
        <v>3.0592693057981141E-3</v>
      </c>
      <c r="K286">
        <f t="shared" si="38"/>
        <v>1.2553817074014024</v>
      </c>
      <c r="L286">
        <f t="shared" si="33"/>
        <v>3.2782697012034862E-3</v>
      </c>
      <c r="M286">
        <f t="shared" si="39"/>
        <v>1.2934881333192332</v>
      </c>
    </row>
    <row r="287" spans="1:13" x14ac:dyDescent="0.3">
      <c r="A287" s="1">
        <v>43157</v>
      </c>
      <c r="B287">
        <f>(NSE!F288-NSE!F287)/NSE!F287</f>
        <v>-2.6741826248375283E-3</v>
      </c>
      <c r="C287">
        <f t="shared" si="34"/>
        <v>1.2903355712451852</v>
      </c>
      <c r="D287">
        <f>(WIPRO.NS!F288-WIPRO.NS!F287)/WIPRO.NS!F287</f>
        <v>-1.152548085953207E-2</v>
      </c>
      <c r="E287">
        <f t="shared" si="35"/>
        <v>1.2554960485946685</v>
      </c>
      <c r="F287">
        <f>(INFY.NS!F288-INFY.NS!F287)/INFY.NS!F287</f>
        <v>-1.4753630040610735E-2</v>
      </c>
      <c r="G287">
        <f t="shared" si="36"/>
        <v>1.1891319325543079</v>
      </c>
      <c r="H287">
        <f>(TCS.NS!F288-TCS.NS!F287)/TCS.NS!F287</f>
        <v>-1.4337693110857084E-2</v>
      </c>
      <c r="I287">
        <f t="shared" si="37"/>
        <v>1.3160162579926715</v>
      </c>
      <c r="J287">
        <f t="shared" si="32"/>
        <v>-1.2816740531963536E-2</v>
      </c>
      <c r="K287">
        <f t="shared" si="38"/>
        <v>1.2392918057890652</v>
      </c>
      <c r="L287">
        <f t="shared" si="33"/>
        <v>-1.4504067882758546E-2</v>
      </c>
      <c r="M287">
        <f t="shared" si="39"/>
        <v>1.2747272936280283</v>
      </c>
    </row>
    <row r="288" spans="1:13" x14ac:dyDescent="0.3">
      <c r="A288" s="1">
        <v>43158</v>
      </c>
      <c r="B288">
        <f>(NSE!F289-NSE!F288)/NSE!F288</f>
        <v>-5.8222901694424409E-3</v>
      </c>
      <c r="C288">
        <f t="shared" si="34"/>
        <v>1.2828228631334424</v>
      </c>
      <c r="D288">
        <f>(WIPRO.NS!F289-WIPRO.NS!F288)/WIPRO.NS!F288</f>
        <v>5.1675521334137227E-4</v>
      </c>
      <c r="E288">
        <f t="shared" si="35"/>
        <v>1.2561448327231093</v>
      </c>
      <c r="F288">
        <f>(INFY.NS!F289-INFY.NS!F288)/INFY.NS!F288</f>
        <v>1.0187987993459669E-2</v>
      </c>
      <c r="G288">
        <f t="shared" si="36"/>
        <v>1.2012467944058107</v>
      </c>
      <c r="H288">
        <f>(TCS.NS!F289-TCS.NS!F288)/TCS.NS!F288</f>
        <v>3.5161328666295424E-3</v>
      </c>
      <c r="I288">
        <f t="shared" si="37"/>
        <v>1.3206435460104184</v>
      </c>
      <c r="J288">
        <f t="shared" si="32"/>
        <v>4.3852483253886913E-3</v>
      </c>
      <c r="K288">
        <f t="shared" si="38"/>
        <v>1.2447264081050697</v>
      </c>
      <c r="L288">
        <f t="shared" si="33"/>
        <v>6.1848749173615929E-3</v>
      </c>
      <c r="M288">
        <f t="shared" si="39"/>
        <v>1.2826113224928646</v>
      </c>
    </row>
    <row r="289" spans="1:13" x14ac:dyDescent="0.3">
      <c r="A289" s="1">
        <v>43159</v>
      </c>
      <c r="B289">
        <f>(NSE!F290-NSE!F289)/NSE!F289</f>
        <v>-3.2879533478120584E-3</v>
      </c>
      <c r="C289">
        <f t="shared" si="34"/>
        <v>1.2786050014059529</v>
      </c>
      <c r="D289">
        <f>(WIPRO.NS!F290-WIPRO.NS!F289)/WIPRO.NS!F289</f>
        <v>3.5966946257118418E-3</v>
      </c>
      <c r="E289">
        <f t="shared" si="35"/>
        <v>1.26066280209208</v>
      </c>
      <c r="F289">
        <f>(INFY.NS!F290-INFY.NS!F289)/INFY.NS!F289</f>
        <v>1.9474803662199079E-2</v>
      </c>
      <c r="G289">
        <f t="shared" si="36"/>
        <v>1.2246408398767099</v>
      </c>
      <c r="H289">
        <f>(TCS.NS!F290-TCS.NS!F289)/TCS.NS!F289</f>
        <v>-2.3994752736649547E-3</v>
      </c>
      <c r="I289">
        <f t="shared" si="37"/>
        <v>1.3174746944764413</v>
      </c>
      <c r="J289">
        <f t="shared" si="32"/>
        <v>9.9479382403067362E-3</v>
      </c>
      <c r="K289">
        <f t="shared" si="38"/>
        <v>1.2571088695389778</v>
      </c>
      <c r="L289">
        <f t="shared" si="33"/>
        <v>6.3502363006806596E-3</v>
      </c>
      <c r="M289">
        <f t="shared" si="39"/>
        <v>1.2907562074726229</v>
      </c>
    </row>
    <row r="290" spans="1:13" x14ac:dyDescent="0.3">
      <c r="A290" s="1">
        <v>43160</v>
      </c>
      <c r="B290">
        <f>(NSE!F291-NSE!F290)/NSE!F290</f>
        <v>-9.5139294171591501E-3</v>
      </c>
      <c r="C290">
        <f t="shared" si="34"/>
        <v>1.26644044367015</v>
      </c>
      <c r="D290">
        <f>(WIPRO.NS!F291-WIPRO.NS!F290)/WIPRO.NS!F290</f>
        <v>-1.0246621056578624E-3</v>
      </c>
      <c r="E290">
        <f t="shared" si="35"/>
        <v>1.2593710486907639</v>
      </c>
      <c r="F290">
        <f>(INFY.NS!F291-INFY.NS!F290)/INFY.NS!F290</f>
        <v>-1.0105833564458135E-2</v>
      </c>
      <c r="G290">
        <f t="shared" si="36"/>
        <v>1.2122648233726776</v>
      </c>
      <c r="H290">
        <f>(TCS.NS!F291-TCS.NS!F290)/TCS.NS!F290</f>
        <v>8.6978801438504971E-4</v>
      </c>
      <c r="I290">
        <f t="shared" si="37"/>
        <v>1.3186206181749525</v>
      </c>
      <c r="J290">
        <f t="shared" si="32"/>
        <v>-4.6571306891779714E-3</v>
      </c>
      <c r="K290">
        <f t="shared" si="38"/>
        <v>1.2512543492430102</v>
      </c>
      <c r="L290">
        <f t="shared" si="33"/>
        <v>-3.5204606171522239E-3</v>
      </c>
      <c r="M290">
        <f t="shared" si="39"/>
        <v>1.2862121510778706</v>
      </c>
    </row>
    <row r="291" spans="1:13" x14ac:dyDescent="0.3">
      <c r="A291" s="1">
        <v>43164</v>
      </c>
      <c r="B291">
        <f>(NSE!F292-NSE!F291)/NSE!F291</f>
        <v>-1.0580287689935974E-2</v>
      </c>
      <c r="C291">
        <f t="shared" si="34"/>
        <v>1.2530411394339496</v>
      </c>
      <c r="D291">
        <f>(WIPRO.NS!F292-WIPRO.NS!F291)/WIPRO.NS!F291</f>
        <v>-5.2968618365077718E-3</v>
      </c>
      <c r="E291">
        <f t="shared" si="35"/>
        <v>1.252700334244951</v>
      </c>
      <c r="F291">
        <f>(INFY.NS!F292-INFY.NS!F291)/INFY.NS!F291</f>
        <v>-4.1781361305024429E-3</v>
      </c>
      <c r="G291">
        <f t="shared" si="36"/>
        <v>1.2071998159144071</v>
      </c>
      <c r="H291">
        <f>(TCS.NS!F292-TCS.NS!F291)/TCS.NS!F291</f>
        <v>2.243807986368784E-2</v>
      </c>
      <c r="I291">
        <f t="shared" si="37"/>
        <v>1.3482079329154675</v>
      </c>
      <c r="J291">
        <f t="shared" si="32"/>
        <v>-4.8493715541056397E-3</v>
      </c>
      <c r="K291">
        <f t="shared" si="38"/>
        <v>1.2451865519948402</v>
      </c>
      <c r="L291">
        <f t="shared" si="33"/>
        <v>1.1791593466011727E-2</v>
      </c>
      <c r="M291">
        <f t="shared" si="39"/>
        <v>1.3013786418744253</v>
      </c>
    </row>
    <row r="292" spans="1:13" x14ac:dyDescent="0.3">
      <c r="A292" s="1">
        <v>43165</v>
      </c>
      <c r="B292">
        <f>(NSE!F293-NSE!F292)/NSE!F292</f>
        <v>-9.2738302802644647E-3</v>
      </c>
      <c r="C292">
        <f t="shared" si="34"/>
        <v>1.2414206485726498</v>
      </c>
      <c r="D292">
        <f>(WIPRO.NS!F293-WIPRO.NS!F292)/WIPRO.NS!F292</f>
        <v>-1.3748030913732718E-2</v>
      </c>
      <c r="E292">
        <f t="shared" si="35"/>
        <v>1.2354781713241081</v>
      </c>
      <c r="F292">
        <f>(INFY.NS!F293-INFY.NS!F292)/INFY.NS!F292</f>
        <v>-3.9365452755098004E-3</v>
      </c>
      <c r="G292">
        <f t="shared" si="36"/>
        <v>1.2024476191824729</v>
      </c>
      <c r="H292">
        <f>(TCS.NS!F293-TCS.NS!F292)/TCS.NS!F292</f>
        <v>-2.030346067203774E-2</v>
      </c>
      <c r="I292">
        <f t="shared" si="37"/>
        <v>1.320834646171789</v>
      </c>
      <c r="J292">
        <f t="shared" si="32"/>
        <v>-9.823436658443551E-3</v>
      </c>
      <c r="K292">
        <f t="shared" si="38"/>
        <v>1.2329545407733731</v>
      </c>
      <c r="L292">
        <f t="shared" si="33"/>
        <v>-1.3756694513426565E-2</v>
      </c>
      <c r="M292">
        <f t="shared" si="39"/>
        <v>1.2834759734518608</v>
      </c>
    </row>
    <row r="293" spans="1:13" x14ac:dyDescent="0.3">
      <c r="A293" s="1">
        <v>43166</v>
      </c>
      <c r="B293">
        <f>(NSE!F294-NSE!F293)/NSE!F293</f>
        <v>8.7107004295181503E-3</v>
      </c>
      <c r="C293">
        <f t="shared" si="34"/>
        <v>1.2522342919493843</v>
      </c>
      <c r="D293">
        <f>(WIPRO.NS!F294-WIPRO.NS!F293)/WIPRO.NS!F293</f>
        <v>-5.575840586379676E-3</v>
      </c>
      <c r="E293">
        <f t="shared" si="35"/>
        <v>1.2285893419928529</v>
      </c>
      <c r="F293">
        <f>(INFY.NS!F294-INFY.NS!F293)/INFY.NS!F293</f>
        <v>-6.2968370770075926E-3</v>
      </c>
      <c r="G293">
        <f t="shared" si="36"/>
        <v>1.1948760024308451</v>
      </c>
      <c r="H293">
        <f>(TCS.NS!F294-TCS.NS!F293)/TCS.NS!F293</f>
        <v>-5.0481988701859028E-3</v>
      </c>
      <c r="I293">
        <f t="shared" si="37"/>
        <v>1.3141668102032822</v>
      </c>
      <c r="J293">
        <f t="shared" si="32"/>
        <v>-5.864239182630843E-3</v>
      </c>
      <c r="K293">
        <f t="shared" si="38"/>
        <v>1.2257242004449673</v>
      </c>
      <c r="L293">
        <f t="shared" si="33"/>
        <v>-5.5476541529145794E-3</v>
      </c>
      <c r="M293">
        <f t="shared" si="39"/>
        <v>1.2763556926375745</v>
      </c>
    </row>
    <row r="294" spans="1:13" x14ac:dyDescent="0.3">
      <c r="A294" s="1">
        <v>43167</v>
      </c>
      <c r="B294">
        <f>(NSE!F295-NSE!F294)/NSE!F294</f>
        <v>-1.5426458384132928E-3</v>
      </c>
      <c r="C294">
        <f t="shared" si="34"/>
        <v>1.2503025379301902</v>
      </c>
      <c r="D294">
        <f>(WIPRO.NS!F295-WIPRO.NS!F294)/WIPRO.NS!F294</f>
        <v>-5.2807710960841583E-4</v>
      </c>
      <c r="E294">
        <f t="shared" si="35"/>
        <v>1.2279405520842375</v>
      </c>
      <c r="F294">
        <f>(INFY.NS!F295-INFY.NS!F294)/INFY.NS!F294</f>
        <v>1.0969345201818626E-2</v>
      </c>
      <c r="G294">
        <f t="shared" si="36"/>
        <v>1.2079830097748783</v>
      </c>
      <c r="H294">
        <f>(TCS.NS!F295-TCS.NS!F294)/TCS.NS!F294</f>
        <v>-7.7621928339612735E-3</v>
      </c>
      <c r="I294">
        <f t="shared" si="37"/>
        <v>1.3039659940064925</v>
      </c>
      <c r="J294">
        <f t="shared" si="32"/>
        <v>4.0708918149624006E-3</v>
      </c>
      <c r="K294">
        <f t="shared" si="38"/>
        <v>1.23071399105996</v>
      </c>
      <c r="L294">
        <f t="shared" si="33"/>
        <v>-2.6957761964931364E-4</v>
      </c>
      <c r="M294">
        <f t="shared" si="39"/>
        <v>1.2760116157081274</v>
      </c>
    </row>
    <row r="295" spans="1:13" x14ac:dyDescent="0.3">
      <c r="A295" s="1">
        <v>43168</v>
      </c>
      <c r="B295">
        <f>(NSE!F296-NSE!F295)/NSE!F295</f>
        <v>1.9023530162092798E-2</v>
      </c>
      <c r="C295">
        <f t="shared" si="34"/>
        <v>1.2740877059722464</v>
      </c>
      <c r="D295">
        <f>(WIPRO.NS!F296-WIPRO.NS!F295)/WIPRO.NS!F295</f>
        <v>-5.2354064615914818E-4</v>
      </c>
      <c r="E295">
        <f t="shared" si="35"/>
        <v>1.2272976752941542</v>
      </c>
      <c r="F295">
        <f>(INFY.NS!F296-INFY.NS!F295)/INFY.NS!F295</f>
        <v>5.8358269424744298E-3</v>
      </c>
      <c r="G295">
        <f t="shared" si="36"/>
        <v>1.2150325895693739</v>
      </c>
      <c r="H295">
        <f>(TCS.NS!F296-TCS.NS!F295)/TCS.NS!F295</f>
        <v>1.0040266217657882E-2</v>
      </c>
      <c r="I295">
        <f t="shared" si="37"/>
        <v>1.3170581597250908</v>
      </c>
      <c r="J295">
        <f t="shared" si="32"/>
        <v>2.0202063892942831E-3</v>
      </c>
      <c r="K295">
        <f t="shared" si="38"/>
        <v>1.2332002873280932</v>
      </c>
      <c r="L295">
        <f t="shared" si="33"/>
        <v>8.3584905075845019E-3</v>
      </c>
      <c r="M295">
        <f t="shared" si="39"/>
        <v>1.2866771466855913</v>
      </c>
    </row>
    <row r="296" spans="1:13" x14ac:dyDescent="0.3">
      <c r="A296" s="1">
        <v>43171</v>
      </c>
      <c r="B296">
        <f>(NSE!F297-NSE!F296)/NSE!F296</f>
        <v>5.2288730838012437E-4</v>
      </c>
      <c r="C296">
        <f t="shared" si="34"/>
        <v>1.2747539102634624</v>
      </c>
      <c r="D296">
        <f>(WIPRO.NS!F297-WIPRO.NS!F296)/WIPRO.NS!F296</f>
        <v>1.9818641959530175E-2</v>
      </c>
      <c r="E296">
        <f t="shared" si="35"/>
        <v>1.2516210484985728</v>
      </c>
      <c r="F296">
        <f>(INFY.NS!F297-INFY.NS!F296)/INFY.NS!F296</f>
        <v>1.9211103677011863E-2</v>
      </c>
      <c r="G296">
        <f t="shared" si="36"/>
        <v>1.2383747066185393</v>
      </c>
      <c r="H296">
        <f>(TCS.NS!F297-TCS.NS!F296)/TCS.NS!F296</f>
        <v>5.9457711573961255E-3</v>
      </c>
      <c r="I296">
        <f t="shared" si="37"/>
        <v>1.3248890861437974</v>
      </c>
      <c r="J296">
        <f t="shared" si="32"/>
        <v>1.9575626646522851E-2</v>
      </c>
      <c r="K296">
        <f t="shared" si="38"/>
        <v>1.2573409557332125</v>
      </c>
      <c r="L296">
        <f t="shared" si="33"/>
        <v>1.1251904165242421E-2</v>
      </c>
      <c r="M296">
        <f t="shared" si="39"/>
        <v>1.3011547146317051</v>
      </c>
    </row>
    <row r="297" spans="1:13" x14ac:dyDescent="0.3">
      <c r="A297" s="1">
        <v>43172</v>
      </c>
      <c r="B297">
        <f>(NSE!F298-NSE!F297)/NSE!F297</f>
        <v>-1.5296296195003039E-3</v>
      </c>
      <c r="C297">
        <f t="shared" si="34"/>
        <v>1.2728040089247497</v>
      </c>
      <c r="D297">
        <f>(WIPRO.NS!F298-WIPRO.NS!F297)/WIPRO.NS!F297</f>
        <v>2.0295876043221698E-2</v>
      </c>
      <c r="E297">
        <f t="shared" si="35"/>
        <v>1.2770237941519871</v>
      </c>
      <c r="F297">
        <f>(INFY.NS!F298-INFY.NS!F297)/INFY.NS!F297</f>
        <v>-1.6448255882232034E-3</v>
      </c>
      <c r="G297">
        <f t="shared" si="36"/>
        <v>1.2363377962132847</v>
      </c>
      <c r="H297">
        <f>(TCS.NS!F298-TCS.NS!F297)/TCS.NS!F297</f>
        <v>-5.4171904938655278E-2</v>
      </c>
      <c r="I297">
        <f t="shared" si="37"/>
        <v>1.2531173205149537</v>
      </c>
      <c r="J297">
        <f t="shared" si="32"/>
        <v>1.1519595390643737E-2</v>
      </c>
      <c r="K297">
        <f t="shared" si="38"/>
        <v>1.2718250148113444</v>
      </c>
      <c r="L297">
        <f t="shared" si="33"/>
        <v>-3.3161073198482445E-2</v>
      </c>
      <c r="M297">
        <f t="shared" si="39"/>
        <v>1.2580070278972526</v>
      </c>
    </row>
    <row r="298" spans="1:13" x14ac:dyDescent="0.3">
      <c r="A298" s="1">
        <v>43173</v>
      </c>
      <c r="B298">
        <f>(NSE!F299-NSE!F298)/NSE!F298</f>
        <v>-4.874698450085287E-3</v>
      </c>
      <c r="C298">
        <f t="shared" si="34"/>
        <v>1.266599473195182</v>
      </c>
      <c r="D298">
        <f>(WIPRO.NS!F299-WIPRO.NS!F298)/WIPRO.NS!F298</f>
        <v>-9.2695071891494007E-3</v>
      </c>
      <c r="E298">
        <f t="shared" si="35"/>
        <v>1.2651864129113803</v>
      </c>
      <c r="F298">
        <f>(INFY.NS!F299-INFY.NS!F298)/INFY.NS!F298</f>
        <v>-2.5341411965527842E-3</v>
      </c>
      <c r="G298">
        <f t="shared" si="36"/>
        <v>1.2332047416710452</v>
      </c>
      <c r="H298">
        <f>(TCS.NS!F299-TCS.NS!F298)/TCS.NS!F298</f>
        <v>3.45198041984554E-5</v>
      </c>
      <c r="I298">
        <f t="shared" si="37"/>
        <v>1.2531605778794956</v>
      </c>
      <c r="J298">
        <f t="shared" si="32"/>
        <v>-6.5753607921107543E-3</v>
      </c>
      <c r="K298">
        <f t="shared" si="38"/>
        <v>1.2634623064745283</v>
      </c>
      <c r="L298">
        <f t="shared" si="33"/>
        <v>-9.929445961020405E-4</v>
      </c>
      <c r="M298">
        <f t="shared" si="39"/>
        <v>1.2567578966170436</v>
      </c>
    </row>
    <row r="299" spans="1:13" x14ac:dyDescent="0.3">
      <c r="A299" s="1">
        <v>43174</v>
      </c>
      <c r="B299">
        <f>(NSE!F300-NSE!F299)/NSE!F299</f>
        <v>-1.5926409730821833E-2</v>
      </c>
      <c r="C299">
        <f t="shared" si="34"/>
        <v>1.2464270910202324</v>
      </c>
      <c r="D299">
        <f>(WIPRO.NS!F300-WIPRO.NS!F299)/WIPRO.NS!F299</f>
        <v>-1.5336632490629001E-3</v>
      </c>
      <c r="E299">
        <f t="shared" si="35"/>
        <v>1.2632460430066845</v>
      </c>
      <c r="F299">
        <f>(INFY.NS!F300-INFY.NS!F299)/INFY.NS!F299</f>
        <v>1.4398389355374239E-3</v>
      </c>
      <c r="G299">
        <f t="shared" si="36"/>
        <v>1.2349803578735925</v>
      </c>
      <c r="H299">
        <f>(TCS.NS!F300-TCS.NS!F299)/TCS.NS!F299</f>
        <v>-5.9578314712792147E-3</v>
      </c>
      <c r="I299">
        <f t="shared" si="37"/>
        <v>1.2456944583500387</v>
      </c>
      <c r="J299">
        <f t="shared" si="32"/>
        <v>-3.4426237522277041E-4</v>
      </c>
      <c r="K299">
        <f t="shared" si="38"/>
        <v>1.2630273439398969</v>
      </c>
      <c r="L299">
        <f t="shared" si="33"/>
        <v>-2.9987633085525591E-3</v>
      </c>
      <c r="M299">
        <f t="shared" si="39"/>
        <v>1.2529891771489348</v>
      </c>
    </row>
    <row r="300" spans="1:13" x14ac:dyDescent="0.3">
      <c r="A300" s="1">
        <v>43175</v>
      </c>
      <c r="B300">
        <f>(NSE!F301-NSE!F300)/NSE!F300</f>
        <v>-9.8969006959496487E-3</v>
      </c>
      <c r="C300">
        <f t="shared" si="34"/>
        <v>1.2340913258756638</v>
      </c>
      <c r="D300">
        <f>(WIPRO.NS!F301-WIPRO.NS!F300)/WIPRO.NS!F300</f>
        <v>8.0118617377009493E-3</v>
      </c>
      <c r="E300">
        <f t="shared" si="35"/>
        <v>1.2733669956439519</v>
      </c>
      <c r="F300">
        <f>(INFY.NS!F301-INFY.NS!F300)/INFY.NS!F300</f>
        <v>-8.9641173370114558E-3</v>
      </c>
      <c r="G300">
        <f t="shared" si="36"/>
        <v>1.2239098490367093</v>
      </c>
      <c r="H300">
        <f>(TCS.NS!F301-TCS.NS!F300)/TCS.NS!F300</f>
        <v>-1.5332600829980792E-2</v>
      </c>
      <c r="I300">
        <f t="shared" si="37"/>
        <v>1.2265947224640383</v>
      </c>
      <c r="J300">
        <f t="shared" si="32"/>
        <v>1.2214701078159867E-3</v>
      </c>
      <c r="K300">
        <f t="shared" si="38"/>
        <v>1.2645700940858737</v>
      </c>
      <c r="L300">
        <f t="shared" si="33"/>
        <v>-1.2785207432793058E-2</v>
      </c>
      <c r="M300">
        <f t="shared" si="39"/>
        <v>1.2369694506080409</v>
      </c>
    </row>
    <row r="301" spans="1:13" x14ac:dyDescent="0.3">
      <c r="A301" s="1">
        <v>43178</v>
      </c>
      <c r="B301">
        <f>(NSE!F302-NSE!F301)/NSE!F301</f>
        <v>2.9818568987295523E-3</v>
      </c>
      <c r="C301">
        <f t="shared" si="34"/>
        <v>1.2377712096093887</v>
      </c>
      <c r="D301">
        <f>(WIPRO.NS!F302-WIPRO.NS!F301)/WIPRO.NS!F301</f>
        <v>-2.4006689234262205E-2</v>
      </c>
      <c r="E301">
        <f t="shared" si="35"/>
        <v>1.2427976698983616</v>
      </c>
      <c r="F301">
        <f>(INFY.NS!F302-INFY.NS!F301)/INFY.NS!F301</f>
        <v>-2.146090884815537E-2</v>
      </c>
      <c r="G301">
        <f t="shared" si="36"/>
        <v>1.1976436313281729</v>
      </c>
      <c r="H301">
        <f>(TCS.NS!F302-TCS.NS!F301)/TCS.NS!F301</f>
        <v>1.8755531953786359E-3</v>
      </c>
      <c r="I301">
        <f t="shared" si="37"/>
        <v>1.2288952661151904</v>
      </c>
      <c r="J301">
        <f t="shared" si="32"/>
        <v>-2.2988377079819468E-2</v>
      </c>
      <c r="K301">
        <f t="shared" si="38"/>
        <v>1.2354996799191649</v>
      </c>
      <c r="L301">
        <f t="shared" si="33"/>
        <v>-7.4590316220349666E-3</v>
      </c>
      <c r="M301">
        <f t="shared" si="39"/>
        <v>1.2277428563604642</v>
      </c>
    </row>
    <row r="302" spans="1:13" x14ac:dyDescent="0.3">
      <c r="A302" s="1">
        <v>43179</v>
      </c>
      <c r="B302">
        <f>(NSE!F303-NSE!F302)/NSE!F302</f>
        <v>3.0520865234178042E-3</v>
      </c>
      <c r="C302">
        <f t="shared" si="34"/>
        <v>1.2415489944373121</v>
      </c>
      <c r="D302">
        <f>(WIPRO.NS!F303-WIPRO.NS!F302)/WIPRO.NS!F302</f>
        <v>1.7146430577876379E-2</v>
      </c>
      <c r="E302">
        <f t="shared" si="35"/>
        <v>1.2641072138676204</v>
      </c>
      <c r="F302">
        <f>(INFY.NS!F303-INFY.NS!F302)/INFY.NS!F302</f>
        <v>1.5522194691573919E-2</v>
      </c>
      <c r="G302">
        <f t="shared" si="36"/>
        <v>1.2162336889447725</v>
      </c>
      <c r="H302">
        <f>(TCS.NS!F303-TCS.NS!F302)/TCS.NS!F302</f>
        <v>1.1960514921928154E-2</v>
      </c>
      <c r="I302">
        <f t="shared" si="37"/>
        <v>1.243593486283048</v>
      </c>
      <c r="J302">
        <f t="shared" si="32"/>
        <v>1.6496736223355395E-2</v>
      </c>
      <c r="K302">
        <f t="shared" si="38"/>
        <v>1.2558813922428314</v>
      </c>
      <c r="L302">
        <f t="shared" si="33"/>
        <v>1.338518682978646E-2</v>
      </c>
      <c r="M302">
        <f t="shared" si="39"/>
        <v>1.2441764238717847</v>
      </c>
    </row>
    <row r="303" spans="1:13" x14ac:dyDescent="0.3">
      <c r="A303" s="1">
        <v>43180</v>
      </c>
      <c r="B303">
        <f>(NSE!F304-NSE!F303)/NSE!F303</f>
        <v>-3.9880849806750206E-3</v>
      </c>
      <c r="C303">
        <f t="shared" si="34"/>
        <v>1.2365975915398244</v>
      </c>
      <c r="D303">
        <f>(WIPRO.NS!F304-WIPRO.NS!F303)/WIPRO.NS!F303</f>
        <v>5.6221741647774813E-3</v>
      </c>
      <c r="E303">
        <f t="shared" si="35"/>
        <v>1.2712142447869357</v>
      </c>
      <c r="F303">
        <f>(INFY.NS!F304-INFY.NS!F303)/INFY.NS!F303</f>
        <v>2.5329934531449711E-3</v>
      </c>
      <c r="G303">
        <f t="shared" si="36"/>
        <v>1.2193144009163641</v>
      </c>
      <c r="H303">
        <f>(TCS.NS!F304-TCS.NS!F303)/TCS.NS!F303</f>
        <v>-2.8274127761472537E-3</v>
      </c>
      <c r="I303">
        <f t="shared" si="37"/>
        <v>1.2400773341715978</v>
      </c>
      <c r="J303">
        <f t="shared" si="32"/>
        <v>4.3865018801244769E-3</v>
      </c>
      <c r="K303">
        <f t="shared" si="38"/>
        <v>1.2613903183311179</v>
      </c>
      <c r="L303">
        <f t="shared" si="33"/>
        <v>-6.8325028443036364E-4</v>
      </c>
      <c r="M303">
        <f t="shared" si="39"/>
        <v>1.2433263399762928</v>
      </c>
    </row>
    <row r="304" spans="1:13" x14ac:dyDescent="0.3">
      <c r="A304" s="1">
        <v>43181</v>
      </c>
      <c r="B304">
        <f>(NSE!F305-NSE!F304)/NSE!F304</f>
        <v>-1.1537625250253288E-2</v>
      </c>
      <c r="C304">
        <f t="shared" si="34"/>
        <v>1.2223301919432721</v>
      </c>
      <c r="D304">
        <f>(WIPRO.NS!F305-WIPRO.NS!F304)/WIPRO.NS!F304</f>
        <v>-2.3031318355185945E-2</v>
      </c>
      <c r="E304">
        <f t="shared" si="35"/>
        <v>1.2419365048176005</v>
      </c>
      <c r="F304">
        <f>(INFY.NS!F305-INFY.NS!F304)/INFY.NS!F304</f>
        <v>-5.3102984860208709E-3</v>
      </c>
      <c r="G304">
        <f t="shared" si="36"/>
        <v>1.2128394774991946</v>
      </c>
      <c r="H304">
        <f>(TCS.NS!F305-TCS.NS!F304)/TCS.NS!F304</f>
        <v>-8.8910921761985329E-3</v>
      </c>
      <c r="I304">
        <f t="shared" si="37"/>
        <v>1.2290516922878636</v>
      </c>
      <c r="J304">
        <f t="shared" si="32"/>
        <v>-1.5942910407519915E-2</v>
      </c>
      <c r="K304">
        <f t="shared" si="38"/>
        <v>1.2412800854970518</v>
      </c>
      <c r="L304">
        <f t="shared" si="33"/>
        <v>-7.4587747001274678E-3</v>
      </c>
      <c r="M304">
        <f t="shared" si="39"/>
        <v>1.2340526489276755</v>
      </c>
    </row>
    <row r="305" spans="1:13" x14ac:dyDescent="0.3">
      <c r="A305" s="1">
        <v>43182</v>
      </c>
      <c r="B305">
        <f>(NSE!F306-NSE!F305)/NSE!F305</f>
        <v>1.3262645074410955E-2</v>
      </c>
      <c r="C305">
        <f t="shared" si="34"/>
        <v>1.2385415234427521</v>
      </c>
      <c r="D305">
        <f>(WIPRO.NS!F306-WIPRO.NS!F305)/WIPRO.NS!F305</f>
        <v>-1.3173774984825212E-2</v>
      </c>
      <c r="E305">
        <f t="shared" si="35"/>
        <v>1.2255755127576933</v>
      </c>
      <c r="F305">
        <f>(INFY.NS!F306-INFY.NS!F305)/INFY.NS!F305</f>
        <v>5.4248473358192422E-3</v>
      </c>
      <c r="G305">
        <f t="shared" si="36"/>
        <v>1.2194189465074825</v>
      </c>
      <c r="H305">
        <f>(TCS.NS!F306-TCS.NS!F305)/TCS.NS!F305</f>
        <v>-4.6693538796286106E-3</v>
      </c>
      <c r="I305">
        <f t="shared" si="37"/>
        <v>1.223312815000215</v>
      </c>
      <c r="J305">
        <f t="shared" si="32"/>
        <v>-5.734326056567431E-3</v>
      </c>
      <c r="K305">
        <f t="shared" si="38"/>
        <v>1.2341621807592877</v>
      </c>
      <c r="L305">
        <f t="shared" si="33"/>
        <v>-6.3167339344946932E-4</v>
      </c>
      <c r="M305">
        <f t="shared" si="39"/>
        <v>1.2332731307032321</v>
      </c>
    </row>
    <row r="306" spans="1:13" x14ac:dyDescent="0.3">
      <c r="A306" s="1">
        <v>43185</v>
      </c>
      <c r="B306">
        <f>(NSE!F307-NSE!F306)/NSE!F306</f>
        <v>5.2810034830072742E-3</v>
      </c>
      <c r="C306">
        <f t="shared" si="34"/>
        <v>1.2450822655419025</v>
      </c>
      <c r="D306">
        <f>(WIPRO.NS!F307-WIPRO.NS!F306)/WIPRO.NS!F306</f>
        <v>-3.7416657660117029E-2</v>
      </c>
      <c r="E306">
        <f t="shared" si="35"/>
        <v>1.1797185733602162</v>
      </c>
      <c r="F306">
        <f>(INFY.NS!F307-INFY.NS!F306)/INFY.NS!F306</f>
        <v>-1.0577439646687441E-2</v>
      </c>
      <c r="G306">
        <f t="shared" si="36"/>
        <v>1.2065206161967723</v>
      </c>
      <c r="H306">
        <f>(TCS.NS!F307-TCS.NS!F306)/TCS.NS!F306</f>
        <v>-4.0438705055183646E-4</v>
      </c>
      <c r="I306">
        <f t="shared" si="37"/>
        <v>1.2228181231390549</v>
      </c>
      <c r="J306">
        <f t="shared" si="32"/>
        <v>-2.6680970454745195E-2</v>
      </c>
      <c r="K306">
        <f t="shared" si="38"/>
        <v>1.2012335360780853</v>
      </c>
      <c r="L306">
        <f t="shared" si="33"/>
        <v>-4.4736080890060781E-3</v>
      </c>
      <c r="M306">
        <f t="shared" si="39"/>
        <v>1.2277559500497641</v>
      </c>
    </row>
    <row r="307" spans="1:13" x14ac:dyDescent="0.3">
      <c r="A307" s="1">
        <v>43186</v>
      </c>
      <c r="B307">
        <f>(NSE!F308-NSE!F307)/NSE!F307</f>
        <v>-6.9176311518591143E-3</v>
      </c>
      <c r="C307">
        <f t="shared" si="34"/>
        <v>1.2364692456751625</v>
      </c>
      <c r="D307">
        <f>(WIPRO.NS!F308-WIPRO.NS!F307)/WIPRO.NS!F307</f>
        <v>1.848872183313433E-4</v>
      </c>
      <c r="E307">
        <f t="shared" si="35"/>
        <v>1.1799366882456588</v>
      </c>
      <c r="F307">
        <f>(INFY.NS!F308-INFY.NS!F307)/INFY.NS!F307</f>
        <v>-1.0815882067473105E-3</v>
      </c>
      <c r="G307">
        <f t="shared" si="36"/>
        <v>1.2052156577270965</v>
      </c>
      <c r="H307">
        <f>(TCS.NS!F308-TCS.NS!F307)/TCS.NS!F307</f>
        <v>1.089811398709643E-2</v>
      </c>
      <c r="I307">
        <f t="shared" si="37"/>
        <v>1.2361445344305118</v>
      </c>
      <c r="J307">
        <f t="shared" si="32"/>
        <v>-3.2170295170011823E-4</v>
      </c>
      <c r="K307">
        <f t="shared" si="38"/>
        <v>1.2008470957038477</v>
      </c>
      <c r="L307">
        <f t="shared" si="33"/>
        <v>6.1062331095589339E-3</v>
      </c>
      <c r="M307">
        <f t="shared" si="39"/>
        <v>1.235252914082416</v>
      </c>
    </row>
    <row r="308" spans="1:13" x14ac:dyDescent="0.3">
      <c r="A308" s="1">
        <v>43187</v>
      </c>
      <c r="B308">
        <f>(NSE!F309-NSE!F308)/NSE!F308</f>
        <v>9.6996755004167025E-3</v>
      </c>
      <c r="C308">
        <f t="shared" si="34"/>
        <v>1.2484625961244564</v>
      </c>
      <c r="D308">
        <f>(WIPRO.NS!F309-WIPRO.NS!F308)/WIPRO.NS!F308</f>
        <v>2.5907671786745686E-2</v>
      </c>
      <c r="E308">
        <f t="shared" si="35"/>
        <v>1.2105061006938669</v>
      </c>
      <c r="F308">
        <f>(INFY.NS!F309-INFY.NS!F308)/INFY.NS!F308</f>
        <v>-1.9237640656503137E-2</v>
      </c>
      <c r="G308">
        <f t="shared" si="36"/>
        <v>1.1820301519901515</v>
      </c>
      <c r="H308">
        <f>(TCS.NS!F309-TCS.NS!F308)/TCS.NS!F308</f>
        <v>5.0553592279979935E-4</v>
      </c>
      <c r="I308">
        <f t="shared" si="37"/>
        <v>1.2367694498984392</v>
      </c>
      <c r="J308">
        <f t="shared" si="32"/>
        <v>7.8495468094461548E-3</v>
      </c>
      <c r="K308">
        <f t="shared" si="38"/>
        <v>1.2102732011925625</v>
      </c>
      <c r="L308">
        <f t="shared" si="33"/>
        <v>-7.3917347089213761E-3</v>
      </c>
      <c r="M308">
        <f t="shared" si="39"/>
        <v>1.2261222522430968</v>
      </c>
    </row>
    <row r="309" spans="1:13" x14ac:dyDescent="0.3">
      <c r="A309" s="1">
        <v>43192</v>
      </c>
      <c r="B309">
        <f>(NSE!F310-NSE!F309)/NSE!F309</f>
        <v>3.2511599947096141E-3</v>
      </c>
      <c r="C309">
        <f t="shared" si="34"/>
        <v>1.2525215477718676</v>
      </c>
      <c r="D309">
        <f>(WIPRO.NS!F310-WIPRO.NS!F309)/WIPRO.NS!F309</f>
        <v>3.0232867804259732E-2</v>
      </c>
      <c r="E309">
        <f t="shared" si="35"/>
        <v>1.2471031716123946</v>
      </c>
      <c r="F309">
        <f>(INFY.NS!F310-INFY.NS!F309)/INFY.NS!F309</f>
        <v>4.7271178778962065E-3</v>
      </c>
      <c r="G309">
        <f t="shared" si="36"/>
        <v>1.1876177478538366</v>
      </c>
      <c r="H309">
        <f>(TCS.NS!F310-TCS.NS!F309)/TCS.NS!F309</f>
        <v>2.1234657494876852E-2</v>
      </c>
      <c r="I309">
        <f t="shared" si="37"/>
        <v>1.26303182556716</v>
      </c>
      <c r="J309">
        <f t="shared" si="32"/>
        <v>2.0030567833714322E-2</v>
      </c>
      <c r="K309">
        <f t="shared" si="38"/>
        <v>1.2345156606463767</v>
      </c>
      <c r="L309">
        <f t="shared" si="33"/>
        <v>1.4631641648084594E-2</v>
      </c>
      <c r="M309">
        <f t="shared" si="39"/>
        <v>1.24406243365466</v>
      </c>
    </row>
    <row r="310" spans="1:13" x14ac:dyDescent="0.3">
      <c r="A310" s="1">
        <v>43193</v>
      </c>
      <c r="B310">
        <f>(NSE!F311-NSE!F310)/NSE!F310</f>
        <v>-1.1381123377257276E-2</v>
      </c>
      <c r="C310">
        <f t="shared" si="34"/>
        <v>1.2382664455040027</v>
      </c>
      <c r="D310">
        <f>(WIPRO.NS!F311-WIPRO.NS!F310)/WIPRO.NS!F310</f>
        <v>-1.9853766730529177E-2</v>
      </c>
      <c r="E310">
        <f t="shared" si="35"/>
        <v>1.2223434761542991</v>
      </c>
      <c r="F310">
        <f>(INFY.NS!F311-INFY.NS!F310)/INFY.NS!F310</f>
        <v>2.9018404052216494E-3</v>
      </c>
      <c r="G310">
        <f t="shared" si="36"/>
        <v>1.1910640250205171</v>
      </c>
      <c r="H310">
        <f>(TCS.NS!F311-TCS.NS!F310)/TCS.NS!F310</f>
        <v>5.4976945913092683E-4</v>
      </c>
      <c r="I310">
        <f t="shared" si="37"/>
        <v>1.2637262018907673</v>
      </c>
      <c r="J310">
        <f t="shared" si="32"/>
        <v>-1.0751523876228847E-2</v>
      </c>
      <c r="K310">
        <f t="shared" si="38"/>
        <v>1.2212427360453588</v>
      </c>
      <c r="L310">
        <f t="shared" si="33"/>
        <v>1.4905978375672159E-3</v>
      </c>
      <c r="M310">
        <f t="shared" si="39"/>
        <v>1.2459168304280641</v>
      </c>
    </row>
    <row r="311" spans="1:13" x14ac:dyDescent="0.3">
      <c r="A311" s="1">
        <v>43194</v>
      </c>
      <c r="B311">
        <f>(NSE!F312-NSE!F311)/NSE!F311</f>
        <v>1.9425574859267037E-2</v>
      </c>
      <c r="C311">
        <f t="shared" si="34"/>
        <v>1.2623204830368593</v>
      </c>
      <c r="D311">
        <f>(WIPRO.NS!F312-WIPRO.NS!F311)/WIPRO.NS!F311</f>
        <v>-8.1014424032337731E-3</v>
      </c>
      <c r="E311">
        <f t="shared" si="35"/>
        <v>1.2124407308852665</v>
      </c>
      <c r="F311">
        <f>(INFY.NS!F312-INFY.NS!F311)/INFY.NS!F311</f>
        <v>-1.4248879126978241E-2</v>
      </c>
      <c r="G311">
        <f t="shared" si="36"/>
        <v>1.1740926976955075</v>
      </c>
      <c r="H311">
        <f>(TCS.NS!F312-TCS.NS!F311)/TCS.NS!F311</f>
        <v>-1.1681093581590204E-4</v>
      </c>
      <c r="I311">
        <f t="shared" si="37"/>
        <v>1.2635785848505094</v>
      </c>
      <c r="J311">
        <f t="shared" si="32"/>
        <v>-1.0560417092731561E-2</v>
      </c>
      <c r="K311">
        <f t="shared" si="38"/>
        <v>1.2083459033812511</v>
      </c>
      <c r="L311">
        <f t="shared" si="33"/>
        <v>-5.7696382122808375E-3</v>
      </c>
      <c r="M311">
        <f t="shared" si="39"/>
        <v>1.2387283410739025</v>
      </c>
    </row>
    <row r="312" spans="1:13" x14ac:dyDescent="0.3">
      <c r="A312" s="1">
        <v>43195</v>
      </c>
      <c r="B312">
        <f>(NSE!F313-NSE!F312)/NSE!F312</f>
        <v>6.2461250013588938E-4</v>
      </c>
      <c r="C312">
        <f t="shared" si="34"/>
        <v>1.2631089441897416</v>
      </c>
      <c r="D312">
        <f>(WIPRO.NS!F313-WIPRO.NS!F312)/WIPRO.NS!F312</f>
        <v>1.6515125806654478E-2</v>
      </c>
      <c r="E312">
        <f t="shared" si="35"/>
        <v>1.2324643420889487</v>
      </c>
      <c r="F312">
        <f>(INFY.NS!F313-INFY.NS!F312)/INFY.NS!F312</f>
        <v>2.0770479077879277E-2</v>
      </c>
      <c r="G312">
        <f t="shared" si="36"/>
        <v>1.198479165508483</v>
      </c>
      <c r="H312">
        <f>(TCS.NS!F313-TCS.NS!F312)/TCS.NS!F312</f>
        <v>1.6159948919658471E-2</v>
      </c>
      <c r="I312">
        <f t="shared" si="37"/>
        <v>1.2839979502376679</v>
      </c>
      <c r="J312">
        <f t="shared" si="32"/>
        <v>1.8217267115144396E-2</v>
      </c>
      <c r="K312">
        <f t="shared" si="38"/>
        <v>1.2303586634706378</v>
      </c>
      <c r="L312">
        <f t="shared" si="33"/>
        <v>1.8004160982946795E-2</v>
      </c>
      <c r="M312">
        <f t="shared" si="39"/>
        <v>1.2610306055407359</v>
      </c>
    </row>
    <row r="313" spans="1:13" x14ac:dyDescent="0.3">
      <c r="A313" s="1">
        <v>43196</v>
      </c>
      <c r="B313">
        <f>(NSE!F314-NSE!F313)/NSE!F313</f>
        <v>4.6217431769620945E-3</v>
      </c>
      <c r="C313">
        <f t="shared" si="34"/>
        <v>1.2689467093343105</v>
      </c>
      <c r="D313">
        <f>(WIPRO.NS!F314-WIPRO.NS!F313)/WIPRO.NS!F313</f>
        <v>-8.0349189108568798E-3</v>
      </c>
      <c r="E313">
        <f t="shared" si="35"/>
        <v>1.2225615910397416</v>
      </c>
      <c r="F313">
        <f>(INFY.NS!F314-INFY.NS!F313)/INFY.NS!F313</f>
        <v>-1.7907658199793629E-2</v>
      </c>
      <c r="G313">
        <f t="shared" si="36"/>
        <v>1.1770172102529832</v>
      </c>
      <c r="H313">
        <f>(TCS.NS!F314-TCS.NS!F313)/TCS.NS!F313</f>
        <v>-2.5826598389548415E-3</v>
      </c>
      <c r="I313">
        <f t="shared" si="37"/>
        <v>1.2806818202982888</v>
      </c>
      <c r="J313">
        <f t="shared" si="32"/>
        <v>-1.198401462643158E-2</v>
      </c>
      <c r="K313">
        <f t="shared" si="38"/>
        <v>1.2156140272518487</v>
      </c>
      <c r="L313">
        <f t="shared" si="33"/>
        <v>-8.7126591832903562E-3</v>
      </c>
      <c r="M313">
        <f t="shared" si="39"/>
        <v>1.2500436756549611</v>
      </c>
    </row>
    <row r="314" spans="1:13" x14ac:dyDescent="0.3">
      <c r="A314" s="1">
        <v>43199</v>
      </c>
      <c r="B314">
        <f>(NSE!F315-NSE!F314)/NSE!F314</f>
        <v>2.2063416170259977E-3</v>
      </c>
      <c r="C314">
        <f t="shared" si="34"/>
        <v>1.2717464392689029</v>
      </c>
      <c r="D314">
        <f>(WIPRO.NS!F315-WIPRO.NS!F314)/WIPRO.NS!F314</f>
        <v>3.8739023776997953E-3</v>
      </c>
      <c r="E314">
        <f t="shared" si="35"/>
        <v>1.2272976752941547</v>
      </c>
      <c r="F314">
        <f>(INFY.NS!F315-INFY.NS!F314)/INFY.NS!F314</f>
        <v>-1.3975284876390335E-2</v>
      </c>
      <c r="G314">
        <f t="shared" si="36"/>
        <v>1.1605680594352836</v>
      </c>
      <c r="H314">
        <f>(TCS.NS!F315-TCS.NS!F314)/TCS.NS!F314</f>
        <v>-8.9484634499876758E-3</v>
      </c>
      <c r="I314">
        <f t="shared" si="37"/>
        <v>1.2692216858382859</v>
      </c>
      <c r="J314">
        <f t="shared" si="32"/>
        <v>-3.2657725239362573E-3</v>
      </c>
      <c r="K314">
        <f t="shared" si="38"/>
        <v>1.2116441083619383</v>
      </c>
      <c r="L314">
        <f t="shared" si="33"/>
        <v>-1.0959192020548739E-2</v>
      </c>
      <c r="M314">
        <f t="shared" si="39"/>
        <v>1.2363442069793857</v>
      </c>
    </row>
    <row r="315" spans="1:13" x14ac:dyDescent="0.3">
      <c r="A315" s="1">
        <v>43200</v>
      </c>
      <c r="B315">
        <f>(NSE!F316-NSE!F315)/NSE!F315</f>
        <v>1.4324200052872424E-3</v>
      </c>
      <c r="C315">
        <f t="shared" si="34"/>
        <v>1.2735681143101645</v>
      </c>
      <c r="D315">
        <f>(WIPRO.NS!F316-WIPRO.NS!F315)/WIPRO.NS!F315</f>
        <v>3.3303909317975687E-3</v>
      </c>
      <c r="E315">
        <f t="shared" si="35"/>
        <v>1.2313850563425708</v>
      </c>
      <c r="F315">
        <f>(INFY.NS!F316-INFY.NS!F315)/INFY.NS!F315</f>
        <v>1.9346670982252859E-3</v>
      </c>
      <c r="G315">
        <f t="shared" si="36"/>
        <v>1.1628133722751242</v>
      </c>
      <c r="H315">
        <f>(TCS.NS!F316-TCS.NS!F315)/TCS.NS!F315</f>
        <v>4.6855733626190747E-3</v>
      </c>
      <c r="I315">
        <f t="shared" si="37"/>
        <v>1.275168717160708</v>
      </c>
      <c r="J315">
        <f t="shared" si="32"/>
        <v>2.7721013983686557E-3</v>
      </c>
      <c r="K315">
        <f t="shared" si="38"/>
        <v>1.2150029086890535</v>
      </c>
      <c r="L315">
        <f t="shared" si="33"/>
        <v>3.5852108568615593E-3</v>
      </c>
      <c r="M315">
        <f t="shared" si="39"/>
        <v>1.2407767616530661</v>
      </c>
    </row>
    <row r="316" spans="1:13" x14ac:dyDescent="0.3">
      <c r="A316" s="1">
        <v>43201</v>
      </c>
      <c r="B316">
        <f>(NSE!F317-NSE!F316)/NSE!F316</f>
        <v>3.9838150014474532E-3</v>
      </c>
      <c r="C316">
        <f t="shared" si="34"/>
        <v>1.2786417740693186</v>
      </c>
      <c r="D316">
        <f>(WIPRO.NS!F317-WIPRO.NS!F316)/WIPRO.NS!F316</f>
        <v>-1.0489543397050561E-3</v>
      </c>
      <c r="E316">
        <f t="shared" si="35"/>
        <v>1.2300933896438722</v>
      </c>
      <c r="F316">
        <f>(INFY.NS!F317-INFY.NS!F316)/INFY.NS!F316</f>
        <v>9.7451605818903424E-3</v>
      </c>
      <c r="G316">
        <f t="shared" si="36"/>
        <v>1.1741451753147147</v>
      </c>
      <c r="H316">
        <f>(TCS.NS!F317-TCS.NS!F316)/TCS.NS!F316</f>
        <v>2.6055459670361582E-2</v>
      </c>
      <c r="I316">
        <f t="shared" si="37"/>
        <v>1.3083938242435955</v>
      </c>
      <c r="J316">
        <f t="shared" si="32"/>
        <v>3.2686916289331033E-3</v>
      </c>
      <c r="K316">
        <f t="shared" si="38"/>
        <v>1.2189743785258147</v>
      </c>
      <c r="L316">
        <f t="shared" si="33"/>
        <v>1.9531340034973085E-2</v>
      </c>
      <c r="M316">
        <f t="shared" si="39"/>
        <v>1.2650107944924047</v>
      </c>
    </row>
    <row r="317" spans="1:13" x14ac:dyDescent="0.3">
      <c r="A317" s="1">
        <v>43202</v>
      </c>
      <c r="B317">
        <f>(NSE!F318-NSE!F317)/NSE!F317</f>
        <v>2.0986663842296098E-3</v>
      </c>
      <c r="C317">
        <f t="shared" si="34"/>
        <v>1.2813252165780293</v>
      </c>
      <c r="D317">
        <f>(WIPRO.NS!F318-WIPRO.NS!F317)/WIPRO.NS!F317</f>
        <v>4.0275688693097826E-3</v>
      </c>
      <c r="E317">
        <f t="shared" si="35"/>
        <v>1.2350476754863458</v>
      </c>
      <c r="F317">
        <f>(INFY.NS!F318-INFY.NS!F317)/INFY.NS!F317</f>
        <v>3.4111754887159791E-2</v>
      </c>
      <c r="G317">
        <f t="shared" si="36"/>
        <v>1.2141973277369917</v>
      </c>
      <c r="H317">
        <f>(TCS.NS!F318-TCS.NS!F317)/TCS.NS!F317</f>
        <v>4.1504111595152646E-2</v>
      </c>
      <c r="I317">
        <f t="shared" si="37"/>
        <v>1.3626975475354102</v>
      </c>
      <c r="J317">
        <f t="shared" si="32"/>
        <v>1.6061243276449786E-2</v>
      </c>
      <c r="K317">
        <f t="shared" si="38"/>
        <v>1.2385526225670769</v>
      </c>
      <c r="L317">
        <f t="shared" si="33"/>
        <v>3.8547168911955504E-2</v>
      </c>
      <c r="M317">
        <f t="shared" si="39"/>
        <v>1.3137733792631503</v>
      </c>
    </row>
    <row r="318" spans="1:13" x14ac:dyDescent="0.3">
      <c r="A318" s="1">
        <v>43203</v>
      </c>
      <c r="B318">
        <f>(NSE!F319-NSE!F318)/NSE!F318</f>
        <v>4.5560370380904221E-3</v>
      </c>
      <c r="C318">
        <f t="shared" si="34"/>
        <v>1.287162981722598</v>
      </c>
      <c r="D318">
        <f>(WIPRO.NS!F319-WIPRO.NS!F318)/WIPRO.NS!F318</f>
        <v>2.5448807726369555E-2</v>
      </c>
      <c r="E318">
        <f t="shared" si="35"/>
        <v>1.2664781663126974</v>
      </c>
      <c r="F318">
        <f>(INFY.NS!F319-INFY.NS!F318)/INFY.NS!F318</f>
        <v>7.6120658912289113E-3</v>
      </c>
      <c r="G318">
        <f t="shared" si="36"/>
        <v>1.2234398778006796</v>
      </c>
      <c r="H318">
        <f>(TCS.NS!F319-TCS.NS!F318)/TCS.NS!F318</f>
        <v>4.4789531113239708E-3</v>
      </c>
      <c r="I318">
        <f t="shared" si="37"/>
        <v>1.3688010059557376</v>
      </c>
      <c r="J318">
        <f t="shared" si="32"/>
        <v>1.8314110992313299E-2</v>
      </c>
      <c r="K318">
        <f t="shared" si="38"/>
        <v>1.2612356127665911</v>
      </c>
      <c r="L318">
        <f t="shared" si="33"/>
        <v>5.732198223285947E-3</v>
      </c>
      <c r="M318">
        <f t="shared" si="39"/>
        <v>1.3213041886935628</v>
      </c>
    </row>
    <row r="319" spans="1:13" x14ac:dyDescent="0.3">
      <c r="A319" s="1">
        <v>43206</v>
      </c>
      <c r="B319">
        <f>(NSE!F320-NSE!F319)/NSE!F319</f>
        <v>1.9329322026504767E-3</v>
      </c>
      <c r="C319">
        <f t="shared" si="34"/>
        <v>1.2896509805000291</v>
      </c>
      <c r="D319">
        <f>(WIPRO.NS!F320-WIPRO.NS!F319)/WIPRO.NS!F319</f>
        <v>-1.4450658032526873E-2</v>
      </c>
      <c r="E319">
        <f t="shared" si="35"/>
        <v>1.2481767234256509</v>
      </c>
      <c r="F319">
        <f>(INFY.NS!F320-INFY.NS!F319)/INFY.NS!F319</f>
        <v>-3.2651875712086852E-2</v>
      </c>
      <c r="G319">
        <f t="shared" si="36"/>
        <v>1.1834922709695213</v>
      </c>
      <c r="H319">
        <f>(TCS.NS!F320-TCS.NS!F319)/TCS.NS!F319</f>
        <v>1.0890178350291921E-2</v>
      </c>
      <c r="I319">
        <f t="shared" si="37"/>
        <v>1.3837074930366546</v>
      </c>
      <c r="J319">
        <f t="shared" si="32"/>
        <v>-2.1731145104350865E-2</v>
      </c>
      <c r="K319">
        <f t="shared" si="38"/>
        <v>1.2338275186547856</v>
      </c>
      <c r="L319">
        <f t="shared" si="33"/>
        <v>-6.5266432746595897E-3</v>
      </c>
      <c r="M319">
        <f t="shared" si="39"/>
        <v>1.3126805075966463</v>
      </c>
    </row>
    <row r="320" spans="1:13" x14ac:dyDescent="0.3">
      <c r="A320" s="1">
        <v>43207</v>
      </c>
      <c r="B320">
        <f>(NSE!F321-NSE!F320)/NSE!F320</f>
        <v>-2.132964212089829E-3</v>
      </c>
      <c r="C320">
        <f t="shared" si="34"/>
        <v>1.2869002011125359</v>
      </c>
      <c r="D320">
        <f>(WIPRO.NS!F321-WIPRO.NS!F320)/WIPRO.NS!F320</f>
        <v>-1.7762480595973833E-2</v>
      </c>
      <c r="E320">
        <f t="shared" si="35"/>
        <v>1.2260060085954565</v>
      </c>
      <c r="F320">
        <f>(INFY.NS!F321-INFY.NS!F320)/INFY.NS!F320</f>
        <v>-7.059687178176904E-3</v>
      </c>
      <c r="G320">
        <f t="shared" si="36"/>
        <v>1.1751371857586863</v>
      </c>
      <c r="H320">
        <f>(TCS.NS!F321-TCS.NS!F320)/TCS.NS!F320</f>
        <v>-6.6005824284548938E-3</v>
      </c>
      <c r="I320">
        <f t="shared" si="37"/>
        <v>1.3745742176719955</v>
      </c>
      <c r="J320">
        <f t="shared" si="32"/>
        <v>-1.3481363228855063E-2</v>
      </c>
      <c r="K320">
        <f t="shared" si="38"/>
        <v>1.2171938417140435</v>
      </c>
      <c r="L320">
        <f t="shared" si="33"/>
        <v>-6.7842243283436979E-3</v>
      </c>
      <c r="M320">
        <f t="shared" si="39"/>
        <v>1.3037749885616667</v>
      </c>
    </row>
    <row r="321" spans="1:13" x14ac:dyDescent="0.3">
      <c r="A321" s="1">
        <v>43208</v>
      </c>
      <c r="B321">
        <f>(NSE!F322-NSE!F321)/NSE!F321</f>
        <v>3.7145037407300728E-3</v>
      </c>
      <c r="C321">
        <f t="shared" si="34"/>
        <v>1.2916803967235146</v>
      </c>
      <c r="D321">
        <f>(WIPRO.NS!F322-WIPRO.NS!F321)/WIPRO.NS!F321</f>
        <v>2.7743532480805386E-2</v>
      </c>
      <c r="E321">
        <f t="shared" si="35"/>
        <v>1.260019746116587</v>
      </c>
      <c r="F321">
        <f>(INFY.NS!F322-INFY.NS!F321)/INFY.NS!F321</f>
        <v>6.6670382718059154E-4</v>
      </c>
      <c r="G321">
        <f t="shared" si="36"/>
        <v>1.1759206542178939</v>
      </c>
      <c r="H321">
        <f>(TCS.NS!F322-TCS.NS!F321)/TCS.NS!F321</f>
        <v>-2.3685188155432141E-3</v>
      </c>
      <c r="I321">
        <f t="shared" si="37"/>
        <v>1.3713185127740788</v>
      </c>
      <c r="J321">
        <f t="shared" si="32"/>
        <v>1.6912801019355467E-2</v>
      </c>
      <c r="K321">
        <f t="shared" si="38"/>
        <v>1.2377799989609382</v>
      </c>
      <c r="L321">
        <f t="shared" si="33"/>
        <v>-1.154429758453692E-3</v>
      </c>
      <c r="M321">
        <f t="shared" si="39"/>
        <v>1.3022698719165435</v>
      </c>
    </row>
    <row r="322" spans="1:13" x14ac:dyDescent="0.3">
      <c r="A322" s="1">
        <v>43209</v>
      </c>
      <c r="B322">
        <f>(NSE!F323-NSE!F322)/NSE!F322</f>
        <v>-1.1831183431334725E-4</v>
      </c>
      <c r="C322">
        <f t="shared" si="34"/>
        <v>1.2915275756464317</v>
      </c>
      <c r="D322">
        <f>(WIPRO.NS!F323-WIPRO.NS!F322)/WIPRO.NS!F322</f>
        <v>-6.8338941589740859E-4</v>
      </c>
      <c r="E322">
        <f t="shared" si="35"/>
        <v>1.2591586619582691</v>
      </c>
      <c r="F322">
        <f>(INFY.NS!F323-INFY.NS!F322)/INFY.NS!F322</f>
        <v>6.1278915642167886E-3</v>
      </c>
      <c r="G322">
        <f t="shared" si="36"/>
        <v>1.1831265684750643</v>
      </c>
      <c r="H322">
        <f>(TCS.NS!F323-TCS.NS!F322)/TCS.NS!F322</f>
        <v>1.0142113841572348E-2</v>
      </c>
      <c r="I322">
        <f t="shared" si="37"/>
        <v>1.385226581243689</v>
      </c>
      <c r="J322">
        <f t="shared" si="32"/>
        <v>2.0411229761482701E-3</v>
      </c>
      <c r="K322">
        <f t="shared" si="38"/>
        <v>1.2403064601562341</v>
      </c>
      <c r="L322">
        <f t="shared" si="33"/>
        <v>8.5364249306301241E-3</v>
      </c>
      <c r="M322">
        <f t="shared" si="39"/>
        <v>1.3133866009175803</v>
      </c>
    </row>
    <row r="323" spans="1:13" x14ac:dyDescent="0.3">
      <c r="A323" s="1">
        <v>43210</v>
      </c>
      <c r="B323">
        <f>(NSE!F324-NSE!F323)/NSE!F323</f>
        <v>1.9547796897194654E-3</v>
      </c>
      <c r="C323">
        <f t="shared" si="34"/>
        <v>1.2940522275200179</v>
      </c>
      <c r="D323">
        <f>(WIPRO.NS!F324-WIPRO.NS!F323)/WIPRO.NS!F323</f>
        <v>1.9148494133852917E-2</v>
      </c>
      <c r="E323">
        <f t="shared" si="35"/>
        <v>1.283269654210367</v>
      </c>
      <c r="F323">
        <f>(INFY.NS!F324-INFY.NS!F323)/INFY.NS!F323</f>
        <v>4.0252704183647882E-2</v>
      </c>
      <c r="G323">
        <f t="shared" si="36"/>
        <v>1.2307506122477054</v>
      </c>
      <c r="H323">
        <f>(TCS.NS!F324-TCS.NS!F323)/TCS.NS!F323</f>
        <v>6.6214657770120103E-2</v>
      </c>
      <c r="I323">
        <f t="shared" si="37"/>
        <v>1.4769488852548134</v>
      </c>
      <c r="J323">
        <f t="shared" ref="J323:J386" si="40">0.6*D323+0.4*F323</f>
        <v>2.7590178153770902E-2</v>
      </c>
      <c r="K323">
        <f t="shared" si="38"/>
        <v>1.2745267363572175</v>
      </c>
      <c r="L323">
        <f t="shared" ref="L323:L386" si="41">0.6*H323+0.4*F323</f>
        <v>5.5829876335531214E-2</v>
      </c>
      <c r="M323">
        <f t="shared" si="39"/>
        <v>1.3867128124275525</v>
      </c>
    </row>
    <row r="324" spans="1:13" x14ac:dyDescent="0.3">
      <c r="A324" s="1">
        <v>43213</v>
      </c>
      <c r="B324">
        <f>(NSE!F325-NSE!F324)/NSE!F324</f>
        <v>2.8011576571632265E-3</v>
      </c>
      <c r="C324">
        <f t="shared" ref="C324:C387" si="42">C323*(1+B324)</f>
        <v>1.2976770718259047</v>
      </c>
      <c r="D324">
        <f>(WIPRO.NS!F325-WIPRO.NS!F324)/WIPRO.NS!F324</f>
        <v>-2.3484873367449113E-3</v>
      </c>
      <c r="E324">
        <f t="shared" ref="E324:E387" si="43">E323*(1+D324)</f>
        <v>1.2802559116778249</v>
      </c>
      <c r="F324">
        <f>(INFY.NS!F325-INFY.NS!F324)/INFY.NS!F324</f>
        <v>7.8491273399450504E-3</v>
      </c>
      <c r="G324">
        <f t="shared" ref="G324:G387" si="44">G323*(1+F324)</f>
        <v>1.2404109305269531</v>
      </c>
      <c r="H324">
        <f>(TCS.NS!F325-TCS.NS!F324)/TCS.NS!F324</f>
        <v>1.8222968510697938E-3</v>
      </c>
      <c r="I324">
        <f t="shared" ref="I324:I387" si="45">I323*(1+H324)</f>
        <v>1.4796403245576042</v>
      </c>
      <c r="J324">
        <f t="shared" si="40"/>
        <v>1.7305585339310735E-3</v>
      </c>
      <c r="K324">
        <f t="shared" ref="K324:K387" si="46">K323*(1+J324)</f>
        <v>1.2767323794775438</v>
      </c>
      <c r="L324">
        <f t="shared" si="41"/>
        <v>4.2330290466198964E-3</v>
      </c>
      <c r="M324">
        <f t="shared" ref="M324:M387" si="47">M323*(1+L324)</f>
        <v>1.3925828080418783</v>
      </c>
    </row>
    <row r="325" spans="1:13" x14ac:dyDescent="0.3">
      <c r="A325" s="1">
        <v>43214</v>
      </c>
      <c r="B325">
        <f>(NSE!F326-NSE!F325)/NSE!F325</f>
        <v>-4.126470826141055E-3</v>
      </c>
      <c r="C325">
        <f t="shared" si="42"/>
        <v>1.2923222452472631</v>
      </c>
      <c r="D325">
        <f>(WIPRO.NS!F326-WIPRO.NS!F325)/WIPRO.NS!F325</f>
        <v>-3.497561694132998E-2</v>
      </c>
      <c r="E325">
        <f t="shared" si="43"/>
        <v>1.2354781713241081</v>
      </c>
      <c r="F325">
        <f>(INFY.NS!F326-INFY.NS!F325)/INFY.NS!F325</f>
        <v>-2.7952910958158377E-2</v>
      </c>
      <c r="G325">
        <f t="shared" si="44"/>
        <v>1.2057378342344067</v>
      </c>
      <c r="H325">
        <f>(TCS.NS!F326-TCS.NS!F325)/TCS.NS!F325</f>
        <v>-6.7476383924077151E-3</v>
      </c>
      <c r="I325">
        <f t="shared" si="45"/>
        <v>1.4696562466966647</v>
      </c>
      <c r="J325">
        <f t="shared" si="40"/>
        <v>-3.2166534548061343E-2</v>
      </c>
      <c r="K325">
        <f t="shared" si="46"/>
        <v>1.2356643232844509</v>
      </c>
      <c r="L325">
        <f t="shared" si="41"/>
        <v>-1.522974741870798E-2</v>
      </c>
      <c r="M325">
        <f t="shared" si="47"/>
        <v>1.3713741236157655</v>
      </c>
    </row>
    <row r="326" spans="1:13" x14ac:dyDescent="0.3">
      <c r="A326" s="1">
        <v>43215</v>
      </c>
      <c r="B326">
        <f>(NSE!F327-NSE!F326)/NSE!F326</f>
        <v>4.4699661674788352E-3</v>
      </c>
      <c r="C326">
        <f t="shared" si="42"/>
        <v>1.2980988819609987</v>
      </c>
      <c r="D326">
        <f>(WIPRO.NS!F327-WIPRO.NS!F326)/WIPRO.NS!F326</f>
        <v>6.9703446076489425E-4</v>
      </c>
      <c r="E326">
        <f t="shared" si="43"/>
        <v>1.2363393421850437</v>
      </c>
      <c r="F326">
        <f>(INFY.NS!F327-INFY.NS!F326)/INFY.NS!F326</f>
        <v>5.0669043042509089E-3</v>
      </c>
      <c r="G326">
        <f t="shared" si="44"/>
        <v>1.2118471924564871</v>
      </c>
      <c r="H326">
        <f>(TCS.NS!F327-TCS.NS!F326)/TCS.NS!F326</f>
        <v>2.498791134785373E-2</v>
      </c>
      <c r="I326">
        <f t="shared" si="45"/>
        <v>1.5063798867009404</v>
      </c>
      <c r="J326">
        <f t="shared" si="40"/>
        <v>2.4449823981593003E-3</v>
      </c>
      <c r="K326">
        <f t="shared" si="46"/>
        <v>1.2386855008049149</v>
      </c>
      <c r="L326">
        <f t="shared" si="41"/>
        <v>1.7019508530412602E-2</v>
      </c>
      <c r="M326">
        <f t="shared" si="47"/>
        <v>1.394714237211031</v>
      </c>
    </row>
    <row r="327" spans="1:13" x14ac:dyDescent="0.3">
      <c r="A327" s="1">
        <v>43216</v>
      </c>
      <c r="B327">
        <f>(NSE!F328-NSE!F327)/NSE!F327</f>
        <v>7.0165195584981173E-3</v>
      </c>
      <c r="C327">
        <f t="shared" si="42"/>
        <v>1.3072070181551425</v>
      </c>
      <c r="D327">
        <f>(WIPRO.NS!F328-WIPRO.NS!F327)/WIPRO.NS!F327</f>
        <v>-2.0198470000072275E-2</v>
      </c>
      <c r="E327">
        <f t="shared" si="43"/>
        <v>1.21136717907201</v>
      </c>
      <c r="F327">
        <f>(INFY.NS!F328-INFY.NS!F327)/INFY.NS!F327</f>
        <v>1.3875164144529179E-2</v>
      </c>
      <c r="G327">
        <f t="shared" si="44"/>
        <v>1.2286617711699077</v>
      </c>
      <c r="H327">
        <f>(TCS.NS!F328-TCS.NS!F327)/TCS.NS!F327</f>
        <v>1.98833615196434E-2</v>
      </c>
      <c r="I327">
        <f t="shared" si="45"/>
        <v>1.5363317825741347</v>
      </c>
      <c r="J327">
        <f t="shared" si="40"/>
        <v>-6.5690163422316922E-3</v>
      </c>
      <c r="K327">
        <f t="shared" si="46"/>
        <v>1.230548555507242</v>
      </c>
      <c r="L327">
        <f t="shared" si="41"/>
        <v>1.748008256959771E-2</v>
      </c>
      <c r="M327">
        <f t="shared" si="47"/>
        <v>1.4190939572384735</v>
      </c>
    </row>
    <row r="328" spans="1:13" x14ac:dyDescent="0.3">
      <c r="A328" s="1">
        <v>43217</v>
      </c>
      <c r="B328">
        <f>(NSE!F329-NSE!F328)/NSE!F328</f>
        <v>4.4003446272614334E-3</v>
      </c>
      <c r="C328">
        <f t="shared" si="42"/>
        <v>1.3129591795341997</v>
      </c>
      <c r="D328">
        <f>(WIPRO.NS!F329-WIPRO.NS!F328)/WIPRO.NS!F328</f>
        <v>-1.8482277151188439E-2</v>
      </c>
      <c r="E328">
        <f t="shared" si="43"/>
        <v>1.1889783551365478</v>
      </c>
      <c r="F328">
        <f>(INFY.NS!F329-INFY.NS!F328)/INFY.NS!F328</f>
        <v>7.4377007862647905E-3</v>
      </c>
      <c r="G328">
        <f t="shared" si="44"/>
        <v>1.2378001897913915</v>
      </c>
      <c r="H328">
        <f>(TCS.NS!F329-TCS.NS!F328)/TCS.NS!F328</f>
        <v>-2.4666247839140908E-2</v>
      </c>
      <c r="I328">
        <f t="shared" si="45"/>
        <v>1.4984362420620119</v>
      </c>
      <c r="J328">
        <f t="shared" si="40"/>
        <v>-8.114285976207147E-3</v>
      </c>
      <c r="K328">
        <f t="shared" si="46"/>
        <v>1.2205635326202475</v>
      </c>
      <c r="L328">
        <f t="shared" si="41"/>
        <v>-1.1824668388978629E-2</v>
      </c>
      <c r="M328">
        <f t="shared" si="47"/>
        <v>1.4023136417813251</v>
      </c>
    </row>
    <row r="329" spans="1:13" x14ac:dyDescent="0.3">
      <c r="A329" s="1">
        <v>43220</v>
      </c>
      <c r="B329">
        <f>(NSE!F330-NSE!F329)/NSE!F329</f>
        <v>-1.9833420808044225E-3</v>
      </c>
      <c r="C329">
        <f t="shared" si="42"/>
        <v>1.3103551323430511</v>
      </c>
      <c r="D329">
        <f>(WIPRO.NS!F330-WIPRO.NS!F329)/WIPRO.NS!F329</f>
        <v>9.4151520247359611E-3</v>
      </c>
      <c r="E329">
        <f t="shared" si="43"/>
        <v>1.2001727671042788</v>
      </c>
      <c r="F329">
        <f>(INFY.NS!F330-INFY.NS!F329)/INFY.NS!F329</f>
        <v>1.2065399845866969E-2</v>
      </c>
      <c r="G329">
        <f t="shared" si="44"/>
        <v>1.2527347440105148</v>
      </c>
      <c r="H329">
        <f>(TCS.NS!F330-TCS.NS!F329)/TCS.NS!F329</f>
        <v>2.322164190712725E-2</v>
      </c>
      <c r="I329">
        <f t="shared" si="45"/>
        <v>1.5332323918958373</v>
      </c>
      <c r="J329">
        <f t="shared" si="40"/>
        <v>1.0475251153188364E-2</v>
      </c>
      <c r="K329">
        <f t="shared" si="46"/>
        <v>1.2333492421728673</v>
      </c>
      <c r="L329">
        <f t="shared" si="41"/>
        <v>1.8759145082623139E-2</v>
      </c>
      <c r="M329">
        <f t="shared" si="47"/>
        <v>1.4286198468388427</v>
      </c>
    </row>
    <row r="330" spans="1:13" x14ac:dyDescent="0.3">
      <c r="A330" s="1">
        <v>43222</v>
      </c>
      <c r="B330">
        <f>(NSE!F331-NSE!F330)/NSE!F330</f>
        <v>-3.58268665462703E-3</v>
      </c>
      <c r="C330">
        <f t="shared" si="42"/>
        <v>1.3056605404975836</v>
      </c>
      <c r="D330">
        <f>(WIPRO.NS!F331-WIPRO.NS!F330)/WIPRO.NS!F330</f>
        <v>-1.1479801694193074E-2</v>
      </c>
      <c r="E330">
        <f t="shared" si="43"/>
        <v>1.1863950217391508</v>
      </c>
      <c r="F330">
        <f>(INFY.NS!F331-INFY.NS!F330)/INFY.NS!F330</f>
        <v>-2.0423619024886128E-3</v>
      </c>
      <c r="G330">
        <f t="shared" si="44"/>
        <v>1.2501762062954238</v>
      </c>
      <c r="H330">
        <f>(TCS.NS!F331-TCS.NS!F330)/TCS.NS!F330</f>
        <v>-9.1560848532137931E-3</v>
      </c>
      <c r="I330">
        <f t="shared" si="45"/>
        <v>1.5191939860159429</v>
      </c>
      <c r="J330">
        <f t="shared" si="40"/>
        <v>-7.7048257775112899E-3</v>
      </c>
      <c r="K330">
        <f t="shared" si="46"/>
        <v>1.2238465011390998</v>
      </c>
      <c r="L330">
        <f t="shared" si="41"/>
        <v>-6.3105956729237215E-3</v>
      </c>
      <c r="M330">
        <f t="shared" si="47"/>
        <v>1.4196044046151286</v>
      </c>
    </row>
    <row r="331" spans="1:13" x14ac:dyDescent="0.3">
      <c r="A331" s="1">
        <v>43223</v>
      </c>
      <c r="B331">
        <f>(NSE!F332-NSE!F331)/NSE!F331</f>
        <v>-5.7492884834266502E-3</v>
      </c>
      <c r="C331">
        <f t="shared" si="42"/>
        <v>1.2981539213888362</v>
      </c>
      <c r="D331">
        <f>(WIPRO.NS!F332-WIPRO.NS!F331)/WIPRO.NS!F331</f>
        <v>-1.4879315184032073E-2</v>
      </c>
      <c r="E331">
        <f t="shared" si="43"/>
        <v>1.1687422762779274</v>
      </c>
      <c r="F331">
        <f>(INFY.NS!F332-INFY.NS!F331)/INFY.NS!F331</f>
        <v>-1.2113206981778186E-2</v>
      </c>
      <c r="G331">
        <f t="shared" si="44"/>
        <v>1.2350325631448731</v>
      </c>
      <c r="H331">
        <f>(TCS.NS!F332-TCS.NS!F331)/TCS.NS!F331</f>
        <v>-5.1145870347206789E-3</v>
      </c>
      <c r="I331">
        <f t="shared" si="45"/>
        <v>1.5114239361518402</v>
      </c>
      <c r="J331">
        <f t="shared" si="40"/>
        <v>-1.3772871903130517E-2</v>
      </c>
      <c r="K331">
        <f t="shared" si="46"/>
        <v>1.2069906200498166</v>
      </c>
      <c r="L331">
        <f t="shared" si="41"/>
        <v>-7.9140350135436816E-3</v>
      </c>
      <c r="M331">
        <f t="shared" si="47"/>
        <v>1.4083696056516235</v>
      </c>
    </row>
    <row r="332" spans="1:13" x14ac:dyDescent="0.3">
      <c r="A332" s="1">
        <v>43224</v>
      </c>
      <c r="B332">
        <f>(NSE!F333-NSE!F332)/NSE!F332</f>
        <v>9.1587596826219007E-3</v>
      </c>
      <c r="C332">
        <f t="shared" si="42"/>
        <v>1.3100434011858899</v>
      </c>
      <c r="D332">
        <f>(WIPRO.NS!F333-WIPRO.NS!F332)/WIPRO.NS!F332</f>
        <v>-5.712506952514E-3</v>
      </c>
      <c r="E332">
        <f t="shared" si="43"/>
        <v>1.1620658278989926</v>
      </c>
      <c r="F332">
        <f>(INFY.NS!F333-INFY.NS!F332)/INFY.NS!F332</f>
        <v>-7.9914363027716543E-3</v>
      </c>
      <c r="G332">
        <f t="shared" si="44"/>
        <v>1.225162879084652</v>
      </c>
      <c r="H332">
        <f>(TCS.NS!F333-TCS.NS!F332)/TCS.NS!F332</f>
        <v>-3.1586856244309602E-4</v>
      </c>
      <c r="I332">
        <f t="shared" si="45"/>
        <v>1.5109465248458858</v>
      </c>
      <c r="J332">
        <f t="shared" si="40"/>
        <v>-6.6240786926170621E-3</v>
      </c>
      <c r="K332">
        <f t="shared" si="46"/>
        <v>1.1989954192013559</v>
      </c>
      <c r="L332">
        <f t="shared" si="41"/>
        <v>-3.3860956585745196E-3</v>
      </c>
      <c r="M332">
        <f t="shared" si="47"/>
        <v>1.4036007314442582</v>
      </c>
    </row>
    <row r="333" spans="1:13" x14ac:dyDescent="0.3">
      <c r="A333" s="1">
        <v>43227</v>
      </c>
      <c r="B333">
        <f>(NSE!F334-NSE!F333)/NSE!F333</f>
        <v>2.1462414259722462E-4</v>
      </c>
      <c r="C333">
        <f t="shared" si="42"/>
        <v>1.3103245681276348</v>
      </c>
      <c r="D333">
        <f>(WIPRO.NS!F334-WIPRO.NS!F333)/WIPRO.NS!F333</f>
        <v>1.7972111203203384E-2</v>
      </c>
      <c r="E333">
        <f t="shared" si="43"/>
        <v>1.1829506041834359</v>
      </c>
      <c r="F333">
        <f>(INFY.NS!F334-INFY.NS!F333)/INFY.NS!F333</f>
        <v>8.439412810136708E-3</v>
      </c>
      <c r="G333">
        <f t="shared" si="44"/>
        <v>1.235502534380903</v>
      </c>
      <c r="H333">
        <f>(TCS.NS!F334-TCS.NS!F333)/TCS.NS!F333</f>
        <v>-1.7185860869241912E-2</v>
      </c>
      <c r="I333">
        <f t="shared" si="45"/>
        <v>1.4849796080890199</v>
      </c>
      <c r="J333">
        <f t="shared" si="40"/>
        <v>1.4159031845976715E-2</v>
      </c>
      <c r="K333">
        <f t="shared" si="46"/>
        <v>1.2159720335250082</v>
      </c>
      <c r="L333">
        <f t="shared" si="41"/>
        <v>-6.9357513974904637E-3</v>
      </c>
      <c r="M333">
        <f t="shared" si="47"/>
        <v>1.3938657057096251</v>
      </c>
    </row>
    <row r="334" spans="1:13" x14ac:dyDescent="0.3">
      <c r="A334" s="1">
        <v>43228</v>
      </c>
      <c r="B334">
        <f>(NSE!F335-NSE!F334)/NSE!F334</f>
        <v>2.2299716765421407E-3</v>
      </c>
      <c r="C334">
        <f t="shared" si="42"/>
        <v>1.3132465548016368</v>
      </c>
      <c r="D334">
        <f>(WIPRO.NS!F335-WIPRO.NS!F334)/WIPRO.NS!F334</f>
        <v>-7.2793221795411697E-3</v>
      </c>
      <c r="E334">
        <f t="shared" si="43"/>
        <v>1.1743395256131017</v>
      </c>
      <c r="F334">
        <f>(INFY.NS!F335-INFY.NS!F334)/INFY.NS!F334</f>
        <v>-1.4750673645078167E-2</v>
      </c>
      <c r="G334">
        <f t="shared" si="44"/>
        <v>1.2172780397085832</v>
      </c>
      <c r="H334">
        <f>(TCS.NS!F335-TCS.NS!F334)/TCS.NS!F334</f>
        <v>5.9223433374818307E-3</v>
      </c>
      <c r="I334">
        <f t="shared" si="45"/>
        <v>1.4937741671772822</v>
      </c>
      <c r="J334">
        <f t="shared" si="40"/>
        <v>-1.0267862765755968E-2</v>
      </c>
      <c r="K334">
        <f t="shared" si="46"/>
        <v>1.2034865995577761</v>
      </c>
      <c r="L334">
        <f t="shared" si="41"/>
        <v>-2.3468634555421689E-3</v>
      </c>
      <c r="M334">
        <f t="shared" si="47"/>
        <v>1.3905944932229617</v>
      </c>
    </row>
    <row r="335" spans="1:13" x14ac:dyDescent="0.3">
      <c r="A335" s="1">
        <v>43229</v>
      </c>
      <c r="B335">
        <f>(NSE!F336-NSE!F335)/NSE!F335</f>
        <v>-2.3413788826191382E-3</v>
      </c>
      <c r="C335">
        <f t="shared" si="42"/>
        <v>1.3101717470505518</v>
      </c>
      <c r="D335">
        <f>(WIPRO.NS!F336-WIPRO.NS!F335)/WIPRO.NS!F335</f>
        <v>-9.1658580781660923E-3</v>
      </c>
      <c r="E335">
        <f t="shared" si="43"/>
        <v>1.1635756961857513</v>
      </c>
      <c r="F335">
        <f>(INFY.NS!F336-INFY.NS!F335)/INFY.NS!F335</f>
        <v>4.41847035501035E-3</v>
      </c>
      <c r="G335">
        <f t="shared" si="44"/>
        <v>1.2226565466408406</v>
      </c>
      <c r="H335">
        <f>(TCS.NS!F336-TCS.NS!F335)/TCS.NS!F335</f>
        <v>1.3977679840717742E-2</v>
      </c>
      <c r="I335">
        <f t="shared" si="45"/>
        <v>1.5146536642404211</v>
      </c>
      <c r="J335">
        <f t="shared" si="40"/>
        <v>-3.7321267048955149E-3</v>
      </c>
      <c r="K335">
        <f t="shared" si="46"/>
        <v>1.1989950350805827</v>
      </c>
      <c r="L335">
        <f t="shared" si="41"/>
        <v>1.0153996046434785E-2</v>
      </c>
      <c r="M335">
        <f t="shared" si="47"/>
        <v>1.4047145842093416</v>
      </c>
    </row>
    <row r="336" spans="1:13" x14ac:dyDescent="0.3">
      <c r="A336" s="1">
        <v>43230</v>
      </c>
      <c r="B336">
        <f>(NSE!F337-NSE!F336)/NSE!F336</f>
        <v>8.3935778433121781E-3</v>
      </c>
      <c r="C336">
        <f t="shared" si="42"/>
        <v>1.321168775597529</v>
      </c>
      <c r="D336">
        <f>(WIPRO.NS!F337-WIPRO.NS!F336)/WIPRO.NS!F336</f>
        <v>7.4003278097031788E-4</v>
      </c>
      <c r="E336">
        <f t="shared" si="43"/>
        <v>1.1644367803440692</v>
      </c>
      <c r="F336">
        <f>(INFY.NS!F337-INFY.NS!F336)/INFY.NS!F336</f>
        <v>-2.3063156415803533E-3</v>
      </c>
      <c r="G336">
        <f t="shared" si="44"/>
        <v>1.2198367147230422</v>
      </c>
      <c r="H336">
        <f>(TCS.NS!F337-TCS.NS!F336)/TCS.NS!F336</f>
        <v>-1.0907602196344308E-2</v>
      </c>
      <c r="I336">
        <f t="shared" si="45"/>
        <v>1.4981324246056513</v>
      </c>
      <c r="J336">
        <f t="shared" si="40"/>
        <v>-4.785065880499506E-4</v>
      </c>
      <c r="K336">
        <f t="shared" si="46"/>
        <v>1.1984213080572574</v>
      </c>
      <c r="L336">
        <f t="shared" si="41"/>
        <v>-7.4670875744387265E-3</v>
      </c>
      <c r="M336">
        <f t="shared" si="47"/>
        <v>1.3942254573919592</v>
      </c>
    </row>
    <row r="337" spans="1:13" x14ac:dyDescent="0.3">
      <c r="A337" s="1">
        <v>43231</v>
      </c>
      <c r="B337">
        <f>(NSE!F338-NSE!F337)/NSE!F337</f>
        <v>9.2175079813799607E-6</v>
      </c>
      <c r="C337">
        <f t="shared" si="42"/>
        <v>1.3211809534812626</v>
      </c>
      <c r="D337">
        <f>(WIPRO.NS!F338-WIPRO.NS!F337)/WIPRO.NS!F337</f>
        <v>8.1345394686680589E-3</v>
      </c>
      <c r="E337">
        <f t="shared" si="43"/>
        <v>1.1739089372925466</v>
      </c>
      <c r="F337">
        <f>(INFY.NS!F338-INFY.NS!F337)/INFY.NS!F337</f>
        <v>1.091618334337865E-2</v>
      </c>
      <c r="G337">
        <f t="shared" si="44"/>
        <v>1.2331526759499436</v>
      </c>
      <c r="H337">
        <f>(TCS.NS!F338-TCS.NS!F337)/TCS.NS!F337</f>
        <v>1.6514811775714814E-3</v>
      </c>
      <c r="I337">
        <f t="shared" si="45"/>
        <v>1.5006065621063971</v>
      </c>
      <c r="J337">
        <f t="shared" si="40"/>
        <v>9.2471970185522955E-3</v>
      </c>
      <c r="K337">
        <f t="shared" si="46"/>
        <v>1.209503346004094</v>
      </c>
      <c r="L337">
        <f t="shared" si="41"/>
        <v>5.3573620438943492E-3</v>
      </c>
      <c r="M337">
        <f t="shared" si="47"/>
        <v>1.4016948279380221</v>
      </c>
    </row>
    <row r="338" spans="1:13" x14ac:dyDescent="0.3">
      <c r="A338" s="1">
        <v>43234</v>
      </c>
      <c r="B338">
        <f>(NSE!F339-NSE!F338)/NSE!F338</f>
        <v>-4.3954621914964664E-4</v>
      </c>
      <c r="C338">
        <f t="shared" si="42"/>
        <v>1.3206002333883473</v>
      </c>
      <c r="D338">
        <f>(WIPRO.NS!F339-WIPRO.NS!F338)/WIPRO.NS!F338</f>
        <v>-1.100233736089394E-3</v>
      </c>
      <c r="E338">
        <f t="shared" si="43"/>
        <v>1.1726173630766406</v>
      </c>
      <c r="F338">
        <f>(INFY.NS!F339-INFY.NS!F338)/INFY.NS!F338</f>
        <v>7.2411672234638912E-3</v>
      </c>
      <c r="G338">
        <f t="shared" si="44"/>
        <v>1.2420821406885589</v>
      </c>
      <c r="H338">
        <f>(TCS.NS!F339-TCS.NS!F338)/TCS.NS!F338</f>
        <v>-6.7632493672354346E-3</v>
      </c>
      <c r="I338">
        <f t="shared" si="45"/>
        <v>1.4904575857247617</v>
      </c>
      <c r="J338">
        <f t="shared" si="40"/>
        <v>2.2363266477319205E-3</v>
      </c>
      <c r="K338">
        <f t="shared" si="46"/>
        <v>1.2122081905672839</v>
      </c>
      <c r="L338">
        <f t="shared" si="41"/>
        <v>-1.1614827309557041E-3</v>
      </c>
      <c r="M338">
        <f t="shared" si="47"/>
        <v>1.4000667836013021</v>
      </c>
    </row>
    <row r="339" spans="1:13" x14ac:dyDescent="0.3">
      <c r="A339" s="1">
        <v>43235</v>
      </c>
      <c r="B339">
        <f>(NSE!F340-NSE!F339)/NSE!F339</f>
        <v>-5.6240368269322751E-3</v>
      </c>
      <c r="C339">
        <f t="shared" si="42"/>
        <v>1.313173129042116</v>
      </c>
      <c r="D339">
        <f>(WIPRO.NS!F340-WIPRO.NS!F339)/WIPRO.NS!F339</f>
        <v>-4.9593813690007706E-3</v>
      </c>
      <c r="E339">
        <f t="shared" si="43"/>
        <v>1.1668019063732316</v>
      </c>
      <c r="F339">
        <f>(INFY.NS!F340-INFY.NS!F339)/INFY.NS!F339</f>
        <v>4.4144023112085732E-3</v>
      </c>
      <c r="G339">
        <f t="shared" si="44"/>
        <v>1.2475651909611254</v>
      </c>
      <c r="H339">
        <f>(TCS.NS!F340-TCS.NS!F339)/TCS.NS!F339</f>
        <v>1.4224446178555381E-2</v>
      </c>
      <c r="I339">
        <f t="shared" si="45"/>
        <v>1.5116585194343233</v>
      </c>
      <c r="J339">
        <f t="shared" si="40"/>
        <v>-1.2098678969170327E-3</v>
      </c>
      <c r="K339">
        <f t="shared" si="46"/>
        <v>1.2107415787931366</v>
      </c>
      <c r="L339">
        <f t="shared" si="41"/>
        <v>1.0300428631616657E-2</v>
      </c>
      <c r="M339">
        <f t="shared" si="47"/>
        <v>1.4144880715852843</v>
      </c>
    </row>
    <row r="340" spans="1:13" x14ac:dyDescent="0.3">
      <c r="A340" s="1">
        <v>43236</v>
      </c>
      <c r="B340">
        <f>(NSE!F341-NSE!F340)/NSE!F340</f>
        <v>-5.4370051601670549E-3</v>
      </c>
      <c r="C340">
        <f t="shared" si="42"/>
        <v>1.3060333999633214</v>
      </c>
      <c r="D340">
        <f>(WIPRO.NS!F341-WIPRO.NS!F340)/WIPRO.NS!F340</f>
        <v>1.3653128380344472E-2</v>
      </c>
      <c r="E340">
        <f t="shared" si="43"/>
        <v>1.182732402595376</v>
      </c>
      <c r="F340">
        <f>(INFY.NS!F341-INFY.NS!F340)/INFY.NS!F340</f>
        <v>-3.8510228066819885E-3</v>
      </c>
      <c r="G340">
        <f t="shared" si="44"/>
        <v>1.2427607889579115</v>
      </c>
      <c r="H340">
        <f>(TCS.NS!F341-TCS.NS!F340)/TCS.NS!F340</f>
        <v>3.3022471751924733E-3</v>
      </c>
      <c r="I340">
        <f t="shared" si="45"/>
        <v>1.5166503895099808</v>
      </c>
      <c r="J340">
        <f t="shared" si="40"/>
        <v>6.6514679055338869E-3</v>
      </c>
      <c r="K340">
        <f t="shared" si="46"/>
        <v>1.2187947875463745</v>
      </c>
      <c r="L340">
        <f t="shared" si="41"/>
        <v>4.4093918244268856E-4</v>
      </c>
      <c r="M340">
        <f t="shared" si="47"/>
        <v>1.4151117747991442</v>
      </c>
    </row>
    <row r="341" spans="1:13" x14ac:dyDescent="0.3">
      <c r="A341" s="1">
        <v>43237</v>
      </c>
      <c r="B341">
        <f>(NSE!F342-NSE!F341)/NSE!F341</f>
        <v>-8.078463536811839E-3</v>
      </c>
      <c r="C341">
        <f t="shared" si="42"/>
        <v>1.2954826567638593</v>
      </c>
      <c r="D341">
        <f>(WIPRO.NS!F342-WIPRO.NS!F341)/WIPRO.NS!F341</f>
        <v>1.3289736493182946E-2</v>
      </c>
      <c r="E341">
        <f t="shared" si="43"/>
        <v>1.1984506045678178</v>
      </c>
      <c r="F341">
        <f>(INFY.NS!F342-INFY.NS!F341)/INFY.NS!F341</f>
        <v>-5.9245513968150046E-3</v>
      </c>
      <c r="G341">
        <f t="shared" si="44"/>
        <v>1.2353979887897839</v>
      </c>
      <c r="H341">
        <f>(TCS.NS!F342-TCS.NS!F341)/TCS.NS!F341</f>
        <v>-6.010390917404085E-4</v>
      </c>
      <c r="I341">
        <f t="shared" si="45"/>
        <v>1.5157388233373821</v>
      </c>
      <c r="J341">
        <f t="shared" si="40"/>
        <v>5.6040213371837651E-3</v>
      </c>
      <c r="K341">
        <f t="shared" si="46"/>
        <v>1.2256249395414327</v>
      </c>
      <c r="L341">
        <f t="shared" si="41"/>
        <v>-2.7304440137702469E-3</v>
      </c>
      <c r="M341">
        <f t="shared" si="47"/>
        <v>1.4112478913248281</v>
      </c>
    </row>
    <row r="342" spans="1:13" x14ac:dyDescent="0.3">
      <c r="A342" s="1">
        <v>43238</v>
      </c>
      <c r="B342">
        <f>(NSE!F343-NSE!F342)/NSE!F342</f>
        <v>-7.5214405891733524E-3</v>
      </c>
      <c r="C342">
        <f t="shared" si="42"/>
        <v>1.2857387609267055</v>
      </c>
      <c r="D342">
        <f>(WIPRO.NS!F343-WIPRO.NS!F342)/WIPRO.NS!F342</f>
        <v>-3.3952475746924143E-2</v>
      </c>
      <c r="E342">
        <f t="shared" si="43"/>
        <v>1.1577602394823423</v>
      </c>
      <c r="F342">
        <f>(INFY.NS!F343-INFY.NS!F342)/INFY.NS!F342</f>
        <v>2.5365099073570822E-4</v>
      </c>
      <c r="G342">
        <f t="shared" si="44"/>
        <v>1.2357113487135931</v>
      </c>
      <c r="H342">
        <f>(TCS.NS!F343-TCS.NS!F342)/TCS.NS!F342</f>
        <v>2.9382253370626135E-3</v>
      </c>
      <c r="I342">
        <f t="shared" si="45"/>
        <v>1.5201924055524816</v>
      </c>
      <c r="J342">
        <f t="shared" si="40"/>
        <v>-2.0270025051860201E-2</v>
      </c>
      <c r="K342">
        <f t="shared" si="46"/>
        <v>1.2007814913127433</v>
      </c>
      <c r="L342">
        <f t="shared" si="41"/>
        <v>1.8643955985318513E-3</v>
      </c>
      <c r="M342">
        <f t="shared" si="47"/>
        <v>1.4138790156818515</v>
      </c>
    </row>
    <row r="343" spans="1:13" x14ac:dyDescent="0.3">
      <c r="A343" s="1">
        <v>43241</v>
      </c>
      <c r="B343">
        <f>(NSE!F344-NSE!F343)/NSE!F343</f>
        <v>1.901737201704075E-3</v>
      </c>
      <c r="C343">
        <f t="shared" si="42"/>
        <v>1.2881838981600326</v>
      </c>
      <c r="D343">
        <f>(WIPRO.NS!F344-WIPRO.NS!F343)/WIPRO.NS!F343</f>
        <v>-1.5058850268328551E-2</v>
      </c>
      <c r="E343">
        <f t="shared" si="43"/>
        <v>1.1403257013893535</v>
      </c>
      <c r="F343">
        <f>(INFY.NS!F344-INFY.NS!F343)/INFY.NS!F343</f>
        <v>-3.127091683370096E-3</v>
      </c>
      <c r="G343">
        <f t="shared" si="44"/>
        <v>1.2318471660319847</v>
      </c>
      <c r="H343">
        <f>(TCS.NS!F344-TCS.NS!F343)/TCS.NS!F343</f>
        <v>1.5619424310236737E-2</v>
      </c>
      <c r="I343">
        <f t="shared" si="45"/>
        <v>1.5439369357680053</v>
      </c>
      <c r="J343">
        <f t="shared" si="40"/>
        <v>-1.0286146834345169E-2</v>
      </c>
      <c r="K343">
        <f t="shared" si="46"/>
        <v>1.1884300765771365</v>
      </c>
      <c r="L343">
        <f t="shared" si="41"/>
        <v>8.1208179127940025E-3</v>
      </c>
      <c r="M343">
        <f t="shared" si="47"/>
        <v>1.4253608697189244</v>
      </c>
    </row>
    <row r="344" spans="1:13" x14ac:dyDescent="0.3">
      <c r="A344" s="1">
        <v>43242</v>
      </c>
      <c r="B344">
        <f>(NSE!F345-NSE!F344)/NSE!F344</f>
        <v>-1.0093348394829095E-2</v>
      </c>
      <c r="C344">
        <f t="shared" si="42"/>
        <v>1.2751818092792944</v>
      </c>
      <c r="D344">
        <f>(WIPRO.NS!F345-WIPRO.NS!F344)/WIPRO.NS!F344</f>
        <v>3.7759610246081469E-4</v>
      </c>
      <c r="E344">
        <f t="shared" si="43"/>
        <v>1.140756283929734</v>
      </c>
      <c r="F344">
        <f>(INFY.NS!F345-INFY.NS!F344)/INFY.NS!F344</f>
        <v>1.2166198212759598E-2</v>
      </c>
      <c r="G344">
        <f t="shared" si="44"/>
        <v>1.246834062821756</v>
      </c>
      <c r="H344">
        <f>(TCS.NS!F345-TCS.NS!F344)/TCS.NS!F344</f>
        <v>-1.345616879872372E-2</v>
      </c>
      <c r="I344">
        <f t="shared" si="45"/>
        <v>1.5231614597457268</v>
      </c>
      <c r="J344">
        <f t="shared" si="40"/>
        <v>5.0930369465803284E-3</v>
      </c>
      <c r="K344">
        <f t="shared" si="46"/>
        <v>1.194482794865571</v>
      </c>
      <c r="L344">
        <f t="shared" si="41"/>
        <v>-3.2072219941303923E-3</v>
      </c>
      <c r="M344">
        <f t="shared" si="47"/>
        <v>1.420789420987989</v>
      </c>
    </row>
    <row r="345" spans="1:13" x14ac:dyDescent="0.3">
      <c r="A345" s="1">
        <v>43243</v>
      </c>
      <c r="B345">
        <f>(NSE!F346-NSE!F345)/NSE!F345</f>
        <v>8.0054842963222083E-3</v>
      </c>
      <c r="C345">
        <f t="shared" si="42"/>
        <v>1.2853902572284355</v>
      </c>
      <c r="D345">
        <f>(WIPRO.NS!F346-WIPRO.NS!F345)/WIPRO.NS!F345</f>
        <v>-5.6615249787287936E-3</v>
      </c>
      <c r="E345">
        <f t="shared" si="43"/>
        <v>1.1342978637336241</v>
      </c>
      <c r="F345">
        <f>(INFY.NS!F346-INFY.NS!F345)/INFY.NS!F345</f>
        <v>-7.4968839336877003E-3</v>
      </c>
      <c r="G345">
        <f t="shared" si="44"/>
        <v>1.2374866925682129</v>
      </c>
      <c r="H345">
        <f>(TCS.NS!F346-TCS.NS!F345)/TCS.NS!F345</f>
        <v>-3.9327995391665316E-3</v>
      </c>
      <c r="I345">
        <f t="shared" si="45"/>
        <v>1.5171711710587628</v>
      </c>
      <c r="J345">
        <f t="shared" si="40"/>
        <v>-6.3956685607123561E-3</v>
      </c>
      <c r="K345">
        <f t="shared" si="46"/>
        <v>1.1868432788081373</v>
      </c>
      <c r="L345">
        <f t="shared" si="41"/>
        <v>-5.3584332969749994E-3</v>
      </c>
      <c r="M345">
        <f t="shared" si="47"/>
        <v>1.413176215646577</v>
      </c>
    </row>
    <row r="346" spans="1:13" x14ac:dyDescent="0.3">
      <c r="A346" s="1">
        <v>43244</v>
      </c>
      <c r="B346">
        <f>(NSE!F347-NSE!F346)/NSE!F346</f>
        <v>8.6838584719571895E-3</v>
      </c>
      <c r="C346">
        <f t="shared" si="42"/>
        <v>1.29655240430344</v>
      </c>
      <c r="D346">
        <f>(WIPRO.NS!F347-WIPRO.NS!F346)/WIPRO.NS!F346</f>
        <v>3.4162867819903194E-3</v>
      </c>
      <c r="E346">
        <f t="shared" si="43"/>
        <v>1.138172950532337</v>
      </c>
      <c r="F346">
        <f>(INFY.NS!F347-INFY.NS!F346)/INFY.NS!F346</f>
        <v>3.0466936950757174E-2</v>
      </c>
      <c r="G346">
        <f t="shared" si="44"/>
        <v>1.2751891216080895</v>
      </c>
      <c r="H346">
        <f>(TCS.NS!F347-TCS.NS!F346)/TCS.NS!F346</f>
        <v>3.1072143178594788E-2</v>
      </c>
      <c r="I346">
        <f t="shared" si="45"/>
        <v>1.5643129309123369</v>
      </c>
      <c r="J346">
        <f t="shared" si="40"/>
        <v>1.4236546849497062E-2</v>
      </c>
      <c r="K346">
        <f t="shared" si="46"/>
        <v>1.2037398287499002</v>
      </c>
      <c r="L346">
        <f t="shared" si="41"/>
        <v>3.0830060687459741E-2</v>
      </c>
      <c r="M346">
        <f t="shared" si="47"/>
        <v>1.4567445241370356</v>
      </c>
    </row>
    <row r="347" spans="1:13" x14ac:dyDescent="0.3">
      <c r="A347" s="1">
        <v>43245</v>
      </c>
      <c r="B347">
        <f>(NSE!F348-NSE!F347)/NSE!F347</f>
        <v>7.8735328516285636E-3</v>
      </c>
      <c r="C347">
        <f t="shared" si="42"/>
        <v>1.3067608522525811</v>
      </c>
      <c r="D347">
        <f>(WIPRO.NS!F348-WIPRO.NS!F347)/WIPRO.NS!F347</f>
        <v>9.4314762105030979E-4</v>
      </c>
      <c r="E347">
        <f t="shared" si="43"/>
        <v>1.1392464156429756</v>
      </c>
      <c r="F347">
        <f>(INFY.NS!F348-INFY.NS!F347)/INFY.NS!F347</f>
        <v>5.9786873509805544E-3</v>
      </c>
      <c r="G347">
        <f t="shared" si="44"/>
        <v>1.282813078679556</v>
      </c>
      <c r="H347">
        <f>(TCS.NS!F348-TCS.NS!F347)/TCS.NS!F347</f>
        <v>-4.9671409018247539E-3</v>
      </c>
      <c r="I347">
        <f t="shared" si="45"/>
        <v>1.5565427681699489</v>
      </c>
      <c r="J347">
        <f t="shared" si="40"/>
        <v>2.9573635130224077E-3</v>
      </c>
      <c r="K347">
        <f t="shared" si="46"/>
        <v>1.207299724998617</v>
      </c>
      <c r="L347">
        <f t="shared" si="41"/>
        <v>-5.8880960070263047E-4</v>
      </c>
      <c r="M347">
        <f t="shared" si="47"/>
        <v>1.4558867789754528</v>
      </c>
    </row>
    <row r="348" spans="1:13" x14ac:dyDescent="0.3">
      <c r="A348" s="1">
        <v>43248</v>
      </c>
      <c r="B348">
        <f>(NSE!F349-NSE!F348)/NSE!F348</f>
        <v>-5.1784447966045054E-3</v>
      </c>
      <c r="C348">
        <f t="shared" si="42"/>
        <v>1.2999938633168273</v>
      </c>
      <c r="D348">
        <f>(WIPRO.NS!F349-WIPRO.NS!F348)/WIPRO.NS!F348</f>
        <v>-4.913039493214302E-3</v>
      </c>
      <c r="E348">
        <f t="shared" si="43"/>
        <v>1.1336492530104187</v>
      </c>
      <c r="F348">
        <f>(INFY.NS!F349-INFY.NS!F348)/INFY.NS!F348</f>
        <v>-1.131658294070652E-2</v>
      </c>
      <c r="G348">
        <f t="shared" si="44"/>
        <v>1.2682960180772558</v>
      </c>
      <c r="H348">
        <f>(TCS.NS!F349-TCS.NS!F348)/TCS.NS!F348</f>
        <v>-2.3353269412702864E-2</v>
      </c>
      <c r="I348">
        <f t="shared" si="45"/>
        <v>1.5201924055524818</v>
      </c>
      <c r="J348">
        <f t="shared" si="40"/>
        <v>-7.4744568722111895E-3</v>
      </c>
      <c r="K348">
        <f t="shared" si="46"/>
        <v>1.1982758152722826</v>
      </c>
      <c r="L348">
        <f t="shared" si="41"/>
        <v>-1.8538594823904325E-2</v>
      </c>
      <c r="M348">
        <f t="shared" si="47"/>
        <v>1.4288966838705477</v>
      </c>
    </row>
    <row r="349" spans="1:13" x14ac:dyDescent="0.3">
      <c r="A349" s="1">
        <v>43249</v>
      </c>
      <c r="B349">
        <f>(NSE!F350-NSE!F349)/NSE!F349</f>
        <v>-1.7821557134210585E-3</v>
      </c>
      <c r="C349">
        <f t="shared" si="42"/>
        <v>1.2976770718259047</v>
      </c>
      <c r="D349">
        <f>(WIPRO.NS!F350-WIPRO.NS!F349)/WIPRO.NS!F349</f>
        <v>-1.1393118221097107E-3</v>
      </c>
      <c r="E349">
        <f t="shared" si="43"/>
        <v>1.1323576730143381</v>
      </c>
      <c r="F349">
        <f>(INFY.NS!F350-INFY.NS!F349)/INFY.NS!F349</f>
        <v>1.8939298618002483E-3</v>
      </c>
      <c r="G349">
        <f t="shared" si="44"/>
        <v>1.2706980817794946</v>
      </c>
      <c r="H349">
        <f>(TCS.NS!F350-TCS.NS!F349)/TCS.NS!F349</f>
        <v>6.1220916689274114E-3</v>
      </c>
      <c r="I349">
        <f t="shared" si="45"/>
        <v>1.5294991628136816</v>
      </c>
      <c r="J349">
        <f t="shared" si="40"/>
        <v>7.3984851454272894E-5</v>
      </c>
      <c r="K349">
        <f t="shared" si="46"/>
        <v>1.1983644695304769</v>
      </c>
      <c r="L349">
        <f t="shared" si="41"/>
        <v>4.4308269460765458E-3</v>
      </c>
      <c r="M349">
        <f t="shared" si="47"/>
        <v>1.4352278778006007</v>
      </c>
    </row>
    <row r="350" spans="1:13" x14ac:dyDescent="0.3">
      <c r="A350" s="1">
        <v>43250</v>
      </c>
      <c r="B350">
        <f>(NSE!F351-NSE!F350)/NSE!F350</f>
        <v>1.1475105539836607E-2</v>
      </c>
      <c r="C350">
        <f t="shared" si="42"/>
        <v>1.312568053181733</v>
      </c>
      <c r="D350">
        <f>(WIPRO.NS!F351-WIPRO.NS!F350)/WIPRO.NS!F350</f>
        <v>-8.1724483053070129E-3</v>
      </c>
      <c r="E350">
        <f t="shared" si="43"/>
        <v>1.1231035384685106</v>
      </c>
      <c r="F350">
        <f>(INFY.NS!F351-INFY.NS!F350)/INFY.NS!F350</f>
        <v>-4.1094699794653146E-3</v>
      </c>
      <c r="G350">
        <f t="shared" si="44"/>
        <v>1.2654761861594577</v>
      </c>
      <c r="H350">
        <f>(TCS.NS!F351-TCS.NS!F350)/TCS.NS!F350</f>
        <v>-2.667590964209847E-3</v>
      </c>
      <c r="I350">
        <f t="shared" si="45"/>
        <v>1.5254190846671933</v>
      </c>
      <c r="J350">
        <f t="shared" si="40"/>
        <v>-6.5472569749703341E-3</v>
      </c>
      <c r="K350">
        <f t="shared" si="46"/>
        <v>1.1905184693987869</v>
      </c>
      <c r="L350">
        <f t="shared" si="41"/>
        <v>-3.244342570312034E-3</v>
      </c>
      <c r="M350">
        <f t="shared" si="47"/>
        <v>1.4305715068985536</v>
      </c>
    </row>
    <row r="351" spans="1:13" x14ac:dyDescent="0.3">
      <c r="A351" s="1">
        <v>43251</v>
      </c>
      <c r="B351">
        <f>(NSE!F352-NSE!F351)/NSE!F351</f>
        <v>-3.7210913171903406E-3</v>
      </c>
      <c r="C351">
        <f t="shared" si="42"/>
        <v>1.3076838675958169</v>
      </c>
      <c r="D351">
        <f>(WIPRO.NS!F352-WIPRO.NS!F351)/WIPRO.NS!F351</f>
        <v>4.0227489577294015E-3</v>
      </c>
      <c r="E351">
        <f t="shared" si="43"/>
        <v>1.127621502057307</v>
      </c>
      <c r="F351">
        <f>(INFY.NS!F352-INFY.NS!F351)/INFY.NS!F351</f>
        <v>1.6588317937887256E-2</v>
      </c>
      <c r="G351">
        <f t="shared" si="44"/>
        <v>1.2864683074782957</v>
      </c>
      <c r="H351">
        <f>(TCS.NS!F352-TCS.NS!F351)/TCS.NS!F351</f>
        <v>-8.6094736501267496E-4</v>
      </c>
      <c r="I351">
        <f t="shared" si="45"/>
        <v>1.5241057791257091</v>
      </c>
      <c r="J351">
        <f t="shared" si="40"/>
        <v>9.0489765497925433E-3</v>
      </c>
      <c r="K351">
        <f t="shared" si="46"/>
        <v>1.2012914431104715</v>
      </c>
      <c r="L351">
        <f t="shared" si="41"/>
        <v>6.1187587561472977E-3</v>
      </c>
      <c r="M351">
        <f t="shared" si="47"/>
        <v>1.4393248288326841</v>
      </c>
    </row>
    <row r="352" spans="1:13" x14ac:dyDescent="0.3">
      <c r="A352" s="1">
        <v>43252</v>
      </c>
      <c r="B352">
        <f>(NSE!F353-NSE!F352)/NSE!F352</f>
        <v>-6.3293687258813916E-3</v>
      </c>
      <c r="C352">
        <f t="shared" si="42"/>
        <v>1.2994070542209162</v>
      </c>
      <c r="D352">
        <f>(WIPRO.NS!F353-WIPRO.NS!F352)/WIPRO.NS!F352</f>
        <v>-4.963766055331954E-3</v>
      </c>
      <c r="E352">
        <f t="shared" si="43"/>
        <v>1.1220242527221325</v>
      </c>
      <c r="F352">
        <f>(INFY.NS!F353-INFY.NS!F352)/INFY.NS!F352</f>
        <v>-8.9299809684265097E-3</v>
      </c>
      <c r="G352">
        <f t="shared" si="44"/>
        <v>1.2749801699760306</v>
      </c>
      <c r="H352">
        <f>(TCS.NS!F353-TCS.NS!F352)/TCS.NS!F352</f>
        <v>-4.9396684983413017E-3</v>
      </c>
      <c r="I352">
        <f t="shared" si="45"/>
        <v>1.516577201820422</v>
      </c>
      <c r="J352">
        <f t="shared" si="40"/>
        <v>-6.5502520205697762E-3</v>
      </c>
      <c r="K352">
        <f t="shared" si="46"/>
        <v>1.1934226814079441</v>
      </c>
      <c r="L352">
        <f t="shared" si="41"/>
        <v>-6.5357934863753842E-3</v>
      </c>
      <c r="M352">
        <f t="shared" si="47"/>
        <v>1.4299176989916211</v>
      </c>
    </row>
    <row r="353" spans="1:13" x14ac:dyDescent="0.3">
      <c r="A353" s="1">
        <v>43255</v>
      </c>
      <c r="B353">
        <f>(NSE!F354-NSE!F353)/NSE!F353</f>
        <v>-3.3259264242367957E-3</v>
      </c>
      <c r="C353">
        <f t="shared" si="42"/>
        <v>1.2950853219634431</v>
      </c>
      <c r="D353">
        <f>(WIPRO.NS!F354-WIPRO.NS!F353)/WIPRO.NS!F353</f>
        <v>-1.7241547890683463E-3</v>
      </c>
      <c r="E353">
        <f t="shared" si="43"/>
        <v>1.1200897092333506</v>
      </c>
      <c r="F353">
        <f>(INFY.NS!F354-INFY.NS!F353)/INFY.NS!F353</f>
        <v>1.5235889314823829E-2</v>
      </c>
      <c r="G353">
        <f t="shared" si="44"/>
        <v>1.2944056267243806</v>
      </c>
      <c r="H353">
        <f>(TCS.NS!F354-TCS.NS!F353)/TCS.NS!F353</f>
        <v>6.81125769925743E-3</v>
      </c>
      <c r="I353">
        <f t="shared" si="45"/>
        <v>1.5269069999628395</v>
      </c>
      <c r="J353">
        <f t="shared" si="40"/>
        <v>5.0598628524885243E-3</v>
      </c>
      <c r="K353">
        <f t="shared" si="46"/>
        <v>1.1994612365009174</v>
      </c>
      <c r="L353">
        <f t="shared" si="41"/>
        <v>1.0181110345483989E-2</v>
      </c>
      <c r="M353">
        <f t="shared" si="47"/>
        <v>1.4444758488700156</v>
      </c>
    </row>
    <row r="354" spans="1:13" x14ac:dyDescent="0.3">
      <c r="A354" s="1">
        <v>43256</v>
      </c>
      <c r="B354">
        <f>(NSE!F355-NSE!F354)/NSE!F354</f>
        <v>8.6376570352233381E-3</v>
      </c>
      <c r="C354">
        <f t="shared" si="42"/>
        <v>1.3062718248059151</v>
      </c>
      <c r="D354">
        <f>(WIPRO.NS!F355-WIPRO.NS!F354)/WIPRO.NS!F354</f>
        <v>-1.8835244037174698E-2</v>
      </c>
      <c r="E354">
        <f t="shared" si="43"/>
        <v>1.0989925462164123</v>
      </c>
      <c r="F354">
        <f>(INFY.NS!F355-INFY.NS!F354)/INFY.NS!F354</f>
        <v>-1.4967017005538197E-2</v>
      </c>
      <c r="G354">
        <f t="shared" si="44"/>
        <v>1.2750322356971326</v>
      </c>
      <c r="H354">
        <f>(TCS.NS!F355-TCS.NS!F354)/TCS.NS!F354</f>
        <v>-1.2985650941439658E-2</v>
      </c>
      <c r="I354">
        <f t="shared" si="45"/>
        <v>1.5070791186412813</v>
      </c>
      <c r="J354">
        <f t="shared" si="40"/>
        <v>-1.7287953224520099E-2</v>
      </c>
      <c r="K354">
        <f t="shared" si="46"/>
        <v>1.1787250067496644</v>
      </c>
      <c r="L354">
        <f t="shared" si="41"/>
        <v>-1.3778197367079074E-2</v>
      </c>
      <c r="M354">
        <f t="shared" si="47"/>
        <v>1.4245735755323055</v>
      </c>
    </row>
    <row r="355" spans="1:13" x14ac:dyDescent="0.3">
      <c r="A355" s="1">
        <v>43257</v>
      </c>
      <c r="B355">
        <f>(NSE!F356-NSE!F355)/NSE!F355</f>
        <v>7.8335944497073973E-3</v>
      </c>
      <c r="C355">
        <f t="shared" si="42"/>
        <v>1.3165046285225239</v>
      </c>
      <c r="D355">
        <f>(WIPRO.NS!F356-WIPRO.NS!F355)/WIPRO.NS!F355</f>
        <v>1.5670864174770774E-2</v>
      </c>
      <c r="E355">
        <f t="shared" si="43"/>
        <v>1.1162147091372552</v>
      </c>
      <c r="F355">
        <f>(INFY.NS!F356-INFY.NS!F355)/INFY.NS!F355</f>
        <v>1.3597001852328689E-2</v>
      </c>
      <c r="G355">
        <f t="shared" si="44"/>
        <v>1.2923688513676852</v>
      </c>
      <c r="H355">
        <f>(TCS.NS!F356-TCS.NS!F355)/TCS.NS!F355</f>
        <v>2.4107304732970485E-3</v>
      </c>
      <c r="I355">
        <f t="shared" si="45"/>
        <v>1.5107122801982593</v>
      </c>
      <c r="J355">
        <f t="shared" si="40"/>
        <v>1.4841319245793941E-2</v>
      </c>
      <c r="K355">
        <f t="shared" si="46"/>
        <v>1.1962188408778367</v>
      </c>
      <c r="L355">
        <f t="shared" si="41"/>
        <v>6.8852390249097058E-3</v>
      </c>
      <c r="M355">
        <f t="shared" si="47"/>
        <v>1.4343821051084156</v>
      </c>
    </row>
    <row r="356" spans="1:13" x14ac:dyDescent="0.3">
      <c r="A356" s="1">
        <v>43258</v>
      </c>
      <c r="B356">
        <f>(NSE!F357-NSE!F356)/NSE!F356</f>
        <v>-6.4932698639090503E-5</v>
      </c>
      <c r="C356">
        <f t="shared" si="42"/>
        <v>1.3164191443242232</v>
      </c>
      <c r="D356">
        <f>(WIPRO.NS!F357-WIPRO.NS!F356)/WIPRO.NS!F356</f>
        <v>2.0633760079654902E-2</v>
      </c>
      <c r="E356">
        <f t="shared" si="43"/>
        <v>1.1392464156429751</v>
      </c>
      <c r="F356">
        <f>(INFY.NS!F357-INFY.NS!F356)/INFY.NS!F356</f>
        <v>1.2121894760508293E-2</v>
      </c>
      <c r="G356">
        <f t="shared" si="44"/>
        <v>1.3080348105757234</v>
      </c>
      <c r="H356">
        <f>(TCS.NS!F357-TCS.NS!F356)/TCS.NS!F356</f>
        <v>5.6788201507548168E-3</v>
      </c>
      <c r="I356">
        <f t="shared" si="45"/>
        <v>1.5192913435370419</v>
      </c>
      <c r="J356">
        <f t="shared" si="40"/>
        <v>1.7229013951996257E-2</v>
      </c>
      <c r="K356">
        <f t="shared" si="46"/>
        <v>1.2168285119769617</v>
      </c>
      <c r="L356">
        <f t="shared" si="41"/>
        <v>8.2560499946562078E-3</v>
      </c>
      <c r="M356">
        <f t="shared" si="47"/>
        <v>1.446224435479631</v>
      </c>
    </row>
    <row r="357" spans="1:13" x14ac:dyDescent="0.3">
      <c r="A357" s="1">
        <v>43259</v>
      </c>
      <c r="B357">
        <f>(NSE!F358-NSE!F357)/NSE!F357</f>
        <v>1.7923876889736048E-3</v>
      </c>
      <c r="C357">
        <f t="shared" si="42"/>
        <v>1.3187786777920392</v>
      </c>
      <c r="D357">
        <f>(WIPRO.NS!F358-WIPRO.NS!F357)/WIPRO.NS!F357</f>
        <v>-2.2675047815016885E-3</v>
      </c>
      <c r="E357">
        <f t="shared" si="43"/>
        <v>1.1366631689481961</v>
      </c>
      <c r="F357">
        <f>(INFY.NS!F358-INFY.NS!F357)/INFY.NS!F357</f>
        <v>6.068123670028445E-3</v>
      </c>
      <c r="G357">
        <f t="shared" si="44"/>
        <v>1.315972127570999</v>
      </c>
      <c r="H357">
        <f>(TCS.NS!F358-TCS.NS!F357)/TCS.NS!F357</f>
        <v>6.6547964462748523E-3</v>
      </c>
      <c r="I357">
        <f t="shared" si="45"/>
        <v>1.5294019181708685</v>
      </c>
      <c r="J357">
        <f t="shared" si="40"/>
        <v>1.0667465991103652E-3</v>
      </c>
      <c r="K357">
        <f t="shared" si="46"/>
        <v>1.2181265596538136</v>
      </c>
      <c r="L357">
        <f t="shared" si="41"/>
        <v>6.420127335776289E-3</v>
      </c>
      <c r="M357">
        <f t="shared" si="47"/>
        <v>1.4555093805115213</v>
      </c>
    </row>
    <row r="358" spans="1:13" x14ac:dyDescent="0.3">
      <c r="A358" s="1">
        <v>43262</v>
      </c>
      <c r="B358">
        <f>(NSE!F359-NSE!F358)/NSE!F358</f>
        <v>5.1821333175258392E-3</v>
      </c>
      <c r="C358">
        <f t="shared" si="42"/>
        <v>1.325612764716668</v>
      </c>
      <c r="D358">
        <f>(WIPRO.NS!F359-WIPRO.NS!F358)/WIPRO.NS!F358</f>
        <v>1.5151799461160344E-3</v>
      </c>
      <c r="E358">
        <f t="shared" si="43"/>
        <v>1.138385418187275</v>
      </c>
      <c r="F358">
        <f>(INFY.NS!F359-INFY.NS!F358)/INFY.NS!F358</f>
        <v>1.8647751518127862E-3</v>
      </c>
      <c r="G358">
        <f t="shared" si="44"/>
        <v>1.3184261196949716</v>
      </c>
      <c r="H358">
        <f>(TCS.NS!F359-TCS.NS!F358)/TCS.NS!F358</f>
        <v>1.4881858277303928E-3</v>
      </c>
      <c r="I358">
        <f t="shared" si="45"/>
        <v>1.5316779524303941</v>
      </c>
      <c r="J358">
        <f t="shared" si="40"/>
        <v>1.6550180283947352E-3</v>
      </c>
      <c r="K358">
        <f t="shared" si="46"/>
        <v>1.220142581070907</v>
      </c>
      <c r="L358">
        <f t="shared" si="41"/>
        <v>1.6388215573633503E-3</v>
      </c>
      <c r="M358">
        <f t="shared" si="47"/>
        <v>1.4578947006612482</v>
      </c>
    </row>
    <row r="359" spans="1:13" x14ac:dyDescent="0.3">
      <c r="A359" s="1">
        <v>43263</v>
      </c>
      <c r="B359">
        <f>(NSE!F360-NSE!F359)/NSE!F359</f>
        <v>1.2773935357825229E-3</v>
      </c>
      <c r="C359">
        <f t="shared" si="42"/>
        <v>1.3273060938932679</v>
      </c>
      <c r="D359">
        <f>(WIPRO.NS!F360-WIPRO.NS!F359)/WIPRO.NS!F359</f>
        <v>7.7558962851178408E-3</v>
      </c>
      <c r="E359">
        <f t="shared" si="43"/>
        <v>1.1472146174232261</v>
      </c>
      <c r="F359">
        <f>(INFY.NS!F360-INFY.NS!F359)/INFY.NS!F359</f>
        <v>-3.0893931056366797E-3</v>
      </c>
      <c r="G359">
        <f t="shared" si="44"/>
        <v>1.3143529831304945</v>
      </c>
      <c r="H359">
        <f>(TCS.NS!F360-TCS.NS!F359)/TCS.NS!F359</f>
        <v>1.7888766255462533E-2</v>
      </c>
      <c r="I359">
        <f t="shared" si="45"/>
        <v>1.5590777813000669</v>
      </c>
      <c r="J359">
        <f t="shared" si="40"/>
        <v>3.4177805288160322E-3</v>
      </c>
      <c r="K359">
        <f t="shared" si="46"/>
        <v>1.2243127606268704</v>
      </c>
      <c r="L359">
        <f t="shared" si="41"/>
        <v>9.4975025110228487E-3</v>
      </c>
      <c r="M359">
        <f t="shared" si="47"/>
        <v>1.4717410592415854</v>
      </c>
    </row>
    <row r="360" spans="1:13" x14ac:dyDescent="0.3">
      <c r="A360" s="1">
        <v>43264</v>
      </c>
      <c r="B360">
        <f>(NSE!F361-NSE!F360)/NSE!F360</f>
        <v>-4.4811396765293918E-3</v>
      </c>
      <c r="C360">
        <f t="shared" si="42"/>
        <v>1.3213582498930236</v>
      </c>
      <c r="D360">
        <f>(WIPRO.NS!F361-WIPRO.NS!F360)/WIPRO.NS!F360</f>
        <v>8.817117623616838E-3</v>
      </c>
      <c r="E360">
        <f t="shared" si="43"/>
        <v>1.1573297436445793</v>
      </c>
      <c r="F360">
        <f>(INFY.NS!F361-INFY.NS!F360)/INFY.NS!F360</f>
        <v>1.2952129385449301E-2</v>
      </c>
      <c r="G360">
        <f t="shared" si="44"/>
        <v>1.3313766530261519</v>
      </c>
      <c r="H360">
        <f>(TCS.NS!F361-TCS.NS!F360)/TCS.NS!F360</f>
        <v>2.4199819138482348E-2</v>
      </c>
      <c r="I360">
        <f t="shared" si="45"/>
        <v>1.5968071816303546</v>
      </c>
      <c r="J360">
        <f t="shared" si="40"/>
        <v>1.0471122328349822E-2</v>
      </c>
      <c r="K360">
        <f t="shared" si="46"/>
        <v>1.237132689311554</v>
      </c>
      <c r="L360">
        <f t="shared" si="41"/>
        <v>1.9700743237269128E-2</v>
      </c>
      <c r="M360">
        <f t="shared" si="47"/>
        <v>1.5007354519614504</v>
      </c>
    </row>
    <row r="361" spans="1:13" x14ac:dyDescent="0.3">
      <c r="A361" s="1">
        <v>43265</v>
      </c>
      <c r="B361">
        <f>(NSE!F362-NSE!F361)/NSE!F361</f>
        <v>8.9288911266252981E-4</v>
      </c>
      <c r="C361">
        <f t="shared" si="42"/>
        <v>1.3225380762882799</v>
      </c>
      <c r="D361">
        <f>(WIPRO.NS!F362-WIPRO.NS!F361)/WIPRO.NS!F361</f>
        <v>-8.9285194332385086E-3</v>
      </c>
      <c r="E361">
        <f t="shared" si="43"/>
        <v>1.1469965025377837</v>
      </c>
      <c r="F361">
        <f>(INFY.NS!F362-INFY.NS!F361)/INFY.NS!F361</f>
        <v>-1.9845113641177674E-2</v>
      </c>
      <c r="G361">
        <f t="shared" si="44"/>
        <v>1.3049553320476373</v>
      </c>
      <c r="H361">
        <f>(TCS.NS!F362-TCS.NS!F361)/TCS.NS!F361</f>
        <v>-2.0037238455891084E-2</v>
      </c>
      <c r="I361">
        <f t="shared" si="45"/>
        <v>1.5648115753639478</v>
      </c>
      <c r="J361">
        <f t="shared" si="40"/>
        <v>-1.3295157116414175E-2</v>
      </c>
      <c r="K361">
        <f t="shared" si="46"/>
        <v>1.2206848158333048</v>
      </c>
      <c r="L361">
        <f t="shared" si="41"/>
        <v>-1.9960388530005722E-2</v>
      </c>
      <c r="M361">
        <f t="shared" si="47"/>
        <v>1.4707801892595462</v>
      </c>
    </row>
    <row r="362" spans="1:13" x14ac:dyDescent="0.3">
      <c r="A362" s="1">
        <v>43266</v>
      </c>
      <c r="B362">
        <f>(NSE!F363-NSE!F362)/NSE!F362</f>
        <v>-1.6501276314025875E-3</v>
      </c>
      <c r="C362">
        <f t="shared" si="42"/>
        <v>1.3203557196650146</v>
      </c>
      <c r="D362">
        <f>(WIPRO.NS!F363-WIPRO.NS!F362)/WIPRO.NS!F362</f>
        <v>1.8768540898589667E-3</v>
      </c>
      <c r="E362">
        <f t="shared" si="43"/>
        <v>1.1491492476146259</v>
      </c>
      <c r="F362">
        <f>(INFY.NS!F363-INFY.NS!F362)/INFY.NS!F362</f>
        <v>3.3516132557895519E-2</v>
      </c>
      <c r="G362">
        <f t="shared" si="44"/>
        <v>1.3486923879386783</v>
      </c>
      <c r="H362">
        <f>(TCS.NS!F363-TCS.NS!F362)/TCS.NS!F362</f>
        <v>2.9369887089000787E-2</v>
      </c>
      <c r="I362">
        <f t="shared" si="45"/>
        <v>1.6107699146479482</v>
      </c>
      <c r="J362">
        <f t="shared" si="40"/>
        <v>1.4532565477073588E-2</v>
      </c>
      <c r="K362">
        <f t="shared" si="46"/>
        <v>1.2384244978462717</v>
      </c>
      <c r="L362">
        <f t="shared" si="41"/>
        <v>3.1028385276558677E-2</v>
      </c>
      <c r="M362">
        <f t="shared" si="47"/>
        <v>1.5164161236290215</v>
      </c>
    </row>
    <row r="363" spans="1:13" x14ac:dyDescent="0.3">
      <c r="A363" s="1">
        <v>43269</v>
      </c>
      <c r="B363">
        <f>(NSE!F364-NSE!F363)/NSE!F363</f>
        <v>-8.2778387881902345E-3</v>
      </c>
      <c r="C363">
        <f t="shared" si="42"/>
        <v>1.3094260278745629</v>
      </c>
      <c r="D363">
        <f>(WIPRO.NS!F364-WIPRO.NS!F363)/WIPRO.NS!F363</f>
        <v>-4.3062743326192495E-3</v>
      </c>
      <c r="E363">
        <f t="shared" si="43"/>
        <v>1.1442006957052744</v>
      </c>
      <c r="F363">
        <f>(INFY.NS!F364-INFY.NS!F363)/INFY.NS!F363</f>
        <v>-1.0809641591631523E-2</v>
      </c>
      <c r="G363">
        <f t="shared" si="44"/>
        <v>1.3341135066076995</v>
      </c>
      <c r="H363">
        <f>(TCS.NS!F364-TCS.NS!F363)/TCS.NS!F363</f>
        <v>-6.0053631260397408E-3</v>
      </c>
      <c r="I363">
        <f t="shared" si="45"/>
        <v>1.6010966563979872</v>
      </c>
      <c r="J363">
        <f t="shared" si="40"/>
        <v>-6.9076212362241592E-3</v>
      </c>
      <c r="K363">
        <f t="shared" si="46"/>
        <v>1.2298699304854885</v>
      </c>
      <c r="L363">
        <f t="shared" si="41"/>
        <v>-7.9270745122764531E-3</v>
      </c>
      <c r="M363">
        <f t="shared" si="47"/>
        <v>1.5043953800253966</v>
      </c>
    </row>
    <row r="364" spans="1:13" x14ac:dyDescent="0.3">
      <c r="A364" s="1">
        <v>43270</v>
      </c>
      <c r="B364">
        <f>(NSE!F365-NSE!F364)/NSE!F364</f>
        <v>5.7513558140401891E-3</v>
      </c>
      <c r="C364">
        <f t="shared" si="42"/>
        <v>1.3169570028730349</v>
      </c>
      <c r="D364">
        <f>(WIPRO.NS!F365-WIPRO.NS!F364)/WIPRO.NS!F364</f>
        <v>-1.7876403869388508E-2</v>
      </c>
      <c r="E364">
        <f t="shared" si="43"/>
        <v>1.1237465019612116</v>
      </c>
      <c r="F364">
        <f>(INFY.NS!F365-INFY.NS!F364)/INFY.NS!F364</f>
        <v>-2.0356855025466431E-2</v>
      </c>
      <c r="G364">
        <f t="shared" si="44"/>
        <v>1.3069551513661699</v>
      </c>
      <c r="H364">
        <f>(TCS.NS!F365-TCS.NS!F364)/TCS.NS!F364</f>
        <v>-2.4603370999097107E-3</v>
      </c>
      <c r="I364">
        <f t="shared" si="45"/>
        <v>1.5971574188937099</v>
      </c>
      <c r="J364">
        <f t="shared" si="40"/>
        <v>-1.8868584331819677E-2</v>
      </c>
      <c r="K364">
        <f t="shared" si="46"/>
        <v>1.2066640259849539</v>
      </c>
      <c r="L364">
        <f t="shared" si="41"/>
        <v>-9.6189442701323999E-3</v>
      </c>
      <c r="M364">
        <f t="shared" si="47"/>
        <v>1.4899246847046876</v>
      </c>
    </row>
    <row r="365" spans="1:13" x14ac:dyDescent="0.3">
      <c r="A365" s="1">
        <v>43271</v>
      </c>
      <c r="B365">
        <f>(NSE!F366-NSE!F365)/NSE!F365</f>
        <v>-2.8731946621369875E-3</v>
      </c>
      <c r="C365">
        <f t="shared" si="42"/>
        <v>1.313173129042116</v>
      </c>
      <c r="D365">
        <f>(WIPRO.NS!F366-WIPRO.NS!F365)/WIPRO.NS!F365</f>
        <v>-4.9808825437106389E-3</v>
      </c>
      <c r="E365">
        <f t="shared" si="43"/>
        <v>1.118149252626037</v>
      </c>
      <c r="F365">
        <f>(INFY.NS!F366-INFY.NS!F365)/INFY.NS!F365</f>
        <v>1.2485376664295889E-3</v>
      </c>
      <c r="G365">
        <f t="shared" si="44"/>
        <v>1.3085869341009846</v>
      </c>
      <c r="H365">
        <f>(TCS.NS!F366-TCS.NS!F365)/TCS.NS!F365</f>
        <v>-1.1235233672591048E-3</v>
      </c>
      <c r="I365">
        <f t="shared" si="45"/>
        <v>1.5953629752123917</v>
      </c>
      <c r="J365">
        <f t="shared" si="40"/>
        <v>-2.4891144596545477E-3</v>
      </c>
      <c r="K365">
        <f t="shared" si="46"/>
        <v>1.2036605011099299</v>
      </c>
      <c r="L365">
        <f t="shared" si="41"/>
        <v>-1.7469895378362721E-4</v>
      </c>
      <c r="M365">
        <f t="shared" si="47"/>
        <v>1.4896643964210534</v>
      </c>
    </row>
    <row r="366" spans="1:13" x14ac:dyDescent="0.3">
      <c r="A366" s="1">
        <v>43272</v>
      </c>
      <c r="B366">
        <f>(NSE!F367-NSE!F366)/NSE!F366</f>
        <v>7.5178522627552327E-3</v>
      </c>
      <c r="C366">
        <f t="shared" si="42"/>
        <v>1.3230453706216747</v>
      </c>
      <c r="D366">
        <f>(WIPRO.NS!F367-WIPRO.NS!F366)/WIPRO.NS!F366</f>
        <v>-4.0404953771314795E-3</v>
      </c>
      <c r="E366">
        <f t="shared" si="43"/>
        <v>1.1136313757398586</v>
      </c>
      <c r="F366">
        <f>(INFY.NS!F367-INFY.NS!F366)/INFY.NS!F366</f>
        <v>2.7351046308514457E-3</v>
      </c>
      <c r="G366">
        <f t="shared" si="44"/>
        <v>1.3121660562843158</v>
      </c>
      <c r="H366">
        <f>(TCS.NS!F367-TCS.NS!F366)/TCS.NS!F366</f>
        <v>-1.7011275817582483E-3</v>
      </c>
      <c r="I366">
        <f t="shared" si="45"/>
        <v>1.5926490592523421</v>
      </c>
      <c r="J366">
        <f t="shared" si="40"/>
        <v>-1.3302553739383094E-3</v>
      </c>
      <c r="K366">
        <f t="shared" si="46"/>
        <v>1.2020593252599312</v>
      </c>
      <c r="L366">
        <f t="shared" si="41"/>
        <v>7.3365303285629398E-5</v>
      </c>
      <c r="M366">
        <f t="shared" si="47"/>
        <v>1.4897736861012907</v>
      </c>
    </row>
    <row r="367" spans="1:13" x14ac:dyDescent="0.3">
      <c r="A367" s="1">
        <v>43273</v>
      </c>
      <c r="B367">
        <f>(NSE!F368-NSE!F367)/NSE!F367</f>
        <v>-5.4888412005468798E-3</v>
      </c>
      <c r="C367">
        <f t="shared" si="42"/>
        <v>1.3157833846812135</v>
      </c>
      <c r="D367">
        <f>(WIPRO.NS!F368-WIPRO.NS!F367)/WIPRO.NS!F367</f>
        <v>-1.5465164475406466E-3</v>
      </c>
      <c r="E367">
        <f t="shared" si="43"/>
        <v>1.1119091265007797</v>
      </c>
      <c r="F367">
        <f>(INFY.NS!F368-INFY.NS!F367)/INFY.NS!F367</f>
        <v>1.0427715949915455E-3</v>
      </c>
      <c r="G367">
        <f t="shared" si="44"/>
        <v>1.3135343457757211</v>
      </c>
      <c r="H367">
        <f>(TCS.NS!F368-TCS.NS!F367)/TCS.NS!F367</f>
        <v>-5.249015645741633E-3</v>
      </c>
      <c r="I367">
        <f t="shared" si="45"/>
        <v>1.584289219422151</v>
      </c>
      <c r="J367">
        <f t="shared" si="40"/>
        <v>-5.1080123052776969E-4</v>
      </c>
      <c r="K367">
        <f t="shared" si="46"/>
        <v>1.2014453118774209</v>
      </c>
      <c r="L367">
        <f t="shared" si="41"/>
        <v>-2.7323007494483619E-3</v>
      </c>
      <c r="M367">
        <f t="shared" si="47"/>
        <v>1.4857031763422477</v>
      </c>
    </row>
    <row r="368" spans="1:13" x14ac:dyDescent="0.3">
      <c r="A368" s="1">
        <v>43276</v>
      </c>
      <c r="B368">
        <f>(NSE!F369-NSE!F368)/NSE!F368</f>
        <v>6.2255303193993353E-4</v>
      </c>
      <c r="C368">
        <f t="shared" si="42"/>
        <v>1.316602529616723</v>
      </c>
      <c r="D368">
        <f>(WIPRO.NS!F369-WIPRO.NS!F368)/WIPRO.NS!F368</f>
        <v>-2.9066621035598733E-3</v>
      </c>
      <c r="E368">
        <f t="shared" si="43"/>
        <v>1.1086771823801775</v>
      </c>
      <c r="F368">
        <f>(INFY.NS!F369-INFY.NS!F368)/INFY.NS!F368</f>
        <v>1.9713900914168084E-2</v>
      </c>
      <c r="G368">
        <f t="shared" si="44"/>
        <v>1.3394292317157002</v>
      </c>
      <c r="H368">
        <f>(TCS.NS!F369-TCS.NS!F368)/TCS.NS!F368</f>
        <v>5.2216065423506333E-3</v>
      </c>
      <c r="I368">
        <f t="shared" si="45"/>
        <v>1.5925617543752613</v>
      </c>
      <c r="J368">
        <f t="shared" si="40"/>
        <v>6.1415631035313103E-3</v>
      </c>
      <c r="K368">
        <f t="shared" si="46"/>
        <v>1.2088240640757579</v>
      </c>
      <c r="L368">
        <f t="shared" si="41"/>
        <v>1.1018524291077613E-2</v>
      </c>
      <c r="M368">
        <f t="shared" si="47"/>
        <v>1.502073432880106</v>
      </c>
    </row>
    <row r="369" spans="1:13" x14ac:dyDescent="0.3">
      <c r="A369" s="1">
        <v>43277</v>
      </c>
      <c r="B369">
        <f>(NSE!F370-NSE!F369)/NSE!F369</f>
        <v>-9.0768534611320589E-3</v>
      </c>
      <c r="C369">
        <f t="shared" si="42"/>
        <v>1.3046519213888361</v>
      </c>
      <c r="D369">
        <f>(WIPRO.NS!F370-WIPRO.NS!F369)/WIPRO.NS!F369</f>
        <v>3.8829683212076373E-4</v>
      </c>
      <c r="E369">
        <f t="shared" si="43"/>
        <v>1.1091076782179403</v>
      </c>
      <c r="F369">
        <f>(INFY.NS!F370-INFY.NS!F369)/INFY.NS!F369</f>
        <v>4.2438290159621901E-3</v>
      </c>
      <c r="G369">
        <f t="shared" si="44"/>
        <v>1.345113540354083</v>
      </c>
      <c r="H369">
        <f>(TCS.NS!F370-TCS.NS!F369)/TCS.NS!F369</f>
        <v>1.8001796800870294E-2</v>
      </c>
      <c r="I369">
        <f t="shared" si="45"/>
        <v>1.6212307274703623</v>
      </c>
      <c r="J369">
        <f t="shared" si="40"/>
        <v>1.9305097056573344E-3</v>
      </c>
      <c r="K369">
        <f t="shared" si="46"/>
        <v>1.2111577106638882</v>
      </c>
      <c r="L369">
        <f t="shared" si="41"/>
        <v>1.2498609686907053E-2</v>
      </c>
      <c r="M369">
        <f t="shared" si="47"/>
        <v>1.520847262438747</v>
      </c>
    </row>
    <row r="370" spans="1:13" x14ac:dyDescent="0.3">
      <c r="A370" s="1">
        <v>43278</v>
      </c>
      <c r="B370">
        <f>(NSE!F371-NSE!F370)/NSE!F370</f>
        <v>-7.7122757074515654E-3</v>
      </c>
      <c r="C370">
        <f t="shared" si="42"/>
        <v>1.2945900860688289</v>
      </c>
      <c r="D370">
        <f>(WIPRO.NS!F371-WIPRO.NS!F370)/WIPRO.NS!F370</f>
        <v>-6.0145710462697587E-3</v>
      </c>
      <c r="E370">
        <f t="shared" si="43"/>
        <v>1.1024368712893351</v>
      </c>
      <c r="F370">
        <f>(INFY.NS!F371-INFY.NS!F370)/INFY.NS!F370</f>
        <v>-6.1431081214542004E-3</v>
      </c>
      <c r="G370">
        <f t="shared" si="44"/>
        <v>1.3368503624400558</v>
      </c>
      <c r="H370">
        <f>(TCS.NS!F371-TCS.NS!F370)/TCS.NS!F370</f>
        <v>3.239779556653135E-3</v>
      </c>
      <c r="I370">
        <f t="shared" si="45"/>
        <v>1.6264831576378389</v>
      </c>
      <c r="J370">
        <f t="shared" si="40"/>
        <v>-6.0659858763435354E-3</v>
      </c>
      <c r="K370">
        <f t="shared" si="46"/>
        <v>1.2038108450969764</v>
      </c>
      <c r="L370">
        <f t="shared" si="41"/>
        <v>-5.1337551458979953E-4</v>
      </c>
      <c r="M370">
        <f t="shared" si="47"/>
        <v>1.5200664966927799</v>
      </c>
    </row>
    <row r="371" spans="1:13" x14ac:dyDescent="0.3">
      <c r="A371" s="1">
        <v>43279</v>
      </c>
      <c r="B371">
        <f>(NSE!F372-NSE!F371)/NSE!F371</f>
        <v>1.1823497806516835E-2</v>
      </c>
      <c r="C371">
        <f t="shared" si="42"/>
        <v>1.3098966691118021</v>
      </c>
      <c r="D371">
        <f>(WIPRO.NS!F372-WIPRO.NS!F371)/WIPRO.NS!F371</f>
        <v>4.0982447061161682E-3</v>
      </c>
      <c r="E371">
        <f t="shared" si="43"/>
        <v>1.1069549273609238</v>
      </c>
      <c r="F371">
        <f>(INFY.NS!F372-INFY.NS!F371)/INFY.NS!F371</f>
        <v>1.5433122756458417E-2</v>
      </c>
      <c r="G371">
        <f t="shared" si="44"/>
        <v>1.357482138190609</v>
      </c>
      <c r="H371">
        <f>(TCS.NS!F372-TCS.NS!F371)/TCS.NS!F371</f>
        <v>-8.2345679303656195E-3</v>
      </c>
      <c r="I371">
        <f t="shared" si="45"/>
        <v>1.6130897715886745</v>
      </c>
      <c r="J371">
        <f t="shared" si="40"/>
        <v>8.6321959262530678E-3</v>
      </c>
      <c r="K371">
        <f t="shared" si="46"/>
        <v>1.2142023761700018</v>
      </c>
      <c r="L371">
        <f t="shared" si="41"/>
        <v>1.2325083443639959E-3</v>
      </c>
      <c r="M371">
        <f t="shared" si="47"/>
        <v>1.521939991333942</v>
      </c>
    </row>
    <row r="372" spans="1:13" x14ac:dyDescent="0.3">
      <c r="A372" s="1">
        <v>43280</v>
      </c>
      <c r="B372">
        <f>(NSE!F373-NSE!F372)/NSE!F372</f>
        <v>-5.3199930034998674E-3</v>
      </c>
      <c r="C372">
        <f t="shared" si="42"/>
        <v>1.3029280279968196</v>
      </c>
      <c r="D372">
        <f>(WIPRO.NS!F373-WIPRO.NS!F372)/WIPRO.NS!F372</f>
        <v>1.7113908605537291E-2</v>
      </c>
      <c r="E372">
        <f t="shared" si="43"/>
        <v>1.1258992528182277</v>
      </c>
      <c r="F372">
        <f>(INFY.NS!F373-INFY.NS!F372)/INFY.NS!F372</f>
        <v>1.3647455738968363E-2</v>
      </c>
      <c r="G372">
        <f t="shared" si="44"/>
        <v>1.3760083155880054</v>
      </c>
      <c r="H372">
        <f>(TCS.NS!F373-TCS.NS!F372)/TCS.NS!F372</f>
        <v>2.7405264617390399E-3</v>
      </c>
      <c r="I372">
        <f t="shared" si="45"/>
        <v>1.6175104867928738</v>
      </c>
      <c r="J372">
        <f t="shared" si="40"/>
        <v>1.5727327458909722E-2</v>
      </c>
      <c r="K372">
        <f t="shared" si="46"/>
        <v>1.2332985345414138</v>
      </c>
      <c r="L372">
        <f t="shared" si="41"/>
        <v>7.10329817263077E-3</v>
      </c>
      <c r="M372">
        <f t="shared" si="47"/>
        <v>1.5327507848932378</v>
      </c>
    </row>
    <row r="373" spans="1:13" x14ac:dyDescent="0.3">
      <c r="A373" s="1">
        <v>43283</v>
      </c>
      <c r="B373">
        <f>(NSE!F374-NSE!F373)/NSE!F373</f>
        <v>3.9973151529444709E-3</v>
      </c>
      <c r="C373">
        <f t="shared" si="42"/>
        <v>1.3081362419463274</v>
      </c>
      <c r="D373">
        <f>(WIPRO.NS!F374-WIPRO.NS!F373)/WIPRO.NS!F373</f>
        <v>-3.4416934609343085E-3</v>
      </c>
      <c r="E373">
        <f t="shared" si="43"/>
        <v>1.1220242527221325</v>
      </c>
      <c r="F373">
        <f>(INFY.NS!F374-INFY.NS!F373)/INFY.NS!F373</f>
        <v>2.1037453085283618E-2</v>
      </c>
      <c r="G373">
        <f t="shared" si="44"/>
        <v>1.4049560259721483</v>
      </c>
      <c r="H373">
        <f>(TCS.NS!F374-TCS.NS!F373)/TCS.NS!F373</f>
        <v>1.9482688043950694E-3</v>
      </c>
      <c r="I373">
        <f t="shared" si="45"/>
        <v>1.6206618320150741</v>
      </c>
      <c r="J373">
        <f t="shared" si="40"/>
        <v>6.3499651575528622E-3</v>
      </c>
      <c r="K373">
        <f t="shared" si="46"/>
        <v>1.241129937264613</v>
      </c>
      <c r="L373">
        <f t="shared" si="41"/>
        <v>9.5839425167504894E-3</v>
      </c>
      <c r="M373">
        <f t="shared" si="47"/>
        <v>1.5474405803081588</v>
      </c>
    </row>
    <row r="374" spans="1:13" x14ac:dyDescent="0.3">
      <c r="A374" s="1">
        <v>43284</v>
      </c>
      <c r="B374">
        <f>(NSE!F375-NSE!F374)/NSE!F374</f>
        <v>6.5421169769841088E-3</v>
      </c>
      <c r="C374">
        <f t="shared" si="42"/>
        <v>1.3166942222629727</v>
      </c>
      <c r="D374">
        <f>(WIPRO.NS!F375-WIPRO.NS!F374)/WIPRO.NS!F374</f>
        <v>4.988527940991523E-3</v>
      </c>
      <c r="E374">
        <f t="shared" si="43"/>
        <v>1.127621502057307</v>
      </c>
      <c r="F374">
        <f>(INFY.NS!F375-INFY.NS!F374)/INFY.NS!F374</f>
        <v>1.427285101708162E-2</v>
      </c>
      <c r="G374">
        <f t="shared" si="44"/>
        <v>1.4250087540163998</v>
      </c>
      <c r="H374">
        <f>(TCS.NS!F375-TCS.NS!F374)/TCS.NS!F374</f>
        <v>1.2261404450139936E-2</v>
      </c>
      <c r="I374">
        <f t="shared" si="45"/>
        <v>1.6405334222143155</v>
      </c>
      <c r="J374">
        <f t="shared" si="40"/>
        <v>8.7022571714275628E-3</v>
      </c>
      <c r="K374">
        <f t="shared" si="46"/>
        <v>1.2519305691618472</v>
      </c>
      <c r="L374">
        <f t="shared" si="41"/>
        <v>1.306598307691661E-2</v>
      </c>
      <c r="M374">
        <f t="shared" si="47"/>
        <v>1.5676594127429992</v>
      </c>
    </row>
    <row r="375" spans="1:13" x14ac:dyDescent="0.3">
      <c r="A375" s="1">
        <v>43285</v>
      </c>
      <c r="B375">
        <f>(NSE!F376-NSE!F375)/NSE!F375</f>
        <v>-1.8709913990326355E-3</v>
      </c>
      <c r="C375">
        <f t="shared" si="42"/>
        <v>1.3142306986979626</v>
      </c>
      <c r="D375">
        <f>(WIPRO.NS!F376-WIPRO.NS!F375)/WIPRO.NS!F375</f>
        <v>1.9342916487886046E-4</v>
      </c>
      <c r="E375">
        <f t="shared" si="43"/>
        <v>1.1278396169427494</v>
      </c>
      <c r="F375">
        <f>(INFY.NS!F376-INFY.NS!F375)/INFY.NS!F375</f>
        <v>-6.3158047998765378E-3</v>
      </c>
      <c r="G375">
        <f t="shared" si="44"/>
        <v>1.416008676887917</v>
      </c>
      <c r="H375">
        <f>(TCS.NS!F376-TCS.NS!F375)/TCS.NS!F375</f>
        <v>-4.2156167014848938E-3</v>
      </c>
      <c r="I375">
        <f t="shared" si="45"/>
        <v>1.6336175621202849</v>
      </c>
      <c r="J375">
        <f t="shared" si="40"/>
        <v>-2.4102644210232992E-3</v>
      </c>
      <c r="K375">
        <f t="shared" si="46"/>
        <v>1.248913085453405</v>
      </c>
      <c r="L375">
        <f t="shared" si="41"/>
        <v>-5.0556919408415515E-3</v>
      </c>
      <c r="M375">
        <f t="shared" si="47"/>
        <v>1.5597338096840101</v>
      </c>
    </row>
    <row r="376" spans="1:13" x14ac:dyDescent="0.3">
      <c r="A376" s="1">
        <v>43286</v>
      </c>
      <c r="B376">
        <f>(NSE!F377-NSE!F376)/NSE!F376</f>
        <v>2.1303184725225441E-3</v>
      </c>
      <c r="C376">
        <f t="shared" si="42"/>
        <v>1.3170304286325552</v>
      </c>
      <c r="D376">
        <f>(WIPRO.NS!F377-WIPRO.NS!F376)/WIPRO.NS!F376</f>
        <v>8.2051097551394583E-3</v>
      </c>
      <c r="E376">
        <f t="shared" si="43"/>
        <v>1.1370936647859591</v>
      </c>
      <c r="F376">
        <f>(INFY.NS!F377-INFY.NS!F376)/INFY.NS!F376</f>
        <v>-4.5494997709473795E-2</v>
      </c>
      <c r="G376">
        <f t="shared" si="44"/>
        <v>1.3515873653763062</v>
      </c>
      <c r="H376">
        <f>(TCS.NS!F377-TCS.NS!F376)/TCS.NS!F376</f>
        <v>7.5824574015216405E-3</v>
      </c>
      <c r="I376">
        <f t="shared" si="45"/>
        <v>1.6460043976954397</v>
      </c>
      <c r="J376">
        <f t="shared" si="40"/>
        <v>-1.3274933230705846E-2</v>
      </c>
      <c r="K376">
        <f t="shared" si="46"/>
        <v>1.2323338476330561</v>
      </c>
      <c r="L376">
        <f t="shared" si="41"/>
        <v>-1.3648524642876535E-2</v>
      </c>
      <c r="M376">
        <f t="shared" si="47"/>
        <v>1.5384457443462101</v>
      </c>
    </row>
    <row r="377" spans="1:13" x14ac:dyDescent="0.3">
      <c r="A377" s="1">
        <v>43287</v>
      </c>
      <c r="B377">
        <f>(NSE!F378-NSE!F377)/NSE!F377</f>
        <v>7.4494202528882572E-3</v>
      </c>
      <c r="C377">
        <f t="shared" si="42"/>
        <v>1.3268415417812807</v>
      </c>
      <c r="D377">
        <f>(WIPRO.NS!F378-WIPRO.NS!F377)/WIPRO.NS!F377</f>
        <v>-4.9223408817516863E-3</v>
      </c>
      <c r="E377">
        <f t="shared" si="43"/>
        <v>1.1314965021534023</v>
      </c>
      <c r="F377">
        <f>(INFY.NS!F378-INFY.NS!F377)/INFY.NS!F377</f>
        <v>1.9454295139360986E-4</v>
      </c>
      <c r="G377">
        <f t="shared" si="44"/>
        <v>1.351850307171433</v>
      </c>
      <c r="H377">
        <f>(TCS.NS!F378-TCS.NS!F377)/TCS.NS!F377</f>
        <v>1.7364134370621384E-2</v>
      </c>
      <c r="I377">
        <f t="shared" si="45"/>
        <v>1.6745858392316573</v>
      </c>
      <c r="J377">
        <f t="shared" si="40"/>
        <v>-2.8755873484935675E-3</v>
      </c>
      <c r="K377">
        <f t="shared" si="46"/>
        <v>1.2287901640116821</v>
      </c>
      <c r="L377">
        <f t="shared" si="41"/>
        <v>1.0496297802930273E-2</v>
      </c>
      <c r="M377">
        <f t="shared" si="47"/>
        <v>1.5545937290325187</v>
      </c>
    </row>
    <row r="378" spans="1:13" x14ac:dyDescent="0.3">
      <c r="A378" s="1">
        <v>43290</v>
      </c>
      <c r="B378">
        <f>(NSE!F379-NSE!F378)/NSE!F378</f>
        <v>8.6934925780984985E-3</v>
      </c>
      <c r="C378">
        <f t="shared" si="42"/>
        <v>1.3383764288770692</v>
      </c>
      <c r="D378">
        <f>(WIPRO.NS!F379-WIPRO.NS!F378)/WIPRO.NS!F378</f>
        <v>8.1836592147735109E-3</v>
      </c>
      <c r="E378">
        <f t="shared" si="43"/>
        <v>1.1407562839297338</v>
      </c>
      <c r="F378">
        <f>(INFY.NS!F379-INFY.NS!F378)/INFY.NS!F378</f>
        <v>1.1368618242136024E-2</v>
      </c>
      <c r="G378">
        <f t="shared" si="44"/>
        <v>1.3672189772341792</v>
      </c>
      <c r="H378">
        <f>(TCS.NS!F379-TCS.NS!F378)/TCS.NS!F378</f>
        <v>-1.5656267448663136E-2</v>
      </c>
      <c r="I378">
        <f t="shared" si="45"/>
        <v>1.6483680754669026</v>
      </c>
      <c r="J378">
        <f t="shared" si="40"/>
        <v>9.4576428257185166E-3</v>
      </c>
      <c r="K378">
        <f t="shared" si="46"/>
        <v>1.2404116224906605</v>
      </c>
      <c r="L378">
        <f t="shared" si="41"/>
        <v>-4.8463131723434716E-3</v>
      </c>
      <c r="M378">
        <f t="shared" si="47"/>
        <v>1.5470596809658657</v>
      </c>
    </row>
    <row r="379" spans="1:13" x14ac:dyDescent="0.3">
      <c r="A379" s="1">
        <v>43291</v>
      </c>
      <c r="B379">
        <f>(NSE!F380-NSE!F379)/NSE!F379</f>
        <v>9.5896686382476007E-5</v>
      </c>
      <c r="C379">
        <f t="shared" si="42"/>
        <v>1.3385047747417309</v>
      </c>
      <c r="D379">
        <f>(WIPRO.NS!F380-WIPRO.NS!F379)/WIPRO.NS!F379</f>
        <v>2.1322223028433052E-2</v>
      </c>
      <c r="E379">
        <f t="shared" si="43"/>
        <v>1.1650797438367702</v>
      </c>
      <c r="F379">
        <f>(INFY.NS!F380-INFY.NS!F379)/INFY.NS!F379</f>
        <v>1.963384071636392E-3</v>
      </c>
      <c r="G379">
        <f t="shared" si="44"/>
        <v>1.3699033531965199</v>
      </c>
      <c r="H379">
        <f>(TCS.NS!F380-TCS.NS!F379)/TCS.NS!F379</f>
        <v>-4.195510938025622E-3</v>
      </c>
      <c r="I379">
        <f t="shared" si="45"/>
        <v>1.6414523291763889</v>
      </c>
      <c r="J379">
        <f t="shared" si="40"/>
        <v>1.3578687445714388E-2</v>
      </c>
      <c r="K379">
        <f t="shared" si="46"/>
        <v>1.2572547842164927</v>
      </c>
      <c r="L379">
        <f t="shared" si="41"/>
        <v>-1.7319529341608166E-3</v>
      </c>
      <c r="M379">
        <f t="shared" si="47"/>
        <v>1.5443802464120948</v>
      </c>
    </row>
    <row r="380" spans="1:13" x14ac:dyDescent="0.3">
      <c r="A380" s="1">
        <v>43292</v>
      </c>
      <c r="B380">
        <f>(NSE!F381-NSE!F380)/NSE!F380</f>
        <v>6.8412805032789176E-3</v>
      </c>
      <c r="C380">
        <f t="shared" si="42"/>
        <v>1.3476618613607172</v>
      </c>
      <c r="D380">
        <f>(WIPRO.NS!F381-WIPRO.NS!F380)/WIPRO.NS!F380</f>
        <v>5.5431800484374407E-3</v>
      </c>
      <c r="E380">
        <f t="shared" si="43"/>
        <v>1.1715379906276446</v>
      </c>
      <c r="F380">
        <f>(INFY.NS!F381-INFY.NS!F380)/INFY.NS!F380</f>
        <v>1.4637960187550859E-2</v>
      </c>
      <c r="G380">
        <f t="shared" si="44"/>
        <v>1.3899559439414029</v>
      </c>
      <c r="H380">
        <f>(TCS.NS!F381-TCS.NS!F380)/TCS.NS!F380</f>
        <v>5.5890446445808664E-2</v>
      </c>
      <c r="I380">
        <f t="shared" si="45"/>
        <v>1.7331938326735699</v>
      </c>
      <c r="J380">
        <f t="shared" si="40"/>
        <v>9.1810921040828084E-3</v>
      </c>
      <c r="K380">
        <f t="shared" si="46"/>
        <v>1.2687977561886832</v>
      </c>
      <c r="L380">
        <f t="shared" si="41"/>
        <v>3.9389451942505538E-2</v>
      </c>
      <c r="M380">
        <f t="shared" si="47"/>
        <v>1.6052125379090989</v>
      </c>
    </row>
    <row r="381" spans="1:13" x14ac:dyDescent="0.3">
      <c r="A381" s="1">
        <v>43293</v>
      </c>
      <c r="B381">
        <f>(NSE!F382-NSE!F381)/NSE!F381</f>
        <v>-3.9006857572545633E-4</v>
      </c>
      <c r="C381">
        <f t="shared" si="42"/>
        <v>1.3471361808178968</v>
      </c>
      <c r="D381">
        <f>(WIPRO.NS!F382-WIPRO.NS!F381)/WIPRO.NS!F381</f>
        <v>2.7014579096012355E-2</v>
      </c>
      <c r="E381">
        <f t="shared" si="43"/>
        <v>1.2031865963394386</v>
      </c>
      <c r="F381">
        <f>(INFY.NS!F382-INFY.NS!F381)/INFY.NS!F381</f>
        <v>-1.9765933608490525E-2</v>
      </c>
      <c r="G381">
        <f t="shared" si="44"/>
        <v>1.3624821670347302</v>
      </c>
      <c r="H381">
        <f>(TCS.NS!F382-TCS.NS!F381)/TCS.NS!F381</f>
        <v>-4.3185408847538805E-3</v>
      </c>
      <c r="I381">
        <f t="shared" si="45"/>
        <v>1.7257089642459658</v>
      </c>
      <c r="J381">
        <f t="shared" si="40"/>
        <v>8.3023740142112029E-3</v>
      </c>
      <c r="K381">
        <f t="shared" si="46"/>
        <v>1.2793317897089536</v>
      </c>
      <c r="L381">
        <f t="shared" si="41"/>
        <v>-1.0497497974248537E-2</v>
      </c>
      <c r="M381">
        <f t="shared" si="47"/>
        <v>1.5883618225441598</v>
      </c>
    </row>
    <row r="382" spans="1:13" x14ac:dyDescent="0.3">
      <c r="A382" s="1">
        <v>43294</v>
      </c>
      <c r="B382">
        <f>(NSE!F383-NSE!F382)/NSE!F382</f>
        <v>-7.446367522027493E-3</v>
      </c>
      <c r="C382">
        <f t="shared" si="42"/>
        <v>1.3371049097133061</v>
      </c>
      <c r="D382">
        <f>(WIPRO.NS!F383-WIPRO.NS!F382)/WIPRO.NS!F382</f>
        <v>5.0098942874434726E-3</v>
      </c>
      <c r="E382">
        <f t="shared" si="43"/>
        <v>1.209214433995168</v>
      </c>
      <c r="F382">
        <f>(INFY.NS!F383-INFY.NS!F382)/INFY.NS!F382</f>
        <v>1.7808116019117248E-2</v>
      </c>
      <c r="G382">
        <f t="shared" si="44"/>
        <v>1.3867454075392629</v>
      </c>
      <c r="H382">
        <f>(TCS.NS!F383-TCS.NS!F382)/TCS.NS!F382</f>
        <v>4.9458679773725107E-3</v>
      </c>
      <c r="I382">
        <f t="shared" si="45"/>
        <v>1.7342440929504948</v>
      </c>
      <c r="J382">
        <f t="shared" si="40"/>
        <v>1.0129182980112983E-2</v>
      </c>
      <c r="K382">
        <f t="shared" si="46"/>
        <v>1.2922903754991908</v>
      </c>
      <c r="L382">
        <f t="shared" si="41"/>
        <v>1.0090767194070406E-2</v>
      </c>
      <c r="M382">
        <f t="shared" si="47"/>
        <v>1.6043896119154024</v>
      </c>
    </row>
    <row r="383" spans="1:13" x14ac:dyDescent="0.3">
      <c r="A383" s="1">
        <v>43297</v>
      </c>
      <c r="B383">
        <f>(NSE!F384-NSE!F383)/NSE!F383</f>
        <v>6.510119325533077E-3</v>
      </c>
      <c r="C383">
        <f t="shared" si="42"/>
        <v>1.3458096222262959</v>
      </c>
      <c r="D383">
        <f>(WIPRO.NS!F384-WIPRO.NS!F383)/WIPRO.NS!F383</f>
        <v>8.0089547467403089E-3</v>
      </c>
      <c r="E383">
        <f t="shared" si="43"/>
        <v>1.2188989776761405</v>
      </c>
      <c r="F383">
        <f>(INFY.NS!F384-INFY.NS!F383)/INFY.NS!F383</f>
        <v>1.1727660243870779E-2</v>
      </c>
      <c r="G383">
        <f t="shared" si="44"/>
        <v>1.4030086865236315</v>
      </c>
      <c r="H383">
        <f>(TCS.NS!F384-TCS.NS!F383)/TCS.NS!F383</f>
        <v>4.0887026871660433E-3</v>
      </c>
      <c r="I383">
        <f t="shared" si="45"/>
        <v>1.7413349014335433</v>
      </c>
      <c r="J383">
        <f t="shared" si="40"/>
        <v>9.4964369455924971E-3</v>
      </c>
      <c r="K383">
        <f t="shared" si="46"/>
        <v>1.304562529565515</v>
      </c>
      <c r="L383">
        <f t="shared" si="41"/>
        <v>7.1442857098479376E-3</v>
      </c>
      <c r="M383">
        <f t="shared" si="47"/>
        <v>1.6158518296928384</v>
      </c>
    </row>
    <row r="384" spans="1:13" x14ac:dyDescent="0.3">
      <c r="A384" s="1">
        <v>43298</v>
      </c>
      <c r="B384">
        <f>(NSE!F385-NSE!F384)/NSE!F384</f>
        <v>-2.5072206693201021E-3</v>
      </c>
      <c r="C384">
        <f t="shared" si="42"/>
        <v>1.3424353805244802</v>
      </c>
      <c r="D384">
        <f>(WIPRO.NS!F385-WIPRO.NS!F384)/WIPRO.NS!F384</f>
        <v>2.8259097277487542E-3</v>
      </c>
      <c r="E384">
        <f t="shared" si="43"/>
        <v>1.2223434761542986</v>
      </c>
      <c r="F384">
        <f>(INFY.NS!F385-INFY.NS!F384)/INFY.NS!F384</f>
        <v>-3.7138958002539517E-3</v>
      </c>
      <c r="G384">
        <f t="shared" si="44"/>
        <v>1.3977980584550316</v>
      </c>
      <c r="H384">
        <f>(TCS.NS!F385-TCS.NS!F384)/TCS.NS!F384</f>
        <v>8.5381975717372365E-3</v>
      </c>
      <c r="I384">
        <f t="shared" si="45"/>
        <v>1.7562027628605443</v>
      </c>
      <c r="J384">
        <f t="shared" si="40"/>
        <v>2.0998751654767163E-4</v>
      </c>
      <c r="K384">
        <f t="shared" si="46"/>
        <v>1.3048364714112797</v>
      </c>
      <c r="L384">
        <f t="shared" si="41"/>
        <v>3.637360222940761E-3</v>
      </c>
      <c r="M384">
        <f t="shared" si="47"/>
        <v>1.6217292648643291</v>
      </c>
    </row>
    <row r="385" spans="1:13" x14ac:dyDescent="0.3">
      <c r="A385" s="1">
        <v>43299</v>
      </c>
      <c r="B385">
        <f>(NSE!F386-NSE!F385)/NSE!F385</f>
        <v>-2.126559984820245E-3</v>
      </c>
      <c r="C385">
        <f t="shared" si="42"/>
        <v>1.3395806111620499</v>
      </c>
      <c r="D385">
        <f>(WIPRO.NS!F386-WIPRO.NS!F385)/WIPRO.NS!F385</f>
        <v>3.1701401215695072E-3</v>
      </c>
      <c r="E385">
        <f t="shared" si="43"/>
        <v>1.2262184762503943</v>
      </c>
      <c r="F385">
        <f>(INFY.NS!F386-INFY.NS!F385)/INFY.NS!F385</f>
        <v>-4.028878590283203E-3</v>
      </c>
      <c r="G385">
        <f t="shared" si="44"/>
        <v>1.3921664997837826</v>
      </c>
      <c r="H385">
        <f>(TCS.NS!F386-TCS.NS!F385)/TCS.NS!F385</f>
        <v>-9.488458408359198E-4</v>
      </c>
      <c r="I385">
        <f t="shared" si="45"/>
        <v>1.7545363971733396</v>
      </c>
      <c r="J385">
        <f t="shared" si="40"/>
        <v>2.9053263682842292E-4</v>
      </c>
      <c r="K385">
        <f t="shared" si="46"/>
        <v>1.3052155689919485</v>
      </c>
      <c r="L385">
        <f t="shared" si="41"/>
        <v>-2.1808589406148333E-3</v>
      </c>
      <c r="M385">
        <f t="shared" si="47"/>
        <v>1.618192502097793</v>
      </c>
    </row>
    <row r="386" spans="1:13" x14ac:dyDescent="0.3">
      <c r="A386" s="1">
        <v>43300</v>
      </c>
      <c r="B386">
        <f>(NSE!F387-NSE!F386)/NSE!F386</f>
        <v>4.846226455437406E-3</v>
      </c>
      <c r="C386">
        <f t="shared" si="42"/>
        <v>1.3460725221590544</v>
      </c>
      <c r="D386">
        <f>(WIPRO.NS!F387-WIPRO.NS!F386)/WIPRO.NS!F386</f>
        <v>3.5111980591123731E-3</v>
      </c>
      <c r="E386">
        <f t="shared" si="43"/>
        <v>1.2305239721842522</v>
      </c>
      <c r="F386">
        <f>(INFY.NS!F387-INFY.NS!F386)/INFY.NS!F386</f>
        <v>-4.4233137409372594E-3</v>
      </c>
      <c r="G386">
        <f t="shared" si="44"/>
        <v>1.3860085105756164</v>
      </c>
      <c r="H386">
        <f>(TCS.NS!F387-TCS.NS!F386)/TCS.NS!F386</f>
        <v>-9.4239592744940932E-3</v>
      </c>
      <c r="I386">
        <f t="shared" si="45"/>
        <v>1.7380017176207605</v>
      </c>
      <c r="J386">
        <f t="shared" si="40"/>
        <v>3.3739333909251976E-4</v>
      </c>
      <c r="K386">
        <f t="shared" si="46"/>
        <v>1.3056559400310062</v>
      </c>
      <c r="L386">
        <f t="shared" si="41"/>
        <v>-7.4237010610713593E-3</v>
      </c>
      <c r="M386">
        <f t="shared" si="47"/>
        <v>1.6061795247029518</v>
      </c>
    </row>
    <row r="387" spans="1:13" x14ac:dyDescent="0.3">
      <c r="A387" s="1">
        <v>43301</v>
      </c>
      <c r="B387">
        <f>(NSE!F388-NSE!F387)/NSE!F387</f>
        <v>6.7709763382736172E-3</v>
      </c>
      <c r="C387">
        <f t="shared" si="42"/>
        <v>1.3551867473561938</v>
      </c>
      <c r="D387">
        <f>(WIPRO.NS!F388-WIPRO.NS!F387)/WIPRO.NS!F387</f>
        <v>-9.7970381872977321E-3</v>
      </c>
      <c r="E387">
        <f t="shared" si="43"/>
        <v>1.2184684818383777</v>
      </c>
      <c r="F387">
        <f>(INFY.NS!F388-INFY.NS!F387)/INFY.NS!F387</f>
        <v>2.384751118401774E-2</v>
      </c>
      <c r="G387">
        <f t="shared" si="44"/>
        <v>1.4190613640327121</v>
      </c>
      <c r="H387">
        <f>(TCS.NS!F388-TCS.NS!F387)/TCS.NS!F387</f>
        <v>7.6713664861437847E-3</v>
      </c>
      <c r="I387">
        <f t="shared" si="45"/>
        <v>1.7513345657501769</v>
      </c>
      <c r="J387">
        <f t="shared" ref="J387:J450" si="48">0.6*D387+0.4*F387</f>
        <v>3.660781561228457E-3</v>
      </c>
      <c r="K387">
        <f t="shared" si="46"/>
        <v>1.31043566122158</v>
      </c>
      <c r="L387">
        <f t="shared" ref="L387:L450" si="49">0.6*H387+0.4*F387</f>
        <v>1.4141824365293367E-2</v>
      </c>
      <c r="M387">
        <f t="shared" si="47"/>
        <v>1.6288938334404313</v>
      </c>
    </row>
    <row r="388" spans="1:13" x14ac:dyDescent="0.3">
      <c r="A388" s="1">
        <v>43304</v>
      </c>
      <c r="B388">
        <f>(NSE!F389-NSE!F388)/NSE!F388</f>
        <v>4.4700877331469418E-3</v>
      </c>
      <c r="C388">
        <f t="shared" ref="C388:C451" si="50">C387*(1+B388)</f>
        <v>1.361244551011674</v>
      </c>
      <c r="D388">
        <f>(WIPRO.NS!F389-WIPRO.NS!F388)/WIPRO.NS!F388</f>
        <v>-2.3142543630334092E-2</v>
      </c>
      <c r="E388">
        <f t="shared" ref="E388:E451" si="51">E387*(1+D388)</f>
        <v>1.1902700218352462</v>
      </c>
      <c r="F388">
        <f>(INFY.NS!F389-INFY.NS!F388)/INFY.NS!F388</f>
        <v>5.8230867766858596E-3</v>
      </c>
      <c r="G388">
        <f t="shared" ref="G388:G451" si="52">G387*(1+F388)</f>
        <v>1.4273246814969167</v>
      </c>
      <c r="H388">
        <f>(TCS.NS!F389-TCS.NS!F388)/TCS.NS!F388</f>
        <v>4.5327351003263744E-3</v>
      </c>
      <c r="I388">
        <f t="shared" ref="I388:I451" si="53">I387*(1+H388)</f>
        <v>1.7592729014087676</v>
      </c>
      <c r="J388">
        <f t="shared" si="48"/>
        <v>-1.1556291467526111E-2</v>
      </c>
      <c r="K388">
        <f t="shared" ref="K388:K451" si="54">K387*(1+J388)</f>
        <v>1.2952918847710631</v>
      </c>
      <c r="L388">
        <f t="shared" si="49"/>
        <v>5.0488757708701685E-3</v>
      </c>
      <c r="M388">
        <f t="shared" ref="M388:M451" si="55">M387*(1+L388)</f>
        <v>1.6371179160494085</v>
      </c>
    </row>
    <row r="389" spans="1:13" x14ac:dyDescent="0.3">
      <c r="A389" s="1">
        <v>43305</v>
      </c>
      <c r="B389">
        <f>(NSE!F390-NSE!F389)/NSE!F389</f>
        <v>-2.0655138089310327E-4</v>
      </c>
      <c r="C389">
        <f t="shared" si="50"/>
        <v>1.3609633840699293</v>
      </c>
      <c r="D389">
        <f>(WIPRO.NS!F390-WIPRO.NS!F389)/WIPRO.NS!F389</f>
        <v>-1.2660503555962828E-2</v>
      </c>
      <c r="E389">
        <f t="shared" si="51"/>
        <v>1.175200603991245</v>
      </c>
      <c r="F389">
        <f>(INFY.NS!F390-INFY.NS!F389)/INFY.NS!F389</f>
        <v>1.5634871760208158E-2</v>
      </c>
      <c r="G389">
        <f t="shared" si="52"/>
        <v>1.4496407198523009</v>
      </c>
      <c r="H389">
        <f>(TCS.NS!F390-TCS.NS!F389)/TCS.NS!F389</f>
        <v>-3.3156148977176525E-3</v>
      </c>
      <c r="I389">
        <f t="shared" si="53"/>
        <v>1.7534398299677056</v>
      </c>
      <c r="J389">
        <f t="shared" si="48"/>
        <v>-1.3423534294944332E-3</v>
      </c>
      <c r="K389">
        <f t="shared" si="54"/>
        <v>1.2935531452673443</v>
      </c>
      <c r="L389">
        <f t="shared" si="49"/>
        <v>4.2645797654526727E-3</v>
      </c>
      <c r="M389">
        <f t="shared" si="55"/>
        <v>1.6440995359878527</v>
      </c>
    </row>
    <row r="390" spans="1:13" x14ac:dyDescent="0.3">
      <c r="A390" s="1">
        <v>43306</v>
      </c>
      <c r="B390">
        <f>(NSE!F391-NSE!F390)/NSE!F390</f>
        <v>3.1710209306504275E-3</v>
      </c>
      <c r="C390">
        <f t="shared" si="50"/>
        <v>1.3652790274466637</v>
      </c>
      <c r="D390">
        <f>(WIPRO.NS!F391-WIPRO.NS!F390)/WIPRO.NS!F390</f>
        <v>6.4089471861663557E-3</v>
      </c>
      <c r="E390">
        <f t="shared" si="51"/>
        <v>1.1827324025953758</v>
      </c>
      <c r="F390">
        <f>(INFY.NS!F391-INFY.NS!F390)/INFY.NS!F390</f>
        <v>4.792379689202049E-3</v>
      </c>
      <c r="G390">
        <f t="shared" si="52"/>
        <v>1.4565879485947613</v>
      </c>
      <c r="H390">
        <f>(TCS.NS!F391-TCS.NS!F390)/TCS.NS!F390</f>
        <v>-8.7544236016207228E-3</v>
      </c>
      <c r="I390">
        <f t="shared" si="53"/>
        <v>1.7380894749362146</v>
      </c>
      <c r="J390">
        <f t="shared" si="48"/>
        <v>5.7623201873806332E-3</v>
      </c>
      <c r="K390">
        <f t="shared" si="54"/>
        <v>1.3010070126697681</v>
      </c>
      <c r="L390">
        <f t="shared" si="49"/>
        <v>-3.3357022852916135E-3</v>
      </c>
      <c r="M390">
        <f t="shared" si="55"/>
        <v>1.6386153094084113</v>
      </c>
    </row>
    <row r="391" spans="1:13" x14ac:dyDescent="0.3">
      <c r="A391" s="1">
        <v>43307</v>
      </c>
      <c r="B391">
        <f>(NSE!F392-NSE!F391)/NSE!F391</f>
        <v>9.9441947417118013E-3</v>
      </c>
      <c r="C391">
        <f t="shared" si="50"/>
        <v>1.3788556279723683</v>
      </c>
      <c r="D391">
        <f>(WIPRO.NS!F392-WIPRO.NS!F391)/WIPRO.NS!F391</f>
        <v>-1.2013064977092425E-2</v>
      </c>
      <c r="E391">
        <f t="shared" si="51"/>
        <v>1.1685241613924848</v>
      </c>
      <c r="F391">
        <f>(INFY.NS!F392-INFY.NS!F391)/INFY.NS!F391</f>
        <v>-7.5880407191494083E-3</v>
      </c>
      <c r="G391">
        <f t="shared" si="52"/>
        <v>1.4455352999298019</v>
      </c>
      <c r="H391">
        <f>(TCS.NS!F392-TCS.NS!F391)/TCS.NS!F391</f>
        <v>-8.4784371392153234E-3</v>
      </c>
      <c r="I391">
        <f t="shared" si="53"/>
        <v>1.723353192580636</v>
      </c>
      <c r="J391">
        <f t="shared" si="48"/>
        <v>-1.0243055273915218E-2</v>
      </c>
      <c r="K391">
        <f t="shared" si="54"/>
        <v>1.2876807259272405</v>
      </c>
      <c r="L391">
        <f t="shared" si="49"/>
        <v>-8.1222785711889574E-3</v>
      </c>
      <c r="M391">
        <f t="shared" si="55"/>
        <v>1.6253060193943811</v>
      </c>
    </row>
    <row r="392" spans="1:13" x14ac:dyDescent="0.3">
      <c r="A392" s="1">
        <v>43308</v>
      </c>
      <c r="B392">
        <f>(NSE!F393-NSE!F392)/NSE!F392</f>
        <v>3.6530341254116176E-3</v>
      </c>
      <c r="C392">
        <f t="shared" si="50"/>
        <v>1.383892634635367</v>
      </c>
      <c r="D392">
        <f>(WIPRO.NS!F393-WIPRO.NS!F392)/WIPRO.NS!F392</f>
        <v>1.1422234546410762E-2</v>
      </c>
      <c r="E392">
        <f t="shared" si="51"/>
        <v>1.1818713184370577</v>
      </c>
      <c r="F392">
        <f>(INFY.NS!F393-INFY.NS!F392)/INFY.NS!F392</f>
        <v>1.4559601272279827E-4</v>
      </c>
      <c r="G392">
        <f t="shared" si="52"/>
        <v>1.4457457641057216</v>
      </c>
      <c r="H392">
        <f>(TCS.NS!F393-TCS.NS!F392)/TCS.NS!F392</f>
        <v>-1.0663061054296596E-2</v>
      </c>
      <c r="I392">
        <f t="shared" si="53"/>
        <v>1.7049769722700316</v>
      </c>
      <c r="J392">
        <f t="shared" si="48"/>
        <v>6.9115791329355759E-3</v>
      </c>
      <c r="K392">
        <f t="shared" si="54"/>
        <v>1.2965806331624423</v>
      </c>
      <c r="L392">
        <f t="shared" si="49"/>
        <v>-6.3395982274888386E-3</v>
      </c>
      <c r="M392">
        <f t="shared" si="55"/>
        <v>1.6150022322347015</v>
      </c>
    </row>
    <row r="393" spans="1:13" x14ac:dyDescent="0.3">
      <c r="A393" s="1">
        <v>43311</v>
      </c>
      <c r="B393">
        <f>(NSE!F394-NSE!F393)/NSE!F393</f>
        <v>3.2642813218311945E-3</v>
      </c>
      <c r="C393">
        <f t="shared" si="50"/>
        <v>1.3884100495140268</v>
      </c>
      <c r="D393">
        <f>(WIPRO.NS!F394-WIPRO.NS!F393)/WIPRO.NS!F393</f>
        <v>-4.9156199975963228E-3</v>
      </c>
      <c r="E393">
        <f t="shared" si="51"/>
        <v>1.1760616881495629</v>
      </c>
      <c r="F393">
        <f>(INFY.NS!F394-INFY.NS!F393)/INFY.NS!F393</f>
        <v>-1.6345595619616897E-2</v>
      </c>
      <c r="G393">
        <f t="shared" si="52"/>
        <v>1.4221141884768755</v>
      </c>
      <c r="H393">
        <f>(TCS.NS!F394-TCS.NS!F393)/TCS.NS!F393</f>
        <v>4.372058994859906E-4</v>
      </c>
      <c r="I393">
        <f t="shared" si="53"/>
        <v>1.7057223982607959</v>
      </c>
      <c r="J393">
        <f t="shared" si="48"/>
        <v>-9.4876102464045518E-3</v>
      </c>
      <c r="K393">
        <f t="shared" si="54"/>
        <v>1.2842791814619607</v>
      </c>
      <c r="L393">
        <f t="shared" si="49"/>
        <v>-6.2759147081551643E-3</v>
      </c>
      <c r="M393">
        <f t="shared" si="55"/>
        <v>1.6048666159717164</v>
      </c>
    </row>
    <row r="394" spans="1:13" x14ac:dyDescent="0.3">
      <c r="A394" s="1">
        <v>43312</v>
      </c>
      <c r="B394">
        <f>(NSE!F395-NSE!F394)/NSE!F394</f>
        <v>-9.0695240611108707E-4</v>
      </c>
      <c r="C394">
        <f t="shared" si="50"/>
        <v>1.3871508276789513</v>
      </c>
      <c r="D394">
        <f>(WIPRO.NS!F395-WIPRO.NS!F394)/WIPRO.NS!F394</f>
        <v>1.1895741914236362E-2</v>
      </c>
      <c r="E394">
        <f t="shared" si="51"/>
        <v>1.1900518144670111</v>
      </c>
      <c r="F394">
        <f>(INFY.NS!F395-INFY.NS!F394)/INFY.NS!F394</f>
        <v>1.0436644325690645E-2</v>
      </c>
      <c r="G394">
        <f t="shared" si="52"/>
        <v>1.4369562884525269</v>
      </c>
      <c r="H394">
        <f>(TCS.NS!F395-TCS.NS!F394)/TCS.NS!F394</f>
        <v>-2.2627439146566974E-3</v>
      </c>
      <c r="I394">
        <f t="shared" si="53"/>
        <v>1.7018627852840376</v>
      </c>
      <c r="J394">
        <f t="shared" si="48"/>
        <v>1.1312102878818075E-2</v>
      </c>
      <c r="K394">
        <f t="shared" si="54"/>
        <v>1.2988070796877829</v>
      </c>
      <c r="L394">
        <f t="shared" si="49"/>
        <v>2.8170113814822394E-3</v>
      </c>
      <c r="M394">
        <f t="shared" si="55"/>
        <v>1.6093875434946696</v>
      </c>
    </row>
    <row r="395" spans="1:13" x14ac:dyDescent="0.3">
      <c r="A395" s="1">
        <v>43313</v>
      </c>
      <c r="B395">
        <f>(NSE!F396-NSE!F395)/NSE!F395</f>
        <v>-8.9457261687246308E-3</v>
      </c>
      <c r="C395">
        <f t="shared" si="50"/>
        <v>1.3747417562198156</v>
      </c>
      <c r="D395">
        <f>(WIPRO.NS!F396-WIPRO.NS!F395)/WIPRO.NS!F395</f>
        <v>3.439442662730662E-3</v>
      </c>
      <c r="E395">
        <f t="shared" si="51"/>
        <v>1.1941449294485491</v>
      </c>
      <c r="F395">
        <f>(INFY.NS!F396-INFY.NS!F395)/INFY.NS!F395</f>
        <v>-8.0946796825713124E-3</v>
      </c>
      <c r="G395">
        <f t="shared" si="52"/>
        <v>1.4253245875796472</v>
      </c>
      <c r="H395">
        <f>(TCS.NS!F396-TCS.NS!F395)/TCS.NS!F395</f>
        <v>1.8709491356682293E-2</v>
      </c>
      <c r="I395">
        <f t="shared" si="53"/>
        <v>1.7337037723555686</v>
      </c>
      <c r="J395">
        <f t="shared" si="48"/>
        <v>-1.1742062753901279E-3</v>
      </c>
      <c r="K395">
        <f t="shared" si="54"/>
        <v>1.2972820122642923</v>
      </c>
      <c r="L395">
        <f t="shared" si="49"/>
        <v>7.9878229409808509E-3</v>
      </c>
      <c r="M395">
        <f t="shared" si="55"/>
        <v>1.6222430462355253</v>
      </c>
    </row>
    <row r="396" spans="1:13" x14ac:dyDescent="0.3">
      <c r="A396" s="1">
        <v>43314</v>
      </c>
      <c r="B396">
        <f>(NSE!F397-NSE!F396)/NSE!F396</f>
        <v>1.0324829296171477E-2</v>
      </c>
      <c r="C396">
        <f t="shared" si="50"/>
        <v>1.3889357301791043</v>
      </c>
      <c r="D396">
        <f>(WIPRO.NS!F397-WIPRO.NS!F396)/WIPRO.NS!F396</f>
        <v>6.3073460523980114E-3</v>
      </c>
      <c r="E396">
        <f t="shared" si="51"/>
        <v>1.2016768147552974</v>
      </c>
      <c r="F396">
        <f>(INFY.NS!F397-INFY.NS!F396)/INFY.NS!F396</f>
        <v>-2.9551370561235323E-4</v>
      </c>
      <c r="G396">
        <f t="shared" si="52"/>
        <v>1.4249033846290713</v>
      </c>
      <c r="H396">
        <f>(TCS.NS!F397-TCS.NS!F396)/TCS.NS!F396</f>
        <v>-1.4217136487386069E-2</v>
      </c>
      <c r="I396">
        <f t="shared" si="53"/>
        <v>1.7090554691952933</v>
      </c>
      <c r="J396">
        <f t="shared" si="48"/>
        <v>3.6662021491938655E-3</v>
      </c>
      <c r="K396">
        <f t="shared" si="54"/>
        <v>1.3020381103657661</v>
      </c>
      <c r="L396">
        <f t="shared" si="49"/>
        <v>-8.648487374676583E-3</v>
      </c>
      <c r="M396">
        <f t="shared" si="55"/>
        <v>1.6082130977315003</v>
      </c>
    </row>
    <row r="397" spans="1:13" x14ac:dyDescent="0.3">
      <c r="A397" s="1">
        <v>43315</v>
      </c>
      <c r="B397">
        <f>(NSE!F398-NSE!F397)/NSE!F397</f>
        <v>2.3149606058919742E-3</v>
      </c>
      <c r="C397">
        <f t="shared" si="50"/>
        <v>1.3921510616785846</v>
      </c>
      <c r="D397">
        <f>(WIPRO.NS!F398-WIPRO.NS!F397)/WIPRO.NS!F397</f>
        <v>-3.9412248086048169E-3</v>
      </c>
      <c r="E397">
        <f t="shared" si="51"/>
        <v>1.1969407362810587</v>
      </c>
      <c r="F397">
        <f>(INFY.NS!F398-INFY.NS!F397)/INFY.NS!F397</f>
        <v>7.7199416917771305E-3</v>
      </c>
      <c r="G397">
        <f t="shared" si="52"/>
        <v>1.4359035556748234</v>
      </c>
      <c r="H397">
        <f>(TCS.NS!F398-TCS.NS!F397)/TCS.NS!F397</f>
        <v>1.5936256996737827E-2</v>
      </c>
      <c r="I397">
        <f t="shared" si="53"/>
        <v>1.7362914163740699</v>
      </c>
      <c r="J397">
        <f t="shared" si="48"/>
        <v>7.2324179154796249E-4</v>
      </c>
      <c r="K397">
        <f t="shared" si="54"/>
        <v>1.3029797987413707</v>
      </c>
      <c r="L397">
        <f t="shared" si="49"/>
        <v>1.2649730874753549E-2</v>
      </c>
      <c r="M397">
        <f t="shared" si="55"/>
        <v>1.6285565606070576</v>
      </c>
    </row>
    <row r="398" spans="1:13" x14ac:dyDescent="0.3">
      <c r="A398" s="1">
        <v>43318</v>
      </c>
      <c r="B398">
        <f>(NSE!F399-NSE!F398)/NSE!F398</f>
        <v>2.0642534804392407E-4</v>
      </c>
      <c r="C398">
        <f t="shared" si="50"/>
        <v>1.3924384369460212</v>
      </c>
      <c r="D398">
        <f>(WIPRO.NS!F399-WIPRO.NS!F398)/WIPRO.NS!F398</f>
        <v>-3.4148614920485208E-3</v>
      </c>
      <c r="E398">
        <f t="shared" si="51"/>
        <v>1.1928533494524682</v>
      </c>
      <c r="F398">
        <f>(INFY.NS!F399-INFY.NS!F398)/INFY.NS!F398</f>
        <v>-2.5291390833220803E-3</v>
      </c>
      <c r="G398">
        <f t="shared" si="52"/>
        <v>1.4322719558722852</v>
      </c>
      <c r="H398">
        <f>(TCS.NS!F399-TCS.NS!F398)/TCS.NS!F398</f>
        <v>-1.9703219453992612E-3</v>
      </c>
      <c r="I398">
        <f t="shared" si="53"/>
        <v>1.7328703632927798</v>
      </c>
      <c r="J398">
        <f t="shared" si="48"/>
        <v>-3.0605725285579441E-3</v>
      </c>
      <c r="K398">
        <f t="shared" si="54"/>
        <v>1.2989919345640768</v>
      </c>
      <c r="L398">
        <f t="shared" si="49"/>
        <v>-2.1938488005683885E-3</v>
      </c>
      <c r="M398">
        <f t="shared" si="55"/>
        <v>1.6249837537499119</v>
      </c>
    </row>
    <row r="399" spans="1:13" x14ac:dyDescent="0.3">
      <c r="A399" s="1">
        <v>43319</v>
      </c>
      <c r="B399">
        <f>(NSE!F400-NSE!F399)/NSE!F399</f>
        <v>5.3163062275457416E-3</v>
      </c>
      <c r="C399">
        <f t="shared" si="50"/>
        <v>1.3998410660798313</v>
      </c>
      <c r="D399">
        <f>(WIPRO.NS!F400-WIPRO.NS!F399)/WIPRO.NS!F399</f>
        <v>1.4438111944307392E-3</v>
      </c>
      <c r="E399">
        <f t="shared" si="51"/>
        <v>1.194575604471722</v>
      </c>
      <c r="F399">
        <f>(INFY.NS!F400-INFY.NS!F399)/INFY.NS!F399</f>
        <v>5.3650881208550912E-3</v>
      </c>
      <c r="G399">
        <f t="shared" si="52"/>
        <v>1.4399562211285695</v>
      </c>
      <c r="H399">
        <f>(TCS.NS!F400-TCS.NS!F399)/TCS.NS!F399</f>
        <v>-4.150799126065796E-3</v>
      </c>
      <c r="I399">
        <f t="shared" si="53"/>
        <v>1.7256775665032389</v>
      </c>
      <c r="J399">
        <f t="shared" si="48"/>
        <v>3.0123219650004802E-3</v>
      </c>
      <c r="K399">
        <f t="shared" si="54"/>
        <v>1.3029049165009225</v>
      </c>
      <c r="L399">
        <f t="shared" si="49"/>
        <v>-3.4444422729744059E-4</v>
      </c>
      <c r="M399">
        <f t="shared" si="55"/>
        <v>1.6244240374764807</v>
      </c>
    </row>
    <row r="400" spans="1:13" x14ac:dyDescent="0.3">
      <c r="A400" s="1">
        <v>43320</v>
      </c>
      <c r="B400">
        <f>(NSE!F401-NSE!F400)/NSE!F400</f>
        <v>1.8078772925763703E-3</v>
      </c>
      <c r="C400">
        <f t="shared" si="50"/>
        <v>1.4023718069564131</v>
      </c>
      <c r="D400">
        <f>(WIPRO.NS!F401-WIPRO.NS!F400)/WIPRO.NS!F400</f>
        <v>3.781993261260734E-3</v>
      </c>
      <c r="E400">
        <f t="shared" si="51"/>
        <v>1.1990934813579006</v>
      </c>
      <c r="F400">
        <f>(INFY.NS!F401-INFY.NS!F400)/INFY.NS!F400</f>
        <v>-3.8013026601699568E-3</v>
      </c>
      <c r="G400">
        <f t="shared" si="52"/>
        <v>1.4344825117146651</v>
      </c>
      <c r="H400">
        <f>(TCS.NS!F401-TCS.NS!F400)/TCS.NS!F400</f>
        <v>3.3802938108840703E-3</v>
      </c>
      <c r="I400">
        <f t="shared" si="53"/>
        <v>1.7315108637008712</v>
      </c>
      <c r="J400">
        <f t="shared" si="48"/>
        <v>7.4867489268845761E-4</v>
      </c>
      <c r="K400">
        <f t="shared" si="54"/>
        <v>1.3038803686994671</v>
      </c>
      <c r="L400">
        <f t="shared" si="49"/>
        <v>5.0765522246245935E-4</v>
      </c>
      <c r="M400">
        <f t="shared" si="55"/>
        <v>1.6252486848225993</v>
      </c>
    </row>
    <row r="401" spans="1:13" x14ac:dyDescent="0.3">
      <c r="A401" s="1">
        <v>43321</v>
      </c>
      <c r="B401">
        <f>(NSE!F402-NSE!F401)/NSE!F401</f>
        <v>-3.5917768139348918E-3</v>
      </c>
      <c r="C401">
        <f t="shared" si="50"/>
        <v>1.3973348004156712</v>
      </c>
      <c r="D401">
        <f>(WIPRO.NS!F402-WIPRO.NS!F401)/WIPRO.NS!F401</f>
        <v>7.1811261732726117E-4</v>
      </c>
      <c r="E401">
        <f t="shared" si="51"/>
        <v>1.1999545655162185</v>
      </c>
      <c r="F401">
        <f>(INFY.NS!F402-INFY.NS!F401)/INFY.NS!F401</f>
        <v>1.2621642820490801E-2</v>
      </c>
      <c r="G401">
        <f t="shared" si="52"/>
        <v>1.4525880376097682</v>
      </c>
      <c r="H401">
        <f>(TCS.NS!F402-TCS.NS!F401)/TCS.NS!F401</f>
        <v>1.7729019508284314E-4</v>
      </c>
      <c r="I401">
        <f t="shared" si="53"/>
        <v>1.7318178435996849</v>
      </c>
      <c r="J401">
        <f t="shared" si="48"/>
        <v>5.4795246985926771E-3</v>
      </c>
      <c r="K401">
        <f t="shared" si="54"/>
        <v>1.3110250133837658</v>
      </c>
      <c r="L401">
        <f t="shared" si="49"/>
        <v>5.1550312452460266E-3</v>
      </c>
      <c r="M401">
        <f t="shared" si="55"/>
        <v>1.6336268925741548</v>
      </c>
    </row>
    <row r="402" spans="1:13" x14ac:dyDescent="0.3">
      <c r="A402" s="1">
        <v>43322</v>
      </c>
      <c r="B402">
        <f>(NSE!F403-NSE!F402)/NSE!F402</f>
        <v>-6.4526007261909973E-3</v>
      </c>
      <c r="C402">
        <f t="shared" si="50"/>
        <v>1.388318356867777</v>
      </c>
      <c r="D402">
        <f>(WIPRO.NS!F403-WIPRO.NS!F402)/WIPRO.NS!F402</f>
        <v>5.4067391140056827E-4</v>
      </c>
      <c r="E402">
        <f t="shared" si="51"/>
        <v>1.2006033496446593</v>
      </c>
      <c r="F402">
        <f>(INFY.NS!F403-INFY.NS!F402)/INFY.NS!F402</f>
        <v>3.9855783450491126E-3</v>
      </c>
      <c r="G402">
        <f t="shared" si="52"/>
        <v>1.4583774410367429</v>
      </c>
      <c r="H402">
        <f>(TCS.NS!F403-TCS.NS!F402)/TCS.NS!F402</f>
        <v>9.4967167956208579E-3</v>
      </c>
      <c r="I402">
        <f t="shared" si="53"/>
        <v>1.7482644272019539</v>
      </c>
      <c r="J402">
        <f t="shared" si="48"/>
        <v>1.9186356848599859E-3</v>
      </c>
      <c r="K402">
        <f t="shared" si="54"/>
        <v>1.3135403927581879</v>
      </c>
      <c r="L402">
        <f t="shared" si="49"/>
        <v>7.2922614153921594E-3</v>
      </c>
      <c r="M402">
        <f t="shared" si="55"/>
        <v>1.6455397269300203</v>
      </c>
    </row>
    <row r="403" spans="1:13" x14ac:dyDescent="0.3">
      <c r="A403" s="1">
        <v>43325</v>
      </c>
      <c r="B403">
        <f>(NSE!F404-NSE!F403)/NSE!F403</f>
        <v>6.9876149968078538E-3</v>
      </c>
      <c r="C403">
        <f t="shared" si="50"/>
        <v>1.3980193910385699</v>
      </c>
      <c r="D403">
        <f>(WIPRO.NS!F404-WIPRO.NS!F403)/WIPRO.NS!F403</f>
        <v>1.0758407669102339E-2</v>
      </c>
      <c r="E403">
        <f t="shared" si="51"/>
        <v>1.2135199299290262</v>
      </c>
      <c r="F403">
        <f>(INFY.NS!F404-INFY.NS!F403)/INFY.NS!F403</f>
        <v>1.6817634762486117E-2</v>
      </c>
      <c r="G403">
        <f t="shared" si="52"/>
        <v>1.4829039001859481</v>
      </c>
      <c r="H403">
        <f>(TCS.NS!F404-TCS.NS!F403)/TCS.NS!F403</f>
        <v>3.5371502873697896E-3</v>
      </c>
      <c r="I403">
        <f t="shared" si="53"/>
        <v>1.7544483012230296</v>
      </c>
      <c r="J403">
        <f t="shared" si="48"/>
        <v>1.3182098506455851E-2</v>
      </c>
      <c r="K403">
        <f t="shared" si="54"/>
        <v>1.330855611607735</v>
      </c>
      <c r="L403">
        <f t="shared" si="49"/>
        <v>8.8493440774163219E-3</v>
      </c>
      <c r="M403">
        <f t="shared" si="55"/>
        <v>1.6601016741666816</v>
      </c>
    </row>
    <row r="404" spans="1:13" x14ac:dyDescent="0.3">
      <c r="A404" s="1">
        <v>43326</v>
      </c>
      <c r="B404">
        <f>(NSE!F405-NSE!F404)/NSE!F404</f>
        <v>-4.376857719770845E-3</v>
      </c>
      <c r="C404">
        <f t="shared" si="50"/>
        <v>1.3919004590745134</v>
      </c>
      <c r="D404">
        <f>(WIPRO.NS!F405-WIPRO.NS!F404)/WIPRO.NS!F404</f>
        <v>1.1353538599018911E-2</v>
      </c>
      <c r="E404">
        <f t="shared" si="51"/>
        <v>1.2272976752941542</v>
      </c>
      <c r="F404">
        <f>(INFY.NS!F405-INFY.NS!F404)/INFY.NS!F404</f>
        <v>-3.1942769165517069E-4</v>
      </c>
      <c r="G404">
        <f t="shared" si="52"/>
        <v>1.4824302196161652</v>
      </c>
      <c r="H404">
        <f>(TCS.NS!F405-TCS.NS!F404)/TCS.NS!F404</f>
        <v>1.7000261064930402E-3</v>
      </c>
      <c r="I404">
        <f t="shared" si="53"/>
        <v>1.757430909137601</v>
      </c>
      <c r="J404">
        <f t="shared" si="48"/>
        <v>6.6843520827492772E-3</v>
      </c>
      <c r="K404">
        <f t="shared" si="54"/>
        <v>1.3397515190870237</v>
      </c>
      <c r="L404">
        <f t="shared" si="49"/>
        <v>8.9224458723375592E-4</v>
      </c>
      <c r="M404">
        <f t="shared" si="55"/>
        <v>1.6615828908997146</v>
      </c>
    </row>
    <row r="405" spans="1:13" x14ac:dyDescent="0.3">
      <c r="A405" s="1">
        <v>43328</v>
      </c>
      <c r="B405">
        <f>(NSE!F406-NSE!F405)/NSE!F405</f>
        <v>7.5274325951883211E-3</v>
      </c>
      <c r="C405">
        <f t="shared" si="50"/>
        <v>1.4023778959594086</v>
      </c>
      <c r="D405">
        <f>(WIPRO.NS!F406-WIPRO.NS!F405)/WIPRO.NS!F405</f>
        <v>-1.9645664976051434E-2</v>
      </c>
      <c r="E405">
        <f t="shared" si="51"/>
        <v>1.2031865963394386</v>
      </c>
      <c r="F405">
        <f>(INFY.NS!F406-INFY.NS!F405)/INFY.NS!F405</f>
        <v>1.5089085259191996E-2</v>
      </c>
      <c r="G405">
        <f t="shared" si="52"/>
        <v>1.5047987355907564</v>
      </c>
      <c r="H405">
        <f>(TCS.NS!F406-TCS.NS!F405)/TCS.NS!F405</f>
        <v>2.4706483084978794E-3</v>
      </c>
      <c r="I405">
        <f t="shared" si="53"/>
        <v>1.761772902840564</v>
      </c>
      <c r="J405">
        <f t="shared" si="48"/>
        <v>-5.7517648819540622E-3</v>
      </c>
      <c r="K405">
        <f t="shared" si="54"/>
        <v>1.3320455833489944</v>
      </c>
      <c r="L405">
        <f t="shared" si="49"/>
        <v>7.5180230887755264E-3</v>
      </c>
      <c r="M405">
        <f t="shared" si="55"/>
        <v>1.6740747094374129</v>
      </c>
    </row>
    <row r="406" spans="1:13" x14ac:dyDescent="0.3">
      <c r="A406" s="1">
        <v>43329</v>
      </c>
      <c r="B406">
        <f>(NSE!F407-NSE!F406)/NSE!F406</f>
        <v>7.0614388771440403E-3</v>
      </c>
      <c r="C406">
        <f t="shared" si="50"/>
        <v>1.4122807017543837</v>
      </c>
      <c r="D406">
        <f>(WIPRO.NS!F407-WIPRO.NS!F406)/WIPRO.NS!F406</f>
        <v>2.1470762766609341E-3</v>
      </c>
      <c r="E406">
        <f t="shared" si="51"/>
        <v>1.2057699297368354</v>
      </c>
      <c r="F406">
        <f>(INFY.NS!F407-INFY.NS!F406)/INFY.NS!F406</f>
        <v>5.5962902658577586E-4</v>
      </c>
      <c r="G406">
        <f t="shared" si="52"/>
        <v>1.5056408646423625</v>
      </c>
      <c r="H406">
        <f>(TCS.NS!F407-TCS.NS!F406)/TCS.NS!F406</f>
        <v>2.1159413581367638E-3</v>
      </c>
      <c r="I406">
        <f t="shared" si="53"/>
        <v>1.7655007109893293</v>
      </c>
      <c r="J406">
        <f t="shared" si="48"/>
        <v>1.5120973766308708E-3</v>
      </c>
      <c r="K406">
        <f t="shared" si="54"/>
        <v>1.3340597659811293</v>
      </c>
      <c r="L406">
        <f t="shared" si="49"/>
        <v>1.4934164255163687E-3</v>
      </c>
      <c r="M406">
        <f t="shared" si="55"/>
        <v>1.6765748001060281</v>
      </c>
    </row>
    <row r="407" spans="1:13" x14ac:dyDescent="0.3">
      <c r="A407" s="1">
        <v>43332</v>
      </c>
      <c r="B407">
        <f>(NSE!F408-NSE!F407)/NSE!F407</f>
        <v>1.6577913303178495E-3</v>
      </c>
      <c r="C407">
        <f t="shared" si="50"/>
        <v>1.4146219684577275</v>
      </c>
      <c r="D407">
        <f>(WIPRO.NS!F408-WIPRO.NS!F407)/WIPRO.NS!F407</f>
        <v>1.7853941308701746E-2</v>
      </c>
      <c r="E407">
        <f t="shared" si="51"/>
        <v>1.2272976752941542</v>
      </c>
      <c r="F407">
        <f>(INFY.NS!F408-INFY.NS!F407)/INFY.NS!F407</f>
        <v>-3.2229784770481662E-2</v>
      </c>
      <c r="G407">
        <f t="shared" si="52"/>
        <v>1.4571143836332971</v>
      </c>
      <c r="H407">
        <f>(TCS.NS!F408-TCS.NS!F407)/TCS.NS!F407</f>
        <v>-1.3911440856540132E-3</v>
      </c>
      <c r="I407">
        <f t="shared" si="53"/>
        <v>1.7630446451170185</v>
      </c>
      <c r="J407">
        <f t="shared" si="48"/>
        <v>-2.1795491229716166E-3</v>
      </c>
      <c r="K407">
        <f t="shared" si="54"/>
        <v>1.3311521171881935</v>
      </c>
      <c r="L407">
        <f t="shared" si="49"/>
        <v>-1.3726600359585072E-2</v>
      </c>
      <c r="M407">
        <f t="shared" si="55"/>
        <v>1.6535611278520215</v>
      </c>
    </row>
    <row r="408" spans="1:13" x14ac:dyDescent="0.3">
      <c r="A408" s="1">
        <v>43333</v>
      </c>
      <c r="B408">
        <f>(NSE!F409-NSE!F408)/NSE!F408</f>
        <v>1.0240870286306817E-3</v>
      </c>
      <c r="C408">
        <f t="shared" si="50"/>
        <v>1.416070664466041</v>
      </c>
      <c r="D408">
        <f>(WIPRO.NS!F409-WIPRO.NS!F408)/WIPRO.NS!F408</f>
        <v>1.3681745625618764E-2</v>
      </c>
      <c r="E408">
        <f t="shared" si="51"/>
        <v>1.2440892498944423</v>
      </c>
      <c r="F408">
        <f>(INFY.NS!F409-INFY.NS!F408)/INFY.NS!F408</f>
        <v>-2.1675275928598818E-4</v>
      </c>
      <c r="G408">
        <f t="shared" si="52"/>
        <v>1.4567985500700493</v>
      </c>
      <c r="H408">
        <f>(TCS.NS!F409-TCS.NS!F408)/TCS.NS!F408</f>
        <v>3.8309432687903401E-3</v>
      </c>
      <c r="I408">
        <f t="shared" si="53"/>
        <v>1.7697987691328065</v>
      </c>
      <c r="J408">
        <f t="shared" si="48"/>
        <v>8.1223462716568627E-3</v>
      </c>
      <c r="K408">
        <f t="shared" si="54"/>
        <v>1.3419641956242452</v>
      </c>
      <c r="L408">
        <f t="shared" si="49"/>
        <v>2.2118648575598088E-3</v>
      </c>
      <c r="M408">
        <f t="shared" si="55"/>
        <v>1.6572185816005442</v>
      </c>
    </row>
    <row r="409" spans="1:13" x14ac:dyDescent="0.3">
      <c r="A409" s="1">
        <v>43335</v>
      </c>
      <c r="B409">
        <f>(NSE!F410-NSE!F409)/NSE!F409</f>
        <v>-2.2145337678875238E-3</v>
      </c>
      <c r="C409">
        <f t="shared" si="50"/>
        <v>1.412934728161866</v>
      </c>
      <c r="D409">
        <f>(WIPRO.NS!F410-WIPRO.NS!F409)/WIPRO.NS!F409</f>
        <v>2.7686954602531761E-3</v>
      </c>
      <c r="E409">
        <f t="shared" si="51"/>
        <v>1.2475337541527749</v>
      </c>
      <c r="F409">
        <f>(INFY.NS!F410-INFY.NS!F409)/INFY.NS!F409</f>
        <v>9.7185386259881802E-3</v>
      </c>
      <c r="G409">
        <f t="shared" si="52"/>
        <v>1.4709565030491887</v>
      </c>
      <c r="H409">
        <f>(TCS.NS!F410-TCS.NS!F409)/TCS.NS!F409</f>
        <v>8.6486146255214304E-3</v>
      </c>
      <c r="I409">
        <f t="shared" si="53"/>
        <v>1.7851050766517582</v>
      </c>
      <c r="J409">
        <f t="shared" si="48"/>
        <v>5.5486327265471778E-3</v>
      </c>
      <c r="K409">
        <f t="shared" si="54"/>
        <v>1.3494102620779405</v>
      </c>
      <c r="L409">
        <f t="shared" si="49"/>
        <v>9.0765842257081314E-3</v>
      </c>
      <c r="M409">
        <f t="shared" si="55"/>
        <v>1.67226046563685</v>
      </c>
    </row>
    <row r="410" spans="1:13" x14ac:dyDescent="0.3">
      <c r="A410" s="1">
        <v>43336</v>
      </c>
      <c r="B410">
        <f>(NSE!F411-NSE!F410)/NSE!F410</f>
        <v>1.1668203144583509E-2</v>
      </c>
      <c r="C410">
        <f t="shared" si="50"/>
        <v>1.4294211376000958</v>
      </c>
      <c r="D410">
        <f>(WIPRO.NS!F411-WIPRO.NS!F410)/WIPRO.NS!F410</f>
        <v>8.2829350888490218E-3</v>
      </c>
      <c r="E410">
        <f t="shared" si="51"/>
        <v>1.2578669952595702</v>
      </c>
      <c r="F410">
        <f>(INFY.NS!F411-INFY.NS!F410)/INFY.NS!F410</f>
        <v>-1.3668210393135222E-2</v>
      </c>
      <c r="G410">
        <f t="shared" si="52"/>
        <v>1.4508511600863618</v>
      </c>
      <c r="H410">
        <f>(TCS.NS!F411-TCS.NS!F410)/TCS.NS!F410</f>
        <v>3.8819219873003708E-3</v>
      </c>
      <c r="I410">
        <f t="shared" si="53"/>
        <v>1.7920347152984542</v>
      </c>
      <c r="J410">
        <f t="shared" si="48"/>
        <v>-4.9752310394467637E-4</v>
      </c>
      <c r="K410">
        <f t="shared" si="54"/>
        <v>1.3487388992958567</v>
      </c>
      <c r="L410">
        <f t="shared" si="49"/>
        <v>-3.1381309648738668E-3</v>
      </c>
      <c r="M410">
        <f t="shared" si="55"/>
        <v>1.6670126932883005</v>
      </c>
    </row>
    <row r="411" spans="1:13" x14ac:dyDescent="0.3">
      <c r="A411" s="1">
        <v>43339</v>
      </c>
      <c r="B411">
        <f>(NSE!F412-NSE!F411)/NSE!F411</f>
        <v>3.9813550540017985E-3</v>
      </c>
      <c r="C411">
        <f t="shared" si="50"/>
        <v>1.4351121706705769</v>
      </c>
      <c r="D411">
        <f>(WIPRO.NS!F412-WIPRO.NS!F411)/WIPRO.NS!F411</f>
        <v>1.2664690529428368E-2</v>
      </c>
      <c r="E411">
        <f t="shared" si="51"/>
        <v>1.2737974914817145</v>
      </c>
      <c r="F411">
        <f>(INFY.NS!F412-INFY.NS!F411)/INFY.NS!F411</f>
        <v>2.6917206729767593E-2</v>
      </c>
      <c r="G411">
        <f t="shared" si="52"/>
        <v>1.4899040206965295</v>
      </c>
      <c r="H411">
        <f>(TCS.NS!F412-TCS.NS!F411)/TCS.NS!F411</f>
        <v>3.8667849629080383E-3</v>
      </c>
      <c r="I411">
        <f t="shared" si="53"/>
        <v>1.7989641281885793</v>
      </c>
      <c r="J411">
        <f t="shared" si="48"/>
        <v>1.8365697009564058E-2</v>
      </c>
      <c r="K411">
        <f t="shared" si="54"/>
        <v>1.3735094292653374</v>
      </c>
      <c r="L411">
        <f t="shared" si="49"/>
        <v>1.308695366965186E-2</v>
      </c>
      <c r="M411">
        <f t="shared" si="55"/>
        <v>1.6888288111720859</v>
      </c>
    </row>
    <row r="412" spans="1:13" x14ac:dyDescent="0.3">
      <c r="A412" s="1">
        <v>43340</v>
      </c>
      <c r="B412">
        <f>(NSE!F413-NSE!F412)/NSE!F412</f>
        <v>-3.9698095156962803E-3</v>
      </c>
      <c r="C412">
        <f t="shared" si="50"/>
        <v>1.4294150487193573</v>
      </c>
      <c r="D412">
        <f>(WIPRO.NS!F413-WIPRO.NS!F412)/WIPRO.NS!F412</f>
        <v>-8.4722514434419334E-4</v>
      </c>
      <c r="E412">
        <f t="shared" si="51"/>
        <v>1.2727182982181287</v>
      </c>
      <c r="F412">
        <f>(INFY.NS!F413-INFY.NS!F412)/INFY.NS!F412</f>
        <v>6.5705265749727701E-3</v>
      </c>
      <c r="G412">
        <f t="shared" si="52"/>
        <v>1.4996934746586748</v>
      </c>
      <c r="H412">
        <f>(TCS.NS!F413-TCS.NS!F412)/TCS.NS!F412</f>
        <v>8.9229528777403904E-3</v>
      </c>
      <c r="I412">
        <f t="shared" si="53"/>
        <v>1.8150162003331514</v>
      </c>
      <c r="J412">
        <f t="shared" si="48"/>
        <v>2.1198755433825926E-3</v>
      </c>
      <c r="K412">
        <f t="shared" si="54"/>
        <v>1.3764210983130425</v>
      </c>
      <c r="L412">
        <f t="shared" si="49"/>
        <v>7.981982356633343E-3</v>
      </c>
      <c r="M412">
        <f t="shared" si="55"/>
        <v>1.7023090129462357</v>
      </c>
    </row>
    <row r="413" spans="1:13" x14ac:dyDescent="0.3">
      <c r="A413" s="1">
        <v>43341</v>
      </c>
      <c r="B413">
        <f>(NSE!F414-NSE!F413)/NSE!F413</f>
        <v>-1.2915424776987101E-3</v>
      </c>
      <c r="C413">
        <f t="shared" si="50"/>
        <v>1.4275688984656745</v>
      </c>
      <c r="D413">
        <f>(WIPRO.NS!F414-WIPRO.NS!F413)/WIPRO.NS!F413</f>
        <v>3.8926079452281867E-3</v>
      </c>
      <c r="E413">
        <f t="shared" si="51"/>
        <v>1.2776724915778097</v>
      </c>
      <c r="F413">
        <f>(INFY.NS!F414-INFY.NS!F413)/INFY.NS!F413</f>
        <v>-1.0247781144787867E-2</v>
      </c>
      <c r="G413">
        <f t="shared" si="52"/>
        <v>1.4843249441461062</v>
      </c>
      <c r="H413">
        <f>(TCS.NS!F414-TCS.NS!F413)/TCS.NS!F413</f>
        <v>1.3533166417085563E-3</v>
      </c>
      <c r="I413">
        <f t="shared" si="53"/>
        <v>1.8174724919620329</v>
      </c>
      <c r="J413">
        <f t="shared" si="48"/>
        <v>-1.7635476907782353E-3</v>
      </c>
      <c r="K413">
        <f t="shared" si="54"/>
        <v>1.3739937140635741</v>
      </c>
      <c r="L413">
        <f t="shared" si="49"/>
        <v>-3.2871224728900131E-3</v>
      </c>
      <c r="M413">
        <f t="shared" si="55"/>
        <v>1.696713314733977</v>
      </c>
    </row>
    <row r="414" spans="1:13" x14ac:dyDescent="0.3">
      <c r="A414" s="1">
        <v>43342</v>
      </c>
      <c r="B414">
        <f>(NSE!F415-NSE!F414)/NSE!F414</f>
        <v>3.1688434004109735E-4</v>
      </c>
      <c r="C414">
        <f t="shared" si="50"/>
        <v>1.4280212726939281</v>
      </c>
      <c r="D414">
        <f>(WIPRO.NS!F415-WIPRO.NS!F414)/WIPRO.NS!F414</f>
        <v>7.4136077837559352E-3</v>
      </c>
      <c r="E414">
        <f t="shared" si="51"/>
        <v>1.2871446543064617</v>
      </c>
      <c r="F414">
        <f>(INFY.NS!F415-INFY.NS!F414)/INFY.NS!F414</f>
        <v>4.3259197245144937E-3</v>
      </c>
      <c r="G414">
        <f t="shared" si="52"/>
        <v>1.4907460146995766</v>
      </c>
      <c r="H414">
        <f>(TCS.NS!F415-TCS.NS!F414)/TCS.NS!F414</f>
        <v>5.0191102772468386E-3</v>
      </c>
      <c r="I414">
        <f t="shared" si="53"/>
        <v>1.8265945868250528</v>
      </c>
      <c r="J414">
        <f t="shared" si="48"/>
        <v>6.1785325600593587E-3</v>
      </c>
      <c r="K414">
        <f t="shared" si="54"/>
        <v>1.3824829789632329</v>
      </c>
      <c r="L414">
        <f t="shared" si="49"/>
        <v>4.7418340561539013E-3</v>
      </c>
      <c r="M414">
        <f t="shared" si="55"/>
        <v>1.7047588477133122</v>
      </c>
    </row>
    <row r="415" spans="1:13" x14ac:dyDescent="0.3">
      <c r="A415" s="1">
        <v>43343</v>
      </c>
      <c r="B415">
        <f>(NSE!F416-NSE!F415)/NSE!F415</f>
        <v>-8.402927186336135E-3</v>
      </c>
      <c r="C415">
        <f t="shared" si="50"/>
        <v>1.4160217139189419</v>
      </c>
      <c r="D415">
        <f>(WIPRO.NS!F416-WIPRO.NS!F415)/WIPRO.NS!F415</f>
        <v>7.6936478885202136E-3</v>
      </c>
      <c r="E415">
        <f t="shared" si="51"/>
        <v>1.2970474920582866</v>
      </c>
      <c r="F415">
        <f>(INFY.NS!F416-INFY.NS!F415)/INFY.NS!F415</f>
        <v>1.7582374390628843E-2</v>
      </c>
      <c r="G415">
        <f t="shared" si="52"/>
        <v>1.5169568692513626</v>
      </c>
      <c r="H415">
        <f>(TCS.NS!F416-TCS.NS!F415)/TCS.NS!F415</f>
        <v>-1.9207102161083575E-3</v>
      </c>
      <c r="I415">
        <f t="shared" si="53"/>
        <v>1.8230862279414497</v>
      </c>
      <c r="J415">
        <f t="shared" si="48"/>
        <v>1.1649138489363664E-2</v>
      </c>
      <c r="K415">
        <f t="shared" si="54"/>
        <v>1.3985877146443637</v>
      </c>
      <c r="L415">
        <f t="shared" si="49"/>
        <v>5.8805236265865226E-3</v>
      </c>
      <c r="M415">
        <f t="shared" si="55"/>
        <v>1.7147837223949225</v>
      </c>
    </row>
    <row r="416" spans="1:13" x14ac:dyDescent="0.3">
      <c r="A416" s="1">
        <v>43346</v>
      </c>
      <c r="B416">
        <f>(NSE!F417-NSE!F416)/NSE!F416</f>
        <v>-5.3572725823942289E-3</v>
      </c>
      <c r="C416">
        <f t="shared" si="50"/>
        <v>1.408435699614889</v>
      </c>
      <c r="D416">
        <f>(WIPRO.NS!F417-WIPRO.NS!F416)/WIPRO.NS!F416</f>
        <v>2.35683890933749E-2</v>
      </c>
      <c r="E416">
        <f t="shared" si="51"/>
        <v>1.3276168120237024</v>
      </c>
      <c r="F416">
        <f>(INFY.NS!F417-INFY.NS!F416)/INFY.NS!F416</f>
        <v>-4.7534126592723869E-3</v>
      </c>
      <c r="G416">
        <f t="shared" si="52"/>
        <v>1.5097461472654929</v>
      </c>
      <c r="H416">
        <f>(TCS.NS!F417-TCS.NS!F416)/TCS.NS!F416</f>
        <v>-1.2269044049730296E-2</v>
      </c>
      <c r="I416">
        <f t="shared" si="53"/>
        <v>1.8007187027043794</v>
      </c>
      <c r="J416">
        <f t="shared" si="48"/>
        <v>1.2239668392315984E-2</v>
      </c>
      <c r="K416">
        <f t="shared" si="54"/>
        <v>1.4157059644891778</v>
      </c>
      <c r="L416">
        <f t="shared" si="49"/>
        <v>-9.2627914935471314E-3</v>
      </c>
      <c r="M416">
        <f t="shared" si="55"/>
        <v>1.6989000383178496</v>
      </c>
    </row>
    <row r="417" spans="1:13" x14ac:dyDescent="0.3">
      <c r="A417" s="1">
        <v>43347</v>
      </c>
      <c r="B417">
        <f>(NSE!F418-NSE!F417)/NSE!F417</f>
        <v>-3.7628890509591316E-3</v>
      </c>
      <c r="C417">
        <f t="shared" si="50"/>
        <v>1.4031359123418281</v>
      </c>
      <c r="D417">
        <f>(WIPRO.NS!F418-WIPRO.NS!F417)/WIPRO.NS!F417</f>
        <v>1.621526532334755E-2</v>
      </c>
      <c r="E417">
        <f t="shared" si="51"/>
        <v>1.3491444708784037</v>
      </c>
      <c r="F417">
        <f>(INFY.NS!F418-INFY.NS!F417)/INFY.NS!F417</f>
        <v>2.7924008947269797E-2</v>
      </c>
      <c r="G417">
        <f t="shared" si="52"/>
        <v>1.5519043121898408</v>
      </c>
      <c r="H417">
        <f>(TCS.NS!F418-TCS.NS!F417)/TCS.NS!F417</f>
        <v>2.2407232221405046E-2</v>
      </c>
      <c r="I417">
        <f t="shared" si="53"/>
        <v>1.8410678248413037</v>
      </c>
      <c r="J417">
        <f t="shared" si="48"/>
        <v>2.0898762772916447E-2</v>
      </c>
      <c r="K417">
        <f t="shared" si="54"/>
        <v>1.4452924675972401</v>
      </c>
      <c r="L417">
        <f t="shared" si="49"/>
        <v>2.4613942911750945E-2</v>
      </c>
      <c r="M417">
        <f t="shared" si="55"/>
        <v>1.7407166668737766</v>
      </c>
    </row>
    <row r="418" spans="1:13" x14ac:dyDescent="0.3">
      <c r="A418" s="1">
        <v>43348</v>
      </c>
      <c r="B418">
        <f>(NSE!F419-NSE!F418)/NSE!F418</f>
        <v>5.2235302045762497E-3</v>
      </c>
      <c r="C418">
        <f t="shared" si="50"/>
        <v>1.4104652351610714</v>
      </c>
      <c r="D418">
        <f>(WIPRO.NS!F419-WIPRO.NS!F418)/WIPRO.NS!F418</f>
        <v>1.7552227463633118E-2</v>
      </c>
      <c r="E418">
        <f t="shared" si="51"/>
        <v>1.3728249615125643</v>
      </c>
      <c r="F418">
        <f>(INFY.NS!F419-INFY.NS!F418)/INFY.NS!F418</f>
        <v>-9.835207335612434E-3</v>
      </c>
      <c r="G418">
        <f t="shared" si="52"/>
        <v>1.5366410115144229</v>
      </c>
      <c r="H418">
        <f>(TCS.NS!F419-TCS.NS!F418)/TCS.NS!F418</f>
        <v>-9.361928398267853E-3</v>
      </c>
      <c r="I418">
        <f t="shared" si="53"/>
        <v>1.8238318796887847</v>
      </c>
      <c r="J418">
        <f t="shared" si="48"/>
        <v>6.5972535439348971E-3</v>
      </c>
      <c r="K418">
        <f t="shared" si="54"/>
        <v>1.4548274284511185</v>
      </c>
      <c r="L418">
        <f t="shared" si="49"/>
        <v>-9.5512399732056857E-3</v>
      </c>
      <c r="M418">
        <f t="shared" si="55"/>
        <v>1.7240906642631064</v>
      </c>
    </row>
    <row r="419" spans="1:13" x14ac:dyDescent="0.3">
      <c r="A419" s="1">
        <v>43349</v>
      </c>
      <c r="B419">
        <f>(NSE!F420-NSE!F419)/NSE!F419</f>
        <v>4.5245443950198676E-3</v>
      </c>
      <c r="C419">
        <f t="shared" si="50"/>
        <v>1.4168469477351899</v>
      </c>
      <c r="D419">
        <f>(WIPRO.NS!F420-WIPRO.NS!F419)/WIPRO.NS!F419</f>
        <v>7.3681148617685136E-3</v>
      </c>
      <c r="E419">
        <f t="shared" si="51"/>
        <v>1.3829400935140919</v>
      </c>
      <c r="F419">
        <f>(INFY.NS!F420-INFY.NS!F419)/INFY.NS!F419</f>
        <v>-3.7676613690315035E-3</v>
      </c>
      <c r="G419">
        <f t="shared" si="52"/>
        <v>1.5308514685372705</v>
      </c>
      <c r="H419">
        <f>(TCS.NS!F420-TCS.NS!F419)/TCS.NS!F419</f>
        <v>-1.8996537560683762E-3</v>
      </c>
      <c r="I419">
        <f t="shared" si="53"/>
        <v>1.8203672306080967</v>
      </c>
      <c r="J419">
        <f t="shared" si="48"/>
        <v>2.9138043694485064E-3</v>
      </c>
      <c r="K419">
        <f t="shared" si="54"/>
        <v>1.4590665109689329</v>
      </c>
      <c r="L419">
        <f t="shared" si="49"/>
        <v>-2.6468568012536272E-3</v>
      </c>
      <c r="M419">
        <f t="shared" si="55"/>
        <v>1.7195272431624238</v>
      </c>
    </row>
    <row r="420" spans="1:13" x14ac:dyDescent="0.3">
      <c r="A420" s="1">
        <v>43350</v>
      </c>
      <c r="B420">
        <f>(NSE!F421-NSE!F420)/NSE!F420</f>
        <v>-1.3029485041506989E-2</v>
      </c>
      <c r="C420">
        <f t="shared" si="50"/>
        <v>1.3983861616235693</v>
      </c>
      <c r="D420">
        <f>(WIPRO.NS!F421-WIPRO.NS!F420)/WIPRO.NS!F420</f>
        <v>1.0896648477039056E-2</v>
      </c>
      <c r="E420">
        <f t="shared" si="51"/>
        <v>1.3980095055779183</v>
      </c>
      <c r="F420">
        <f>(INFY.NS!F421-INFY.NS!F420)/INFY.NS!F420</f>
        <v>7.7700418439290491E-3</v>
      </c>
      <c r="G420">
        <f t="shared" si="52"/>
        <v>1.5427462485046453</v>
      </c>
      <c r="H420">
        <f>(TCS.NS!F421-TCS.NS!F420)/TCS.NS!F420</f>
        <v>2.1923957426134835E-3</v>
      </c>
      <c r="I420">
        <f t="shared" si="53"/>
        <v>1.824358195974475</v>
      </c>
      <c r="J420">
        <f t="shared" si="48"/>
        <v>9.6460058237950522E-3</v>
      </c>
      <c r="K420">
        <f t="shared" si="54"/>
        <v>1.4731406750310436</v>
      </c>
      <c r="L420">
        <f t="shared" si="49"/>
        <v>4.4234541831397103E-3</v>
      </c>
      <c r="M420">
        <f t="shared" si="55"/>
        <v>1.727133493139213</v>
      </c>
    </row>
    <row r="421" spans="1:13" x14ac:dyDescent="0.3">
      <c r="A421" s="1">
        <v>43353</v>
      </c>
      <c r="B421">
        <f>(NSE!F422-NSE!F421)/NSE!F421</f>
        <v>-1.316648867802326E-2</v>
      </c>
      <c r="C421">
        <f t="shared" si="50"/>
        <v>1.3799743260590482</v>
      </c>
      <c r="D421">
        <f>(WIPRO.NS!F422-WIPRO.NS!F421)/WIPRO.NS!F421</f>
        <v>9.2393270113319873E-4</v>
      </c>
      <c r="E421">
        <f t="shared" si="51"/>
        <v>1.3993011722766169</v>
      </c>
      <c r="F421">
        <f>(INFY.NS!F422-INFY.NS!F421)/INFY.NS!F421</f>
        <v>-2.660933596656831E-3</v>
      </c>
      <c r="G421">
        <f t="shared" si="52"/>
        <v>1.5386411031808829</v>
      </c>
      <c r="H421">
        <f>(TCS.NS!F422-TCS.NS!F421)/TCS.NS!F421</f>
        <v>4.3255478567124983E-4</v>
      </c>
      <c r="I421">
        <f t="shared" si="53"/>
        <v>1.8251473308429222</v>
      </c>
      <c r="J421">
        <f t="shared" si="48"/>
        <v>-5.1001381798281324E-4</v>
      </c>
      <c r="K421">
        <f t="shared" si="54"/>
        <v>1.4723893529309453</v>
      </c>
      <c r="L421">
        <f t="shared" si="49"/>
        <v>-8.048405672599825E-4</v>
      </c>
      <c r="M421">
        <f t="shared" si="55"/>
        <v>1.7257434260388613</v>
      </c>
    </row>
    <row r="422" spans="1:13" x14ac:dyDescent="0.3">
      <c r="A422" s="1">
        <v>43354</v>
      </c>
      <c r="B422">
        <f>(NSE!F423-NSE!F422)/NSE!F422</f>
        <v>7.3001453820597311E-3</v>
      </c>
      <c r="C422">
        <f t="shared" si="50"/>
        <v>1.3900483392627894</v>
      </c>
      <c r="D422">
        <f>(WIPRO.NS!F423-WIPRO.NS!F422)/WIPRO.NS!F422</f>
        <v>-3.228728509850259E-3</v>
      </c>
      <c r="E422">
        <f t="shared" si="51"/>
        <v>1.3947832086878205</v>
      </c>
      <c r="F422">
        <f>(INFY.NS!F423-INFY.NS!F422)/INFY.NS!F422</f>
        <v>4.7205302398788994E-3</v>
      </c>
      <c r="G422">
        <f t="shared" si="52"/>
        <v>1.5459043050367689</v>
      </c>
      <c r="H422">
        <f>(TCS.NS!F423-TCS.NS!F422)/TCS.NS!F422</f>
        <v>-1.6580414670211131E-2</v>
      </c>
      <c r="I422">
        <f t="shared" si="53"/>
        <v>1.7948856312633177</v>
      </c>
      <c r="J422">
        <f t="shared" si="48"/>
        <v>-4.902500995859543E-5</v>
      </c>
      <c r="K422">
        <f t="shared" si="54"/>
        <v>1.4723171690282548</v>
      </c>
      <c r="L422">
        <f t="shared" si="49"/>
        <v>-8.0600367061751197E-3</v>
      </c>
      <c r="M422">
        <f t="shared" si="55"/>
        <v>1.7118338706795475</v>
      </c>
    </row>
    <row r="423" spans="1:13" x14ac:dyDescent="0.3">
      <c r="A423" s="1">
        <v>43355</v>
      </c>
      <c r="B423">
        <f>(NSE!F424-NSE!F423)/NSE!F423</f>
        <v>1.277933834099499E-2</v>
      </c>
      <c r="C423">
        <f t="shared" si="50"/>
        <v>1.4078122373005668</v>
      </c>
      <c r="D423">
        <f>(WIPRO.NS!F424-WIPRO.NS!F423)/WIPRO.NS!F423</f>
        <v>1.4817113706468847E-2</v>
      </c>
      <c r="E423">
        <f t="shared" si="51"/>
        <v>1.4154498700868212</v>
      </c>
      <c r="F423">
        <f>(INFY.NS!F424-INFY.NS!F423)/INFY.NS!F423</f>
        <v>1.1711843053121057E-2</v>
      </c>
      <c r="G423">
        <f t="shared" si="52"/>
        <v>1.5640096936325039</v>
      </c>
      <c r="H423">
        <f>(TCS.NS!F424-TCS.NS!F423)/TCS.NS!F423</f>
        <v>-1.1240937835910092E-3</v>
      </c>
      <c r="I423">
        <f t="shared" si="53"/>
        <v>1.7928680114829578</v>
      </c>
      <c r="J423">
        <f t="shared" si="48"/>
        <v>1.3575005445129731E-2</v>
      </c>
      <c r="K423">
        <f t="shared" si="54"/>
        <v>1.4923038826147714</v>
      </c>
      <c r="L423">
        <f t="shared" si="49"/>
        <v>4.010280951093818E-3</v>
      </c>
      <c r="M423">
        <f t="shared" si="55"/>
        <v>1.7186988054425709</v>
      </c>
    </row>
    <row r="424" spans="1:13" x14ac:dyDescent="0.3">
      <c r="A424" s="1">
        <v>43357</v>
      </c>
      <c r="B424">
        <f>(NSE!F425-NSE!F424)/NSE!F424</f>
        <v>-1.1936413841913188E-2</v>
      </c>
      <c r="C424">
        <f t="shared" si="50"/>
        <v>1.3910080078244376</v>
      </c>
      <c r="D424">
        <f>(WIPRO.NS!F425-WIPRO.NS!F424)/WIPRO.NS!F424</f>
        <v>4.4085855933911925E-3</v>
      </c>
      <c r="E424">
        <f t="shared" si="51"/>
        <v>1.4216900019922536</v>
      </c>
      <c r="F424">
        <f>(INFY.NS!F425-INFY.NS!F424)/INFY.NS!F424</f>
        <v>-1.2383927911318872E-2</v>
      </c>
      <c r="G424">
        <f t="shared" si="52"/>
        <v>1.544641110333955</v>
      </c>
      <c r="H424">
        <f>(TCS.NS!F425-TCS.NS!F424)/TCS.NS!F424</f>
        <v>1.0494487420977935E-2</v>
      </c>
      <c r="I424">
        <f t="shared" si="53"/>
        <v>1.8116832422769396</v>
      </c>
      <c r="J424">
        <f t="shared" si="48"/>
        <v>-2.3084198084928338E-3</v>
      </c>
      <c r="K424">
        <f t="shared" si="54"/>
        <v>1.4888590187718527</v>
      </c>
      <c r="L424">
        <f t="shared" si="49"/>
        <v>1.343121288059212E-3</v>
      </c>
      <c r="M424">
        <f t="shared" si="55"/>
        <v>1.7210072263959229</v>
      </c>
    </row>
    <row r="425" spans="1:13" x14ac:dyDescent="0.3">
      <c r="A425" s="1">
        <v>43360</v>
      </c>
      <c r="B425">
        <f>(NSE!F426-NSE!F425)/NSE!F425</f>
        <v>-8.6879751268924676E-3</v>
      </c>
      <c r="C425">
        <f t="shared" si="50"/>
        <v>1.3789229648511507</v>
      </c>
      <c r="D425">
        <f>(WIPRO.NS!F426-WIPRO.NS!F425)/WIPRO.NS!F425</f>
        <v>-9.0848215452784013E-4</v>
      </c>
      <c r="E425">
        <f t="shared" si="51"/>
        <v>1.4203984219961729</v>
      </c>
      <c r="F425">
        <f>(INFY.NS!F426-INFY.NS!F425)/INFY.NS!F425</f>
        <v>-1.056299168341099E-2</v>
      </c>
      <c r="G425">
        <f t="shared" si="52"/>
        <v>1.5283250791316427</v>
      </c>
      <c r="H425">
        <f>(TCS.NS!F426-TCS.NS!F425)/TCS.NS!F425</f>
        <v>4.2363651548319179E-3</v>
      </c>
      <c r="I425">
        <f t="shared" si="53"/>
        <v>1.8193581940361143</v>
      </c>
      <c r="J425">
        <f t="shared" si="48"/>
        <v>-4.7702859660810996E-3</v>
      </c>
      <c r="K425">
        <f t="shared" si="54"/>
        <v>1.4817567354891321</v>
      </c>
      <c r="L425">
        <f t="shared" si="49"/>
        <v>-1.6833775804652455E-3</v>
      </c>
      <c r="M425">
        <f t="shared" si="55"/>
        <v>1.7181101214151893</v>
      </c>
    </row>
    <row r="426" spans="1:13" x14ac:dyDescent="0.3">
      <c r="A426" s="1">
        <v>43361</v>
      </c>
      <c r="B426">
        <f>(NSE!F427-NSE!F426)/NSE!F426</f>
        <v>-3.9499224619048623E-3</v>
      </c>
      <c r="C426">
        <f t="shared" si="50"/>
        <v>1.3734763260590488</v>
      </c>
      <c r="D426">
        <f>(WIPRO.NS!F427-WIPRO.NS!F426)/WIPRO.NS!F426</f>
        <v>8.034736364417221E-3</v>
      </c>
      <c r="E426">
        <f t="shared" si="51"/>
        <v>1.4318109488493467</v>
      </c>
      <c r="F426">
        <f>(INFY.NS!F427-INFY.NS!F426)/INFY.NS!F426</f>
        <v>-9.4359320675452708E-3</v>
      </c>
      <c r="G426">
        <f t="shared" si="52"/>
        <v>1.5139039075078309</v>
      </c>
      <c r="H426">
        <f>(TCS.NS!F427-TCS.NS!F426)/TCS.NS!F426</f>
        <v>-1.6391870299426029E-3</v>
      </c>
      <c r="I426">
        <f t="shared" si="53"/>
        <v>1.8163759256816305</v>
      </c>
      <c r="J426">
        <f t="shared" si="48"/>
        <v>1.0464689916322243E-3</v>
      </c>
      <c r="K426">
        <f t="shared" si="54"/>
        <v>1.4833073479659638</v>
      </c>
      <c r="L426">
        <f t="shared" si="49"/>
        <v>-4.7578850449836703E-3</v>
      </c>
      <c r="M426">
        <f t="shared" si="55"/>
        <v>1.7099355509628729</v>
      </c>
    </row>
    <row r="427" spans="1:13" x14ac:dyDescent="0.3">
      <c r="A427" s="1">
        <v>43362</v>
      </c>
      <c r="B427">
        <f>(NSE!F428-NSE!F427)/NSE!F427</f>
        <v>-8.1224105690015473E-3</v>
      </c>
      <c r="C427">
        <f t="shared" si="50"/>
        <v>1.3623203874319934</v>
      </c>
      <c r="D427">
        <f>(WIPRO.NS!F428-WIPRO.NS!F427)/WIPRO.NS!F427</f>
        <v>4.4899558185376433E-4</v>
      </c>
      <c r="E427">
        <f t="shared" si="51"/>
        <v>1.4324538256394299</v>
      </c>
      <c r="F427">
        <f>(INFY.NS!F428-INFY.NS!F427)/INFY.NS!F427</f>
        <v>9.0408736163684398E-4</v>
      </c>
      <c r="G427">
        <f t="shared" si="52"/>
        <v>1.5152726088973414</v>
      </c>
      <c r="H427">
        <f>(TCS.NS!F428-TCS.NS!F427)/TCS.NS!F427</f>
        <v>3.4528262143445972E-3</v>
      </c>
      <c r="I427">
        <f t="shared" si="53"/>
        <v>1.8226475560929283</v>
      </c>
      <c r="J427">
        <f t="shared" si="48"/>
        <v>6.310322937669962E-4</v>
      </c>
      <c r="K427">
        <f t="shared" si="54"/>
        <v>1.4842433628041123</v>
      </c>
      <c r="L427">
        <f t="shared" si="49"/>
        <v>2.4333306732614961E-3</v>
      </c>
      <c r="M427">
        <f t="shared" si="55"/>
        <v>1.7140963895883312</v>
      </c>
    </row>
    <row r="428" spans="1:13" x14ac:dyDescent="0.3">
      <c r="A428" s="1">
        <v>43364</v>
      </c>
      <c r="B428">
        <f>(NSE!F429-NSE!F428)/NSE!F428</f>
        <v>-1.576753544032701E-2</v>
      </c>
      <c r="C428">
        <f t="shared" si="50"/>
        <v>1.3408399524420793</v>
      </c>
      <c r="D428">
        <f>(WIPRO.NS!F429-WIPRO.NS!F428)/WIPRO.NS!F428</f>
        <v>7.5142592624552786E-3</v>
      </c>
      <c r="E428">
        <f t="shared" si="51"/>
        <v>1.4432176550667806</v>
      </c>
      <c r="F428">
        <f>(INFY.NS!F429-INFY.NS!F428)/INFY.NS!F428</f>
        <v>-2.0076499162097257E-2</v>
      </c>
      <c r="G428">
        <f t="shared" si="52"/>
        <v>1.4848512396344649</v>
      </c>
      <c r="H428">
        <f>(TCS.NS!F429-TCS.NS!F428)/TCS.NS!F428</f>
        <v>1.2151719941505696E-2</v>
      </c>
      <c r="I428">
        <f t="shared" si="53"/>
        <v>1.8447958587466395</v>
      </c>
      <c r="J428">
        <f t="shared" si="48"/>
        <v>-3.5220441073657372E-3</v>
      </c>
      <c r="K428">
        <f t="shared" si="54"/>
        <v>1.4790157922142513</v>
      </c>
      <c r="L428">
        <f t="shared" si="49"/>
        <v>-7.3956769993548631E-4</v>
      </c>
      <c r="M428">
        <f t="shared" si="55"/>
        <v>1.7128286992640158</v>
      </c>
    </row>
    <row r="429" spans="1:13" x14ac:dyDescent="0.3">
      <c r="A429" s="1">
        <v>43367</v>
      </c>
      <c r="B429">
        <f>(NSE!F430-NSE!F429)/NSE!F429</f>
        <v>9.122472093031497E-3</v>
      </c>
      <c r="C429">
        <f t="shared" si="50"/>
        <v>1.3530717274894537</v>
      </c>
      <c r="D429">
        <f>(WIPRO.NS!F430-WIPRO.NS!F429)/WIPRO.NS!F429</f>
        <v>-7.4582162916046928E-3</v>
      </c>
      <c r="E429">
        <f t="shared" si="51"/>
        <v>1.4324538256394299</v>
      </c>
      <c r="F429">
        <f>(INFY.NS!F430-INFY.NS!F429)/INFY.NS!F429</f>
        <v>1.8360972468504176E-2</v>
      </c>
      <c r="G429">
        <f t="shared" si="52"/>
        <v>1.5121145523652175</v>
      </c>
      <c r="H429">
        <f>(TCS.NS!F430-TCS.NS!F429)/TCS.NS!F429</f>
        <v>4.5312800801018897E-2</v>
      </c>
      <c r="I429">
        <f t="shared" si="53"/>
        <v>1.9283887260125705</v>
      </c>
      <c r="J429">
        <f t="shared" si="48"/>
        <v>2.869459212438856E-3</v>
      </c>
      <c r="K429">
        <f t="shared" si="54"/>
        <v>1.4832597677045629</v>
      </c>
      <c r="L429">
        <f t="shared" si="49"/>
        <v>3.4532069468013009E-2</v>
      </c>
      <c r="M429">
        <f t="shared" si="55"/>
        <v>1.7719762188938071</v>
      </c>
    </row>
    <row r="430" spans="1:13" x14ac:dyDescent="0.3">
      <c r="A430" s="1">
        <v>43368</v>
      </c>
      <c r="B430">
        <f>(NSE!F431-NSE!F430)/NSE!F430</f>
        <v>-1.2333816515538319E-3</v>
      </c>
      <c r="C430">
        <f t="shared" si="50"/>
        <v>1.3514028736475319</v>
      </c>
      <c r="D430">
        <f>(WIPRO.NS!F431-WIPRO.NS!F430)/WIPRO.NS!F430</f>
        <v>-1.3225082259578708E-2</v>
      </c>
      <c r="E430">
        <f t="shared" si="51"/>
        <v>1.4135095059623002</v>
      </c>
      <c r="F430">
        <f>(INFY.NS!F431-INFY.NS!F430)/INFY.NS!F430</f>
        <v>1.1068488315653146E-2</v>
      </c>
      <c r="G430">
        <f t="shared" si="52"/>
        <v>1.528851374620001</v>
      </c>
      <c r="H430">
        <f>(TCS.NS!F431-TCS.NS!F430)/TCS.NS!F430</f>
        <v>-6.9365325932948989E-3</v>
      </c>
      <c r="I430">
        <f t="shared" si="53"/>
        <v>1.9150123947620419</v>
      </c>
      <c r="J430">
        <f t="shared" si="48"/>
        <v>-3.5076540294859664E-3</v>
      </c>
      <c r="K430">
        <f t="shared" si="54"/>
        <v>1.4780570056035995</v>
      </c>
      <c r="L430">
        <f t="shared" si="49"/>
        <v>2.6547577028431923E-4</v>
      </c>
      <c r="M430">
        <f t="shared" si="55"/>
        <v>1.7724466356454434</v>
      </c>
    </row>
    <row r="431" spans="1:13" x14ac:dyDescent="0.3">
      <c r="A431" s="1">
        <v>43369</v>
      </c>
      <c r="B431">
        <f>(NSE!F432-NSE!F431)/NSE!F431</f>
        <v>-6.8980804198669849E-3</v>
      </c>
      <c r="C431">
        <f t="shared" si="50"/>
        <v>1.3420807879454719</v>
      </c>
      <c r="D431">
        <f>(WIPRO.NS!F432-WIPRO.NS!F431)/WIPRO.NS!F431</f>
        <v>-2.756422172340265E-2</v>
      </c>
      <c r="E431">
        <f t="shared" si="51"/>
        <v>1.374547216531818</v>
      </c>
      <c r="F431">
        <f>(INFY.NS!F432-INFY.NS!F431)/INFY.NS!F431</f>
        <v>-1.1498142722185105E-2</v>
      </c>
      <c r="G431">
        <f t="shared" si="52"/>
        <v>1.5112724233136114</v>
      </c>
      <c r="H431">
        <f>(TCS.NS!F432-TCS.NS!F431)/TCS.NS!F431</f>
        <v>-1.8802733166273736E-2</v>
      </c>
      <c r="I431">
        <f t="shared" si="53"/>
        <v>1.8790049276932241</v>
      </c>
      <c r="J431">
        <f t="shared" si="48"/>
        <v>-2.1137790122915633E-2</v>
      </c>
      <c r="K431">
        <f t="shared" si="54"/>
        <v>1.4468141468294455</v>
      </c>
      <c r="L431">
        <f t="shared" si="49"/>
        <v>-1.5880896988638284E-2</v>
      </c>
      <c r="M431">
        <f t="shared" si="55"/>
        <v>1.7442985932068997</v>
      </c>
    </row>
    <row r="432" spans="1:13" x14ac:dyDescent="0.3">
      <c r="A432" s="1">
        <v>43370</v>
      </c>
      <c r="B432">
        <f>(NSE!F433-NSE!F432)/NSE!F432</f>
        <v>-4.2905394042073415E-3</v>
      </c>
      <c r="C432">
        <f t="shared" si="50"/>
        <v>1.3363225374411623</v>
      </c>
      <c r="D432">
        <f>(WIPRO.NS!F433-WIPRO.NS!F432)/WIPRO.NS!F432</f>
        <v>-9.397034042654106E-4</v>
      </c>
      <c r="E432">
        <f t="shared" si="51"/>
        <v>1.3732555498331196</v>
      </c>
      <c r="F432">
        <f>(INFY.NS!F433-INFY.NS!F432)/INFY.NS!F432</f>
        <v>9.681665147334045E-3</v>
      </c>
      <c r="G432">
        <f t="shared" si="52"/>
        <v>1.5259040568625342</v>
      </c>
      <c r="H432">
        <f>(TCS.NS!F433-TCS.NS!F432)/TCS.NS!F432</f>
        <v>2.1800712559209463E-2</v>
      </c>
      <c r="I432">
        <f t="shared" si="53"/>
        <v>1.9199685740192023</v>
      </c>
      <c r="J432">
        <f t="shared" si="48"/>
        <v>3.3088440163743719E-3</v>
      </c>
      <c r="K432">
        <f t="shared" si="54"/>
        <v>1.4516014291619881</v>
      </c>
      <c r="L432">
        <f t="shared" si="49"/>
        <v>1.6953093594459297E-2</v>
      </c>
      <c r="M432">
        <f t="shared" si="55"/>
        <v>1.7738698505142199</v>
      </c>
    </row>
    <row r="433" spans="1:13" x14ac:dyDescent="0.3">
      <c r="A433" s="1">
        <v>43371</v>
      </c>
      <c r="B433">
        <f>(NSE!F434-NSE!F433)/NSE!F433</f>
        <v>7.1222693128973292E-3</v>
      </c>
      <c r="C433">
        <f t="shared" si="50"/>
        <v>1.3458401864417127</v>
      </c>
      <c r="D433">
        <f>(WIPRO.NS!F434-WIPRO.NS!F433)/WIPRO.NS!F433</f>
        <v>1.5831085854545564E-2</v>
      </c>
      <c r="E433">
        <f t="shared" si="51"/>
        <v>1.3949956763427589</v>
      </c>
      <c r="F433">
        <f>(INFY.NS!F434-INFY.NS!F433)/INFY.NS!F433</f>
        <v>7.2434344181858861E-3</v>
      </c>
      <c r="G433">
        <f t="shared" si="52"/>
        <v>1.5369568428268618</v>
      </c>
      <c r="H433">
        <f>(TCS.NS!F434-TCS.NS!F433)/TCS.NS!F433</f>
        <v>-2.3530245371426554E-3</v>
      </c>
      <c r="I433">
        <f t="shared" si="53"/>
        <v>1.9154508408539923</v>
      </c>
      <c r="J433">
        <f t="shared" si="48"/>
        <v>1.2396025280001693E-2</v>
      </c>
      <c r="K433">
        <f t="shared" si="54"/>
        <v>1.4695955171743667</v>
      </c>
      <c r="L433">
        <f t="shared" si="49"/>
        <v>1.4855590449887614E-3</v>
      </c>
      <c r="M433">
        <f t="shared" si="55"/>
        <v>1.7765050389152841</v>
      </c>
    </row>
    <row r="434" spans="1:13" x14ac:dyDescent="0.3">
      <c r="A434" s="1">
        <v>43374</v>
      </c>
      <c r="B434">
        <f>(NSE!F435-NSE!F434)/NSE!F434</f>
        <v>-1.3630606692947037E-2</v>
      </c>
      <c r="C434">
        <f t="shared" si="50"/>
        <v>1.3274955681887632</v>
      </c>
      <c r="D434">
        <f>(WIPRO.NS!F435-WIPRO.NS!F434)/WIPRO.NS!F434</f>
        <v>1.8983527595173206E-2</v>
      </c>
      <c r="E434">
        <f t="shared" si="51"/>
        <v>1.421477615259759</v>
      </c>
      <c r="F434">
        <f>(INFY.NS!F435-INFY.NS!F434)/INFY.NS!F434</f>
        <v>2.2738255599250828E-2</v>
      </c>
      <c r="G434">
        <f t="shared" si="52"/>
        <v>1.5719045603640767</v>
      </c>
      <c r="H434">
        <f>(TCS.NS!F435-TCS.NS!F434)/TCS.NS!F434</f>
        <v>3.2902940466137627E-2</v>
      </c>
      <c r="I434">
        <f t="shared" si="53"/>
        <v>1.9784748058364245</v>
      </c>
      <c r="J434">
        <f t="shared" si="48"/>
        <v>2.0485418796804253E-2</v>
      </c>
      <c r="K434">
        <f t="shared" si="54"/>
        <v>1.4997007968055895</v>
      </c>
      <c r="L434">
        <f t="shared" si="49"/>
        <v>2.8837066519382906E-2</v>
      </c>
      <c r="M434">
        <f t="shared" si="55"/>
        <v>1.827734232894503</v>
      </c>
    </row>
    <row r="435" spans="1:13" x14ac:dyDescent="0.3">
      <c r="A435" s="1">
        <v>43376</v>
      </c>
      <c r="B435">
        <f>(NSE!F436-NSE!F435)/NSE!F435</f>
        <v>-2.3852830796859532E-2</v>
      </c>
      <c r="C435">
        <f t="shared" si="50"/>
        <v>1.2958310410171758</v>
      </c>
      <c r="D435">
        <f>(WIPRO.NS!F436-WIPRO.NS!F435)/WIPRO.NS!F435</f>
        <v>-8.0286363504134244E-3</v>
      </c>
      <c r="E435">
        <f t="shared" si="51"/>
        <v>1.4100650884065855</v>
      </c>
      <c r="F435">
        <f>(INFY.NS!F436-INFY.NS!F435)/INFY.NS!F435</f>
        <v>-2.4308644316853333E-2</v>
      </c>
      <c r="G435">
        <f t="shared" si="52"/>
        <v>1.5336936915061465</v>
      </c>
      <c r="H435">
        <f>(TCS.NS!F436-TCS.NS!F435)/TCS.NS!F435</f>
        <v>-4.1098655600524094E-2</v>
      </c>
      <c r="I435">
        <f t="shared" si="53"/>
        <v>1.8971621511770396</v>
      </c>
      <c r="J435">
        <f t="shared" si="48"/>
        <v>-1.4540639536989388E-2</v>
      </c>
      <c r="K435">
        <f t="shared" si="54"/>
        <v>1.4778941881059038</v>
      </c>
      <c r="L435">
        <f t="shared" si="49"/>
        <v>-3.4382651087055786E-2</v>
      </c>
      <c r="M435">
        <f t="shared" si="55"/>
        <v>1.7648918844850239</v>
      </c>
    </row>
    <row r="436" spans="1:13" x14ac:dyDescent="0.3">
      <c r="A436" s="1">
        <v>43377</v>
      </c>
      <c r="B436">
        <f>(NSE!F437-NSE!F436)/NSE!F436</f>
        <v>-2.6681114701511952E-2</v>
      </c>
      <c r="C436">
        <f t="shared" si="50"/>
        <v>1.2612568243780169</v>
      </c>
      <c r="D436">
        <f>(WIPRO.NS!F437-WIPRO.NS!F436)/WIPRO.NS!F436</f>
        <v>-5.6468181575284075E-3</v>
      </c>
      <c r="E436">
        <f t="shared" si="51"/>
        <v>1.4021027072620742</v>
      </c>
      <c r="F436">
        <f>(INFY.NS!F437-INFY.NS!F436)/INFY.NS!F436</f>
        <v>-2.9238172905616897E-2</v>
      </c>
      <c r="G436">
        <f t="shared" si="52"/>
        <v>1.488851290169636</v>
      </c>
      <c r="H436">
        <f>(TCS.NS!F437-TCS.NS!F436)/TCS.NS!F436</f>
        <v>-4.5333677506418965E-2</v>
      </c>
      <c r="I436">
        <f t="shared" si="53"/>
        <v>1.8111568140381957</v>
      </c>
      <c r="J436">
        <f t="shared" si="48"/>
        <v>-1.5083360056763803E-2</v>
      </c>
      <c r="K436">
        <f t="shared" si="54"/>
        <v>1.4556025779409039</v>
      </c>
      <c r="L436">
        <f t="shared" si="49"/>
        <v>-3.8895475666098134E-2</v>
      </c>
      <c r="M436">
        <f t="shared" si="55"/>
        <v>1.6962455751387424</v>
      </c>
    </row>
    <row r="437" spans="1:13" x14ac:dyDescent="0.3">
      <c r="A437" s="1">
        <v>43378</v>
      </c>
      <c r="B437">
        <f>(NSE!F438-NSE!F437)/NSE!F437</f>
        <v>3.0630313143290588E-3</v>
      </c>
      <c r="C437">
        <f t="shared" si="50"/>
        <v>1.2651200935264981</v>
      </c>
      <c r="D437">
        <f>(WIPRO.NS!F438-WIPRO.NS!F437)/WIPRO.NS!F437</f>
        <v>-1.0767981377691499E-3</v>
      </c>
      <c r="E437">
        <f t="shared" si="51"/>
        <v>1.4005929256779333</v>
      </c>
      <c r="F437">
        <f>(INFY.NS!F438-INFY.NS!F437)/INFY.NS!F437</f>
        <v>2.4604002618365407E-2</v>
      </c>
      <c r="G437">
        <f t="shared" si="52"/>
        <v>1.5254829912113264</v>
      </c>
      <c r="H437">
        <f>(TCS.NS!F438-TCS.NS!F437)/TCS.NS!F437</f>
        <v>1.833096880351355E-2</v>
      </c>
      <c r="I437">
        <f t="shared" si="53"/>
        <v>1.8443570730946011</v>
      </c>
      <c r="J437">
        <f t="shared" si="48"/>
        <v>9.1955221646846733E-3</v>
      </c>
      <c r="K437">
        <f t="shared" si="54"/>
        <v>1.4689876037093317</v>
      </c>
      <c r="L437">
        <f t="shared" si="49"/>
        <v>2.0840182329454296E-2</v>
      </c>
      <c r="M437">
        <f t="shared" si="55"/>
        <v>1.7315956422001639</v>
      </c>
    </row>
    <row r="438" spans="1:13" x14ac:dyDescent="0.3">
      <c r="A438" s="1">
        <v>43381</v>
      </c>
      <c r="B438">
        <f>(NSE!F439-NSE!F438)/NSE!F438</f>
        <v>-4.541918611301079E-3</v>
      </c>
      <c r="C438">
        <f t="shared" si="50"/>
        <v>1.2593740210281792</v>
      </c>
      <c r="D438">
        <f>(WIPRO.NS!F439-WIPRO.NS!F438)/WIPRO.NS!F438</f>
        <v>-2.3977936608333389E-2</v>
      </c>
      <c r="E438">
        <f t="shared" si="51"/>
        <v>1.3670095972919476</v>
      </c>
      <c r="F438">
        <f>(INFY.NS!F439-INFY.NS!F438)/INFY.NS!F438</f>
        <v>-1.4007629379928077E-2</v>
      </c>
      <c r="G438">
        <f t="shared" si="52"/>
        <v>1.5041145908450539</v>
      </c>
      <c r="H438">
        <f>(TCS.NS!F439-TCS.NS!F438)/TCS.NS!F438</f>
        <v>-1.1937220412284344E-2</v>
      </c>
      <c r="I438">
        <f t="shared" si="53"/>
        <v>1.8223405761941154</v>
      </c>
      <c r="J438">
        <f t="shared" si="48"/>
        <v>-1.9989813716971262E-2</v>
      </c>
      <c r="K438">
        <f t="shared" si="54"/>
        <v>1.4396228151586421</v>
      </c>
      <c r="L438">
        <f t="shared" si="49"/>
        <v>-1.2765383999341837E-2</v>
      </c>
      <c r="M438">
        <f t="shared" si="55"/>
        <v>1.7094911588958919</v>
      </c>
    </row>
    <row r="439" spans="1:13" x14ac:dyDescent="0.3">
      <c r="A439" s="1">
        <v>43382</v>
      </c>
      <c r="B439">
        <f>(NSE!F440-NSE!F439)/NSE!F439</f>
        <v>1.5440154839635805E-2</v>
      </c>
      <c r="C439">
        <f t="shared" si="50"/>
        <v>1.2788189509138692</v>
      </c>
      <c r="D439">
        <f>(WIPRO.NS!F440-WIPRO.NS!F439)/WIPRO.NS!F439</f>
        <v>1.3073022372839303E-2</v>
      </c>
      <c r="E439">
        <f t="shared" si="51"/>
        <v>1.3848805443412313</v>
      </c>
      <c r="F439">
        <f>(INFY.NS!F440-INFY.NS!F439)/INFY.NS!F439</f>
        <v>4.6189089148686094E-3</v>
      </c>
      <c r="G439">
        <f t="shared" si="52"/>
        <v>1.5110619591376924</v>
      </c>
      <c r="H439">
        <f>(TCS.NS!F440-TCS.NS!F439)/TCS.NS!F439</f>
        <v>6.8591271641082995E-3</v>
      </c>
      <c r="I439">
        <f t="shared" si="53"/>
        <v>1.8348402419425451</v>
      </c>
      <c r="J439">
        <f t="shared" si="48"/>
        <v>9.6913769896510241E-3</v>
      </c>
      <c r="K439">
        <f t="shared" si="54"/>
        <v>1.453574742583247</v>
      </c>
      <c r="L439">
        <f t="shared" si="49"/>
        <v>5.9630398644124234E-3</v>
      </c>
      <c r="M439">
        <f t="shared" si="55"/>
        <v>1.7196849228242486</v>
      </c>
    </row>
    <row r="440" spans="1:13" x14ac:dyDescent="0.3">
      <c r="A440" s="1">
        <v>43383</v>
      </c>
      <c r="B440">
        <f>(NSE!F441-NSE!F440)/NSE!F440</f>
        <v>-2.1553257275487341E-2</v>
      </c>
      <c r="C440">
        <f t="shared" si="50"/>
        <v>1.2512562370560538</v>
      </c>
      <c r="D440">
        <f>(WIPRO.NS!F441-WIPRO.NS!F440)/WIPRO.NS!F440</f>
        <v>-1.7721077021955536E-2</v>
      </c>
      <c r="E440">
        <f t="shared" si="51"/>
        <v>1.3603389695487527</v>
      </c>
      <c r="F440">
        <f>(INFY.NS!F441-INFY.NS!F440)/INFY.NS!F440</f>
        <v>-2.4102983730724163E-2</v>
      </c>
      <c r="G440">
        <f t="shared" si="52"/>
        <v>1.4746408573204803</v>
      </c>
      <c r="H440">
        <f>(TCS.NS!F441-TCS.NS!F440)/TCS.NS!F440</f>
        <v>-2.3042386205435753E-2</v>
      </c>
      <c r="I440">
        <f t="shared" si="53"/>
        <v>1.7925611444624299</v>
      </c>
      <c r="J440">
        <f t="shared" si="48"/>
        <v>-2.0273839705462988E-2</v>
      </c>
      <c r="K440">
        <f t="shared" si="54"/>
        <v>1.4241052012522046</v>
      </c>
      <c r="L440">
        <f t="shared" si="49"/>
        <v>-2.3466625215551117E-2</v>
      </c>
      <c r="M440">
        <f t="shared" si="55"/>
        <v>1.6793297212514979</v>
      </c>
    </row>
    <row r="441" spans="1:13" x14ac:dyDescent="0.3">
      <c r="A441" s="1">
        <v>43384</v>
      </c>
      <c r="B441">
        <f>(NSE!F442-NSE!F441)/NSE!F441</f>
        <v>2.323964179657349E-2</v>
      </c>
      <c r="C441">
        <f t="shared" si="50"/>
        <v>1.280334983800965</v>
      </c>
      <c r="D441">
        <f>(WIPRO.NS!F442-WIPRO.NS!F441)/WIPRO.NS!F441</f>
        <v>-9.1787162233462893E-3</v>
      </c>
      <c r="E441">
        <f t="shared" si="51"/>
        <v>1.3478528041797053</v>
      </c>
      <c r="F441">
        <f>(INFY.NS!F442-INFY.NS!F441)/INFY.NS!F441</f>
        <v>-3.8689430435829855E-2</v>
      </c>
      <c r="G441">
        <f t="shared" si="52"/>
        <v>1.4175878424533472</v>
      </c>
      <c r="H441">
        <f>(TCS.NS!F442-TCS.NS!F441)/TCS.NS!F441</f>
        <v>-3.114609628178213E-2</v>
      </c>
      <c r="I441">
        <f t="shared" si="53"/>
        <v>1.7367298624660215</v>
      </c>
      <c r="J441">
        <f t="shared" si="48"/>
        <v>-2.0983001908339717E-2</v>
      </c>
      <c r="K441">
        <f t="shared" si="54"/>
        <v>1.3942231990966532</v>
      </c>
      <c r="L441">
        <f t="shared" si="49"/>
        <v>-3.416342994340122E-2</v>
      </c>
      <c r="M441">
        <f t="shared" si="55"/>
        <v>1.6219580579676507</v>
      </c>
    </row>
    <row r="442" spans="1:13" x14ac:dyDescent="0.3">
      <c r="A442" s="1">
        <v>43385</v>
      </c>
      <c r="B442">
        <f>(NSE!F443-NSE!F442)/NSE!F442</f>
        <v>3.8195273334924802E-3</v>
      </c>
      <c r="C442">
        <f t="shared" si="50"/>
        <v>1.2852252582676194</v>
      </c>
      <c r="D442">
        <f>(WIPRO.NS!F443-WIPRO.NS!F442)/WIPRO.NS!F442</f>
        <v>1.0379698331653512E-2</v>
      </c>
      <c r="E442">
        <f t="shared" si="51"/>
        <v>1.3618431096825638</v>
      </c>
      <c r="F442">
        <f>(INFY.NS!F443-INFY.NS!F442)/INFY.NS!F442</f>
        <v>8.0937326585293172E-3</v>
      </c>
      <c r="G442">
        <f t="shared" si="52"/>
        <v>1.4290614194701461</v>
      </c>
      <c r="H442">
        <f>(TCS.NS!F443-TCS.NS!F442)/TCS.NS!F442</f>
        <v>-3.1137020699526913E-2</v>
      </c>
      <c r="I442">
        <f t="shared" si="53"/>
        <v>1.6826532687889304</v>
      </c>
      <c r="J442">
        <f t="shared" si="48"/>
        <v>9.4653120624038339E-3</v>
      </c>
      <c r="K442">
        <f t="shared" si="54"/>
        <v>1.4074199567607459</v>
      </c>
      <c r="L442">
        <f t="shared" si="49"/>
        <v>-1.5444719356304421E-2</v>
      </c>
      <c r="M442">
        <f t="shared" si="55"/>
        <v>1.5969073709546437</v>
      </c>
    </row>
    <row r="443" spans="1:13" x14ac:dyDescent="0.3">
      <c r="A443" s="1">
        <v>43388</v>
      </c>
      <c r="B443">
        <f>(NSE!F444-NSE!F443)/NSE!F443</f>
        <v>6.8727705112960761E-3</v>
      </c>
      <c r="C443">
        <f t="shared" si="50"/>
        <v>1.294058316523014</v>
      </c>
      <c r="D443">
        <f>(WIPRO.NS!F444-WIPRO.NS!F443)/WIPRO.NS!F443</f>
        <v>1.1541664361086078E-2</v>
      </c>
      <c r="E443">
        <f t="shared" si="51"/>
        <v>1.3775610457669778</v>
      </c>
      <c r="F443">
        <f>(INFY.NS!F444-INFY.NS!F443)/INFY.NS!F443</f>
        <v>2.9463873617092649E-2</v>
      </c>
      <c r="G443">
        <f t="shared" si="52"/>
        <v>1.4711671045244776</v>
      </c>
      <c r="H443">
        <f>(TCS.NS!F444-TCS.NS!F443)/TCS.NS!F443</f>
        <v>1.6264238892635886E-2</v>
      </c>
      <c r="I443">
        <f t="shared" si="53"/>
        <v>1.7100203435259884</v>
      </c>
      <c r="J443">
        <f t="shared" si="48"/>
        <v>1.8710548063488708E-2</v>
      </c>
      <c r="K443">
        <f t="shared" si="54"/>
        <v>1.4337535555072312</v>
      </c>
      <c r="L443">
        <f t="shared" si="49"/>
        <v>2.1544092782418589E-2</v>
      </c>
      <c r="M443">
        <f t="shared" si="55"/>
        <v>1.6313112915194188</v>
      </c>
    </row>
    <row r="444" spans="1:13" x14ac:dyDescent="0.3">
      <c r="A444" s="1">
        <v>43389</v>
      </c>
      <c r="B444">
        <f>(NSE!F445-NSE!F444)/NSE!F444</f>
        <v>-1.2442447388932137E-2</v>
      </c>
      <c r="C444">
        <f t="shared" si="50"/>
        <v>1.2779570640014661</v>
      </c>
      <c r="D444">
        <f>(WIPRO.NS!F445-WIPRO.NS!F444)/WIPRO.NS!F444</f>
        <v>-2.8129425610593198E-3</v>
      </c>
      <c r="E444">
        <f t="shared" si="51"/>
        <v>1.3736860456708824</v>
      </c>
      <c r="F444">
        <f>(INFY.NS!F445-INFY.NS!F444)/INFY.NS!F444</f>
        <v>-5.0801850159504468E-3</v>
      </c>
      <c r="G444">
        <f t="shared" si="52"/>
        <v>1.4636933034441133</v>
      </c>
      <c r="H444">
        <f>(TCS.NS!F445-TCS.NS!F444)/TCS.NS!F444</f>
        <v>6.5659590042210138E-3</v>
      </c>
      <c r="I444">
        <f t="shared" si="53"/>
        <v>1.7212482669979641</v>
      </c>
      <c r="J444">
        <f t="shared" si="48"/>
        <v>-3.7198395430157708E-3</v>
      </c>
      <c r="K444">
        <f t="shared" si="54"/>
        <v>1.4284202223365159</v>
      </c>
      <c r="L444">
        <f t="shared" si="49"/>
        <v>1.9075013961524288E-3</v>
      </c>
      <c r="M444">
        <f t="shared" si="55"/>
        <v>1.6344230200855514</v>
      </c>
    </row>
    <row r="445" spans="1:13" x14ac:dyDescent="0.3">
      <c r="A445" s="1">
        <v>43390</v>
      </c>
      <c r="B445">
        <f>(NSE!F446-NSE!F445)/NSE!F445</f>
        <v>-1.4302046081181949E-2</v>
      </c>
      <c r="C445">
        <f t="shared" si="50"/>
        <v>1.2596796631823453</v>
      </c>
      <c r="D445">
        <f>(WIPRO.NS!F446-WIPRO.NS!F445)/WIPRO.NS!F445</f>
        <v>1.2850703564670638E-2</v>
      </c>
      <c r="E445">
        <f t="shared" si="51"/>
        <v>1.3913388778347233</v>
      </c>
      <c r="F445">
        <f>(INFY.NS!F446-INFY.NS!F445)/INFY.NS!F445</f>
        <v>1.4527065354661011E-2</v>
      </c>
      <c r="G445">
        <f t="shared" si="52"/>
        <v>1.4849564717224255</v>
      </c>
      <c r="H445">
        <f>(TCS.NS!F446-TCS.NS!F445)/TCS.NS!F445</f>
        <v>-1.6766222063034349E-2</v>
      </c>
      <c r="I445">
        <f t="shared" si="53"/>
        <v>1.6923894363278631</v>
      </c>
      <c r="J445">
        <f t="shared" si="48"/>
        <v>1.3521248280666788E-2</v>
      </c>
      <c r="K445">
        <f t="shared" si="54"/>
        <v>1.4477342468118533</v>
      </c>
      <c r="L445">
        <f t="shared" si="49"/>
        <v>-4.2489070959562053E-3</v>
      </c>
      <c r="M445">
        <f t="shared" si="55"/>
        <v>1.6274785085177159</v>
      </c>
    </row>
    <row r="446" spans="1:13" x14ac:dyDescent="0.3">
      <c r="A446" s="1">
        <v>43392</v>
      </c>
      <c r="B446">
        <f>(NSE!F447-NSE!F446)/NSE!F446</f>
        <v>-5.6582251848493453E-3</v>
      </c>
      <c r="C446">
        <f t="shared" si="50"/>
        <v>1.2525521119872842</v>
      </c>
      <c r="D446">
        <f>(WIPRO.NS!F447-WIPRO.NS!F446)/WIPRO.NS!F446</f>
        <v>0</v>
      </c>
      <c r="E446">
        <f t="shared" si="51"/>
        <v>1.3913388778347233</v>
      </c>
      <c r="F446">
        <f>(INFY.NS!F447-INFY.NS!F446)/INFY.NS!F446</f>
        <v>-3.0906627695027E-2</v>
      </c>
      <c r="G446">
        <f t="shared" si="52"/>
        <v>1.4390614749075796</v>
      </c>
      <c r="H446">
        <f>(TCS.NS!F447-TCS.NS!F446)/TCS.NS!F446</f>
        <v>-8.3963258612838182E-3</v>
      </c>
      <c r="I446">
        <f t="shared" si="53"/>
        <v>1.67817958313626</v>
      </c>
      <c r="J446">
        <f t="shared" si="48"/>
        <v>-1.2362651078010801E-2</v>
      </c>
      <c r="K446">
        <f t="shared" si="54"/>
        <v>1.4298364134648316</v>
      </c>
      <c r="L446">
        <f t="shared" si="49"/>
        <v>-1.7400446594781092E-2</v>
      </c>
      <c r="M446">
        <f t="shared" si="55"/>
        <v>1.5991596556460994</v>
      </c>
    </row>
    <row r="447" spans="1:13" x14ac:dyDescent="0.3">
      <c r="A447" s="1">
        <v>43395</v>
      </c>
      <c r="B447">
        <f>(NSE!F448-NSE!F447)/NSE!F447</f>
        <v>-9.6093501866718178E-3</v>
      </c>
      <c r="C447">
        <f t="shared" si="50"/>
        <v>1.240515900116143</v>
      </c>
      <c r="D447">
        <f>(WIPRO.NS!F448-WIPRO.NS!F447)/WIPRO.NS!F447</f>
        <v>-2.9419780126776185E-3</v>
      </c>
      <c r="E447">
        <f t="shared" si="51"/>
        <v>1.3872455894479501</v>
      </c>
      <c r="F447">
        <f>(INFY.NS!F448-INFY.NS!F447)/INFY.NS!F447</f>
        <v>-5.2665546268221685E-3</v>
      </c>
      <c r="G447">
        <f t="shared" si="52"/>
        <v>1.4314825790386236</v>
      </c>
      <c r="H447">
        <f>(TCS.NS!F448-TCS.NS!F447)/TCS.NS!F447</f>
        <v>-5.3313244196901057E-3</v>
      </c>
      <c r="I447">
        <f t="shared" si="53"/>
        <v>1.6692326633440604</v>
      </c>
      <c r="J447">
        <f t="shared" si="48"/>
        <v>-3.8718086583354383E-3</v>
      </c>
      <c r="K447">
        <f t="shared" si="54"/>
        <v>1.4243003604591751</v>
      </c>
      <c r="L447">
        <f t="shared" si="49"/>
        <v>-5.3054165025429312E-3</v>
      </c>
      <c r="M447">
        <f t="shared" si="55"/>
        <v>1.5906754476188338</v>
      </c>
    </row>
    <row r="448" spans="1:13" x14ac:dyDescent="0.3">
      <c r="A448" s="1">
        <v>43396</v>
      </c>
      <c r="B448">
        <f>(NSE!F449-NSE!F448)/NSE!F448</f>
        <v>7.6822443034293645E-3</v>
      </c>
      <c r="C448">
        <f t="shared" si="50"/>
        <v>1.2500458463231239</v>
      </c>
      <c r="D448">
        <f>(WIPRO.NS!F449-WIPRO.NS!F448)/WIPRO.NS!F448</f>
        <v>-4.0657953909381449E-2</v>
      </c>
      <c r="E448">
        <f t="shared" si="51"/>
        <v>1.3308430222111827</v>
      </c>
      <c r="F448">
        <f>(INFY.NS!F449-INFY.NS!F448)/INFY.NS!F448</f>
        <v>-3.2870184672920681E-2</v>
      </c>
      <c r="G448">
        <f t="shared" si="52"/>
        <v>1.3844294823095553</v>
      </c>
      <c r="H448">
        <f>(TCS.NS!F449-TCS.NS!F448)/TCS.NS!F448</f>
        <v>-2.9146958300763626E-2</v>
      </c>
      <c r="I448">
        <f t="shared" si="53"/>
        <v>1.6205796085112985</v>
      </c>
      <c r="J448">
        <f t="shared" si="48"/>
        <v>-3.7542846214797143E-2</v>
      </c>
      <c r="K448">
        <f t="shared" si="54"/>
        <v>1.3708280710627763</v>
      </c>
      <c r="L448">
        <f t="shared" si="49"/>
        <v>-3.063624884962645E-2</v>
      </c>
      <c r="M448">
        <f t="shared" si="55"/>
        <v>1.5419431187665922</v>
      </c>
    </row>
    <row r="449" spans="1:13" x14ac:dyDescent="0.3">
      <c r="A449" s="1">
        <v>43397</v>
      </c>
      <c r="B449">
        <f>(NSE!F450-NSE!F449)/NSE!F449</f>
        <v>-9.7654816988191184E-3</v>
      </c>
      <c r="C449">
        <f t="shared" si="50"/>
        <v>1.2378385464881707</v>
      </c>
      <c r="D449">
        <f>(WIPRO.NS!F450-WIPRO.NS!F449)/WIPRO.NS!F449</f>
        <v>-9.7049328459503082E-4</v>
      </c>
      <c r="E449">
        <f t="shared" si="51"/>
        <v>1.3295514479952766</v>
      </c>
      <c r="F449">
        <f>(INFY.NS!F450-INFY.NS!F449)/INFY.NS!F449</f>
        <v>-1.1861197086723878E-2</v>
      </c>
      <c r="G449">
        <f t="shared" si="52"/>
        <v>1.3680084913672106</v>
      </c>
      <c r="H449">
        <f>(TCS.NS!F450-TCS.NS!F449)/TCS.NS!F449</f>
        <v>2.6307088553795665E-3</v>
      </c>
      <c r="I449">
        <f t="shared" si="53"/>
        <v>1.6248428816382567</v>
      </c>
      <c r="J449">
        <f t="shared" si="48"/>
        <v>-5.3267748054465699E-3</v>
      </c>
      <c r="K449">
        <f t="shared" si="54"/>
        <v>1.3635259786312401</v>
      </c>
      <c r="L449">
        <f t="shared" si="49"/>
        <v>-3.1660535214618119E-3</v>
      </c>
      <c r="M449">
        <f t="shared" si="55"/>
        <v>1.5370612443255274</v>
      </c>
    </row>
    <row r="450" spans="1:13" x14ac:dyDescent="0.3">
      <c r="A450" s="1">
        <v>43398</v>
      </c>
      <c r="B450">
        <f>(NSE!F451-NSE!F450)/NSE!F450</f>
        <v>-9.3729703340445659E-3</v>
      </c>
      <c r="C450">
        <f t="shared" si="50"/>
        <v>1.2262363225136002</v>
      </c>
      <c r="D450">
        <f>(WIPRO.NS!F451-WIPRO.NS!F450)/WIPRO.NS!F450</f>
        <v>3.1575947573815454E-2</v>
      </c>
      <c r="E450">
        <f t="shared" si="51"/>
        <v>1.3715332948138659</v>
      </c>
      <c r="F450">
        <f>(INFY.NS!F451-INFY.NS!F450)/INFY.NS!F450</f>
        <v>9.2564221821830103E-3</v>
      </c>
      <c r="G450">
        <f t="shared" si="52"/>
        <v>1.3806713555121166</v>
      </c>
      <c r="H450">
        <f>(TCS.NS!F451-TCS.NS!F450)/TCS.NS!F450</f>
        <v>2.4343899797224459E-3</v>
      </c>
      <c r="I450">
        <f t="shared" si="53"/>
        <v>1.62879838286794</v>
      </c>
      <c r="J450">
        <f t="shared" si="48"/>
        <v>2.2648137417162477E-2</v>
      </c>
      <c r="K450">
        <f t="shared" si="54"/>
        <v>1.3944073023671515</v>
      </c>
      <c r="L450">
        <f t="shared" si="49"/>
        <v>5.1632028607066713E-3</v>
      </c>
      <c r="M450">
        <f t="shared" si="55"/>
        <v>1.5449974033393103</v>
      </c>
    </row>
    <row r="451" spans="1:13" x14ac:dyDescent="0.3">
      <c r="A451" s="1">
        <v>43399</v>
      </c>
      <c r="B451">
        <f>(NSE!F452-NSE!F451)/NSE!F451</f>
        <v>2.2018904187437766E-2</v>
      </c>
      <c r="C451">
        <f t="shared" si="50"/>
        <v>1.2532367026101829</v>
      </c>
      <c r="D451">
        <f>(WIPRO.NS!F452-WIPRO.NS!F451)/WIPRO.NS!F451</f>
        <v>6.4333487483031662E-3</v>
      </c>
      <c r="E451">
        <f t="shared" si="51"/>
        <v>1.3803568468193128</v>
      </c>
      <c r="F451">
        <f>(INFY.NS!F452-INFY.NS!F451)/INFY.NS!F451</f>
        <v>-2.335273954755095E-2</v>
      </c>
      <c r="G451">
        <f t="shared" si="52"/>
        <v>1.348428896946078</v>
      </c>
      <c r="H451">
        <f>(TCS.NS!F452-TCS.NS!F451)/TCS.NS!F451</f>
        <v>-2.9088070153638589E-2</v>
      </c>
      <c r="I451">
        <f t="shared" si="53"/>
        <v>1.5814197812409443</v>
      </c>
      <c r="J451">
        <f t="shared" ref="J451:J514" si="56">0.6*D451+0.4*F451</f>
        <v>-5.4810865700384804E-3</v>
      </c>
      <c r="K451">
        <f t="shared" si="54"/>
        <v>1.3867644352289834</v>
      </c>
      <c r="L451">
        <f t="shared" ref="L451:L514" si="57">0.6*H451+0.4*F451</f>
        <v>-2.6793937911203533E-2</v>
      </c>
      <c r="M451">
        <f t="shared" si="55"/>
        <v>1.5036008388412663</v>
      </c>
    </row>
    <row r="452" spans="1:13" x14ac:dyDescent="0.3">
      <c r="A452" s="1">
        <v>43402</v>
      </c>
      <c r="B452">
        <f>(NSE!F453-NSE!F452)/NSE!F452</f>
        <v>-5.1165727720707569E-3</v>
      </c>
      <c r="C452">
        <f t="shared" ref="C452:C515" si="58">C451*(1+B452)</f>
        <v>1.246824425820648</v>
      </c>
      <c r="D452">
        <f>(WIPRO.NS!F453-WIPRO.NS!F452)/WIPRO.NS!F452</f>
        <v>2.7760444877644414E-2</v>
      </c>
      <c r="E452">
        <f t="shared" ref="E452:E515" si="59">E451*(1+D452)</f>
        <v>1.4186761669769195</v>
      </c>
      <c r="F452">
        <f>(INFY.NS!F453-INFY.NS!F452)/INFY.NS!F452</f>
        <v>1.7597905348662901E-2</v>
      </c>
      <c r="G452">
        <f t="shared" ref="G452:G515" si="60">G451*(1+F452)</f>
        <v>1.3721584210439373</v>
      </c>
      <c r="H452">
        <f>(TCS.NS!F453-TCS.NS!F452)/TCS.NS!F452</f>
        <v>3.9964401778454318E-2</v>
      </c>
      <c r="I452">
        <f t="shared" ref="I452:I515" si="61">I451*(1+H452)</f>
        <v>1.6446202767588529</v>
      </c>
      <c r="J452">
        <f t="shared" si="56"/>
        <v>2.3695429066051807E-2</v>
      </c>
      <c r="K452">
        <f t="shared" ref="K452:K515" si="62">K451*(1+J452)</f>
        <v>1.4196244135352751</v>
      </c>
      <c r="L452">
        <f t="shared" si="57"/>
        <v>3.1017803206537749E-2</v>
      </c>
      <c r="M452">
        <f t="shared" ref="M452:M515" si="63">M451*(1+L452)</f>
        <v>1.5502392337616298</v>
      </c>
    </row>
    <row r="453" spans="1:13" x14ac:dyDescent="0.3">
      <c r="A453" s="1">
        <v>43403</v>
      </c>
      <c r="B453">
        <f>(NSE!F454-NSE!F453)/NSE!F453</f>
        <v>1.8453797731464414E-2</v>
      </c>
      <c r="C453">
        <f t="shared" si="58"/>
        <v>1.2698330715813917</v>
      </c>
      <c r="D453">
        <f>(WIPRO.NS!F454-WIPRO.NS!F453)/WIPRO.NS!F453</f>
        <v>-6.0697985705107042E-3</v>
      </c>
      <c r="E453">
        <f t="shared" si="59"/>
        <v>1.4100650884065853</v>
      </c>
      <c r="F453">
        <f>(INFY.NS!F454-INFY.NS!F453)/INFY.NS!F453</f>
        <v>2.3032070595418931E-2</v>
      </c>
      <c r="G453">
        <f t="shared" si="60"/>
        <v>1.4037620706655198</v>
      </c>
      <c r="H453">
        <f>(TCS.NS!F454-TCS.NS!F453)/TCS.NS!F453</f>
        <v>1.2720631130138393E-2</v>
      </c>
      <c r="I453">
        <f t="shared" si="61"/>
        <v>1.6655408846486486</v>
      </c>
      <c r="J453">
        <f t="shared" si="56"/>
        <v>5.570949095861151E-3</v>
      </c>
      <c r="K453">
        <f t="shared" si="62"/>
        <v>1.4275330688783219</v>
      </c>
      <c r="L453">
        <f t="shared" si="57"/>
        <v>1.6845206916250608E-2</v>
      </c>
      <c r="M453">
        <f t="shared" si="63"/>
        <v>1.5763533344240341</v>
      </c>
    </row>
    <row r="454" spans="1:13" x14ac:dyDescent="0.3">
      <c r="A454" s="1">
        <v>43404</v>
      </c>
      <c r="B454">
        <f>(NSE!F455-NSE!F454)/NSE!F454</f>
        <v>-5.9205266704156654E-4</v>
      </c>
      <c r="C454">
        <f t="shared" si="58"/>
        <v>1.2690812635246644</v>
      </c>
      <c r="D454">
        <f>(WIPRO.NS!F455-WIPRO.NS!F454)/WIPRO.NS!F454</f>
        <v>1.1297702746577692E-2</v>
      </c>
      <c r="E454">
        <f t="shared" si="59"/>
        <v>1.4259955846287298</v>
      </c>
      <c r="F454">
        <f>(INFY.NS!F455-INFY.NS!F454)/INFY.NS!F454</f>
        <v>4.063080342040281E-2</v>
      </c>
      <c r="G454">
        <f t="shared" si="60"/>
        <v>1.4607980514077481</v>
      </c>
      <c r="H454">
        <f>(TCS.NS!F455-TCS.NS!F454)/TCS.NS!F454</f>
        <v>2.2878348172774031E-2</v>
      </c>
      <c r="I454">
        <f t="shared" si="61"/>
        <v>1.7036457089036305</v>
      </c>
      <c r="J454">
        <f t="shared" si="56"/>
        <v>2.3030943016107738E-2</v>
      </c>
      <c r="K454">
        <f t="shared" si="62"/>
        <v>1.4604105016412678</v>
      </c>
      <c r="L454">
        <f t="shared" si="57"/>
        <v>2.997933027182554E-2</v>
      </c>
      <c r="M454">
        <f t="shared" si="63"/>
        <v>1.6236113516618258</v>
      </c>
    </row>
    <row r="455" spans="1:13" x14ac:dyDescent="0.3">
      <c r="A455" s="1">
        <v>43405</v>
      </c>
      <c r="B455">
        <f>(NSE!F456-NSE!F455)/NSE!F455</f>
        <v>1.6622574335274344E-2</v>
      </c>
      <c r="C455">
        <f t="shared" si="58"/>
        <v>1.2901766611651071</v>
      </c>
      <c r="D455">
        <f>(WIPRO.NS!F456-WIPRO.NS!F455)/WIPRO.NS!F455</f>
        <v>-4.6779348531780264E-3</v>
      </c>
      <c r="E455">
        <f t="shared" si="59"/>
        <v>1.4193248701829171</v>
      </c>
      <c r="F455">
        <f>(INFY.NS!F456-INFY.NS!F455)/INFY.NS!F455</f>
        <v>-2.8700370119953748E-2</v>
      </c>
      <c r="G455">
        <f t="shared" si="60"/>
        <v>1.4188726066618385</v>
      </c>
      <c r="H455">
        <f>(TCS.NS!F456-TCS.NS!F455)/TCS.NS!F455</f>
        <v>-1.2382594760225001E-3</v>
      </c>
      <c r="I455">
        <f t="shared" si="61"/>
        <v>1.7015361534607956</v>
      </c>
      <c r="J455">
        <f t="shared" si="56"/>
        <v>-1.4286908959888316E-2</v>
      </c>
      <c r="K455">
        <f t="shared" si="62"/>
        <v>1.4395457497602544</v>
      </c>
      <c r="L455">
        <f t="shared" si="57"/>
        <v>-1.2223103733595E-2</v>
      </c>
      <c r="M455">
        <f t="shared" si="63"/>
        <v>1.6037657816874209</v>
      </c>
    </row>
    <row r="456" spans="1:13" x14ac:dyDescent="0.3">
      <c r="A456" s="1">
        <v>43406</v>
      </c>
      <c r="B456">
        <f>(NSE!F457-NSE!F456)/NSE!F456</f>
        <v>-2.7480337344830854E-3</v>
      </c>
      <c r="C456">
        <f t="shared" si="58"/>
        <v>1.2866312121767827</v>
      </c>
      <c r="D456">
        <f>(WIPRO.NS!F457-WIPRO.NS!F456)/WIPRO.NS!F456</f>
        <v>-3.4129094622735091E-2</v>
      </c>
      <c r="E456">
        <f t="shared" si="59"/>
        <v>1.3708845973880432</v>
      </c>
      <c r="F456">
        <f>(INFY.NS!F457-INFY.NS!F456)/INFY.NS!F456</f>
        <v>-6.6748325872926706E-3</v>
      </c>
      <c r="G456">
        <f t="shared" si="60"/>
        <v>1.4094018695496753</v>
      </c>
      <c r="H456">
        <f>(TCS.NS!F457-TCS.NS!F456)/TCS.NS!F456</f>
        <v>-1.1520108682410855E-2</v>
      </c>
      <c r="I456">
        <f t="shared" si="61"/>
        <v>1.6819342720458759</v>
      </c>
      <c r="J456">
        <f t="shared" si="56"/>
        <v>-2.3147389808558124E-2</v>
      </c>
      <c r="K456">
        <f t="shared" si="62"/>
        <v>1.4062240231433007</v>
      </c>
      <c r="L456">
        <f t="shared" si="57"/>
        <v>-9.581998244363581E-3</v>
      </c>
      <c r="M456">
        <f t="shared" si="63"/>
        <v>1.5883985007829218</v>
      </c>
    </row>
    <row r="457" spans="1:13" x14ac:dyDescent="0.3">
      <c r="A457" s="1">
        <v>43409</v>
      </c>
      <c r="B457">
        <f>(NSE!F458-NSE!F457)/NSE!F457</f>
        <v>5.7012542759407071E-4</v>
      </c>
      <c r="C457">
        <f t="shared" si="58"/>
        <v>1.2873647533467809</v>
      </c>
      <c r="D457">
        <f>(WIPRO.NS!F458-WIPRO.NS!F457)/WIPRO.NS!F457</f>
        <v>1.7901999073618419E-2</v>
      </c>
      <c r="E457">
        <f t="shared" si="59"/>
        <v>1.3954261721805219</v>
      </c>
      <c r="F457">
        <f>(INFY.NS!F458-INFY.NS!F457)/INFY.NS!F457</f>
        <v>5.6625921088670882E-3</v>
      </c>
      <c r="G457">
        <f t="shared" si="60"/>
        <v>1.4173827374544099</v>
      </c>
      <c r="H457">
        <f>(TCS.NS!F458-TCS.NS!F457)/TCS.NS!F457</f>
        <v>-1.1811098879609634E-2</v>
      </c>
      <c r="I457">
        <f t="shared" si="61"/>
        <v>1.6620687800497378</v>
      </c>
      <c r="J457">
        <f t="shared" si="56"/>
        <v>1.3006236287717885E-2</v>
      </c>
      <c r="K457">
        <f t="shared" si="62"/>
        <v>1.4245137050617678</v>
      </c>
      <c r="L457">
        <f t="shared" si="57"/>
        <v>-4.8216224842189447E-3</v>
      </c>
      <c r="M457">
        <f t="shared" si="63"/>
        <v>1.5807398428576471</v>
      </c>
    </row>
    <row r="458" spans="1:13" x14ac:dyDescent="0.3">
      <c r="A458" s="1">
        <v>43410</v>
      </c>
      <c r="B458">
        <f>(NSE!F459-NSE!F458)/NSE!F458</f>
        <v>6.4957636277302201E-3</v>
      </c>
      <c r="C458">
        <f t="shared" si="58"/>
        <v>1.2957271704871929</v>
      </c>
      <c r="D458">
        <f>(WIPRO.NS!F459-WIPRO.NS!F458)/WIPRO.NS!F458</f>
        <v>2.4684245766655156E-3</v>
      </c>
      <c r="E458">
        <f t="shared" si="59"/>
        <v>1.3988706764388545</v>
      </c>
      <c r="F458">
        <f>(INFY.NS!F459-INFY.NS!F458)/INFY.NS!F458</f>
        <v>6.7565754775277128E-4</v>
      </c>
      <c r="G458">
        <f t="shared" si="60"/>
        <v>1.4183404027990254</v>
      </c>
      <c r="H458">
        <f>(TCS.NS!F459-TCS.NS!F458)/TCS.NS!F458</f>
        <v>2.2132785372770445E-2</v>
      </c>
      <c r="I458">
        <f t="shared" si="61"/>
        <v>1.6988549916333611</v>
      </c>
      <c r="J458">
        <f t="shared" si="56"/>
        <v>1.7513177651004178E-3</v>
      </c>
      <c r="K458">
        <f t="shared" si="62"/>
        <v>1.4270084812200716</v>
      </c>
      <c r="L458">
        <f t="shared" si="57"/>
        <v>1.3549934242763377E-2</v>
      </c>
      <c r="M458">
        <f t="shared" si="63"/>
        <v>1.6021587637832844</v>
      </c>
    </row>
    <row r="459" spans="1:13" x14ac:dyDescent="0.3">
      <c r="A459" s="1">
        <v>43411</v>
      </c>
      <c r="B459">
        <f>(NSE!F460-NSE!F459)/NSE!F459</f>
        <v>-1.2454894619011738E-3</v>
      </c>
      <c r="C459">
        <f t="shared" si="58"/>
        <v>1.294113355950852</v>
      </c>
      <c r="D459">
        <f>(WIPRO.NS!F460-WIPRO.NS!F459)/WIPRO.NS!F459</f>
        <v>1.38709328689414E-3</v>
      </c>
      <c r="E459">
        <f t="shared" si="59"/>
        <v>1.400811040563376</v>
      </c>
      <c r="F459">
        <f>(INFY.NS!F460-INFY.NS!F459)/INFY.NS!F459</f>
        <v>1.3579480697904931E-2</v>
      </c>
      <c r="G459">
        <f t="shared" si="60"/>
        <v>1.4376007289218933</v>
      </c>
      <c r="H459">
        <f>(TCS.NS!F460-TCS.NS!F459)/TCS.NS!F459</f>
        <v>4.8895542386244431E-3</v>
      </c>
      <c r="I459">
        <f t="shared" si="61"/>
        <v>1.7071616352585104</v>
      </c>
      <c r="J459">
        <f t="shared" si="56"/>
        <v>6.2640482512984564E-3</v>
      </c>
      <c r="K459">
        <f t="shared" si="62"/>
        <v>1.4359473312014464</v>
      </c>
      <c r="L459">
        <f t="shared" si="57"/>
        <v>8.3655248223366389E-3</v>
      </c>
      <c r="M459">
        <f t="shared" si="63"/>
        <v>1.6155616626910376</v>
      </c>
    </row>
    <row r="460" spans="1:13" x14ac:dyDescent="0.3">
      <c r="A460" s="1">
        <v>43413</v>
      </c>
      <c r="B460">
        <f>(NSE!F461-NSE!F460)/NSE!F460</f>
        <v>-9.7305670277878006E-3</v>
      </c>
      <c r="C460">
        <f t="shared" si="58"/>
        <v>1.2815208991992166</v>
      </c>
      <c r="D460">
        <f>(WIPRO.NS!F461-WIPRO.NS!F460)/WIPRO.NS!F460</f>
        <v>-1.5367847728955779E-3</v>
      </c>
      <c r="E460">
        <f t="shared" si="59"/>
        <v>1.3986582954865343</v>
      </c>
      <c r="F460">
        <f>(INFY.NS!F461-INFY.NS!F460)/INFY.NS!F460</f>
        <v>-2.3686311565729336E-2</v>
      </c>
      <c r="G460">
        <f t="shared" si="60"/>
        <v>1.4035492701495298</v>
      </c>
      <c r="H460">
        <f>(TCS.NS!F461-TCS.NS!F460)/TCS.NS!F460</f>
        <v>-1.6965765060504557E-2</v>
      </c>
      <c r="I460">
        <f t="shared" si="61"/>
        <v>1.6781983320344078</v>
      </c>
      <c r="J460">
        <f t="shared" si="56"/>
        <v>-1.0396595490029081E-2</v>
      </c>
      <c r="K460">
        <f t="shared" si="62"/>
        <v>1.4210183676539581</v>
      </c>
      <c r="L460">
        <f t="shared" si="57"/>
        <v>-1.9653983662594469E-2</v>
      </c>
      <c r="M460">
        <f t="shared" si="63"/>
        <v>1.5838094401665939</v>
      </c>
    </row>
    <row r="461" spans="1:13" x14ac:dyDescent="0.3">
      <c r="A461" s="1">
        <v>43416</v>
      </c>
      <c r="B461">
        <f>(NSE!F462-NSE!F461)/NSE!F461</f>
        <v>9.5685832300592272E-3</v>
      </c>
      <c r="C461">
        <f t="shared" si="58"/>
        <v>1.2937832385842647</v>
      </c>
      <c r="D461">
        <f>(WIPRO.NS!F462-WIPRO.NS!F461)/WIPRO.NS!F461</f>
        <v>-4.6175206012314292E-3</v>
      </c>
      <c r="E461">
        <f t="shared" si="59"/>
        <v>1.3921999619930421</v>
      </c>
      <c r="F461">
        <f>(INFY.NS!F462-INFY.NS!F461)/INFY.NS!F461</f>
        <v>7.1267919754200992E-3</v>
      </c>
      <c r="G461">
        <f t="shared" si="60"/>
        <v>1.4135520738251381</v>
      </c>
      <c r="H461">
        <f>(TCS.NS!F462-TCS.NS!F461)/TCS.NS!F461</f>
        <v>2.9593985186053043E-3</v>
      </c>
      <c r="I461">
        <f t="shared" si="61"/>
        <v>1.6831647896921564</v>
      </c>
      <c r="J461">
        <f t="shared" si="56"/>
        <v>8.0204429429182704E-5</v>
      </c>
      <c r="K461">
        <f t="shared" si="62"/>
        <v>1.4211323396213442</v>
      </c>
      <c r="L461">
        <f t="shared" si="57"/>
        <v>4.6263559013312227E-3</v>
      </c>
      <c r="M461">
        <f t="shared" si="63"/>
        <v>1.5911367063166928</v>
      </c>
    </row>
    <row r="462" spans="1:13" x14ac:dyDescent="0.3">
      <c r="A462" s="1">
        <v>43417</v>
      </c>
      <c r="B462">
        <f>(NSE!F463-NSE!F462)/NSE!F462</f>
        <v>-5.8589133002593329E-4</v>
      </c>
      <c r="C462">
        <f t="shared" si="58"/>
        <v>1.2930252222018452</v>
      </c>
      <c r="D462">
        <f>(WIPRO.NS!F463-WIPRO.NS!F462)/WIPRO.NS!F462</f>
        <v>8.6593759214073675E-3</v>
      </c>
      <c r="E462">
        <f t="shared" si="59"/>
        <v>1.4042555448217089</v>
      </c>
      <c r="F462">
        <f>(INFY.NS!F463-INFY.NS!F462)/INFY.NS!F462</f>
        <v>2.2582309430630187E-3</v>
      </c>
      <c r="G462">
        <f t="shared" si="60"/>
        <v>1.416744200857881</v>
      </c>
      <c r="H462">
        <f>(TCS.NS!F463-TCS.NS!F462)/TCS.NS!F462</f>
        <v>1.0496931460622687E-2</v>
      </c>
      <c r="I462">
        <f t="shared" si="61"/>
        <v>1.7008328551264884</v>
      </c>
      <c r="J462">
        <f t="shared" si="56"/>
        <v>6.0989179300696278E-3</v>
      </c>
      <c r="K462">
        <f t="shared" si="62"/>
        <v>1.4297997091284627</v>
      </c>
      <c r="L462">
        <f t="shared" si="57"/>
        <v>7.2014512535988192E-3</v>
      </c>
      <c r="M462">
        <f t="shared" si="63"/>
        <v>1.6025951997450441</v>
      </c>
    </row>
    <row r="463" spans="1:13" x14ac:dyDescent="0.3">
      <c r="A463" s="1">
        <v>43418</v>
      </c>
      <c r="B463">
        <f>(NSE!F464-NSE!F463)/NSE!F463</f>
        <v>3.8198983335267583E-3</v>
      </c>
      <c r="C463">
        <f t="shared" si="58"/>
        <v>1.297964447093342</v>
      </c>
      <c r="D463">
        <f>(WIPRO.NS!F464-WIPRO.NS!F463)/WIPRO.NS!F463</f>
        <v>-4.9058083068063444E-3</v>
      </c>
      <c r="E463">
        <f t="shared" si="59"/>
        <v>1.3973665363050438</v>
      </c>
      <c r="F463">
        <f>(INFY.NS!F464-INFY.NS!F463)/INFY.NS!F463</f>
        <v>-1.8777223415776895E-2</v>
      </c>
      <c r="G463">
        <f t="shared" si="60"/>
        <v>1.3901416784753662</v>
      </c>
      <c r="H463">
        <f>(TCS.NS!F464-TCS.NS!F463)/TCS.NS!F463</f>
        <v>-2.806283651632379E-2</v>
      </c>
      <c r="I463">
        <f t="shared" si="61"/>
        <v>1.6531026607714816</v>
      </c>
      <c r="J463">
        <f t="shared" si="56"/>
        <v>-1.0454374350394565E-2</v>
      </c>
      <c r="K463">
        <f t="shared" si="62"/>
        <v>1.4148520477231485</v>
      </c>
      <c r="L463">
        <f t="shared" si="57"/>
        <v>-2.4348591276105034E-2</v>
      </c>
      <c r="M463">
        <f t="shared" si="63"/>
        <v>1.563574264245404</v>
      </c>
    </row>
    <row r="464" spans="1:13" x14ac:dyDescent="0.3">
      <c r="A464" s="1">
        <v>43419</v>
      </c>
      <c r="B464">
        <f>(NSE!F465-NSE!F464)/NSE!F464</f>
        <v>6.1695252570895453E-3</v>
      </c>
      <c r="C464">
        <f t="shared" si="58"/>
        <v>1.3059722715324886</v>
      </c>
      <c r="D464">
        <f>(WIPRO.NS!F465-WIPRO.NS!F464)/WIPRO.NS!F464</f>
        <v>-4.3135843844221986E-3</v>
      </c>
      <c r="E464">
        <f t="shared" si="59"/>
        <v>1.3913388778347242</v>
      </c>
      <c r="F464">
        <f>(INFY.NS!F465-INFY.NS!F464)/INFY.NS!F464</f>
        <v>4.8989717021000832E-3</v>
      </c>
      <c r="G464">
        <f t="shared" si="60"/>
        <v>1.3969519432201269</v>
      </c>
      <c r="H464">
        <f>(TCS.NS!F465-TCS.NS!F464)/TCS.NS!F464</f>
        <v>-4.147353054302895E-3</v>
      </c>
      <c r="I464">
        <f t="shared" si="61"/>
        <v>1.6462466604022548</v>
      </c>
      <c r="J464">
        <f t="shared" si="56"/>
        <v>-6.2856194981328588E-4</v>
      </c>
      <c r="K464">
        <f t="shared" si="62"/>
        <v>1.4139627255613343</v>
      </c>
      <c r="L464">
        <f t="shared" si="57"/>
        <v>-5.2882315174170372E-4</v>
      </c>
      <c r="M464">
        <f t="shared" si="63"/>
        <v>1.5627474099750034</v>
      </c>
    </row>
    <row r="465" spans="1:13" x14ac:dyDescent="0.3">
      <c r="A465" s="1">
        <v>43420</v>
      </c>
      <c r="B465">
        <f>(NSE!F466-NSE!F465)/NSE!F465</f>
        <v>7.6014486264736943E-3</v>
      </c>
      <c r="C465">
        <f t="shared" si="58"/>
        <v>1.315899552662142</v>
      </c>
      <c r="D465">
        <f>(WIPRO.NS!F466-WIPRO.NS!F465)/WIPRO.NS!F465</f>
        <v>9.4362066969042764E-3</v>
      </c>
      <c r="E465">
        <f t="shared" si="59"/>
        <v>1.4044678390714116</v>
      </c>
      <c r="F465">
        <f>(INFY.NS!F466-INFY.NS!F465)/INFY.NS!F465</f>
        <v>-8.4552151851193039E-3</v>
      </c>
      <c r="G465">
        <f t="shared" si="60"/>
        <v>1.3851404139369303</v>
      </c>
      <c r="H465">
        <f>(TCS.NS!F466-TCS.NS!F465)/TCS.NS!F465</f>
        <v>7.3417269296565182E-3</v>
      </c>
      <c r="I465">
        <f t="shared" si="61"/>
        <v>1.658332953841787</v>
      </c>
      <c r="J465">
        <f t="shared" si="56"/>
        <v>2.2796379440948437E-3</v>
      </c>
      <c r="K465">
        <f t="shared" si="62"/>
        <v>1.4171860486420595</v>
      </c>
      <c r="L465">
        <f t="shared" si="57"/>
        <v>1.0229500837461891E-3</v>
      </c>
      <c r="M465">
        <f t="shared" si="63"/>
        <v>1.5643460225689114</v>
      </c>
    </row>
    <row r="466" spans="1:13" x14ac:dyDescent="0.3">
      <c r="A466" s="1">
        <v>43423</v>
      </c>
      <c r="B466">
        <f>(NSE!F467-NSE!F466)/NSE!F466</f>
        <v>-9.9596960166637542E-3</v>
      </c>
      <c r="C466">
        <f t="shared" si="58"/>
        <v>1.3027935931291632</v>
      </c>
      <c r="D466">
        <f>(WIPRO.NS!F467-WIPRO.NS!F466)/WIPRO.NS!F466</f>
        <v>2.0388284428747558E-2</v>
      </c>
      <c r="E466">
        <f t="shared" si="59"/>
        <v>1.433102528845428</v>
      </c>
      <c r="F466">
        <f>(INFY.NS!F467-INFY.NS!F466)/INFY.NS!F466</f>
        <v>1.3061040508890634E-3</v>
      </c>
      <c r="G466">
        <f t="shared" si="60"/>
        <v>1.3869495514426236</v>
      </c>
      <c r="H466">
        <f>(TCS.NS!F467-TCS.NS!F466)/TCS.NS!F466</f>
        <v>8.4012155172474411E-3</v>
      </c>
      <c r="I466">
        <f t="shared" si="61"/>
        <v>1.6722649663863656</v>
      </c>
      <c r="J466">
        <f t="shared" si="56"/>
        <v>1.2755412277604159E-2</v>
      </c>
      <c r="K466">
        <f t="shared" si="62"/>
        <v>1.4352628409665578</v>
      </c>
      <c r="L466">
        <f t="shared" si="57"/>
        <v>5.5631709307040903E-3</v>
      </c>
      <c r="M466">
        <f t="shared" si="63"/>
        <v>1.5730487468872292</v>
      </c>
    </row>
    <row r="467" spans="1:13" x14ac:dyDescent="0.3">
      <c r="A467" s="1">
        <v>43424</v>
      </c>
      <c r="B467">
        <f>(NSE!F468-NSE!F467)/NSE!F467</f>
        <v>-5.2692694368059291E-3</v>
      </c>
      <c r="C467">
        <f t="shared" si="58"/>
        <v>1.2959288226664212</v>
      </c>
      <c r="D467">
        <f>(WIPRO.NS!F468-WIPRO.NS!F467)/WIPRO.NS!F467</f>
        <v>-3.4702229456688514E-2</v>
      </c>
      <c r="E467">
        <f t="shared" si="59"/>
        <v>1.3833706760544733</v>
      </c>
      <c r="F467">
        <f>(INFY.NS!F468-INFY.NS!F467)/INFY.NS!F467</f>
        <v>-1.5804845871094288E-2</v>
      </c>
      <c r="G467">
        <f t="shared" si="60"/>
        <v>1.3650290275510895</v>
      </c>
      <c r="H467">
        <f>(TCS.NS!F468-TCS.NS!F467)/TCS.NS!F467</f>
        <v>-1.2720322157218883E-2</v>
      </c>
      <c r="I467">
        <f t="shared" si="61"/>
        <v>1.6509932172817003</v>
      </c>
      <c r="J467">
        <f t="shared" si="56"/>
        <v>-2.7143276022450823E-2</v>
      </c>
      <c r="K467">
        <f t="shared" si="62"/>
        <v>1.3963051055094355</v>
      </c>
      <c r="L467">
        <f t="shared" si="57"/>
        <v>-1.3954131642769044E-2</v>
      </c>
      <c r="M467">
        <f t="shared" si="63"/>
        <v>1.551098217592672</v>
      </c>
    </row>
    <row r="468" spans="1:13" x14ac:dyDescent="0.3">
      <c r="A468" s="1">
        <v>43425</v>
      </c>
      <c r="B468">
        <f>(NSE!F469-NSE!F468)/NSE!F468</f>
        <v>-6.9150434524774913E-3</v>
      </c>
      <c r="C468">
        <f t="shared" si="58"/>
        <v>1.2869674185463649</v>
      </c>
      <c r="D468">
        <f>(WIPRO.NS!F469-WIPRO.NS!F468)/WIPRO.NS!F468</f>
        <v>-2.2251231322561502E-2</v>
      </c>
      <c r="E468">
        <f t="shared" si="59"/>
        <v>1.352588975136737</v>
      </c>
      <c r="F468">
        <f>(INFY.NS!F469-INFY.NS!F468)/INFY.NS!F468</f>
        <v>-3.4767795767442607E-2</v>
      </c>
      <c r="G468">
        <f t="shared" si="60"/>
        <v>1.3175699771045624</v>
      </c>
      <c r="H468">
        <f>(TCS.NS!F469-TCS.NS!F468)/TCS.NS!F468</f>
        <v>-3.5272260968225694E-2</v>
      </c>
      <c r="I468">
        <f t="shared" si="61"/>
        <v>1.5927589536649698</v>
      </c>
      <c r="J468">
        <f t="shared" si="56"/>
        <v>-2.7257857100513944E-2</v>
      </c>
      <c r="K468">
        <f t="shared" si="62"/>
        <v>1.3582448204747413</v>
      </c>
      <c r="L468">
        <f t="shared" si="57"/>
        <v>-3.5070474887912456E-2</v>
      </c>
      <c r="M468">
        <f t="shared" si="63"/>
        <v>1.4967004665039023</v>
      </c>
    </row>
    <row r="469" spans="1:13" x14ac:dyDescent="0.3">
      <c r="A469" s="1">
        <v>43426</v>
      </c>
      <c r="B469">
        <f>(NSE!F470-NSE!F469)/NSE!F469</f>
        <v>9.6753137483079569E-3</v>
      </c>
      <c r="C469">
        <f t="shared" si="58"/>
        <v>1.2994192321046507</v>
      </c>
      <c r="D469">
        <f>(WIPRO.NS!F470-WIPRO.NS!F469)/WIPRO.NS!F469</f>
        <v>-2.2443584378765941E-2</v>
      </c>
      <c r="E469">
        <f t="shared" si="59"/>
        <v>1.3222320303434671</v>
      </c>
      <c r="F469">
        <f>(INFY.NS!F470-INFY.NS!F469)/INFY.NS!F469</f>
        <v>2.6651566448737084E-3</v>
      </c>
      <c r="G469">
        <f t="shared" si="60"/>
        <v>1.3210815074841287</v>
      </c>
      <c r="H469">
        <f>(TCS.NS!F470-TCS.NS!F469)/TCS.NS!F469</f>
        <v>3.0370960385891907E-4</v>
      </c>
      <c r="I469">
        <f t="shared" si="61"/>
        <v>1.5932426898558301</v>
      </c>
      <c r="J469">
        <f t="shared" si="56"/>
        <v>-1.2400087969310082E-2</v>
      </c>
      <c r="K469">
        <f t="shared" si="62"/>
        <v>1.3414024652169947</v>
      </c>
      <c r="L469">
        <f t="shared" si="57"/>
        <v>1.2482884202648348E-3</v>
      </c>
      <c r="M469">
        <f t="shared" si="63"/>
        <v>1.4985687803648442</v>
      </c>
    </row>
    <row r="470" spans="1:13" x14ac:dyDescent="0.3">
      <c r="A470" s="1">
        <v>43430</v>
      </c>
      <c r="B470">
        <f>(NSE!F471-NSE!F470)/NSE!F470</f>
        <v>5.3628890067261535E-3</v>
      </c>
      <c r="C470">
        <f t="shared" si="58"/>
        <v>1.3063878732196332</v>
      </c>
      <c r="D470">
        <f>(WIPRO.NS!F471-WIPRO.NS!F470)/WIPRO.NS!F470</f>
        <v>3.6960745775704948E-2</v>
      </c>
      <c r="E470">
        <f t="shared" si="59"/>
        <v>1.371102712273486</v>
      </c>
      <c r="F470">
        <f>(INFY.NS!F471-INFY.NS!F470)/INFY.NS!F470</f>
        <v>1.1277664926787521E-3</v>
      </c>
      <c r="G470">
        <f t="shared" si="60"/>
        <v>1.3225713789423668</v>
      </c>
      <c r="H470">
        <f>(TCS.NS!F471-TCS.NS!F470)/TCS.NS!F470</f>
        <v>1.8509820005531738E-2</v>
      </c>
      <c r="I470">
        <f t="shared" si="61"/>
        <v>1.6227333252701908</v>
      </c>
      <c r="J470">
        <f t="shared" si="56"/>
        <v>2.2627554062494469E-2</v>
      </c>
      <c r="K470">
        <f t="shared" si="62"/>
        <v>1.3717551220182556</v>
      </c>
      <c r="L470">
        <f t="shared" si="57"/>
        <v>1.1556998600390543E-2</v>
      </c>
      <c r="M470">
        <f t="shared" si="63"/>
        <v>1.5158877376621096</v>
      </c>
    </row>
    <row r="471" spans="1:13" x14ac:dyDescent="0.3">
      <c r="A471" s="1">
        <v>43431</v>
      </c>
      <c r="B471">
        <f>(NSE!F472-NSE!F471)/NSE!F471</f>
        <v>4.0475033299556228E-3</v>
      </c>
      <c r="C471">
        <f t="shared" si="58"/>
        <v>1.3116754824867034</v>
      </c>
      <c r="D471">
        <f>(WIPRO.NS!F472-WIPRO.NS!F471)/WIPRO.NS!F471</f>
        <v>-2.009732056073699E-2</v>
      </c>
      <c r="E471">
        <f t="shared" si="59"/>
        <v>1.3435472215432298</v>
      </c>
      <c r="F471">
        <f>(INFY.NS!F472-INFY.NS!F471)/INFY.NS!F471</f>
        <v>2.8079479386375377E-2</v>
      </c>
      <c r="G471">
        <f t="shared" si="60"/>
        <v>1.3597084947143891</v>
      </c>
      <c r="H471">
        <f>(TCS.NS!F472-TCS.NS!F471)/TCS.NS!F471</f>
        <v>2.3915141341080925E-2</v>
      </c>
      <c r="I471">
        <f t="shared" si="61"/>
        <v>1.6615412221029098</v>
      </c>
      <c r="J471">
        <f t="shared" si="56"/>
        <v>-8.2660058189204175E-4</v>
      </c>
      <c r="K471">
        <f t="shared" si="62"/>
        <v>1.3706212284361821</v>
      </c>
      <c r="L471">
        <f t="shared" si="57"/>
        <v>2.5580876559198704E-2</v>
      </c>
      <c r="M471">
        <f t="shared" si="63"/>
        <v>1.5546654747568471</v>
      </c>
    </row>
    <row r="472" spans="1:13" x14ac:dyDescent="0.3">
      <c r="A472" s="1">
        <v>43432</v>
      </c>
      <c r="B472">
        <f>(NSE!F473-NSE!F472)/NSE!F472</f>
        <v>1.2102936543268555E-2</v>
      </c>
      <c r="C472">
        <f t="shared" si="58"/>
        <v>1.327550607616601</v>
      </c>
      <c r="D472">
        <f>(WIPRO.NS!F473-WIPRO.NS!F472)/WIPRO.NS!F472</f>
        <v>-5.6101086093402136E-3</v>
      </c>
      <c r="E472">
        <f t="shared" si="59"/>
        <v>1.3360097757085951</v>
      </c>
      <c r="F472">
        <f>(INFY.NS!F473-INFY.NS!F472)/INFY.NS!F472</f>
        <v>4.3042737159051318E-2</v>
      </c>
      <c r="G472">
        <f t="shared" si="60"/>
        <v>1.41823407006531</v>
      </c>
      <c r="H472">
        <f>(TCS.NS!F473-TCS.NS!F472)/TCS.NS!F472</f>
        <v>4.9543815801887305E-2</v>
      </c>
      <c r="I472">
        <f t="shared" si="61"/>
        <v>1.7438603143580189</v>
      </c>
      <c r="J472">
        <f t="shared" si="56"/>
        <v>1.3851029698016399E-2</v>
      </c>
      <c r="K472">
        <f t="shared" si="62"/>
        <v>1.3896057437759832</v>
      </c>
      <c r="L472">
        <f t="shared" si="57"/>
        <v>4.6943384344752911E-2</v>
      </c>
      <c r="M472">
        <f t="shared" si="63"/>
        <v>1.6276467336658755</v>
      </c>
    </row>
    <row r="473" spans="1:13" x14ac:dyDescent="0.3">
      <c r="A473" s="1">
        <v>43433</v>
      </c>
      <c r="B473">
        <f>(NSE!F474-NSE!F473)/NSE!F473</f>
        <v>1.6622436088908486E-3</v>
      </c>
      <c r="C473">
        <f t="shared" si="58"/>
        <v>1.3297573201295909</v>
      </c>
      <c r="D473">
        <f>(WIPRO.NS!F474-WIPRO.NS!F473)/WIPRO.NS!F473</f>
        <v>1.4824364820036776E-2</v>
      </c>
      <c r="E473">
        <f t="shared" si="59"/>
        <v>1.3558152720268348</v>
      </c>
      <c r="F473">
        <f>(INFY.NS!F474-INFY.NS!F473)/INFY.NS!F473</f>
        <v>-8.0283401667686684E-3</v>
      </c>
      <c r="G473">
        <f t="shared" si="60"/>
        <v>1.4068480045147249</v>
      </c>
      <c r="H473">
        <f>(TCS.NS!F474-TCS.NS!F473)/TCS.NS!F473</f>
        <v>-1.1769716185667519E-2</v>
      </c>
      <c r="I473">
        <f t="shared" si="61"/>
        <v>1.7233355733905762</v>
      </c>
      <c r="J473">
        <f t="shared" si="56"/>
        <v>5.6832828253145975E-3</v>
      </c>
      <c r="K473">
        <f t="shared" si="62"/>
        <v>1.3975032662335438</v>
      </c>
      <c r="L473">
        <f t="shared" si="57"/>
        <v>-1.0273165778107978E-2</v>
      </c>
      <c r="M473">
        <f t="shared" si="63"/>
        <v>1.6109256489427299</v>
      </c>
    </row>
    <row r="474" spans="1:13" x14ac:dyDescent="0.3">
      <c r="A474" s="1">
        <v>43434</v>
      </c>
      <c r="B474">
        <f>(NSE!F475-NSE!F474)/NSE!F474</f>
        <v>6.4357459719125657E-4</v>
      </c>
      <c r="C474">
        <f t="shared" si="58"/>
        <v>1.3306131181612555</v>
      </c>
      <c r="D474">
        <f>(WIPRO.NS!F475-WIPRO.NS!F474)/WIPRO.NS!F474</f>
        <v>3.0964350503754144E-2</v>
      </c>
      <c r="E474">
        <f t="shared" si="59"/>
        <v>1.3977972113282167</v>
      </c>
      <c r="F474">
        <f>(INFY.NS!F475-INFY.NS!F474)/INFY.NS!F474</f>
        <v>9.6815911846927956E-3</v>
      </c>
      <c r="G474">
        <f t="shared" si="60"/>
        <v>1.4204685317534373</v>
      </c>
      <c r="H474">
        <f>(TCS.NS!F475-TCS.NS!F474)/TCS.NS!F474</f>
        <v>3.9274081223917272E-3</v>
      </c>
      <c r="I474">
        <f t="shared" si="61"/>
        <v>1.7301038155191168</v>
      </c>
      <c r="J474">
        <f t="shared" si="56"/>
        <v>2.2451246776129606E-2</v>
      </c>
      <c r="K474">
        <f t="shared" si="62"/>
        <v>1.4288789569342002</v>
      </c>
      <c r="L474">
        <f t="shared" si="57"/>
        <v>6.2290813473121548E-3</v>
      </c>
      <c r="M474">
        <f t="shared" si="63"/>
        <v>1.6209602358544659</v>
      </c>
    </row>
    <row r="475" spans="1:13" x14ac:dyDescent="0.3">
      <c r="A475" s="1">
        <v>43437</v>
      </c>
      <c r="B475">
        <f>(NSE!F476-NSE!F475)/NSE!F475</f>
        <v>-1.3092913747559435E-3</v>
      </c>
      <c r="C475">
        <f t="shared" si="58"/>
        <v>1.3288709578825098</v>
      </c>
      <c r="D475">
        <f>(WIPRO.NS!F476-WIPRO.NS!F475)/WIPRO.NS!F475</f>
        <v>1.1088810147833278E-2</v>
      </c>
      <c r="E475">
        <f t="shared" si="59"/>
        <v>1.4132971192298061</v>
      </c>
      <c r="F475">
        <f>(INFY.NS!F476-INFY.NS!F475)/INFY.NS!F475</f>
        <v>4.344952077742395E-3</v>
      </c>
      <c r="G475">
        <f t="shared" si="60"/>
        <v>1.4266403994518471</v>
      </c>
      <c r="H475">
        <f>(TCS.NS!F476-TCS.NS!F475)/TCS.NS!F475</f>
        <v>7.1891634098828388E-3</v>
      </c>
      <c r="I475">
        <f t="shared" si="61"/>
        <v>1.7425418145649456</v>
      </c>
      <c r="J475">
        <f t="shared" si="56"/>
        <v>8.391266919796924E-3</v>
      </c>
      <c r="K475">
        <f t="shared" si="62"/>
        <v>1.4408690616579161</v>
      </c>
      <c r="L475">
        <f t="shared" si="57"/>
        <v>6.0514788770266613E-3</v>
      </c>
      <c r="M475">
        <f t="shared" si="63"/>
        <v>1.6307694424822394</v>
      </c>
    </row>
    <row r="476" spans="1:13" x14ac:dyDescent="0.3">
      <c r="A476" s="1">
        <v>43438</v>
      </c>
      <c r="B476">
        <f>(NSE!F477-NSE!F476)/NSE!F476</f>
        <v>-7.967211831271059E-3</v>
      </c>
      <c r="C476">
        <f t="shared" si="58"/>
        <v>1.3182835614646358</v>
      </c>
      <c r="D476">
        <f>(WIPRO.NS!F477-WIPRO.NS!F476)/WIPRO.NS!F476</f>
        <v>2.0411190339248608E-2</v>
      </c>
      <c r="E476">
        <f t="shared" si="59"/>
        <v>1.4421441957363172</v>
      </c>
      <c r="F476">
        <f>(INFY.NS!F477-INFY.NS!F476)/INFY.NS!F476</f>
        <v>2.2227223283042444E-2</v>
      </c>
      <c r="G476">
        <f t="shared" si="60"/>
        <v>1.4583506541550721</v>
      </c>
      <c r="H476">
        <f>(TCS.NS!F477-TCS.NS!F476)/TCS.NS!F476</f>
        <v>1.4351334848989442E-2</v>
      </c>
      <c r="I476">
        <f t="shared" si="61"/>
        <v>1.7675496156341328</v>
      </c>
      <c r="J476">
        <f t="shared" si="56"/>
        <v>2.1137603516766142E-2</v>
      </c>
      <c r="K476">
        <f t="shared" si="62"/>
        <v>1.4713255806028158</v>
      </c>
      <c r="L476">
        <f t="shared" si="57"/>
        <v>1.7501690222610642E-2</v>
      </c>
      <c r="M476">
        <f t="shared" si="63"/>
        <v>1.6593106640890629</v>
      </c>
    </row>
    <row r="477" spans="1:13" x14ac:dyDescent="0.3">
      <c r="A477" s="1">
        <v>43439</v>
      </c>
      <c r="B477">
        <f>(NSE!F478-NSE!F477)/NSE!F477</f>
        <v>-1.6855390795569115E-2</v>
      </c>
      <c r="C477">
        <f t="shared" si="58"/>
        <v>1.2960633768567746</v>
      </c>
      <c r="D477">
        <f>(WIPRO.NS!F478-WIPRO.NS!F477)/WIPRO.NS!F477</f>
        <v>4.4782815285820772E-3</v>
      </c>
      <c r="E477">
        <f t="shared" si="59"/>
        <v>1.4486025234496349</v>
      </c>
      <c r="F477">
        <f>(INFY.NS!F478-INFY.NS!F477)/INFY.NS!F477</f>
        <v>-5.6183530670092059E-3</v>
      </c>
      <c r="G477">
        <f t="shared" si="60"/>
        <v>1.4501571252845251</v>
      </c>
      <c r="H477">
        <f>(TCS.NS!F478-TCS.NS!F477)/TCS.NS!F477</f>
        <v>-2.0390574338598282E-3</v>
      </c>
      <c r="I477">
        <f t="shared" si="61"/>
        <v>1.763945480450658</v>
      </c>
      <c r="J477">
        <f t="shared" si="56"/>
        <v>4.3962769034556386E-4</v>
      </c>
      <c r="K477">
        <f t="shared" si="62"/>
        <v>1.4719724160695626</v>
      </c>
      <c r="L477">
        <f t="shared" si="57"/>
        <v>-3.4707756871195797E-3</v>
      </c>
      <c r="M477">
        <f t="shared" si="63"/>
        <v>1.6535515689787643</v>
      </c>
    </row>
    <row r="478" spans="1:13" x14ac:dyDescent="0.3">
      <c r="A478" s="1">
        <v>43440</v>
      </c>
      <c r="B478">
        <f>(NSE!F479-NSE!F478)/NSE!F478</f>
        <v>8.7301661222136534E-3</v>
      </c>
      <c r="C478">
        <f t="shared" si="58"/>
        <v>1.3073782254416515</v>
      </c>
      <c r="D478">
        <f>(WIPRO.NS!F479-WIPRO.NS!F478)/WIPRO.NS!F478</f>
        <v>-1.4266500064179854E-2</v>
      </c>
      <c r="E478">
        <f t="shared" si="59"/>
        <v>1.4279360354558697</v>
      </c>
      <c r="F478">
        <f>(INFY.NS!F479-INFY.NS!F478)/INFY.NS!F478</f>
        <v>-1.8931643175450819E-2</v>
      </c>
      <c r="G478">
        <f t="shared" si="60"/>
        <v>1.4227032680403009</v>
      </c>
      <c r="H478">
        <f>(TCS.NS!F479-TCS.NS!F478)/TCS.NS!F478</f>
        <v>-7.0014226991314587E-3</v>
      </c>
      <c r="I478">
        <f t="shared" si="61"/>
        <v>1.7515953525238004</v>
      </c>
      <c r="J478">
        <f t="shared" si="56"/>
        <v>-1.613255730868824E-2</v>
      </c>
      <c r="K478">
        <f t="shared" si="62"/>
        <v>1.4482257367105122</v>
      </c>
      <c r="L478">
        <f t="shared" si="57"/>
        <v>-1.1773510889659203E-2</v>
      </c>
      <c r="M478">
        <f t="shared" si="63"/>
        <v>1.6340834615747799</v>
      </c>
    </row>
    <row r="479" spans="1:13" x14ac:dyDescent="0.3">
      <c r="A479" s="1">
        <v>43441</v>
      </c>
      <c r="B479">
        <f>(NSE!F480-NSE!F479)/NSE!F479</f>
        <v>-1.9193543512279101E-2</v>
      </c>
      <c r="C479">
        <f t="shared" si="58"/>
        <v>1.282285004584631</v>
      </c>
      <c r="D479">
        <f>(WIPRO.NS!F480-WIPRO.NS!F479)/WIPRO.NS!F479</f>
        <v>4.9730631396825457E-3</v>
      </c>
      <c r="E479">
        <f t="shared" si="59"/>
        <v>1.4350372515196197</v>
      </c>
      <c r="F479">
        <f>(INFY.NS!F480-INFY.NS!F479)/INFY.NS!F479</f>
        <v>2.1391097106916279E-2</v>
      </c>
      <c r="G479">
        <f t="shared" si="60"/>
        <v>1.4531364518012779</v>
      </c>
      <c r="H479">
        <f>(TCS.NS!F480-TCS.NS!F479)/TCS.NS!F479</f>
        <v>1.254592569963895E-3</v>
      </c>
      <c r="I479">
        <f t="shared" si="61"/>
        <v>1.75379289103866</v>
      </c>
      <c r="J479">
        <f t="shared" si="56"/>
        <v>1.1540276726576039E-2</v>
      </c>
      <c r="K479">
        <f t="shared" si="62"/>
        <v>1.4649386624747009</v>
      </c>
      <c r="L479">
        <f t="shared" si="57"/>
        <v>9.3091943847448486E-3</v>
      </c>
      <c r="M479">
        <f t="shared" si="63"/>
        <v>1.6492954621594762</v>
      </c>
    </row>
    <row r="480" spans="1:13" x14ac:dyDescent="0.3">
      <c r="A480" s="1">
        <v>43444</v>
      </c>
      <c r="B480">
        <f>(NSE!F481-NSE!F480)/NSE!F480</f>
        <v>5.7873370108518481E-3</v>
      </c>
      <c r="C480">
        <f t="shared" si="58"/>
        <v>1.289706020050124</v>
      </c>
      <c r="D480">
        <f>(WIPRO.NS!F481-WIPRO.NS!F480)/WIPRO.NS!F480</f>
        <v>-2.0102030925386601E-2</v>
      </c>
      <c r="E480">
        <f t="shared" si="59"/>
        <v>1.4061900883104905</v>
      </c>
      <c r="F480">
        <f>(INFY.NS!F481-INFY.NS!F480)/INFY.NS!F480</f>
        <v>-1.9917917424092473E-2</v>
      </c>
      <c r="G480">
        <f t="shared" si="60"/>
        <v>1.4241929999483613</v>
      </c>
      <c r="H480">
        <f>(TCS.NS!F481-TCS.NS!F480)/TCS.NS!F480</f>
        <v>-9.7232902362059791E-3</v>
      </c>
      <c r="I480">
        <f t="shared" si="61"/>
        <v>1.7367402537448964</v>
      </c>
      <c r="J480">
        <f t="shared" si="56"/>
        <v>-2.002838552486895E-2</v>
      </c>
      <c r="K480">
        <f t="shared" si="62"/>
        <v>1.4355983061723718</v>
      </c>
      <c r="L480">
        <f t="shared" si="57"/>
        <v>-1.3801141111360576E-2</v>
      </c>
      <c r="M480">
        <f t="shared" si="63"/>
        <v>1.6265333027518867</v>
      </c>
    </row>
    <row r="481" spans="1:13" x14ac:dyDescent="0.3">
      <c r="A481" s="1">
        <v>43445</v>
      </c>
      <c r="B481">
        <f>(NSE!F482-NSE!F481)/NSE!F481</f>
        <v>1.7863923729893632E-2</v>
      </c>
      <c r="C481">
        <f t="shared" si="58"/>
        <v>1.3127452300262841</v>
      </c>
      <c r="D481">
        <f>(WIPRO.NS!F482-WIPRO.NS!F481)/WIPRO.NS!F481</f>
        <v>4.2865833027979994E-3</v>
      </c>
      <c r="E481">
        <f t="shared" si="59"/>
        <v>1.4122178392636024</v>
      </c>
      <c r="F481">
        <f>(INFY.NS!F482-INFY.NS!F481)/INFY.NS!F481</f>
        <v>7.9198975982615397E-3</v>
      </c>
      <c r="G481">
        <f t="shared" si="60"/>
        <v>1.4354724626681132</v>
      </c>
      <c r="H481">
        <f>(TCS.NS!F482-TCS.NS!F481)/TCS.NS!F481</f>
        <v>1.224815394074202E-2</v>
      </c>
      <c r="I481">
        <f t="shared" si="61"/>
        <v>1.7580121157278472</v>
      </c>
      <c r="J481">
        <f t="shared" si="56"/>
        <v>5.739909020983416E-3</v>
      </c>
      <c r="K481">
        <f t="shared" si="62"/>
        <v>1.4438385098404789</v>
      </c>
      <c r="L481">
        <f t="shared" si="57"/>
        <v>1.0516851403749828E-2</v>
      </c>
      <c r="M481">
        <f t="shared" si="63"/>
        <v>1.6436393118001789</v>
      </c>
    </row>
    <row r="482" spans="1:13" x14ac:dyDescent="0.3">
      <c r="A482" s="1">
        <v>43446</v>
      </c>
      <c r="B482">
        <f>(NSE!F483-NSE!F482)/NSE!F482</f>
        <v>5.0244186749876579E-3</v>
      </c>
      <c r="C482">
        <f t="shared" si="58"/>
        <v>1.3193410116755291</v>
      </c>
      <c r="D482">
        <f>(WIPRO.NS!F483-WIPRO.NS!F482)/WIPRO.NS!F482</f>
        <v>6.2520053282860612E-3</v>
      </c>
      <c r="E482">
        <f t="shared" si="59"/>
        <v>1.4210470327193789</v>
      </c>
      <c r="F482">
        <f>(INFY.NS!F483-INFY.NS!F482)/INFY.NS!F482</f>
        <v>5.930213111027669E-3</v>
      </c>
      <c r="G482">
        <f t="shared" si="60"/>
        <v>1.4439851202867469</v>
      </c>
      <c r="H482">
        <f>(TCS.NS!F483-TCS.NS!F482)/TCS.NS!F482</f>
        <v>8.4000225773961362E-3</v>
      </c>
      <c r="I482">
        <f t="shared" si="61"/>
        <v>1.7727794571912971</v>
      </c>
      <c r="J482">
        <f t="shared" si="56"/>
        <v>6.123288441382704E-3</v>
      </c>
      <c r="K482">
        <f t="shared" si="62"/>
        <v>1.4526795494990083</v>
      </c>
      <c r="L482">
        <f t="shared" si="57"/>
        <v>7.41209879084875E-3</v>
      </c>
      <c r="M482">
        <f t="shared" si="63"/>
        <v>1.6558221287557646</v>
      </c>
    </row>
    <row r="483" spans="1:13" x14ac:dyDescent="0.3">
      <c r="A483" s="1">
        <v>43447</v>
      </c>
      <c r="B483">
        <f>(NSE!F484-NSE!F483)/NSE!F483</f>
        <v>1.288080975501635E-3</v>
      </c>
      <c r="C483">
        <f t="shared" si="58"/>
        <v>1.3210404297328673</v>
      </c>
      <c r="D483">
        <f>(WIPRO.NS!F484-WIPRO.NS!F483)/WIPRO.NS!F483</f>
        <v>2.6056664620623116E-2</v>
      </c>
      <c r="E483">
        <f t="shared" si="59"/>
        <v>1.4580747786610793</v>
      </c>
      <c r="F483">
        <f>(INFY.NS!F484-INFY.NS!F483)/INFY.NS!F483</f>
        <v>2.8371520886513873E-2</v>
      </c>
      <c r="G483">
        <f t="shared" si="60"/>
        <v>1.4849531742867774</v>
      </c>
      <c r="H483">
        <f>(TCS.NS!F484-TCS.NS!F483)/TCS.NS!F483</f>
        <v>-1.6957561145264175E-2</v>
      </c>
      <c r="I483">
        <f t="shared" si="61"/>
        <v>1.7427174411489075</v>
      </c>
      <c r="J483">
        <f t="shared" si="56"/>
        <v>2.6982607126979419E-2</v>
      </c>
      <c r="K483">
        <f t="shared" si="62"/>
        <v>1.4918766310645375</v>
      </c>
      <c r="L483">
        <f t="shared" si="57"/>
        <v>1.1740716674470443E-3</v>
      </c>
      <c r="M483">
        <f t="shared" si="63"/>
        <v>1.6577661826034686</v>
      </c>
    </row>
    <row r="484" spans="1:13" x14ac:dyDescent="0.3">
      <c r="A484" s="1">
        <v>43448</v>
      </c>
      <c r="B484">
        <f>(NSE!F485-NSE!F484)/NSE!F484</f>
        <v>7.6720000096211953E-3</v>
      </c>
      <c r="C484">
        <f t="shared" si="58"/>
        <v>1.3311754519224877</v>
      </c>
      <c r="D484">
        <f>(WIPRO.NS!F485-WIPRO.NS!F484)/WIPRO.NS!F484</f>
        <v>-1.63905845928843E-2</v>
      </c>
      <c r="E484">
        <f t="shared" si="59"/>
        <v>1.4341760806586836</v>
      </c>
      <c r="F484">
        <f>(INFY.NS!F485-INFY.NS!F484)/INFY.NS!F484</f>
        <v>1.1895318781656519E-2</v>
      </c>
      <c r="G484">
        <f t="shared" si="60"/>
        <v>1.5026171656707514</v>
      </c>
      <c r="H484">
        <f>(TCS.NS!F485-TCS.NS!F484)/TCS.NS!F484</f>
        <v>3.6064775080206662E-3</v>
      </c>
      <c r="I484">
        <f t="shared" si="61"/>
        <v>1.7490025124032464</v>
      </c>
      <c r="J484">
        <f t="shared" si="56"/>
        <v>-5.0762232430679715E-3</v>
      </c>
      <c r="K484">
        <f t="shared" si="62"/>
        <v>1.4843035322341378</v>
      </c>
      <c r="L484">
        <f t="shared" si="57"/>
        <v>6.9220140174750073E-3</v>
      </c>
      <c r="M484">
        <f t="shared" si="63"/>
        <v>1.6692412633571461</v>
      </c>
    </row>
    <row r="485" spans="1:13" x14ac:dyDescent="0.3">
      <c r="A485" s="1">
        <v>43451</v>
      </c>
      <c r="B485">
        <f>(NSE!F486-NSE!F485)/NSE!F485</f>
        <v>1.8690239320729967E-3</v>
      </c>
      <c r="C485">
        <f t="shared" si="58"/>
        <v>1.3336634506999188</v>
      </c>
      <c r="D485">
        <f>(WIPRO.NS!F486-WIPRO.NS!F485)/WIPRO.NS!F485</f>
        <v>1.9513698093443201E-2</v>
      </c>
      <c r="E485">
        <f t="shared" si="59"/>
        <v>1.4621621597094947</v>
      </c>
      <c r="F485">
        <f>(INFY.NS!F486-INFY.NS!F485)/INFY.NS!F485</f>
        <v>-1.6500134194696436E-2</v>
      </c>
      <c r="G485">
        <f t="shared" si="60"/>
        <v>1.4778237807939296</v>
      </c>
      <c r="H485">
        <f>(TCS.NS!F486-TCS.NS!F485)/TCS.NS!F485</f>
        <v>2.2866307837126868E-3</v>
      </c>
      <c r="I485">
        <f t="shared" si="61"/>
        <v>1.7530018353888983</v>
      </c>
      <c r="J485">
        <f t="shared" si="56"/>
        <v>5.1081651781873464E-3</v>
      </c>
      <c r="K485">
        <f t="shared" si="62"/>
        <v>1.4918855998513565</v>
      </c>
      <c r="L485">
        <f t="shared" si="57"/>
        <v>-5.228075207650962E-3</v>
      </c>
      <c r="M485">
        <f t="shared" si="63"/>
        <v>1.6605143444926005</v>
      </c>
    </row>
    <row r="486" spans="1:13" x14ac:dyDescent="0.3">
      <c r="A486" s="1">
        <v>43452</v>
      </c>
      <c r="B486">
        <f>(NSE!F487-NSE!F486)/NSE!F486</f>
        <v>5.3718233109807381E-3</v>
      </c>
      <c r="C486">
        <f t="shared" si="58"/>
        <v>1.3408276551133915</v>
      </c>
      <c r="D486">
        <f>(WIPRO.NS!F487-WIPRO.NS!F486)/WIPRO.NS!F486</f>
        <v>-1.3396175863755758E-2</v>
      </c>
      <c r="E486">
        <f t="shared" si="59"/>
        <v>1.4425747782766973</v>
      </c>
      <c r="F486">
        <f>(INFY.NS!F487-INFY.NS!F486)/INFY.NS!F486</f>
        <v>-2.5633813850695956E-2</v>
      </c>
      <c r="G486">
        <f t="shared" si="60"/>
        <v>1.4399415210929263</v>
      </c>
      <c r="H486">
        <f>(TCS.NS!F487-TCS.NS!F486)/TCS.NS!F486</f>
        <v>-3.2341833281627963E-3</v>
      </c>
      <c r="I486">
        <f t="shared" si="61"/>
        <v>1.7473323060786448</v>
      </c>
      <c r="J486">
        <f t="shared" si="56"/>
        <v>-1.8291231058531837E-2</v>
      </c>
      <c r="K486">
        <f t="shared" si="62"/>
        <v>1.464597175631579</v>
      </c>
      <c r="L486">
        <f t="shared" si="57"/>
        <v>-1.2194035537176061E-2</v>
      </c>
      <c r="M486">
        <f t="shared" si="63"/>
        <v>1.6402659735658671</v>
      </c>
    </row>
    <row r="487" spans="1:13" x14ac:dyDescent="0.3">
      <c r="A487" s="1">
        <v>43453</v>
      </c>
      <c r="B487">
        <f>(NSE!F488-NSE!F487)/NSE!F487</f>
        <v>-1.4223747209763744E-3</v>
      </c>
      <c r="C487">
        <f t="shared" si="58"/>
        <v>1.3389204957515721</v>
      </c>
      <c r="D487">
        <f>(WIPRO.NS!F488-WIPRO.NS!F487)/WIPRO.NS!F487</f>
        <v>1.686108309302007E-2</v>
      </c>
      <c r="E487">
        <f t="shared" si="59"/>
        <v>1.4668981514811157</v>
      </c>
      <c r="F487">
        <f>(INFY.NS!F488-INFY.NS!F487)/INFY.NS!F487</f>
        <v>-1.736620555423006E-2</v>
      </c>
      <c r="G487">
        <f t="shared" si="60"/>
        <v>1.4149352006515559</v>
      </c>
      <c r="H487">
        <f>(TCS.NS!F488-TCS.NS!F487)/TCS.NS!F487</f>
        <v>-9.7593057214851314E-3</v>
      </c>
      <c r="I487">
        <f t="shared" si="61"/>
        <v>1.7302795559065958</v>
      </c>
      <c r="J487">
        <f t="shared" si="56"/>
        <v>3.1701676341200167E-3</v>
      </c>
      <c r="K487">
        <f t="shared" si="62"/>
        <v>1.4692401941947899</v>
      </c>
      <c r="L487">
        <f t="shared" si="57"/>
        <v>-1.2802065654583104E-2</v>
      </c>
      <c r="M487">
        <f t="shared" si="63"/>
        <v>1.6192671808812982</v>
      </c>
    </row>
    <row r="488" spans="1:13" x14ac:dyDescent="0.3">
      <c r="A488" s="1">
        <v>43454</v>
      </c>
      <c r="B488">
        <f>(NSE!F489-NSE!F488)/NSE!F488</f>
        <v>-1.8052009412224367E-2</v>
      </c>
      <c r="C488">
        <f t="shared" si="58"/>
        <v>1.3147502903600445</v>
      </c>
      <c r="D488">
        <f>(WIPRO.NS!F489-WIPRO.NS!F488)/WIPRO.NS!F488</f>
        <v>-2.1864758207122262E-2</v>
      </c>
      <c r="E488">
        <f t="shared" si="59"/>
        <v>1.4348247780845065</v>
      </c>
      <c r="F488">
        <f>(INFY.NS!F489-INFY.NS!F488)/INFY.NS!F488</f>
        <v>3.3090798344572936E-3</v>
      </c>
      <c r="G488">
        <f t="shared" si="60"/>
        <v>1.4196173341910956</v>
      </c>
      <c r="H488">
        <f>(TCS.NS!F489-TCS.NS!F488)/TCS.NS!F488</f>
        <v>-7.315196243442703E-3</v>
      </c>
      <c r="I488">
        <f t="shared" si="61"/>
        <v>1.7176222213991221</v>
      </c>
      <c r="J488">
        <f t="shared" si="56"/>
        <v>-1.1795222990490439E-2</v>
      </c>
      <c r="K488">
        <f t="shared" si="62"/>
        <v>1.4519101784776709</v>
      </c>
      <c r="L488">
        <f t="shared" si="57"/>
        <v>-3.0654858122827035E-3</v>
      </c>
      <c r="M488">
        <f t="shared" si="63"/>
        <v>1.6143033403120115</v>
      </c>
    </row>
    <row r="489" spans="1:13" x14ac:dyDescent="0.3">
      <c r="A489" s="1">
        <v>43455</v>
      </c>
      <c r="B489">
        <f>(NSE!F490-NSE!F489)/NSE!F489</f>
        <v>-8.4154733122559049E-3</v>
      </c>
      <c r="C489">
        <f t="shared" si="58"/>
        <v>1.3036860443792389</v>
      </c>
      <c r="D489">
        <f>(WIPRO.NS!F490-WIPRO.NS!F489)/WIPRO.NS!F489</f>
        <v>-3.3460311814807076E-2</v>
      </c>
      <c r="E489">
        <f t="shared" si="59"/>
        <v>1.3868150936101875</v>
      </c>
      <c r="F489">
        <f>(INFY.NS!F490-INFY.NS!F489)/INFY.NS!F489</f>
        <v>-3.1256903483690805E-2</v>
      </c>
      <c r="G489">
        <f t="shared" si="60"/>
        <v>1.37524449219251</v>
      </c>
      <c r="H489">
        <f>(TCS.NS!F490-TCS.NS!F489)/TCS.NS!F489</f>
        <v>-2.9810054384657034E-2</v>
      </c>
      <c r="I489">
        <f t="shared" si="61"/>
        <v>1.6664198095669189</v>
      </c>
      <c r="J489">
        <f t="shared" si="56"/>
        <v>-3.2578948482360565E-2</v>
      </c>
      <c r="K489">
        <f t="shared" si="62"/>
        <v>1.4046084715720319</v>
      </c>
      <c r="L489">
        <f t="shared" si="57"/>
        <v>-3.0388794024270541E-2</v>
      </c>
      <c r="M489">
        <f t="shared" si="63"/>
        <v>1.5652466086105778</v>
      </c>
    </row>
    <row r="490" spans="1:13" x14ac:dyDescent="0.3">
      <c r="A490" s="1">
        <v>43458</v>
      </c>
      <c r="B490">
        <f>(NSE!F491-NSE!F490)/NSE!F490</f>
        <v>6.2221230365265418E-3</v>
      </c>
      <c r="C490">
        <f t="shared" si="58"/>
        <v>1.3117977393483691</v>
      </c>
      <c r="D490">
        <f>(WIPRO.NS!F491-WIPRO.NS!F490)/WIPRO.NS!F490</f>
        <v>1.4281277027716161E-2</v>
      </c>
      <c r="E490">
        <f t="shared" si="59"/>
        <v>1.4066205841482526</v>
      </c>
      <c r="F490">
        <f>(INFY.NS!F491-INFY.NS!F490)/INFY.NS!F490</f>
        <v>4.3328968903436132E-3</v>
      </c>
      <c r="G490">
        <f t="shared" si="60"/>
        <v>1.381203284776193</v>
      </c>
      <c r="H490">
        <f>(TCS.NS!F491-TCS.NS!F490)/TCS.NS!F490</f>
        <v>1.1973857984871574E-2</v>
      </c>
      <c r="I490">
        <f t="shared" si="61"/>
        <v>1.68637328370985</v>
      </c>
      <c r="J490">
        <f t="shared" si="56"/>
        <v>1.0301924972767142E-2</v>
      </c>
      <c r="K490">
        <f t="shared" si="62"/>
        <v>1.4190786426622801</v>
      </c>
      <c r="L490">
        <f t="shared" si="57"/>
        <v>8.9174735470603887E-3</v>
      </c>
      <c r="M490">
        <f t="shared" si="63"/>
        <v>1.5792046538374884</v>
      </c>
    </row>
    <row r="491" spans="1:13" x14ac:dyDescent="0.3">
      <c r="A491" s="1">
        <v>43460</v>
      </c>
      <c r="B491">
        <f>(NSE!F492-NSE!F491)/NSE!F491</f>
        <v>4.655255928107554E-3</v>
      </c>
      <c r="C491">
        <f t="shared" si="58"/>
        <v>1.3179044935509485</v>
      </c>
      <c r="D491">
        <f>(WIPRO.NS!F492-WIPRO.NS!F491)/WIPRO.NS!F491</f>
        <v>-1.6813626596943521E-3</v>
      </c>
      <c r="E491">
        <f t="shared" si="59"/>
        <v>1.4042555448217084</v>
      </c>
      <c r="F491">
        <f>(INFY.NS!F492-INFY.NS!F491)/INFY.NS!F491</f>
        <v>-7.627114528636402E-3</v>
      </c>
      <c r="G491">
        <f t="shared" si="60"/>
        <v>1.3706686891358761</v>
      </c>
      <c r="H491">
        <f>(TCS.NS!F492-TCS.NS!F491)/TCS.NS!F491</f>
        <v>-1.5272507036287382E-2</v>
      </c>
      <c r="I491">
        <f t="shared" si="61"/>
        <v>1.6606181358685843</v>
      </c>
      <c r="J491">
        <f t="shared" si="56"/>
        <v>-4.0596634072711723E-3</v>
      </c>
      <c r="K491">
        <f t="shared" si="62"/>
        <v>1.4133176610246241</v>
      </c>
      <c r="L491">
        <f t="shared" si="57"/>
        <v>-1.2214350033226991E-2</v>
      </c>
      <c r="M491">
        <f t="shared" si="63"/>
        <v>1.5599156954214162</v>
      </c>
    </row>
    <row r="492" spans="1:13" x14ac:dyDescent="0.3">
      <c r="A492" s="1">
        <v>43461</v>
      </c>
      <c r="B492">
        <f>(NSE!F493-NSE!F492)/NSE!F492</f>
        <v>7.4306190698314786E-3</v>
      </c>
      <c r="C492">
        <f t="shared" si="58"/>
        <v>1.3276973398129448</v>
      </c>
      <c r="D492">
        <f>(WIPRO.NS!F493-WIPRO.NS!F492)/WIPRO.NS!F492</f>
        <v>3.9858575977830685E-3</v>
      </c>
      <c r="E492">
        <f t="shared" si="59"/>
        <v>1.4098527074542651</v>
      </c>
      <c r="F492">
        <f>(INFY.NS!F493-INFY.NS!F492)/INFY.NS!F492</f>
        <v>1.979650652390566E-2</v>
      </c>
      <c r="G492">
        <f t="shared" si="60"/>
        <v>1.3978031407824676</v>
      </c>
      <c r="H492">
        <f>(TCS.NS!F493-TCS.NS!F492)/TCS.NS!F492</f>
        <v>1.0454184433392376E-2</v>
      </c>
      <c r="I492">
        <f t="shared" si="61"/>
        <v>1.6779785441343906</v>
      </c>
      <c r="J492">
        <f t="shared" si="56"/>
        <v>1.0310117168232104E-2</v>
      </c>
      <c r="K492">
        <f t="shared" si="62"/>
        <v>1.4278891317057196</v>
      </c>
      <c r="L492">
        <f t="shared" si="57"/>
        <v>1.419111326959769E-2</v>
      </c>
      <c r="M492">
        <f t="shared" si="63"/>
        <v>1.5820526357461648</v>
      </c>
    </row>
    <row r="493" spans="1:13" x14ac:dyDescent="0.3">
      <c r="A493" s="1">
        <v>43462</v>
      </c>
      <c r="B493">
        <f>(NSE!F494-NSE!F493)/NSE!F493</f>
        <v>2.4396301113378631E-4</v>
      </c>
      <c r="C493">
        <f t="shared" si="58"/>
        <v>1.3280212488538399</v>
      </c>
      <c r="D493">
        <f>(WIPRO.NS!F494-WIPRO.NS!F493)/WIPRO.NS!F493</f>
        <v>7.9400672183172153E-3</v>
      </c>
      <c r="E493">
        <f t="shared" si="59"/>
        <v>1.4210470327193785</v>
      </c>
      <c r="F493">
        <f>(INFY.NS!F494-INFY.NS!F493)/INFY.NS!F493</f>
        <v>2.2840719765848663E-4</v>
      </c>
      <c r="G493">
        <f t="shared" si="60"/>
        <v>1.3981224090807318</v>
      </c>
      <c r="H493">
        <f>(TCS.NS!F494-TCS.NS!F493)/TCS.NS!F493</f>
        <v>-6.7575712367576686E-3</v>
      </c>
      <c r="I493">
        <f t="shared" si="61"/>
        <v>1.6666394845886516</v>
      </c>
      <c r="J493">
        <f t="shared" si="56"/>
        <v>4.855403210053723E-3</v>
      </c>
      <c r="K493">
        <f t="shared" si="62"/>
        <v>1.4348221091794042</v>
      </c>
      <c r="L493">
        <f t="shared" si="57"/>
        <v>-3.963179862991207E-3</v>
      </c>
      <c r="M493">
        <f t="shared" si="63"/>
        <v>1.5757826765979834</v>
      </c>
    </row>
    <row r="494" spans="1:13" x14ac:dyDescent="0.3">
      <c r="A494" s="1">
        <v>43465</v>
      </c>
      <c r="B494">
        <f>(NSE!F495-NSE!F494)/NSE!F494</f>
        <v>-6.4487441951941006E-3</v>
      </c>
      <c r="C494">
        <f t="shared" si="58"/>
        <v>1.3194571795341992</v>
      </c>
      <c r="D494">
        <f>(WIPRO.NS!F495-WIPRO.NS!F494)/WIPRO.NS!F494</f>
        <v>2.4239199541066314E-3</v>
      </c>
      <c r="E494">
        <f t="shared" si="59"/>
        <v>1.4244915369777111</v>
      </c>
      <c r="F494">
        <f>(INFY.NS!F495-INFY.NS!F494)/INFY.NS!F494</f>
        <v>3.0444650130227436E-3</v>
      </c>
      <c r="G494">
        <f t="shared" si="60"/>
        <v>1.4023789438391012</v>
      </c>
      <c r="H494">
        <f>(TCS.NS!F495-TCS.NS!F494)/TCS.NS!F494</f>
        <v>-1.5820912107398256E-3</v>
      </c>
      <c r="I494">
        <f t="shared" si="61"/>
        <v>1.664002708908612</v>
      </c>
      <c r="J494">
        <f t="shared" si="56"/>
        <v>2.6721379776730764E-3</v>
      </c>
      <c r="K494">
        <f t="shared" si="62"/>
        <v>1.4386561518285474</v>
      </c>
      <c r="L494">
        <f t="shared" si="57"/>
        <v>2.6853127876520213E-4</v>
      </c>
      <c r="M494">
        <f t="shared" si="63"/>
        <v>1.5762058235351863</v>
      </c>
    </row>
    <row r="495" spans="1:13" x14ac:dyDescent="0.3">
      <c r="A495" s="1">
        <v>43467</v>
      </c>
      <c r="B495">
        <f>(NSE!F496-NSE!F495)/NSE!F495</f>
        <v>-1.114199675700718E-2</v>
      </c>
      <c r="C495">
        <f t="shared" si="58"/>
        <v>1.3047557919188193</v>
      </c>
      <c r="D495">
        <f>(WIPRO.NS!F496-WIPRO.NS!F495)/WIPRO.NS!F495</f>
        <v>-1.2694527562815316E-2</v>
      </c>
      <c r="E495">
        <f t="shared" si="59"/>
        <v>1.4064082898985504</v>
      </c>
      <c r="F495">
        <f>(INFY.NS!F496-INFY.NS!F495)/INFY.NS!F495</f>
        <v>9.2571219426997205E-3</v>
      </c>
      <c r="G495">
        <f t="shared" si="60"/>
        <v>1.4153609367320943</v>
      </c>
      <c r="H495">
        <f>(TCS.NS!F496-TCS.NS!F495)/TCS.NS!F495</f>
        <v>5.1503169328991887E-3</v>
      </c>
      <c r="I495">
        <f t="shared" si="61"/>
        <v>1.6725728502366943</v>
      </c>
      <c r="J495">
        <f t="shared" si="56"/>
        <v>-3.9138677606093009E-3</v>
      </c>
      <c r="K495">
        <f t="shared" si="62"/>
        <v>1.4330254418973034</v>
      </c>
      <c r="L495">
        <f t="shared" si="57"/>
        <v>6.7930389368194011E-3</v>
      </c>
      <c r="M495">
        <f t="shared" si="63"/>
        <v>1.5869130510669023</v>
      </c>
    </row>
    <row r="496" spans="1:13" x14ac:dyDescent="0.3">
      <c r="A496" s="1">
        <v>43468</v>
      </c>
      <c r="B496">
        <f>(NSE!F497-NSE!F496)/NSE!F496</f>
        <v>5.1628858956640619E-3</v>
      </c>
      <c r="C496">
        <f t="shared" si="58"/>
        <v>1.311492097194203</v>
      </c>
      <c r="D496">
        <f>(WIPRO.NS!F497-WIPRO.NS!F496)/WIPRO.NS!F496</f>
        <v>-3.367626381092038E-3</v>
      </c>
      <c r="E496">
        <f t="shared" si="59"/>
        <v>1.4016720322389016</v>
      </c>
      <c r="F496">
        <f>(INFY.NS!F497-INFY.NS!F496)/INFY.NS!F496</f>
        <v>6.0145768813334999E-3</v>
      </c>
      <c r="G496">
        <f t="shared" si="60"/>
        <v>1.4238737339009058</v>
      </c>
      <c r="H496">
        <f>(TCS.NS!F497-TCS.NS!F496)/TCS.NS!F496</f>
        <v>1.0773616323972401E-2</v>
      </c>
      <c r="I496">
        <f t="shared" si="61"/>
        <v>1.6905925083990374</v>
      </c>
      <c r="J496">
        <f t="shared" si="56"/>
        <v>3.8525492387817733E-4</v>
      </c>
      <c r="K496">
        <f t="shared" si="62"/>
        <v>1.433577522004837</v>
      </c>
      <c r="L496">
        <f t="shared" si="57"/>
        <v>8.8700005469168411E-3</v>
      </c>
      <c r="M496">
        <f t="shared" si="63"/>
        <v>1.6009889706977753</v>
      </c>
    </row>
    <row r="497" spans="1:13" x14ac:dyDescent="0.3">
      <c r="A497" s="1">
        <v>43469</v>
      </c>
      <c r="B497">
        <f>(NSE!F498-NSE!F497)/NSE!F497</f>
        <v>4.1436326418136946E-3</v>
      </c>
      <c r="C497">
        <f t="shared" si="58"/>
        <v>1.3169264386576176</v>
      </c>
      <c r="D497">
        <f>(WIPRO.NS!F498-WIPRO.NS!F497)/WIPRO.NS!F497</f>
        <v>-1.5561049976433827E-4</v>
      </c>
      <c r="E497">
        <f t="shared" si="59"/>
        <v>1.4014539173534593</v>
      </c>
      <c r="F497">
        <f>(INFY.NS!F498-INFY.NS!F497)/INFY.NS!F497</f>
        <v>1.4945023572944809E-4</v>
      </c>
      <c r="G497">
        <f t="shared" si="60"/>
        <v>1.4240865321660863</v>
      </c>
      <c r="H497">
        <f>(TCS.NS!F498-TCS.NS!F497)/TCS.NS!F497</f>
        <v>-1.2140628015911845E-2</v>
      </c>
      <c r="I497">
        <f t="shared" si="61"/>
        <v>1.6700676536280774</v>
      </c>
      <c r="J497">
        <f t="shared" si="56"/>
        <v>-3.3586205566823715E-5</v>
      </c>
      <c r="K497">
        <f t="shared" si="62"/>
        <v>1.433529373575487</v>
      </c>
      <c r="L497">
        <f t="shared" si="57"/>
        <v>-7.2245967152553279E-3</v>
      </c>
      <c r="M497">
        <f t="shared" si="63"/>
        <v>1.5894224710389122</v>
      </c>
    </row>
    <row r="498" spans="1:13" x14ac:dyDescent="0.3">
      <c r="A498" s="1">
        <v>43472</v>
      </c>
      <c r="B498">
        <f>(NSE!F499-NSE!F498)/NSE!F498</f>
        <v>2.8175965529837151E-3</v>
      </c>
      <c r="C498">
        <f t="shared" si="58"/>
        <v>1.3206370060517125</v>
      </c>
      <c r="D498">
        <f>(WIPRO.NS!F499-WIPRO.NS!F498)/WIPRO.NS!F498</f>
        <v>-3.2237070589593081E-3</v>
      </c>
      <c r="E498">
        <f t="shared" si="59"/>
        <v>1.3969360404672806</v>
      </c>
      <c r="F498">
        <f>(INFY.NS!F499-INFY.NS!F498)/INFY.NS!F498</f>
        <v>-1.210497203785903E-2</v>
      </c>
      <c r="G498">
        <f t="shared" si="60"/>
        <v>1.4068480045147242</v>
      </c>
      <c r="H498">
        <f>(TCS.NS!F499-TCS.NS!F498)/TCS.NS!F498</f>
        <v>-1.2158162544221567E-2</v>
      </c>
      <c r="I498">
        <f t="shared" si="61"/>
        <v>1.6497626996354207</v>
      </c>
      <c r="J498">
        <f t="shared" si="56"/>
        <v>-6.776213050519197E-3</v>
      </c>
      <c r="K498">
        <f t="shared" si="62"/>
        <v>1.4238154731259622</v>
      </c>
      <c r="L498">
        <f t="shared" si="57"/>
        <v>-1.2136886341676553E-2</v>
      </c>
      <c r="M498">
        <f t="shared" si="63"/>
        <v>1.5701318311590062</v>
      </c>
    </row>
    <row r="499" spans="1:13" x14ac:dyDescent="0.3">
      <c r="A499" s="1">
        <v>43473</v>
      </c>
      <c r="B499">
        <f>(NSE!F500-NSE!F499)/NSE!F499</f>
        <v>4.9064304866703098E-3</v>
      </c>
      <c r="C499">
        <f t="shared" si="58"/>
        <v>1.3271166197200297</v>
      </c>
      <c r="D499">
        <f>(WIPRO.NS!F500-WIPRO.NS!F499)/WIPRO.NS!F499</f>
        <v>-6.1640501297070252E-4</v>
      </c>
      <c r="E499">
        <f t="shared" si="59"/>
        <v>1.3960749620891371</v>
      </c>
      <c r="F499">
        <f>(INFY.NS!F500-INFY.NS!F499)/INFY.NS!F499</f>
        <v>1.6110760294099444E-2</v>
      </c>
      <c r="G499">
        <f t="shared" si="60"/>
        <v>1.4295133954856931</v>
      </c>
      <c r="H499">
        <f>(TCS.NS!F500-TCS.NS!F499)/TCS.NS!F499</f>
        <v>1.1215586170323897E-2</v>
      </c>
      <c r="I499">
        <f t="shared" si="61"/>
        <v>1.6682657553537679</v>
      </c>
      <c r="J499">
        <f t="shared" si="56"/>
        <v>6.0744611098573565E-3</v>
      </c>
      <c r="K499">
        <f t="shared" si="62"/>
        <v>1.4324643848450791</v>
      </c>
      <c r="L499">
        <f t="shared" si="57"/>
        <v>1.3173655819834117E-2</v>
      </c>
      <c r="M499">
        <f t="shared" si="63"/>
        <v>1.5908162074944607</v>
      </c>
    </row>
    <row r="500" spans="1:13" x14ac:dyDescent="0.3">
      <c r="A500" s="1">
        <v>43474</v>
      </c>
      <c r="B500">
        <f>(NSE!F501-NSE!F500)/NSE!F500</f>
        <v>-3.0907708130709431E-3</v>
      </c>
      <c r="C500">
        <f t="shared" si="58"/>
        <v>1.3230148064062577</v>
      </c>
      <c r="D500">
        <f>(WIPRO.NS!F501-WIPRO.NS!F500)/WIPRO.NS!F500</f>
        <v>4.0091472891890627E-3</v>
      </c>
      <c r="E500">
        <f t="shared" si="59"/>
        <v>1.4016720322389014</v>
      </c>
      <c r="F500">
        <f>(INFY.NS!F501-INFY.NS!F500)/INFY.NS!F500</f>
        <v>-2.4564531129717404E-3</v>
      </c>
      <c r="G500">
        <f t="shared" si="60"/>
        <v>1.4260018628553175</v>
      </c>
      <c r="H500">
        <f>(TCS.NS!F501-TCS.NS!F500)/TCS.NS!F500</f>
        <v>-2.2920864183085016E-3</v>
      </c>
      <c r="I500">
        <f t="shared" si="61"/>
        <v>1.6644419460737925</v>
      </c>
      <c r="J500">
        <f t="shared" si="56"/>
        <v>1.4229071283247414E-3</v>
      </c>
      <c r="K500">
        <f t="shared" si="62"/>
        <v>1.4345026486293464</v>
      </c>
      <c r="L500">
        <f t="shared" si="57"/>
        <v>-2.3578330961737969E-3</v>
      </c>
      <c r="M500">
        <f t="shared" si="63"/>
        <v>1.5870653283905007</v>
      </c>
    </row>
    <row r="501" spans="1:13" x14ac:dyDescent="0.3">
      <c r="A501" s="1">
        <v>43475</v>
      </c>
      <c r="B501">
        <f>(NSE!F502-NSE!F501)/NSE!F501</f>
        <v>-2.4626131960969822E-3</v>
      </c>
      <c r="C501">
        <f t="shared" si="58"/>
        <v>1.3197567326853699</v>
      </c>
      <c r="D501">
        <f>(WIPRO.NS!F502-WIPRO.NS!F501)/WIPRO.NS!F501</f>
        <v>1.0595481196449482E-2</v>
      </c>
      <c r="E501">
        <f t="shared" si="59"/>
        <v>1.4165234219000777</v>
      </c>
      <c r="F501">
        <f>(INFY.NS!F502-INFY.NS!F501)/INFY.NS!F501</f>
        <v>9.0292044810556058E-3</v>
      </c>
      <c r="G501">
        <f t="shared" si="60"/>
        <v>1.4388775252654042</v>
      </c>
      <c r="H501">
        <f>(TCS.NS!F502-TCS.NS!F501)/TCS.NS!F501</f>
        <v>-3.4853857167429793E-3</v>
      </c>
      <c r="I501">
        <f t="shared" si="61"/>
        <v>1.658640723888599</v>
      </c>
      <c r="J501">
        <f t="shared" si="56"/>
        <v>9.9689705102919308E-3</v>
      </c>
      <c r="K501">
        <f t="shared" si="62"/>
        <v>1.4488031632304679</v>
      </c>
      <c r="L501">
        <f t="shared" si="57"/>
        <v>1.5204503623764552E-3</v>
      </c>
      <c r="M501">
        <f t="shared" si="63"/>
        <v>1.5894783824441672</v>
      </c>
    </row>
    <row r="502" spans="1:13" x14ac:dyDescent="0.3">
      <c r="A502" s="1">
        <v>43476</v>
      </c>
      <c r="B502">
        <f>(NSE!F503-NSE!F502)/NSE!F502</f>
        <v>-5.3127235386933305E-3</v>
      </c>
      <c r="C502">
        <f t="shared" si="58"/>
        <v>1.3127452300262834</v>
      </c>
      <c r="D502">
        <f>(WIPRO.NS!F503-WIPRO.NS!F502)/WIPRO.NS!F502</f>
        <v>-9.8763819229212603E-3</v>
      </c>
      <c r="E502">
        <f t="shared" si="59"/>
        <v>1.4025332955826293</v>
      </c>
      <c r="F502">
        <f>(INFY.NS!F503-INFY.NS!F502)/INFY.NS!F502</f>
        <v>5.3247058710276336E-3</v>
      </c>
      <c r="G502">
        <f t="shared" si="60"/>
        <v>1.4465391248718749</v>
      </c>
      <c r="H502">
        <f>(TCS.NS!F503-TCS.NS!F502)/TCS.NS!F502</f>
        <v>8.4804180215563337E-4</v>
      </c>
      <c r="I502">
        <f t="shared" si="61"/>
        <v>1.6600473205572144</v>
      </c>
      <c r="J502">
        <f t="shared" si="56"/>
        <v>-3.7959468053417023E-3</v>
      </c>
      <c r="K502">
        <f t="shared" si="62"/>
        <v>1.4433035834914343</v>
      </c>
      <c r="L502">
        <f t="shared" si="57"/>
        <v>2.6387074297044336E-3</v>
      </c>
      <c r="M502">
        <f t="shared" si="63"/>
        <v>1.5936725508612772</v>
      </c>
    </row>
    <row r="503" spans="1:13" x14ac:dyDescent="0.3">
      <c r="A503" s="1">
        <v>43479</v>
      </c>
      <c r="B503">
        <f>(NSE!F504-NSE!F503)/NSE!F503</f>
        <v>1.3895116360545211E-2</v>
      </c>
      <c r="C503">
        <f t="shared" si="58"/>
        <v>1.3309859777492492</v>
      </c>
      <c r="D503">
        <f>(WIPRO.NS!F504-WIPRO.NS!F503)/WIPRO.NS!F503</f>
        <v>9.0538833952296463E-3</v>
      </c>
      <c r="E503">
        <f t="shared" si="59"/>
        <v>1.4152316684987616</v>
      </c>
      <c r="F503">
        <f>(INFY.NS!F504-INFY.NS!F503)/INFY.NS!F503</f>
        <v>5.5906257206692787E-3</v>
      </c>
      <c r="G503">
        <f t="shared" si="60"/>
        <v>1.4546261837093379</v>
      </c>
      <c r="H503">
        <f>(TCS.NS!F504-TCS.NS!F503)/TCS.NS!F503</f>
        <v>-2.4357441942750427E-2</v>
      </c>
      <c r="I503">
        <f t="shared" si="61"/>
        <v>1.6196128143245236</v>
      </c>
      <c r="J503">
        <f t="shared" si="56"/>
        <v>7.6685803254054989E-3</v>
      </c>
      <c r="K503">
        <f t="shared" si="62"/>
        <v>1.4543716729553839</v>
      </c>
      <c r="L503">
        <f t="shared" si="57"/>
        <v>-1.2378214877382544E-2</v>
      </c>
      <c r="M503">
        <f t="shared" si="63"/>
        <v>1.5739457295825299</v>
      </c>
    </row>
    <row r="504" spans="1:13" x14ac:dyDescent="0.3">
      <c r="A504" s="1">
        <v>43480</v>
      </c>
      <c r="B504">
        <f>(NSE!F505-NSE!F504)/NSE!F504</f>
        <v>3.2149025082582567E-4</v>
      </c>
      <c r="C504">
        <f t="shared" si="58"/>
        <v>1.3314138767650814</v>
      </c>
      <c r="D504">
        <f>(WIPRO.NS!F505-WIPRO.NS!F504)/WIPRO.NS!F504</f>
        <v>-4.9130906779262289E-2</v>
      </c>
      <c r="E504">
        <f t="shared" si="59"/>
        <v>1.3457000533226893</v>
      </c>
      <c r="F504">
        <f>(INFY.NS!F505-INFY.NS!F504)/INFY.NS!F504</f>
        <v>2.6920356915794204E-2</v>
      </c>
      <c r="G504">
        <f t="shared" si="60"/>
        <v>1.4937852397538531</v>
      </c>
      <c r="H504">
        <f>(TCS.NS!F505-TCS.NS!F504)/TCS.NS!F504</f>
        <v>-1.5901970356860688E-2</v>
      </c>
      <c r="I504">
        <f t="shared" si="61"/>
        <v>1.5938577793615434</v>
      </c>
      <c r="J504">
        <f t="shared" si="56"/>
        <v>-1.8710401301239687E-2</v>
      </c>
      <c r="K504">
        <f t="shared" si="62"/>
        <v>1.4271597953132333</v>
      </c>
      <c r="L504">
        <f t="shared" si="57"/>
        <v>1.22696055220127E-3</v>
      </c>
      <c r="M504">
        <f t="shared" si="63"/>
        <v>1.5758768989040333</v>
      </c>
    </row>
    <row r="505" spans="1:13" x14ac:dyDescent="0.3">
      <c r="A505" s="1">
        <v>43481</v>
      </c>
      <c r="B505">
        <f>(NSE!F506-NSE!F505)/NSE!F505</f>
        <v>1.3682258768631648E-3</v>
      </c>
      <c r="C505">
        <f t="shared" si="58"/>
        <v>1.3332355516840861</v>
      </c>
      <c r="D505">
        <f>(WIPRO.NS!F506-WIPRO.NS!F505)/WIPRO.NS!F505</f>
        <v>5.5188955495359647E-2</v>
      </c>
      <c r="E505">
        <f t="shared" si="59"/>
        <v>1.4199678336756183</v>
      </c>
      <c r="F505">
        <f>(INFY.NS!F506-INFY.NS!F505)/INFY.NS!F505</f>
        <v>3.5190045710850958E-2</v>
      </c>
      <c r="G505">
        <f t="shared" si="60"/>
        <v>1.5463516106229858</v>
      </c>
      <c r="H505">
        <f>(TCS.NS!F506-TCS.NS!F505)/TCS.NS!F505</f>
        <v>3.0084087250031467E-2</v>
      </c>
      <c r="I505">
        <f t="shared" si="61"/>
        <v>1.6418075358599973</v>
      </c>
      <c r="J505">
        <f t="shared" si="56"/>
        <v>4.7189391581556175E-2</v>
      </c>
      <c r="K505">
        <f t="shared" si="62"/>
        <v>1.4945065977437231</v>
      </c>
      <c r="L505">
        <f t="shared" si="57"/>
        <v>3.2126470634359264E-2</v>
      </c>
      <c r="M505">
        <f t="shared" si="63"/>
        <v>1.6265042618200389</v>
      </c>
    </row>
    <row r="506" spans="1:13" x14ac:dyDescent="0.3">
      <c r="A506" s="1">
        <v>43482</v>
      </c>
      <c r="B506">
        <f>(NSE!F507-NSE!F506)/NSE!F506</f>
        <v>1.6047389948901347E-4</v>
      </c>
      <c r="C506">
        <f t="shared" si="58"/>
        <v>1.3334495011920022</v>
      </c>
      <c r="D506">
        <f>(WIPRO.NS!F507-WIPRO.NS!F506)/WIPRO.NS!F506</f>
        <v>2.0468908310914309E-2</v>
      </c>
      <c r="E506">
        <f t="shared" si="59"/>
        <v>1.4490330250675723</v>
      </c>
      <c r="F506">
        <f>(INFY.NS!F507-INFY.NS!F506)/INFY.NS!F506</f>
        <v>1.4038026977323622E-2</v>
      </c>
      <c r="G506">
        <f t="shared" si="60"/>
        <v>1.5680593362493391</v>
      </c>
      <c r="H506">
        <f>(TCS.NS!F507-TCS.NS!F506)/TCS.NS!F506</f>
        <v>1.2582069711262313E-3</v>
      </c>
      <c r="I506">
        <f t="shared" si="61"/>
        <v>1.6438732695468639</v>
      </c>
      <c r="J506">
        <f t="shared" si="56"/>
        <v>1.7896555777478035E-2</v>
      </c>
      <c r="K506">
        <f t="shared" si="62"/>
        <v>1.5212531184300524</v>
      </c>
      <c r="L506">
        <f t="shared" si="57"/>
        <v>6.3701349736051882E-3</v>
      </c>
      <c r="M506">
        <f t="shared" si="63"/>
        <v>1.6368653135029767</v>
      </c>
    </row>
    <row r="507" spans="1:13" x14ac:dyDescent="0.3">
      <c r="A507" s="1">
        <v>43483</v>
      </c>
      <c r="B507">
        <f>(NSE!F508-NSE!F507)/NSE!F507</f>
        <v>5.0334340047842631E-3</v>
      </c>
      <c r="C507">
        <f t="shared" si="58"/>
        <v>1.3401613312549645</v>
      </c>
      <c r="D507">
        <f>(WIPRO.NS!F508-WIPRO.NS!F507)/WIPRO.NS!F507</f>
        <v>-3.4189092667552888E-3</v>
      </c>
      <c r="E507">
        <f t="shared" si="59"/>
        <v>1.4440789126303344</v>
      </c>
      <c r="F507">
        <f>(INFY.NS!F508-INFY.NS!F507)/INFY.NS!F507</f>
        <v>-4.6824320601081435E-3</v>
      </c>
      <c r="G507">
        <f t="shared" si="60"/>
        <v>1.5607170049411334</v>
      </c>
      <c r="H507">
        <f>(TCS.NS!F508-TCS.NS!F507)/TCS.NS!F507</f>
        <v>1.5084525944157585E-2</v>
      </c>
      <c r="I507">
        <f t="shared" si="61"/>
        <v>1.6686703185302507</v>
      </c>
      <c r="J507">
        <f t="shared" si="56"/>
        <v>-3.9243183840964304E-3</v>
      </c>
      <c r="K507">
        <f t="shared" si="62"/>
        <v>1.5152832368505333</v>
      </c>
      <c r="L507">
        <f t="shared" si="57"/>
        <v>7.1777427424512923E-3</v>
      </c>
      <c r="M507">
        <f t="shared" si="63"/>
        <v>1.6486143116273431</v>
      </c>
    </row>
    <row r="508" spans="1:13" x14ac:dyDescent="0.3">
      <c r="A508" s="1">
        <v>43486</v>
      </c>
      <c r="B508">
        <f>(NSE!F509-NSE!F508)/NSE!F508</f>
        <v>-3.5668806264135254E-3</v>
      </c>
      <c r="C508">
        <f t="shared" si="58"/>
        <v>1.3353811357662426</v>
      </c>
      <c r="D508">
        <f>(WIPRO.NS!F509-WIPRO.NS!F508)/WIPRO.NS!F508</f>
        <v>3.2053258883843944E-2</v>
      </c>
      <c r="E508">
        <f t="shared" si="59"/>
        <v>1.4903663478655744</v>
      </c>
      <c r="F508">
        <f>(INFY.NS!F509-INFY.NS!F508)/INFY.NS!F508</f>
        <v>-3.2725952271755918E-3</v>
      </c>
      <c r="G508">
        <f t="shared" si="60"/>
        <v>1.5556094099197912</v>
      </c>
      <c r="H508">
        <f>(TCS.NS!F509-TCS.NS!F508)/TCS.NS!F508</f>
        <v>3.3522172462792138E-3</v>
      </c>
      <c r="I508">
        <f t="shared" si="61"/>
        <v>1.6742640639503821</v>
      </c>
      <c r="J508">
        <f t="shared" si="56"/>
        <v>1.7922917239436127E-2</v>
      </c>
      <c r="K508">
        <f t="shared" si="62"/>
        <v>1.5424415328989105</v>
      </c>
      <c r="L508">
        <f t="shared" si="57"/>
        <v>7.0229225689729139E-4</v>
      </c>
      <c r="M508">
        <f t="shared" si="63"/>
        <v>1.6497721206930092</v>
      </c>
    </row>
    <row r="509" spans="1:13" x14ac:dyDescent="0.3">
      <c r="A509" s="1">
        <v>43487</v>
      </c>
      <c r="B509">
        <f>(NSE!F510-NSE!F509)/NSE!F509</f>
        <v>-8.354123274816324E-3</v>
      </c>
      <c r="C509">
        <f t="shared" si="58"/>
        <v>1.3242251971391872</v>
      </c>
      <c r="D509">
        <f>(WIPRO.NS!F510-WIPRO.NS!F509)/WIPRO.NS!F509</f>
        <v>-2.4124396259860393E-2</v>
      </c>
      <c r="E509">
        <f t="shared" si="59"/>
        <v>1.4544121595173043</v>
      </c>
      <c r="F509">
        <f>(INFY.NS!F510-INFY.NS!F509)/INFY.NS!F509</f>
        <v>1.9221569570244547E-2</v>
      </c>
      <c r="G509">
        <f t="shared" si="60"/>
        <v>1.5855106644166914</v>
      </c>
      <c r="H509">
        <f>(TCS.NS!F510-TCS.NS!F509)/TCS.NS!F509</f>
        <v>4.2352467057095835E-3</v>
      </c>
      <c r="I509">
        <f t="shared" si="61"/>
        <v>1.681354985311716</v>
      </c>
      <c r="J509">
        <f t="shared" si="56"/>
        <v>-6.7860099278184149E-3</v>
      </c>
      <c r="K509">
        <f t="shared" si="62"/>
        <v>1.531974509343579</v>
      </c>
      <c r="L509">
        <f t="shared" si="57"/>
        <v>1.022977585152357E-2</v>
      </c>
      <c r="M509">
        <f t="shared" si="63"/>
        <v>1.6666489196937913</v>
      </c>
    </row>
    <row r="510" spans="1:13" x14ac:dyDescent="0.3">
      <c r="A510" s="1">
        <v>43488</v>
      </c>
      <c r="B510">
        <f>(NSE!F511-NSE!F510)/NSE!F510</f>
        <v>1.689498684392795E-3</v>
      </c>
      <c r="C510">
        <f t="shared" si="58"/>
        <v>1.3264624738675936</v>
      </c>
      <c r="D510">
        <f>(WIPRO.NS!F511-WIPRO.NS!F510)/WIPRO.NS!F510</f>
        <v>2.575483782334621E-2</v>
      </c>
      <c r="E510">
        <f t="shared" si="59"/>
        <v>1.4918703088139753</v>
      </c>
      <c r="F510">
        <f>(INFY.NS!F511-INFY.NS!F510)/INFY.NS!F510</f>
        <v>4.6979490289304716E-4</v>
      </c>
      <c r="G510">
        <f t="shared" si="60"/>
        <v>1.5862555292453171</v>
      </c>
      <c r="H510">
        <f>(TCS.NS!F511-TCS.NS!F510)/TCS.NS!F510</f>
        <v>-3.5625731058796842E-3</v>
      </c>
      <c r="I510">
        <f t="shared" si="61"/>
        <v>1.6753650352596077</v>
      </c>
      <c r="J510">
        <f t="shared" si="56"/>
        <v>1.5640820655164943E-2</v>
      </c>
      <c r="K510">
        <f t="shared" si="62"/>
        <v>1.5559358478925065</v>
      </c>
      <c r="L510">
        <f t="shared" si="57"/>
        <v>-1.9496259023705916E-3</v>
      </c>
      <c r="M510">
        <f t="shared" si="63"/>
        <v>1.6633995777897983</v>
      </c>
    </row>
    <row r="511" spans="1:13" x14ac:dyDescent="0.3">
      <c r="A511" s="1">
        <v>43489</v>
      </c>
      <c r="B511">
        <f>(NSE!F512-NSE!F511)/NSE!F511</f>
        <v>-6.382606245701139E-3</v>
      </c>
      <c r="C511">
        <f t="shared" si="58"/>
        <v>1.3179961861971983</v>
      </c>
      <c r="D511">
        <f>(WIPRO.NS!F512-WIPRO.NS!F511)/WIPRO.NS!F511</f>
        <v>1.4576240517883376E-2</v>
      </c>
      <c r="E511">
        <f t="shared" si="59"/>
        <v>1.5136161692567367</v>
      </c>
      <c r="F511">
        <f>(INFY.NS!F512-INFY.NS!F511)/INFY.NS!F511</f>
        <v>-1.8380637217596998E-2</v>
      </c>
      <c r="G511">
        <f t="shared" si="60"/>
        <v>1.5570991418278517</v>
      </c>
      <c r="H511">
        <f>(TCS.NS!F512-TCS.NS!F511)/TCS.NS!F511</f>
        <v>-1.3828331384474989E-2</v>
      </c>
      <c r="I511">
        <f t="shared" si="61"/>
        <v>1.652197532362075</v>
      </c>
      <c r="J511">
        <f t="shared" si="56"/>
        <v>1.3934894236912257E-3</v>
      </c>
      <c r="K511">
        <f t="shared" si="62"/>
        <v>1.558104028040487</v>
      </c>
      <c r="L511">
        <f t="shared" si="57"/>
        <v>-1.5649253717723792E-2</v>
      </c>
      <c r="M511">
        <f t="shared" si="63"/>
        <v>1.6373686157630112</v>
      </c>
    </row>
    <row r="512" spans="1:13" x14ac:dyDescent="0.3">
      <c r="A512" s="1">
        <v>43490</v>
      </c>
      <c r="B512">
        <f>(NSE!F513-NSE!F512)/NSE!F512</f>
        <v>-1.1038398055060976E-2</v>
      </c>
      <c r="C512">
        <f t="shared" si="58"/>
        <v>1.3034476196589013</v>
      </c>
      <c r="D512">
        <f>(WIPRO.NS!F513-WIPRO.NS!F512)/WIPRO.NS!F512</f>
        <v>5.6894930063968081E-4</v>
      </c>
      <c r="E512">
        <f t="shared" si="59"/>
        <v>1.5144773401176723</v>
      </c>
      <c r="F512">
        <f>(INFY.NS!F513-INFY.NS!F512)/INFY.NS!F512</f>
        <v>5.9781866636094772E-3</v>
      </c>
      <c r="G512">
        <f t="shared" si="60"/>
        <v>1.5664077711514448</v>
      </c>
      <c r="H512">
        <f>(TCS.NS!F513-TCS.NS!F512)/TCS.NS!F512</f>
        <v>1.3835614135909322E-2</v>
      </c>
      <c r="I512">
        <f t="shared" si="61"/>
        <v>1.6750566998961383</v>
      </c>
      <c r="J512">
        <f t="shared" si="56"/>
        <v>2.7326442458275994E-3</v>
      </c>
      <c r="K512">
        <f t="shared" si="62"/>
        <v>1.5623617720471126</v>
      </c>
      <c r="L512">
        <f t="shared" si="57"/>
        <v>1.0692643146989384E-2</v>
      </c>
      <c r="M512">
        <f t="shared" si="63"/>
        <v>1.6548764140714449</v>
      </c>
    </row>
    <row r="513" spans="1:13" x14ac:dyDescent="0.3">
      <c r="A513" s="1">
        <v>43493</v>
      </c>
      <c r="B513">
        <f>(NSE!F514-NSE!F513)/NSE!F513</f>
        <v>-8.769466138606216E-4</v>
      </c>
      <c r="C513">
        <f t="shared" si="58"/>
        <v>1.3023045656824968</v>
      </c>
      <c r="D513">
        <f>(WIPRO.NS!F514-WIPRO.NS!F513)/WIPRO.NS!F513</f>
        <v>4.8330806035546256E-3</v>
      </c>
      <c r="E513">
        <f t="shared" si="59"/>
        <v>1.5217969311747179</v>
      </c>
      <c r="F513">
        <f>(INFY.NS!F514-INFY.NS!F513)/INFY.NS!F513</f>
        <v>-2.2542266509020252E-3</v>
      </c>
      <c r="G513">
        <f t="shared" si="60"/>
        <v>1.5628767330075353</v>
      </c>
      <c r="H513">
        <f>(TCS.NS!F514-TCS.NS!F513)/TCS.NS!F513</f>
        <v>1.0123359140637486E-2</v>
      </c>
      <c r="I513">
        <f t="shared" si="61"/>
        <v>1.692013900450118</v>
      </c>
      <c r="J513">
        <f t="shared" si="56"/>
        <v>1.9981577017719652E-3</v>
      </c>
      <c r="K513">
        <f t="shared" si="62"/>
        <v>1.5654836172548827</v>
      </c>
      <c r="L513">
        <f t="shared" si="57"/>
        <v>5.1723248240216815E-3</v>
      </c>
      <c r="M513">
        <f t="shared" si="63"/>
        <v>1.6634359724286345</v>
      </c>
    </row>
    <row r="514" spans="1:13" x14ac:dyDescent="0.3">
      <c r="A514" s="1">
        <v>43494</v>
      </c>
      <c r="B514">
        <f>(NSE!F515-NSE!F514)/NSE!F514</f>
        <v>-3.7587539913755717E-5</v>
      </c>
      <c r="C514">
        <f t="shared" si="58"/>
        <v>1.3022556152576543</v>
      </c>
      <c r="D514">
        <f>(WIPRO.NS!F515-WIPRO.NS!F514)/WIPRO.NS!F514</f>
        <v>4.8097165408171267E-3</v>
      </c>
      <c r="E514">
        <f t="shared" si="59"/>
        <v>1.5291163430463539</v>
      </c>
      <c r="F514">
        <f>(INFY.NS!F515-INFY.NS!F514)/INFY.NS!F514</f>
        <v>-3.2860058573297903E-3</v>
      </c>
      <c r="G514">
        <f t="shared" si="60"/>
        <v>1.5577411109085881</v>
      </c>
      <c r="H514">
        <f>(TCS.NS!F515-TCS.NS!F514)/TCS.NS!F514</f>
        <v>1.780518435626257E-2</v>
      </c>
      <c r="I514">
        <f t="shared" si="61"/>
        <v>1.7221405198809911</v>
      </c>
      <c r="J514">
        <f t="shared" si="56"/>
        <v>1.5714275815583597E-3</v>
      </c>
      <c r="K514">
        <f t="shared" si="62"/>
        <v>1.5679436613895148</v>
      </c>
      <c r="L514">
        <f t="shared" si="57"/>
        <v>9.3687082708256257E-3</v>
      </c>
      <c r="M514">
        <f t="shared" si="63"/>
        <v>1.6790202187815155</v>
      </c>
    </row>
    <row r="515" spans="1:13" x14ac:dyDescent="0.3">
      <c r="A515" s="1">
        <v>43495</v>
      </c>
      <c r="B515">
        <f>(NSE!F516-NSE!F515)/NSE!F515</f>
        <v>1.6818790559310449E-2</v>
      </c>
      <c r="C515">
        <f t="shared" si="58"/>
        <v>1.3241579797053589</v>
      </c>
      <c r="D515">
        <f>(WIPRO.NS!F516-WIPRO.NS!F515)/WIPRO.NS!F515</f>
        <v>1.4822214773710474E-2</v>
      </c>
      <c r="E515">
        <f t="shared" si="59"/>
        <v>1.5517812338969776</v>
      </c>
      <c r="F515">
        <f>(INFY.NS!F516-INFY.NS!F515)/INFY.NS!F515</f>
        <v>-6.8700106197497454E-5</v>
      </c>
      <c r="G515">
        <f t="shared" si="60"/>
        <v>1.5576340939288404</v>
      </c>
      <c r="H515">
        <f>(TCS.NS!F516-TCS.NS!F515)/TCS.NS!F515</f>
        <v>1.4194219384894785E-2</v>
      </c>
      <c r="I515">
        <f t="shared" si="61"/>
        <v>1.7465849602317987</v>
      </c>
      <c r="J515">
        <f t="shared" ref="J515:J578" si="64">0.6*D515+0.4*F515</f>
        <v>8.8658488217472856E-3</v>
      </c>
      <c r="K515">
        <f t="shared" si="62"/>
        <v>1.581844812852411</v>
      </c>
      <c r="L515">
        <f t="shared" ref="L515:L578" si="65">0.6*H515+0.4*F515</f>
        <v>8.4890515884578719E-3</v>
      </c>
      <c r="M515">
        <f t="shared" si="63"/>
        <v>1.6932735080368158</v>
      </c>
    </row>
    <row r="516" spans="1:13" x14ac:dyDescent="0.3">
      <c r="A516" s="1">
        <v>43496</v>
      </c>
      <c r="B516">
        <f>(NSE!F517-NSE!F516)/NSE!F516</f>
        <v>5.7889838722501655E-3</v>
      </c>
      <c r="C516">
        <f t="shared" ref="C516:C579" si="66">C515*(1+B516)</f>
        <v>1.3318235088941845</v>
      </c>
      <c r="D516">
        <f>(WIPRO.NS!F517-WIPRO.NS!F516)/WIPRO.NS!F516</f>
        <v>1.0714099098584333E-2</v>
      </c>
      <c r="E516">
        <f t="shared" ref="E516:E579" si="67">E515*(1+D516)</f>
        <v>1.5684071718162733</v>
      </c>
      <c r="F516">
        <f>(INFY.NS!F517-INFY.NS!F516)/INFY.NS!F516</f>
        <v>-2.747597701634135E-3</v>
      </c>
      <c r="G516">
        <f t="shared" ref="G516:G579" si="68">G515*(1+F516)</f>
        <v>1.5533543420723745</v>
      </c>
      <c r="H516">
        <f>(TCS.NS!F517-TCS.NS!F516)/TCS.NS!F516</f>
        <v>-6.808607025306421E-4</v>
      </c>
      <c r="I516">
        <f t="shared" ref="I516:I579" si="69">I515*(1+H516)</f>
        <v>1.7453957791687458</v>
      </c>
      <c r="J516">
        <f t="shared" si="64"/>
        <v>5.3294203784969452E-3</v>
      </c>
      <c r="K516">
        <f t="shared" ref="K516:K579" si="70">K515*(1+J516)</f>
        <v>1.5902751288336465</v>
      </c>
      <c r="L516">
        <f t="shared" si="65"/>
        <v>-1.5075555021720395E-3</v>
      </c>
      <c r="M516">
        <f t="shared" ref="M516:M579" si="71">M515*(1+L516)</f>
        <v>1.6907208042430926</v>
      </c>
    </row>
    <row r="517" spans="1:13" x14ac:dyDescent="0.3">
      <c r="A517" s="1">
        <v>43497</v>
      </c>
      <c r="B517">
        <f>(NSE!F518-NSE!F517)/NSE!F517</f>
        <v>1.7073807523112006E-3</v>
      </c>
      <c r="C517">
        <f t="shared" si="66"/>
        <v>1.3340974387187459</v>
      </c>
      <c r="D517">
        <f>(WIPRO.NS!F518-WIPRO.NS!F517)/WIPRO.NS!F517</f>
        <v>1.6378051816565674E-2</v>
      </c>
      <c r="E517">
        <f t="shared" si="67"/>
        <v>1.5940946257457536</v>
      </c>
      <c r="F517">
        <f>(INFY.NS!F518-INFY.NS!F517)/INFY.NS!F517</f>
        <v>3.2580373417835859E-2</v>
      </c>
      <c r="G517">
        <f t="shared" si="68"/>
        <v>1.6039632065873093</v>
      </c>
      <c r="H517">
        <f>(TCS.NS!F518-TCS.NS!F517)/TCS.NS!F517</f>
        <v>1.6503460371234967E-2</v>
      </c>
      <c r="I517">
        <f t="shared" si="69"/>
        <v>1.7742008492423782</v>
      </c>
      <c r="J517">
        <f t="shared" si="64"/>
        <v>2.2858980457073748E-2</v>
      </c>
      <c r="K517">
        <f t="shared" si="70"/>
        <v>1.6266271969250254</v>
      </c>
      <c r="L517">
        <f t="shared" si="65"/>
        <v>2.2934225589875325E-2</v>
      </c>
      <c r="M517">
        <f t="shared" si="71"/>
        <v>1.7294961765770989</v>
      </c>
    </row>
    <row r="518" spans="1:13" x14ac:dyDescent="0.3">
      <c r="A518" s="1">
        <v>43500</v>
      </c>
      <c r="B518">
        <f>(NSE!F519-NSE!F518)/NSE!F518</f>
        <v>2.0252110243076161E-3</v>
      </c>
      <c r="C518">
        <f t="shared" si="66"/>
        <v>1.3367992675591396</v>
      </c>
      <c r="D518">
        <f>(WIPRO.NS!F519-WIPRO.NS!F518)/WIPRO.NS!F518</f>
        <v>6.3669520466279788E-3</v>
      </c>
      <c r="E518">
        <f t="shared" si="67"/>
        <v>1.6042441497856643</v>
      </c>
      <c r="F518">
        <f>(INFY.NS!F519-INFY.NS!F518)/INFY.NS!F518</f>
        <v>1.0005906250706902E-2</v>
      </c>
      <c r="G518">
        <f t="shared" si="68"/>
        <v>1.6200123120620051</v>
      </c>
      <c r="H518">
        <f>(TCS.NS!F519-TCS.NS!F518)/TCS.NS!F518</f>
        <v>7.8696171915454589E-3</v>
      </c>
      <c r="I518">
        <f t="shared" si="69"/>
        <v>1.7881631307468306</v>
      </c>
      <c r="J518">
        <f t="shared" si="64"/>
        <v>7.8225337282595477E-3</v>
      </c>
      <c r="K518">
        <f t="shared" si="70"/>
        <v>1.6393515430362757</v>
      </c>
      <c r="L518">
        <f t="shared" si="65"/>
        <v>8.7241328152100374E-3</v>
      </c>
      <c r="M518">
        <f t="shared" si="71"/>
        <v>1.7445845309249555</v>
      </c>
    </row>
    <row r="519" spans="1:13" x14ac:dyDescent="0.3">
      <c r="A519" s="1">
        <v>43501</v>
      </c>
      <c r="B519">
        <f>(NSE!F520-NSE!F519)/NSE!F519</f>
        <v>1.1715428039227847E-2</v>
      </c>
      <c r="C519">
        <f t="shared" si="66"/>
        <v>1.3524604431811211</v>
      </c>
      <c r="D519">
        <f>(WIPRO.NS!F520-WIPRO.NS!F519)/WIPRO.NS!F519</f>
        <v>-8.074114455208167E-4</v>
      </c>
      <c r="E519">
        <f t="shared" si="67"/>
        <v>1.6029488646977177</v>
      </c>
      <c r="F519">
        <f>(INFY.NS!F520-INFY.NS!F519)/INFY.NS!F519</f>
        <v>-1.5189540698645257E-3</v>
      </c>
      <c r="G519">
        <f t="shared" si="68"/>
        <v>1.6175515877673678</v>
      </c>
      <c r="H519">
        <f>(TCS.NS!F520-TCS.NS!F519)/TCS.NS!F519</f>
        <v>1.0000258104752389E-2</v>
      </c>
      <c r="I519">
        <f t="shared" si="69"/>
        <v>1.8060452235877011</v>
      </c>
      <c r="J519">
        <f t="shared" si="64"/>
        <v>-1.0920284952583002E-3</v>
      </c>
      <c r="K519">
        <f t="shared" si="70"/>
        <v>1.6375613244375344</v>
      </c>
      <c r="L519">
        <f t="shared" si="65"/>
        <v>5.3925732349056231E-3</v>
      </c>
      <c r="M519">
        <f t="shared" si="71"/>
        <v>1.7539923307724516</v>
      </c>
    </row>
    <row r="520" spans="1:13" x14ac:dyDescent="0.3">
      <c r="A520" s="1">
        <v>43502</v>
      </c>
      <c r="B520">
        <f>(NSE!F521-NSE!F520)/NSE!F520</f>
        <v>6.2826913364465349E-4</v>
      </c>
      <c r="C520">
        <f t="shared" si="66"/>
        <v>1.353310152332047</v>
      </c>
      <c r="D520">
        <f>(WIPRO.NS!F521-WIPRO.NS!F520)/WIPRO.NS!F520</f>
        <v>-7.5420594131467315E-3</v>
      </c>
      <c r="E520">
        <f t="shared" si="67"/>
        <v>1.5908593291239312</v>
      </c>
      <c r="F520">
        <f>(INFY.NS!F521-INFY.NS!F520)/INFY.NS!F520</f>
        <v>-1.3891983411416708E-3</v>
      </c>
      <c r="G520">
        <f t="shared" si="68"/>
        <v>1.6153044877849303</v>
      </c>
      <c r="H520">
        <f>(TCS.NS!F521-TCS.NS!F520)/TCS.NS!F520</f>
        <v>-2.7801747237122462E-3</v>
      </c>
      <c r="I520">
        <f t="shared" si="69"/>
        <v>1.8010241023072013</v>
      </c>
      <c r="J520">
        <f t="shared" si="64"/>
        <v>-5.080914984344707E-3</v>
      </c>
      <c r="K520">
        <f t="shared" si="70"/>
        <v>1.6292410145664165</v>
      </c>
      <c r="L520">
        <f t="shared" si="65"/>
        <v>-2.2237841706840159E-3</v>
      </c>
      <c r="M520">
        <f t="shared" si="71"/>
        <v>1.7500918303917787</v>
      </c>
    </row>
    <row r="521" spans="1:13" x14ac:dyDescent="0.3">
      <c r="A521" s="1">
        <v>43503</v>
      </c>
      <c r="B521">
        <f>(NSE!F522-NSE!F521)/NSE!F521</f>
        <v>-1.1364733188464394E-2</v>
      </c>
      <c r="C521">
        <f t="shared" si="66"/>
        <v>1.3379301435295532</v>
      </c>
      <c r="D521">
        <f>(WIPRO.NS!F522-WIPRO.NS!F521)/WIPRO.NS!F521</f>
        <v>1.0175928754165007E-2</v>
      </c>
      <c r="E521">
        <f t="shared" si="67"/>
        <v>1.6070478003149951</v>
      </c>
      <c r="F521">
        <f>(INFY.NS!F522-INFY.NS!F521)/INFY.NS!F521</f>
        <v>1.1194195481414043E-2</v>
      </c>
      <c r="G521">
        <f t="shared" si="68"/>
        <v>1.6333865219832002</v>
      </c>
      <c r="H521">
        <f>(TCS.NS!F522-TCS.NS!F521)/TCS.NS!F521</f>
        <v>1.4795505029647606E-2</v>
      </c>
      <c r="I521">
        <f t="shared" si="69"/>
        <v>1.827671163471404</v>
      </c>
      <c r="J521">
        <f t="shared" si="64"/>
        <v>1.0583235445064622E-2</v>
      </c>
      <c r="K521">
        <f t="shared" si="70"/>
        <v>1.6464836558203286</v>
      </c>
      <c r="L521">
        <f t="shared" si="65"/>
        <v>1.335498121035418E-2</v>
      </c>
      <c r="M521">
        <f t="shared" si="71"/>
        <v>1.7734642739030553</v>
      </c>
    </row>
    <row r="522" spans="1:13" x14ac:dyDescent="0.3">
      <c r="A522" s="1">
        <v>43504</v>
      </c>
      <c r="B522">
        <f>(NSE!F523-NSE!F522)/NSE!F522</f>
        <v>-5.007475232823114E-3</v>
      </c>
      <c r="C522">
        <f t="shared" si="66"/>
        <v>1.3312304914725814</v>
      </c>
      <c r="D522">
        <f>(WIPRO.NS!F523-WIPRO.NS!F522)/WIPRO.NS!F522</f>
        <v>3.761414916147995E-3</v>
      </c>
      <c r="E522">
        <f t="shared" si="67"/>
        <v>1.6130925738820627</v>
      </c>
      <c r="F522">
        <f>(INFY.NS!F523-INFY.NS!F522)/INFY.NS!F522</f>
        <v>9.1709730159744826E-4</v>
      </c>
      <c r="G522">
        <f t="shared" si="68"/>
        <v>1.6348844963549767</v>
      </c>
      <c r="H522">
        <f>(TCS.NS!F523-TCS.NS!F522)/TCS.NS!F522</f>
        <v>3.9037963383062695E-3</v>
      </c>
      <c r="I522">
        <f t="shared" si="69"/>
        <v>1.8348060194669915</v>
      </c>
      <c r="J522">
        <f t="shared" si="64"/>
        <v>2.6236878703277764E-3</v>
      </c>
      <c r="K522">
        <f t="shared" si="70"/>
        <v>1.6508035150167975</v>
      </c>
      <c r="L522">
        <f t="shared" si="65"/>
        <v>2.7091167236227408E-3</v>
      </c>
      <c r="M522">
        <f t="shared" si="71"/>
        <v>1.7782687956262337</v>
      </c>
    </row>
    <row r="523" spans="1:13" x14ac:dyDescent="0.3">
      <c r="A523" s="1">
        <v>43507</v>
      </c>
      <c r="B523">
        <f>(NSE!F524-NSE!F523)/NSE!F523</f>
        <v>-5.271417881486282E-3</v>
      </c>
      <c r="C523">
        <f t="shared" si="66"/>
        <v>1.3242130192554531</v>
      </c>
      <c r="D523">
        <f>(WIPRO.NS!F524-WIPRO.NS!F523)/WIPRO.NS!F523</f>
        <v>-2.4090549618760761E-3</v>
      </c>
      <c r="E523">
        <f t="shared" si="67"/>
        <v>1.6092065452129867</v>
      </c>
      <c r="F523">
        <f>(INFY.NS!F524-INFY.NS!F523)/INFY.NS!F523</f>
        <v>-4.0574482088153252E-3</v>
      </c>
      <c r="G523">
        <f t="shared" si="68"/>
        <v>1.6282510371836212</v>
      </c>
      <c r="H523">
        <f>(TCS.NS!F524-TCS.NS!F523)/TCS.NS!F523</f>
        <v>-1.032214267606562E-2</v>
      </c>
      <c r="I523">
        <f t="shared" si="69"/>
        <v>1.8158668899511492</v>
      </c>
      <c r="J523">
        <f t="shared" si="64"/>
        <v>-3.0684122606517757E-3</v>
      </c>
      <c r="K523">
        <f t="shared" si="70"/>
        <v>1.6457381692713928</v>
      </c>
      <c r="L523">
        <f t="shared" si="65"/>
        <v>-7.8162648891655015E-3</v>
      </c>
      <c r="M523">
        <f t="shared" si="71"/>
        <v>1.7643693756754817</v>
      </c>
    </row>
    <row r="524" spans="1:13" x14ac:dyDescent="0.3">
      <c r="A524" s="1">
        <v>43508</v>
      </c>
      <c r="B524">
        <f>(NSE!F525-NSE!F524)/NSE!F524</f>
        <v>-7.8799216092979036E-3</v>
      </c>
      <c r="C524">
        <f t="shared" si="66"/>
        <v>1.3137783244697083</v>
      </c>
      <c r="D524">
        <f>(WIPRO.NS!F525-WIPRO.NS!F524)/WIPRO.NS!F524</f>
        <v>9.4095556707919322E-4</v>
      </c>
      <c r="E524">
        <f t="shared" si="67"/>
        <v>1.6107207370702852</v>
      </c>
      <c r="F524">
        <f>(INFY.NS!F525-INFY.NS!F524)/INFY.NS!F524</f>
        <v>2.4969846811846957E-3</v>
      </c>
      <c r="G524">
        <f t="shared" si="68"/>
        <v>1.6323167550805917</v>
      </c>
      <c r="H524">
        <f>(TCS.NS!F525-TCS.NS!F524)/TCS.NS!F524</f>
        <v>2.1829643320283058E-3</v>
      </c>
      <c r="I524">
        <f t="shared" si="69"/>
        <v>1.8198308626036239</v>
      </c>
      <c r="J524">
        <f t="shared" si="64"/>
        <v>1.5633672127213943E-3</v>
      </c>
      <c r="K524">
        <f t="shared" si="70"/>
        <v>1.6483110623659558</v>
      </c>
      <c r="L524">
        <f t="shared" si="65"/>
        <v>2.3085724716908618E-3</v>
      </c>
      <c r="M524">
        <f t="shared" si="71"/>
        <v>1.7684425502460606</v>
      </c>
    </row>
    <row r="525" spans="1:13" x14ac:dyDescent="0.3">
      <c r="A525" s="1">
        <v>43510</v>
      </c>
      <c r="B525">
        <f>(NSE!F526-NSE!F525)/NSE!F525</f>
        <v>-2.0146392760927037E-3</v>
      </c>
      <c r="C525">
        <f t="shared" si="66"/>
        <v>1.3111315350571524</v>
      </c>
      <c r="D525">
        <f>(WIPRO.NS!F526-WIPRO.NS!F525)/WIPRO.NS!F525</f>
        <v>5.2253655180348477E-3</v>
      </c>
      <c r="E525">
        <f t="shared" si="67"/>
        <v>1.6191373416689558</v>
      </c>
      <c r="F525">
        <f>(INFY.NS!F526-INFY.NS!F525)/INFY.NS!F525</f>
        <v>-1.6190263879856257E-2</v>
      </c>
      <c r="G525">
        <f t="shared" si="68"/>
        <v>1.6058891160803264</v>
      </c>
      <c r="H525">
        <f>(TCS.NS!F526-TCS.NS!F525)/TCS.NS!F525</f>
        <v>-6.9217119752343131E-3</v>
      </c>
      <c r="I525">
        <f t="shared" si="69"/>
        <v>1.8072345175290394</v>
      </c>
      <c r="J525">
        <f t="shared" si="64"/>
        <v>-3.3408862411215949E-3</v>
      </c>
      <c r="K525">
        <f t="shared" si="70"/>
        <v>1.642804242616609</v>
      </c>
      <c r="L525">
        <f t="shared" si="65"/>
        <v>-1.0629132737083092E-2</v>
      </c>
      <c r="M525">
        <f t="shared" si="71"/>
        <v>1.7496455396415895</v>
      </c>
    </row>
    <row r="526" spans="1:13" x14ac:dyDescent="0.3">
      <c r="A526" s="1">
        <v>43511</v>
      </c>
      <c r="B526">
        <f>(NSE!F527-NSE!F526)/NSE!F526</f>
        <v>-7.7813390919301961E-3</v>
      </c>
      <c r="C526">
        <f t="shared" si="66"/>
        <v>1.3009291759887496</v>
      </c>
      <c r="D526">
        <f>(WIPRO.NS!F527-WIPRO.NS!F526)/WIPRO.NS!F526</f>
        <v>2.6669726317510528E-4</v>
      </c>
      <c r="E526">
        <f t="shared" si="67"/>
        <v>1.6195691611666836</v>
      </c>
      <c r="F526">
        <f>(INFY.NS!F527-INFY.NS!F526)/INFY.NS!F526</f>
        <v>-1.3858392338591739E-2</v>
      </c>
      <c r="G526">
        <f t="shared" si="68"/>
        <v>1.5836340746574109</v>
      </c>
      <c r="H526">
        <f>(TCS.NS!F527-TCS.NS!F526)/TCS.NS!F526</f>
        <v>-3.4121086819520565E-3</v>
      </c>
      <c r="I526">
        <f t="shared" si="69"/>
        <v>1.8010680369414551</v>
      </c>
      <c r="J526">
        <f t="shared" si="64"/>
        <v>-5.3833385775316333E-3</v>
      </c>
      <c r="K526">
        <f t="shared" si="70"/>
        <v>1.6339604711619984</v>
      </c>
      <c r="L526">
        <f t="shared" si="65"/>
        <v>-7.5906221446079298E-3</v>
      </c>
      <c r="M526">
        <f t="shared" si="71"/>
        <v>1.7363646414631715</v>
      </c>
    </row>
    <row r="527" spans="1:13" x14ac:dyDescent="0.3">
      <c r="A527" s="1">
        <v>43514</v>
      </c>
      <c r="B527">
        <f>(NSE!F528-NSE!F527)/NSE!F527</f>
        <v>-3.4395975292879997E-3</v>
      </c>
      <c r="C527">
        <f t="shared" si="66"/>
        <v>1.2964545032092401</v>
      </c>
      <c r="D527">
        <f>(WIPRO.NS!F528-WIPRO.NS!F527)/WIPRO.NS!F527</f>
        <v>2.6659367719022629E-3</v>
      </c>
      <c r="E527">
        <f t="shared" si="67"/>
        <v>1.6238868301480767</v>
      </c>
      <c r="F527">
        <f>(INFY.NS!F528-INFY.NS!F527)/INFY.NS!F527</f>
        <v>2.5674194629899277E-3</v>
      </c>
      <c r="G527">
        <f t="shared" si="68"/>
        <v>1.5876999276029402</v>
      </c>
      <c r="H527">
        <f>(TCS.NS!F528-TCS.NS!F527)/TCS.NS!F527</f>
        <v>-7.2874862119912849E-3</v>
      </c>
      <c r="I527">
        <f t="shared" si="69"/>
        <v>1.7879427784553861</v>
      </c>
      <c r="J527">
        <f t="shared" si="64"/>
        <v>2.626529848337329E-3</v>
      </c>
      <c r="K527">
        <f t="shared" si="70"/>
        <v>1.6382521171105084</v>
      </c>
      <c r="L527">
        <f t="shared" si="65"/>
        <v>-3.3455239419987997E-3</v>
      </c>
      <c r="M527">
        <f t="shared" si="71"/>
        <v>1.7305555919831161</v>
      </c>
    </row>
    <row r="528" spans="1:13" x14ac:dyDescent="0.3">
      <c r="A528" s="1">
        <v>43515</v>
      </c>
      <c r="B528">
        <f>(NSE!F529-NSE!F528)/NSE!F528</f>
        <v>1.2362906810308525E-2</v>
      </c>
      <c r="C528">
        <f t="shared" si="66"/>
        <v>1.3124824494162208</v>
      </c>
      <c r="D528">
        <f>(WIPRO.NS!F529-WIPRO.NS!F528)/WIPRO.NS!F528</f>
        <v>-1.32936905325771E-3</v>
      </c>
      <c r="E528">
        <f t="shared" si="67"/>
        <v>1.621728085250085</v>
      </c>
      <c r="F528">
        <f>(INFY.NS!F529-INFY.NS!F528)/INFY.NS!F528</f>
        <v>-1.2131050451663085E-3</v>
      </c>
      <c r="G528">
        <f t="shared" si="68"/>
        <v>1.5857738808105548</v>
      </c>
      <c r="H528">
        <f>(TCS.NS!F529-TCS.NS!F528)/TCS.NS!F528</f>
        <v>-2.9265327012202327E-2</v>
      </c>
      <c r="I528">
        <f t="shared" si="69"/>
        <v>1.7356180483647836</v>
      </c>
      <c r="J528">
        <f t="shared" si="64"/>
        <v>-1.2828634500211494E-3</v>
      </c>
      <c r="K528">
        <f t="shared" si="70"/>
        <v>1.6361504633475477</v>
      </c>
      <c r="L528">
        <f t="shared" si="65"/>
        <v>-1.804443822538792E-2</v>
      </c>
      <c r="M528">
        <f t="shared" si="71"/>
        <v>1.6993286885079772</v>
      </c>
    </row>
    <row r="529" spans="1:13" x14ac:dyDescent="0.3">
      <c r="A529" s="1">
        <v>43516</v>
      </c>
      <c r="B529">
        <f>(NSE!F530-NSE!F529)/NSE!F529</f>
        <v>5.0672690024064094E-3</v>
      </c>
      <c r="C529">
        <f t="shared" si="66"/>
        <v>1.3191331510483502</v>
      </c>
      <c r="D529">
        <f>(WIPRO.NS!F530-WIPRO.NS!F529)/WIPRO.NS!F529</f>
        <v>-3.2346528937536062E-2</v>
      </c>
      <c r="E529">
        <f t="shared" si="67"/>
        <v>1.5692708108117281</v>
      </c>
      <c r="F529">
        <f>(INFY.NS!F530-INFY.NS!F529)/INFY.NS!F529</f>
        <v>-2.2603110718820305E-2</v>
      </c>
      <c r="G529">
        <f t="shared" si="68"/>
        <v>1.5499304582075806</v>
      </c>
      <c r="H529">
        <f>(TCS.NS!F530-TCS.NS!F529)/TCS.NS!F529</f>
        <v>-3.3243689822763045E-2</v>
      </c>
      <c r="I529">
        <f t="shared" si="69"/>
        <v>1.6779197003141555</v>
      </c>
      <c r="J529">
        <f t="shared" si="64"/>
        <v>-2.8449161650049758E-2</v>
      </c>
      <c r="K529">
        <f t="shared" si="70"/>
        <v>1.5896033543319694</v>
      </c>
      <c r="L529">
        <f t="shared" si="65"/>
        <v>-2.8987458181185949E-2</v>
      </c>
      <c r="M529">
        <f t="shared" si="71"/>
        <v>1.6500694692137627</v>
      </c>
    </row>
    <row r="530" spans="1:13" x14ac:dyDescent="0.3">
      <c r="A530" s="1">
        <v>43517</v>
      </c>
      <c r="B530">
        <f>(NSE!F531-NSE!F530)/NSE!F530</f>
        <v>1.6689593138502796E-4</v>
      </c>
      <c r="C530">
        <f t="shared" si="66"/>
        <v>1.3193533090042151</v>
      </c>
      <c r="D530">
        <f>(WIPRO.NS!F531-WIPRO.NS!F530)/WIPRO.NS!F530</f>
        <v>2.4072957479994203E-2</v>
      </c>
      <c r="E530">
        <f t="shared" si="67"/>
        <v>1.6070478003149951</v>
      </c>
      <c r="F530">
        <f>(INFY.NS!F531-INFY.NS!F530)/INFY.NS!F530</f>
        <v>2.2642586385628209E-2</v>
      </c>
      <c r="G530">
        <f t="shared" si="68"/>
        <v>1.5850248924992618</v>
      </c>
      <c r="H530">
        <f>(TCS.NS!F531-TCS.NS!F530)/TCS.NS!F530</f>
        <v>5.2236441609250272E-3</v>
      </c>
      <c r="I530">
        <f t="shared" si="69"/>
        <v>1.6866845557592025</v>
      </c>
      <c r="J530">
        <f t="shared" si="64"/>
        <v>2.3500809042247807E-2</v>
      </c>
      <c r="K530">
        <f t="shared" si="70"/>
        <v>1.6269603192150415</v>
      </c>
      <c r="L530">
        <f t="shared" si="65"/>
        <v>1.21912210508063E-2</v>
      </c>
      <c r="M530">
        <f t="shared" si="71"/>
        <v>1.6701858308621345</v>
      </c>
    </row>
    <row r="531" spans="1:13" x14ac:dyDescent="0.3">
      <c r="A531" s="1">
        <v>43518</v>
      </c>
      <c r="B531">
        <f>(NSE!F532-NSE!F531)/NSE!F531</f>
        <v>8.1960788938980345E-3</v>
      </c>
      <c r="C531">
        <f t="shared" si="66"/>
        <v>1.330166832813739</v>
      </c>
      <c r="D531">
        <f>(WIPRO.NS!F532-WIPRO.NS!F531)/WIPRO.NS!F531</f>
        <v>6.3156365467758315E-3</v>
      </c>
      <c r="E531">
        <f t="shared" si="67"/>
        <v>1.6171973301350802</v>
      </c>
      <c r="F531">
        <f>(INFY.NS!F532-INFY.NS!F531)/INFY.NS!F531</f>
        <v>-9.7880422865871241E-3</v>
      </c>
      <c r="G531">
        <f t="shared" si="68"/>
        <v>1.5695106018261857</v>
      </c>
      <c r="H531">
        <f>(TCS.NS!F532-TCS.NS!F531)/TCS.NS!F531</f>
        <v>-2.872660821106586E-4</v>
      </c>
      <c r="I531">
        <f t="shared" si="69"/>
        <v>1.6862000284951131</v>
      </c>
      <c r="J531">
        <f t="shared" si="64"/>
        <v>-1.2583498656935097E-4</v>
      </c>
      <c r="K531">
        <f t="shared" si="70"/>
        <v>1.6267555906851241</v>
      </c>
      <c r="L531">
        <f t="shared" si="65"/>
        <v>-4.087576563901245E-3</v>
      </c>
      <c r="M531">
        <f t="shared" si="71"/>
        <v>1.6633588184025425</v>
      </c>
    </row>
    <row r="532" spans="1:13" x14ac:dyDescent="0.3">
      <c r="A532" s="1">
        <v>43521</v>
      </c>
      <c r="B532">
        <f>(NSE!F533-NSE!F532)/NSE!F532</f>
        <v>-4.117591346584906E-3</v>
      </c>
      <c r="C532">
        <f t="shared" si="66"/>
        <v>1.3246897493734309</v>
      </c>
      <c r="D532">
        <f>(WIPRO.NS!F533-WIPRO.NS!F532)/WIPRO.NS!F532</f>
        <v>1.1213306884404329E-2</v>
      </c>
      <c r="E532">
        <f t="shared" si="67"/>
        <v>1.635331460090524</v>
      </c>
      <c r="F532">
        <f>(INFY.NS!F533-INFY.NS!F532)/INFY.NS!F532</f>
        <v>2.0452153690021591E-3</v>
      </c>
      <c r="G532">
        <f t="shared" si="68"/>
        <v>1.5727205890308527</v>
      </c>
      <c r="H532">
        <f>(TCS.NS!F533-TCS.NS!F532)/TCS.NS!F532</f>
        <v>5.9816029387206714E-3</v>
      </c>
      <c r="I532">
        <f t="shared" si="69"/>
        <v>1.6962862075408305</v>
      </c>
      <c r="J532">
        <f t="shared" si="64"/>
        <v>7.5460702782434606E-3</v>
      </c>
      <c r="K532">
        <f t="shared" si="70"/>
        <v>1.6390312026979597</v>
      </c>
      <c r="L532">
        <f t="shared" si="65"/>
        <v>4.4070479108332663E-3</v>
      </c>
      <c r="M532">
        <f t="shared" si="71"/>
        <v>1.6706893204081497</v>
      </c>
    </row>
    <row r="533" spans="1:13" x14ac:dyDescent="0.3">
      <c r="A533" s="1">
        <v>43522</v>
      </c>
      <c r="B533">
        <f>(NSE!F534-NSE!F533)/NSE!F533</f>
        <v>-2.6440813374430982E-3</v>
      </c>
      <c r="C533">
        <f t="shared" si="66"/>
        <v>1.3211871619292104</v>
      </c>
      <c r="D533">
        <f>(WIPRO.NS!F534-WIPRO.NS!F533)/WIPRO.NS!F533</f>
        <v>1.7555974751037717E-2</v>
      </c>
      <c r="E533">
        <f t="shared" si="67"/>
        <v>1.6640412979134507</v>
      </c>
      <c r="F533">
        <f>(INFY.NS!F534-INFY.NS!F533)/INFY.NS!F533</f>
        <v>2.714471698390479E-2</v>
      </c>
      <c r="G533">
        <f t="shared" si="68"/>
        <v>1.6154116443148552</v>
      </c>
      <c r="H533">
        <f>(TCS.NS!F534-TCS.NS!F533)/TCS.NS!F533</f>
        <v>3.0898707756085747E-2</v>
      </c>
      <c r="I533">
        <f t="shared" si="69"/>
        <v>1.7486992593383137</v>
      </c>
      <c r="J533">
        <f t="shared" si="64"/>
        <v>2.1391471644184548E-2</v>
      </c>
      <c r="K533">
        <f t="shared" si="70"/>
        <v>1.6740924921944067</v>
      </c>
      <c r="L533">
        <f t="shared" si="65"/>
        <v>2.9397111447213367E-2</v>
      </c>
      <c r="M533">
        <f t="shared" si="71"/>
        <v>1.7198027605538573</v>
      </c>
    </row>
    <row r="534" spans="1:13" x14ac:dyDescent="0.3">
      <c r="A534" s="1">
        <v>43523</v>
      </c>
      <c r="B534">
        <f>(NSE!F535-NSE!F534)/NSE!F534</f>
        <v>-1.3094150812710619E-3</v>
      </c>
      <c r="C534">
        <f t="shared" si="66"/>
        <v>1.3194571795341985</v>
      </c>
      <c r="D534">
        <f>(WIPRO.NS!F535-WIPRO.NS!F534)/WIPRO.NS!F534</f>
        <v>5.8399294174840662E-3</v>
      </c>
      <c r="E534">
        <f t="shared" si="67"/>
        <v>1.6737591816410438</v>
      </c>
      <c r="F534">
        <f>(INFY.NS!F535-INFY.NS!F534)/INFY.NS!F534</f>
        <v>-1.6426112144817012E-2</v>
      </c>
      <c r="G534">
        <f t="shared" si="68"/>
        <v>1.588876711485296</v>
      </c>
      <c r="H534">
        <f>(TCS.NS!F535-TCS.NS!F534)/TCS.NS!F534</f>
        <v>2.6975172114294222E-2</v>
      </c>
      <c r="I534">
        <f t="shared" si="69"/>
        <v>1.7958707228351034</v>
      </c>
      <c r="J534">
        <f t="shared" si="64"/>
        <v>-3.0664872074363655E-3</v>
      </c>
      <c r="K534">
        <f t="shared" si="70"/>
        <v>1.6689589089830272</v>
      </c>
      <c r="L534">
        <f t="shared" si="65"/>
        <v>9.6146584106497276E-3</v>
      </c>
      <c r="M534">
        <f t="shared" si="71"/>
        <v>1.7363380766302752</v>
      </c>
    </row>
    <row r="535" spans="1:13" x14ac:dyDescent="0.3">
      <c r="A535" s="1">
        <v>43524</v>
      </c>
      <c r="B535">
        <f>(NSE!F536-NSE!F535)/NSE!F535</f>
        <v>6.5786425758628678E-3</v>
      </c>
      <c r="C535">
        <f t="shared" si="66"/>
        <v>1.3281374167125102</v>
      </c>
      <c r="D535">
        <f>(WIPRO.NS!F536-WIPRO.NS!F535)/WIPRO.NS!F535</f>
        <v>-3.418208794954776E-2</v>
      </c>
      <c r="E535">
        <f t="shared" si="67"/>
        <v>1.6165465980878264</v>
      </c>
      <c r="F535">
        <f>(INFY.NS!F536-INFY.NS!F535)/INFY.NS!F535</f>
        <v>-9.7643137198309311E-3</v>
      </c>
      <c r="G535">
        <f t="shared" si="68"/>
        <v>1.5733624208122203</v>
      </c>
      <c r="H535">
        <f>(TCS.NS!F536-TCS.NS!F535)/TCS.NS!F535</f>
        <v>9.5160356233329694E-3</v>
      </c>
      <c r="I535">
        <f t="shared" si="69"/>
        <v>1.8129602926085031</v>
      </c>
      <c r="J535">
        <f t="shared" si="64"/>
        <v>-2.4414978257661028E-2</v>
      </c>
      <c r="K535">
        <f t="shared" si="70"/>
        <v>1.6282113135072769</v>
      </c>
      <c r="L535">
        <f t="shared" si="65"/>
        <v>1.8038958860674089E-3</v>
      </c>
      <c r="M535">
        <f t="shared" si="71"/>
        <v>1.7394702497435306</v>
      </c>
    </row>
    <row r="536" spans="1:13" x14ac:dyDescent="0.3">
      <c r="A536" s="1">
        <v>43525</v>
      </c>
      <c r="B536">
        <f>(NSE!F537-NSE!F536)/NSE!F536</f>
        <v>1.1409784599806641E-2</v>
      </c>
      <c r="C536">
        <f t="shared" si="66"/>
        <v>1.3432911785561437</v>
      </c>
      <c r="D536">
        <f>(WIPRO.NS!F537-WIPRO.NS!F536)/WIPRO.NS!F536</f>
        <v>-1.4690116237979191E-2</v>
      </c>
      <c r="E536">
        <f t="shared" si="67"/>
        <v>1.5927993406578063</v>
      </c>
      <c r="F536">
        <f>(INFY.NS!F537-INFY.NS!F536)/INFY.NS!F536</f>
        <v>-1.292090395622439E-3</v>
      </c>
      <c r="G536">
        <f t="shared" si="68"/>
        <v>1.5713294943394556</v>
      </c>
      <c r="H536">
        <f>(TCS.NS!F537-TCS.NS!F536)/TCS.NS!F536</f>
        <v>-3.6271429615896841E-2</v>
      </c>
      <c r="I536">
        <f t="shared" si="69"/>
        <v>1.7472016309587381</v>
      </c>
      <c r="J536">
        <f t="shared" si="64"/>
        <v>-9.3309059010364907E-3</v>
      </c>
      <c r="K536">
        <f t="shared" si="70"/>
        <v>1.6130186269539375</v>
      </c>
      <c r="L536">
        <f t="shared" si="65"/>
        <v>-2.227969392778708E-2</v>
      </c>
      <c r="M536">
        <f t="shared" si="71"/>
        <v>1.7007153849827534</v>
      </c>
    </row>
    <row r="537" spans="1:13" x14ac:dyDescent="0.3">
      <c r="A537" s="1">
        <v>43529</v>
      </c>
      <c r="B537">
        <f>(NSE!F538-NSE!F537)/NSE!F537</f>
        <v>5.9658796023330293E-3</v>
      </c>
      <c r="C537">
        <f t="shared" si="66"/>
        <v>1.3513050919982856</v>
      </c>
      <c r="D537">
        <f>(WIPRO.NS!F538-WIPRO.NS!F537)/WIPRO.NS!F537</f>
        <v>1.843319755046496E-2</v>
      </c>
      <c r="E537">
        <f t="shared" si="67"/>
        <v>1.6221597255624021</v>
      </c>
      <c r="F537">
        <f>(INFY.NS!F538-INFY.NS!F537)/INFY.NS!F537</f>
        <v>1.0350099290011417E-2</v>
      </c>
      <c r="G537">
        <f t="shared" si="68"/>
        <v>1.5875929106231923</v>
      </c>
      <c r="H537">
        <f>(TCS.NS!F538-TCS.NS!F537)/TCS.NS!F537</f>
        <v>6.0248672422881415E-3</v>
      </c>
      <c r="I537">
        <f t="shared" si="69"/>
        <v>1.7577282888307739</v>
      </c>
      <c r="J537">
        <f t="shared" si="64"/>
        <v>1.5199958246283542E-2</v>
      </c>
      <c r="K537">
        <f t="shared" si="70"/>
        <v>1.637536442734115</v>
      </c>
      <c r="L537">
        <f t="shared" si="65"/>
        <v>7.7549600613774517E-3</v>
      </c>
      <c r="M537">
        <f t="shared" si="71"/>
        <v>1.7139043648690651</v>
      </c>
    </row>
    <row r="538" spans="1:13" x14ac:dyDescent="0.3">
      <c r="A538" s="1">
        <v>43530</v>
      </c>
      <c r="B538">
        <f>(NSE!F539-NSE!F538)/NSE!F538</f>
        <v>4.7047815072825836E-4</v>
      </c>
      <c r="C538">
        <f t="shared" si="66"/>
        <v>1.3519408515190388</v>
      </c>
      <c r="D538">
        <f>(WIPRO.NS!F539-WIPRO.NS!F538)/WIPRO.NS!F538</f>
        <v>-3.2206448302153218E-2</v>
      </c>
      <c r="E538">
        <f t="shared" si="67"/>
        <v>1.5699157222232414</v>
      </c>
      <c r="F538">
        <f>(INFY.NS!F539-INFY.NS!F538)/INFY.NS!F538</f>
        <v>-1.2670272798002898E-2</v>
      </c>
      <c r="G538">
        <f t="shared" si="68"/>
        <v>1.567477675353421</v>
      </c>
      <c r="H538">
        <f>(TCS.NS!F539-TCS.NS!F538)/TCS.NS!F538</f>
        <v>-3.6585032373092539E-3</v>
      </c>
      <c r="I538">
        <f t="shared" si="69"/>
        <v>1.7512976341957767</v>
      </c>
      <c r="J538">
        <f t="shared" si="64"/>
        <v>-2.4391978100493091E-2</v>
      </c>
      <c r="K538">
        <f t="shared" si="70"/>
        <v>1.5975936896841851</v>
      </c>
      <c r="L538">
        <f t="shared" si="65"/>
        <v>-7.2632110615867117E-3</v>
      </c>
      <c r="M538">
        <f t="shared" si="71"/>
        <v>1.7014559157276463</v>
      </c>
    </row>
    <row r="539" spans="1:13" x14ac:dyDescent="0.3">
      <c r="A539" s="1">
        <v>43531</v>
      </c>
      <c r="B539">
        <f>(NSE!F540-NSE!F539)/NSE!F539</f>
        <v>-2.0618006183600497E-3</v>
      </c>
      <c r="C539">
        <f t="shared" si="66"/>
        <v>1.3491534190353907</v>
      </c>
      <c r="D539">
        <f>(WIPRO.NS!F540-WIPRO.NS!F539)/WIPRO.NS!F539</f>
        <v>1.7418390121282424E-2</v>
      </c>
      <c r="E539">
        <f t="shared" si="67"/>
        <v>1.5972611267304604</v>
      </c>
      <c r="F539">
        <f>(INFY.NS!F540-INFY.NS!F539)/INFY.NS!F539</f>
        <v>0</v>
      </c>
      <c r="G539">
        <f t="shared" si="68"/>
        <v>1.567477675353421</v>
      </c>
      <c r="H539">
        <f>(TCS.NS!F540-TCS.NS!F539)/TCS.NS!F539</f>
        <v>5.784540626915839E-3</v>
      </c>
      <c r="I539">
        <f t="shared" si="69"/>
        <v>1.7614280865106038</v>
      </c>
      <c r="J539">
        <f t="shared" si="64"/>
        <v>1.0451034072769453E-2</v>
      </c>
      <c r="K539">
        <f t="shared" si="70"/>
        <v>1.6142901957695162</v>
      </c>
      <c r="L539">
        <f t="shared" si="65"/>
        <v>3.4707243761495032E-3</v>
      </c>
      <c r="M539">
        <f t="shared" si="71"/>
        <v>1.7073612002493062</v>
      </c>
    </row>
    <row r="540" spans="1:13" x14ac:dyDescent="0.3">
      <c r="A540" s="1">
        <v>43532</v>
      </c>
      <c r="B540">
        <f>(NSE!F541-NSE!F540)/NSE!F540</f>
        <v>1.2020353525929565E-2</v>
      </c>
      <c r="C540">
        <f t="shared" si="66"/>
        <v>1.3653707200929126</v>
      </c>
      <c r="D540">
        <f>(WIPRO.NS!F541-WIPRO.NS!F540)/WIPRO.NS!F540</f>
        <v>-3.0996610005995174E-2</v>
      </c>
      <c r="E540">
        <f t="shared" si="67"/>
        <v>1.5477514465074598</v>
      </c>
      <c r="F540">
        <f>(INFY.NS!F541-INFY.NS!F540)/INFY.NS!F540</f>
        <v>-1.3037339914740896E-2</v>
      </c>
      <c r="G540">
        <f t="shared" si="68"/>
        <v>1.5470419360910705</v>
      </c>
      <c r="H540">
        <f>(TCS.NS!F541-TCS.NS!F540)/TCS.NS!F540</f>
        <v>6.8513849095050722E-3</v>
      </c>
      <c r="I540">
        <f t="shared" si="69"/>
        <v>1.773496308321701</v>
      </c>
      <c r="J540">
        <f t="shared" si="64"/>
        <v>-2.3812901969493462E-2</v>
      </c>
      <c r="K540">
        <f t="shared" si="70"/>
        <v>1.5758492615873423</v>
      </c>
      <c r="L540">
        <f t="shared" si="65"/>
        <v>-1.104105020193316E-3</v>
      </c>
      <c r="M540">
        <f t="shared" si="71"/>
        <v>1.7054760941768277</v>
      </c>
    </row>
    <row r="541" spans="1:13" x14ac:dyDescent="0.3">
      <c r="A541" s="1">
        <v>43535</v>
      </c>
      <c r="B541">
        <f>(NSE!F542-NSE!F541)/NSE!F541</f>
        <v>1.1922438771752851E-2</v>
      </c>
      <c r="C541">
        <f t="shared" si="66"/>
        <v>1.3816492689039646</v>
      </c>
      <c r="D541">
        <f>(WIPRO.NS!F542-WIPRO.NS!F541)/WIPRO.NS!F541</f>
        <v>-4.1472929078843056E-2</v>
      </c>
      <c r="E541">
        <f t="shared" si="67"/>
        <v>1.4835616605347792</v>
      </c>
      <c r="F541">
        <f>(INFY.NS!F542-INFY.NS!F541)/INFY.NS!F541</f>
        <v>-1.4662336141577069E-2</v>
      </c>
      <c r="G541">
        <f t="shared" si="68"/>
        <v>1.5243586871989872</v>
      </c>
      <c r="H541">
        <f>(TCS.NS!F542-TCS.NS!F541)/TCS.NS!F541</f>
        <v>4.6689289073250217E-3</v>
      </c>
      <c r="I541">
        <f t="shared" si="69"/>
        <v>1.7817766365026584</v>
      </c>
      <c r="J541">
        <f t="shared" si="64"/>
        <v>-3.0748691903936663E-2</v>
      </c>
      <c r="K541">
        <f t="shared" si="70"/>
        <v>1.527393958155747</v>
      </c>
      <c r="L541">
        <f t="shared" si="65"/>
        <v>-3.0635771122358153E-3</v>
      </c>
      <c r="M541">
        <f t="shared" si="71"/>
        <v>1.7002512366492422</v>
      </c>
    </row>
    <row r="542" spans="1:13" x14ac:dyDescent="0.3">
      <c r="A542" s="1">
        <v>43536</v>
      </c>
      <c r="B542">
        <f>(NSE!F543-NSE!F542)/NSE!F542</f>
        <v>3.5836901657505769E-3</v>
      </c>
      <c r="C542">
        <f t="shared" si="66"/>
        <v>1.3866006718014523</v>
      </c>
      <c r="D542">
        <f>(WIPRO.NS!F543-WIPRO.NS!F542)/WIPRO.NS!F542</f>
        <v>7.954950627283134E-3</v>
      </c>
      <c r="E542">
        <f t="shared" si="67"/>
        <v>1.4953633202968635</v>
      </c>
      <c r="F542">
        <f>(INFY.NS!F543-INFY.NS!F542)/INFY.NS!F542</f>
        <v>-1.5441540327908272E-3</v>
      </c>
      <c r="G542">
        <f t="shared" si="68"/>
        <v>1.522004842584729</v>
      </c>
      <c r="H542">
        <f>(TCS.NS!F543-TCS.NS!F542)/TCS.NS!F542</f>
        <v>-3.9056543410035485E-3</v>
      </c>
      <c r="I542">
        <f t="shared" si="69"/>
        <v>1.7748176328476031</v>
      </c>
      <c r="J542">
        <f t="shared" si="64"/>
        <v>4.1553087632535488E-3</v>
      </c>
      <c r="K542">
        <f t="shared" si="70"/>
        <v>1.5337407516550121</v>
      </c>
      <c r="L542">
        <f t="shared" si="65"/>
        <v>-2.9610542177184599E-3</v>
      </c>
      <c r="M542">
        <f t="shared" si="71"/>
        <v>1.695216700553781</v>
      </c>
    </row>
    <row r="543" spans="1:13" x14ac:dyDescent="0.3">
      <c r="A543" s="1">
        <v>43537</v>
      </c>
      <c r="B543">
        <f>(NSE!F544-NSE!F543)/NSE!F543</f>
        <v>1.3664662029100308E-4</v>
      </c>
      <c r="C543">
        <f t="shared" si="66"/>
        <v>1.3867901460969472</v>
      </c>
      <c r="D543">
        <f>(WIPRO.NS!F544-WIPRO.NS!F543)/WIPRO.NS!F543</f>
        <v>6.1597708338444E-3</v>
      </c>
      <c r="E543">
        <f t="shared" si="67"/>
        <v>1.5045744156632288</v>
      </c>
      <c r="F543">
        <f>(INFY.NS!F544-INFY.NS!F543)/INFY.NS!F543</f>
        <v>-6.0457181780174864E-3</v>
      </c>
      <c r="G543">
        <f t="shared" si="68"/>
        <v>1.5128032302408838</v>
      </c>
      <c r="H543">
        <f>(TCS.NS!F544-TCS.NS!F543)/TCS.NS!F543</f>
        <v>-1.1663951706230166E-3</v>
      </c>
      <c r="I543">
        <f t="shared" si="69"/>
        <v>1.772747494131913</v>
      </c>
      <c r="J543">
        <f t="shared" si="64"/>
        <v>1.277575229099645E-3</v>
      </c>
      <c r="K543">
        <f t="shared" si="70"/>
        <v>1.5357002208471873</v>
      </c>
      <c r="L543">
        <f t="shared" si="65"/>
        <v>-3.1181243735808046E-3</v>
      </c>
      <c r="M543">
        <f t="shared" si="71"/>
        <v>1.689930804041283</v>
      </c>
    </row>
    <row r="544" spans="1:13" x14ac:dyDescent="0.3">
      <c r="A544" s="1">
        <v>43538</v>
      </c>
      <c r="B544">
        <f>(NSE!F545-NSE!F544)/NSE!F544</f>
        <v>7.3699873493047212E-3</v>
      </c>
      <c r="C544">
        <f t="shared" si="66"/>
        <v>1.3970107719298221</v>
      </c>
      <c r="D544">
        <f>(WIPRO.NS!F545-WIPRO.NS!F544)/WIPRO.NS!F544</f>
        <v>-1.3200681694164544E-2</v>
      </c>
      <c r="E544">
        <f t="shared" si="67"/>
        <v>1.4847130077168749</v>
      </c>
      <c r="F544">
        <f>(INFY.NS!F545-INFY.NS!F544)/INFY.NS!F544</f>
        <v>2.1218801893724253E-3</v>
      </c>
      <c r="G544">
        <f t="shared" si="68"/>
        <v>1.5160132174455503</v>
      </c>
      <c r="H544">
        <f>(TCS.NS!F545-TCS.NS!F544)/TCS.NS!F544</f>
        <v>-5.9379832878596996E-3</v>
      </c>
      <c r="I544">
        <f t="shared" si="69"/>
        <v>1.7622209491381626</v>
      </c>
      <c r="J544">
        <f t="shared" si="64"/>
        <v>-7.0716569407497558E-3</v>
      </c>
      <c r="K544">
        <f t="shared" si="70"/>
        <v>1.5248402757215223</v>
      </c>
      <c r="L544">
        <f t="shared" si="65"/>
        <v>-2.7140378969668496E-3</v>
      </c>
      <c r="M544">
        <f t="shared" si="71"/>
        <v>1.6853442677958632</v>
      </c>
    </row>
    <row r="545" spans="1:13" x14ac:dyDescent="0.3">
      <c r="A545" s="1">
        <v>43539</v>
      </c>
      <c r="B545">
        <f>(NSE!F546-NSE!F545)/NSE!F545</f>
        <v>3.0936423607217053E-3</v>
      </c>
      <c r="C545">
        <f t="shared" si="66"/>
        <v>1.4013326236322488</v>
      </c>
      <c r="D545">
        <f>(WIPRO.NS!F546-WIPRO.NS!F545)/WIPRO.NS!F545</f>
        <v>-4.0713414213047307E-3</v>
      </c>
      <c r="E545">
        <f t="shared" si="67"/>
        <v>1.4786682341498072</v>
      </c>
      <c r="F545">
        <f>(INFY.NS!F546-INFY.NS!F545)/INFY.NS!F545</f>
        <v>-1.4127417044136351E-4</v>
      </c>
      <c r="G545">
        <f t="shared" si="68"/>
        <v>1.5157990439358775</v>
      </c>
      <c r="H545">
        <f>(TCS.NS!F546-TCS.NS!F545)/TCS.NS!F545</f>
        <v>-6.5483542458805583E-3</v>
      </c>
      <c r="I545">
        <f t="shared" si="69"/>
        <v>1.7506813021036942</v>
      </c>
      <c r="J545">
        <f t="shared" si="64"/>
        <v>-2.499314520959384E-3</v>
      </c>
      <c r="K545">
        <f t="shared" si="70"/>
        <v>1.5210292202782676</v>
      </c>
      <c r="L545">
        <f t="shared" si="65"/>
        <v>-3.9855222157048802E-3</v>
      </c>
      <c r="M545">
        <f t="shared" si="71"/>
        <v>1.6786272907754518</v>
      </c>
    </row>
    <row r="546" spans="1:13" x14ac:dyDescent="0.3">
      <c r="A546" s="1">
        <v>43542</v>
      </c>
      <c r="B546">
        <f>(NSE!F547-NSE!F546)/NSE!F546</f>
        <v>6.1244957168539301E-3</v>
      </c>
      <c r="C546">
        <f t="shared" si="66"/>
        <v>1.4099150792835722</v>
      </c>
      <c r="D546">
        <f>(WIPRO.NS!F547-WIPRO.NS!F546)/WIPRO.NS!F546</f>
        <v>2.5695907973047872E-2</v>
      </c>
      <c r="E546">
        <f t="shared" si="67"/>
        <v>1.5166639570171898</v>
      </c>
      <c r="F546">
        <f>(INFY.NS!F547-INFY.NS!F546)/INFY.NS!F546</f>
        <v>1.4399828222068482E-2</v>
      </c>
      <c r="G546">
        <f t="shared" si="68"/>
        <v>1.5376262897877297</v>
      </c>
      <c r="H546">
        <f>(TCS.NS!F547-TCS.NS!F546)/TCS.NS!F546</f>
        <v>2.6441488046289964E-2</v>
      </c>
      <c r="I546">
        <f t="shared" si="69"/>
        <v>1.7969719208261323</v>
      </c>
      <c r="J546">
        <f t="shared" si="64"/>
        <v>2.1177476072656114E-2</v>
      </c>
      <c r="K546">
        <f t="shared" si="70"/>
        <v>1.5532407801965216</v>
      </c>
      <c r="L546">
        <f t="shared" si="65"/>
        <v>2.1624824116601368E-2</v>
      </c>
      <c r="M546">
        <f t="shared" si="71"/>
        <v>1.7149273106957978</v>
      </c>
    </row>
    <row r="547" spans="1:13" x14ac:dyDescent="0.3">
      <c r="A547" s="1">
        <v>43543</v>
      </c>
      <c r="B547">
        <f>(NSE!F548-NSE!F547)/NSE!F547</f>
        <v>-9.8423447115630566E-4</v>
      </c>
      <c r="C547">
        <f t="shared" si="66"/>
        <v>1.4085273922611383</v>
      </c>
      <c r="D547">
        <f>(WIPRO.NS!F548-WIPRO.NS!F547)/WIPRO.NS!F547</f>
        <v>-2.2205349926178442E-2</v>
      </c>
      <c r="E547">
        <f t="shared" si="67"/>
        <v>1.4829859031312007</v>
      </c>
      <c r="F547">
        <f>(INFY.NS!F548-INFY.NS!F547)/INFY.NS!F547</f>
        <v>-1.1620686187128533E-2</v>
      </c>
      <c r="G547">
        <f t="shared" si="68"/>
        <v>1.5197580172010279</v>
      </c>
      <c r="H547">
        <f>(TCS.NS!F548-TCS.NS!F547)/TCS.NS!F547</f>
        <v>-8.407088099909539E-3</v>
      </c>
      <c r="I547">
        <f t="shared" si="69"/>
        <v>1.7818646195746835</v>
      </c>
      <c r="J547">
        <f t="shared" si="64"/>
        <v>-1.7971484430558477E-2</v>
      </c>
      <c r="K547">
        <f t="shared" si="70"/>
        <v>1.5253267376983113</v>
      </c>
      <c r="L547">
        <f t="shared" si="65"/>
        <v>-9.6925273347971373E-3</v>
      </c>
      <c r="M547">
        <f t="shared" si="71"/>
        <v>1.6983053308596887</v>
      </c>
    </row>
    <row r="548" spans="1:13" x14ac:dyDescent="0.3">
      <c r="A548" s="1">
        <v>43544</v>
      </c>
      <c r="B548">
        <f>(NSE!F549-NSE!F548)/NSE!F548</f>
        <v>-5.5680181134327919E-3</v>
      </c>
      <c r="C548">
        <f t="shared" si="66"/>
        <v>1.400684686227762</v>
      </c>
      <c r="D548">
        <f>(WIPRO.NS!F549-WIPRO.NS!F548)/WIPRO.NS!F548</f>
        <v>-5.8224800950314052E-4</v>
      </c>
      <c r="E548">
        <f t="shared" si="67"/>
        <v>1.4821224375409814</v>
      </c>
      <c r="F548">
        <f>(INFY.NS!F549-INFY.NS!F548)/INFY.NS!F548</f>
        <v>1.6967047995172301E-2</v>
      </c>
      <c r="G548">
        <f t="shared" si="68"/>
        <v>1.5455438244199255</v>
      </c>
      <c r="H548">
        <f>(TCS.NS!F549-TCS.NS!F548)/TCS.NS!F548</f>
        <v>0</v>
      </c>
      <c r="I548">
        <f t="shared" si="69"/>
        <v>1.7818646195746835</v>
      </c>
      <c r="J548">
        <f t="shared" si="64"/>
        <v>6.4374703923670371E-3</v>
      </c>
      <c r="K548">
        <f t="shared" si="70"/>
        <v>1.53514598341093</v>
      </c>
      <c r="L548">
        <f t="shared" si="65"/>
        <v>6.786819198068921E-3</v>
      </c>
      <c r="M548">
        <f t="shared" si="71"/>
        <v>1.7098314220833499</v>
      </c>
    </row>
    <row r="549" spans="1:13" x14ac:dyDescent="0.3">
      <c r="A549" s="1">
        <v>43546</v>
      </c>
      <c r="B549">
        <f>(NSE!F550-NSE!F549)/NSE!F549</f>
        <v>-8.9597000494685743E-3</v>
      </c>
      <c r="C549">
        <f t="shared" si="66"/>
        <v>1.3881349715752773</v>
      </c>
      <c r="D549">
        <f>(WIPRO.NS!F550-WIPRO.NS!F549)/WIPRO.NS!F549</f>
        <v>1.592535454999517E-2</v>
      </c>
      <c r="E549">
        <f t="shared" si="67"/>
        <v>1.5057257628453244</v>
      </c>
      <c r="F549">
        <f>(INFY.NS!F550-INFY.NS!F549)/INFY.NS!F549</f>
        <v>2.3122132002481904E-2</v>
      </c>
      <c r="G549">
        <f t="shared" si="68"/>
        <v>1.5812800927437838</v>
      </c>
      <c r="H549">
        <f>(TCS.NS!F550-TCS.NS!F549)/TCS.NS!F549</f>
        <v>-3.8313012768813005E-3</v>
      </c>
      <c r="I549">
        <f t="shared" si="69"/>
        <v>1.7750377593824775</v>
      </c>
      <c r="J549">
        <f t="shared" si="64"/>
        <v>1.8804065530989865E-2</v>
      </c>
      <c r="K549">
        <f t="shared" si="70"/>
        <v>1.564012969082625</v>
      </c>
      <c r="L549">
        <f t="shared" si="65"/>
        <v>6.9500720348639813E-3</v>
      </c>
      <c r="M549">
        <f t="shared" si="71"/>
        <v>1.7217148736343033</v>
      </c>
    </row>
    <row r="550" spans="1:13" x14ac:dyDescent="0.3">
      <c r="A550" s="1">
        <v>43549</v>
      </c>
      <c r="B550">
        <f>(NSE!F551-NSE!F550)/NSE!F550</f>
        <v>1.1361384503599973E-2</v>
      </c>
      <c r="C550">
        <f t="shared" si="66"/>
        <v>1.4039061067302379</v>
      </c>
      <c r="D550">
        <f>(WIPRO.NS!F551-WIPRO.NS!F550)/WIPRO.NS!F550</f>
        <v>-3.8233336489591472E-3</v>
      </c>
      <c r="E550">
        <f t="shared" si="67"/>
        <v>1.4999688708701333</v>
      </c>
      <c r="F550">
        <f>(INFY.NS!F551-INFY.NS!F550)/INFY.NS!F550</f>
        <v>5.6160570126345885E-3</v>
      </c>
      <c r="G550">
        <f t="shared" si="68"/>
        <v>1.590160651897577</v>
      </c>
      <c r="H550">
        <f>(TCS.NS!F551-TCS.NS!F550)/TCS.NS!F550</f>
        <v>-4.6648107956603528E-3</v>
      </c>
      <c r="I550">
        <f t="shared" si="69"/>
        <v>1.7667575440798053</v>
      </c>
      <c r="J550">
        <f t="shared" si="64"/>
        <v>-4.7577384321653097E-5</v>
      </c>
      <c r="K550">
        <f t="shared" si="70"/>
        <v>1.5639385574365108</v>
      </c>
      <c r="L550">
        <f t="shared" si="65"/>
        <v>-5.5246367234237622E-4</v>
      </c>
      <c r="M550">
        <f t="shared" si="71"/>
        <v>1.7207636887124889</v>
      </c>
    </row>
    <row r="551" spans="1:13" x14ac:dyDescent="0.3">
      <c r="A551" s="1">
        <v>43550</v>
      </c>
      <c r="B551">
        <f>(NSE!F552-NSE!F551)/NSE!F551</f>
        <v>-3.3266013541462078E-3</v>
      </c>
      <c r="C551">
        <f t="shared" si="66"/>
        <v>1.399235870774495</v>
      </c>
      <c r="D551">
        <f>(WIPRO.NS!F552-WIPRO.NS!F551)/WIPRO.NS!F551</f>
        <v>-1.5544067327328572E-2</v>
      </c>
      <c r="E551">
        <f t="shared" si="67"/>
        <v>1.4766532537524308</v>
      </c>
      <c r="F551">
        <f>(INFY.NS!F552-INFY.NS!F551)/INFY.NS!F551</f>
        <v>-1.0563857850030074E-2</v>
      </c>
      <c r="G551">
        <f t="shared" si="68"/>
        <v>1.5733624208122199</v>
      </c>
      <c r="H551">
        <f>(TCS.NS!F552-TCS.NS!F551)/TCS.NS!F551</f>
        <v>-1.0669911914182895E-2</v>
      </c>
      <c r="I551">
        <f t="shared" si="69"/>
        <v>1.7479063967107558</v>
      </c>
      <c r="J551">
        <f t="shared" si="64"/>
        <v>-1.3551983536409172E-2</v>
      </c>
      <c r="K551">
        <f t="shared" si="70"/>
        <v>1.5427440878541756</v>
      </c>
      <c r="L551">
        <f t="shared" si="65"/>
        <v>-1.0627490288521765E-2</v>
      </c>
      <c r="M551">
        <f t="shared" si="71"/>
        <v>1.7024762893218561</v>
      </c>
    </row>
    <row r="552" spans="1:13" x14ac:dyDescent="0.3">
      <c r="A552" s="1">
        <v>43551</v>
      </c>
      <c r="B552">
        <f>(NSE!F553-NSE!F552)/NSE!F552</f>
        <v>1.0917400721612625E-2</v>
      </c>
      <c r="C552">
        <f t="shared" si="66"/>
        <v>1.4145118894797948</v>
      </c>
      <c r="D552">
        <f>(WIPRO.NS!F553-WIPRO.NS!F552)/WIPRO.NS!F552</f>
        <v>-5.8479117835164955E-3</v>
      </c>
      <c r="E552">
        <f t="shared" si="67"/>
        <v>1.468017915789644</v>
      </c>
      <c r="F552">
        <f>(INFY.NS!F553-INFY.NS!F552)/INFY.NS!F552</f>
        <v>-1.0200688576982335E-2</v>
      </c>
      <c r="G552">
        <f t="shared" si="68"/>
        <v>1.5573130407387874</v>
      </c>
      <c r="H552">
        <f>(TCS.NS!F553-TCS.NS!F552)/TCS.NS!F552</f>
        <v>-8.0634726987242476E-4</v>
      </c>
      <c r="I552">
        <f t="shared" si="69"/>
        <v>1.7464969771597756</v>
      </c>
      <c r="J552">
        <f t="shared" si="64"/>
        <v>-7.5890225009028305E-3</v>
      </c>
      <c r="K552">
        <f t="shared" si="70"/>
        <v>1.5310361682583153</v>
      </c>
      <c r="L552">
        <f t="shared" si="65"/>
        <v>-4.5640837927163891E-3</v>
      </c>
      <c r="M552">
        <f t="shared" si="71"/>
        <v>1.6947060448822784</v>
      </c>
    </row>
    <row r="553" spans="1:13" x14ac:dyDescent="0.3">
      <c r="A553" s="1">
        <v>43552</v>
      </c>
      <c r="B553">
        <f>(NSE!F554-NSE!F553)/NSE!F553</f>
        <v>8.5696102852203301E-3</v>
      </c>
      <c r="C553">
        <f t="shared" si="66"/>
        <v>1.4266337051164475</v>
      </c>
      <c r="D553">
        <f>(WIPRO.NS!F554-WIPRO.NS!F553)/WIPRO.NS!F553</f>
        <v>-1.7647271674769607E-3</v>
      </c>
      <c r="E553">
        <f t="shared" si="67"/>
        <v>1.4654272646913071</v>
      </c>
      <c r="F553">
        <f>(INFY.NS!F554-INFY.NS!F553)/INFY.NS!F553</f>
        <v>2.6796214802614119E-3</v>
      </c>
      <c r="G553">
        <f t="shared" si="68"/>
        <v>1.5614860502142422</v>
      </c>
      <c r="H553">
        <f>(TCS.NS!F554-TCS.NS!F553)/TCS.NS!F553</f>
        <v>-7.4395290648311303E-3</v>
      </c>
      <c r="I553">
        <f t="shared" si="69"/>
        <v>1.7335038621365557</v>
      </c>
      <c r="J553">
        <f t="shared" si="64"/>
        <v>1.3012291618388471E-5</v>
      </c>
      <c r="K553">
        <f t="shared" si="70"/>
        <v>1.5310560905474151</v>
      </c>
      <c r="L553">
        <f t="shared" si="65"/>
        <v>-3.3918688467941128E-3</v>
      </c>
      <c r="M553">
        <f t="shared" si="71"/>
        <v>1.6889578242441685</v>
      </c>
    </row>
    <row r="554" spans="1:13" x14ac:dyDescent="0.3">
      <c r="A554" s="1">
        <v>43556</v>
      </c>
      <c r="B554">
        <f>(NSE!F555-NSE!F554)/NSE!F554</f>
        <v>3.7748938460827677E-3</v>
      </c>
      <c r="C554">
        <f t="shared" si="66"/>
        <v>1.4320190959105059</v>
      </c>
      <c r="D554">
        <f>(WIPRO.NS!F555-WIPRO.NS!F554)/WIPRO.NS!F554</f>
        <v>7.8566942874767529E-4</v>
      </c>
      <c r="E554">
        <f t="shared" si="67"/>
        <v>1.4665786060932282</v>
      </c>
      <c r="F554">
        <f>(INFY.NS!F555-INFY.NS!F554)/INFY.NS!F554</f>
        <v>1.1100439183019097E-2</v>
      </c>
      <c r="G554">
        <f t="shared" si="68"/>
        <v>1.5788192311497782</v>
      </c>
      <c r="H554">
        <f>(TCS.NS!F555-TCS.NS!F554)/TCS.NS!F554</f>
        <v>1.6464281230853698E-2</v>
      </c>
      <c r="I554">
        <f t="shared" si="69"/>
        <v>1.7620447572375431</v>
      </c>
      <c r="J554">
        <f t="shared" si="64"/>
        <v>4.9115773304562443E-3</v>
      </c>
      <c r="K554">
        <f t="shared" si="70"/>
        <v>1.5385759909334047</v>
      </c>
      <c r="L554">
        <f t="shared" si="65"/>
        <v>1.4318744411719857E-2</v>
      </c>
      <c r="M554">
        <f t="shared" si="71"/>
        <v>1.7131415796516953</v>
      </c>
    </row>
    <row r="555" spans="1:13" x14ac:dyDescent="0.3">
      <c r="A555" s="1">
        <v>43557</v>
      </c>
      <c r="B555">
        <f>(NSE!F556-NSE!F555)/NSE!F555</f>
        <v>-5.9121332212490199E-3</v>
      </c>
      <c r="C555">
        <f t="shared" si="66"/>
        <v>1.4235528082401103</v>
      </c>
      <c r="D555">
        <f>(WIPRO.NS!F556-WIPRO.NS!F555)/WIPRO.NS!F555</f>
        <v>2.7085431350653121E-2</v>
      </c>
      <c r="E555">
        <f t="shared" si="67"/>
        <v>1.506301520248903</v>
      </c>
      <c r="F555">
        <f>(INFY.NS!F556-INFY.NS!F555)/INFY.NS!F555</f>
        <v>2.3448035092136308E-2</v>
      </c>
      <c r="G555">
        <f t="shared" si="68"/>
        <v>1.6158394398859177</v>
      </c>
      <c r="H555">
        <f>(TCS.NS!F556-TCS.NS!F555)/TCS.NS!F555</f>
        <v>1.5672573593186634E-2</v>
      </c>
      <c r="I555">
        <f t="shared" si="69"/>
        <v>1.7896605333698372</v>
      </c>
      <c r="J555">
        <f t="shared" si="64"/>
        <v>2.5630472847246396E-2</v>
      </c>
      <c r="K555">
        <f t="shared" si="70"/>
        <v>1.5780104210924484</v>
      </c>
      <c r="L555">
        <f t="shared" si="65"/>
        <v>1.8782758192766501E-2</v>
      </c>
      <c r="M555">
        <f t="shared" si="71"/>
        <v>1.7453191036922671</v>
      </c>
    </row>
    <row r="556" spans="1:13" x14ac:dyDescent="0.3">
      <c r="A556" s="1">
        <v>43558</v>
      </c>
      <c r="B556">
        <f>(NSE!F557-NSE!F556)/NSE!F556</f>
        <v>-3.9462720322980087E-3</v>
      </c>
      <c r="C556">
        <f t="shared" si="66"/>
        <v>1.4179350816064531</v>
      </c>
      <c r="D556">
        <f>(WIPRO.NS!F557-WIPRO.NS!F556)/WIPRO.NS!F556</f>
        <v>0</v>
      </c>
      <c r="E556">
        <f t="shared" si="67"/>
        <v>1.506301520248903</v>
      </c>
      <c r="F556">
        <f>(INFY.NS!F557-INFY.NS!F556)/INFY.NS!F556</f>
        <v>5.6946328432822468E-3</v>
      </c>
      <c r="G556">
        <f t="shared" si="68"/>
        <v>1.6250410522297629</v>
      </c>
      <c r="H556">
        <f>(TCS.NS!F557-TCS.NS!F556)/TCS.NS!F556</f>
        <v>2.3453883106809008E-2</v>
      </c>
      <c r="I556">
        <f t="shared" si="69"/>
        <v>1.8316350223203628</v>
      </c>
      <c r="J556">
        <f t="shared" si="64"/>
        <v>2.2778531373128987E-3</v>
      </c>
      <c r="K556">
        <f t="shared" si="70"/>
        <v>1.5816048970808463</v>
      </c>
      <c r="L556">
        <f t="shared" si="65"/>
        <v>1.6350183001398302E-2</v>
      </c>
      <c r="M556">
        <f t="shared" si="71"/>
        <v>1.7738553904334722</v>
      </c>
    </row>
    <row r="557" spans="1:13" x14ac:dyDescent="0.3">
      <c r="A557" s="1">
        <v>43559</v>
      </c>
      <c r="B557">
        <f>(NSE!F558-NSE!F557)/NSE!F557</f>
        <v>5.8587855664769305E-3</v>
      </c>
      <c r="C557">
        <f t="shared" si="66"/>
        <v>1.4262424591967702</v>
      </c>
      <c r="D557">
        <f>(WIPRO.NS!F558-WIPRO.NS!F557)/WIPRO.NS!F557</f>
        <v>0</v>
      </c>
      <c r="E557">
        <f t="shared" si="67"/>
        <v>1.506301520248903</v>
      </c>
      <c r="F557">
        <f>(INFY.NS!F558-INFY.NS!F557)/INFY.NS!F557</f>
        <v>-8.0326778895638655E-3</v>
      </c>
      <c r="G557">
        <f t="shared" si="68"/>
        <v>1.6119876208998833</v>
      </c>
      <c r="H557">
        <f>(TCS.NS!F558-TCS.NS!F557)/TCS.NS!F557</f>
        <v>0</v>
      </c>
      <c r="I557">
        <f t="shared" si="69"/>
        <v>1.8316350223203628</v>
      </c>
      <c r="J557">
        <f t="shared" si="64"/>
        <v>-3.2130711558255465E-3</v>
      </c>
      <c r="K557">
        <f t="shared" si="70"/>
        <v>1.5765230880061234</v>
      </c>
      <c r="L557">
        <f t="shared" si="65"/>
        <v>-3.2130711558255465E-3</v>
      </c>
      <c r="M557">
        <f t="shared" si="71"/>
        <v>1.7681558668438646</v>
      </c>
    </row>
    <row r="558" spans="1:13" x14ac:dyDescent="0.3">
      <c r="A558" s="1">
        <v>43560</v>
      </c>
      <c r="B558">
        <f>(NSE!F559-NSE!F558)/NSE!F558</f>
        <v>-5.267483057345544E-3</v>
      </c>
      <c r="C558">
        <f t="shared" si="66"/>
        <v>1.4187297512072843</v>
      </c>
      <c r="D558">
        <f>(WIPRO.NS!F559-WIPRO.NS!F558)/WIPRO.NS!F558</f>
        <v>-9.9370282414100973E-3</v>
      </c>
      <c r="E558">
        <f t="shared" si="67"/>
        <v>1.4913333595021108</v>
      </c>
      <c r="F558">
        <f>(INFY.NS!F559-INFY.NS!F558)/INFY.NS!F558</f>
        <v>-7.1682809214791655E-3</v>
      </c>
      <c r="G558">
        <f t="shared" si="68"/>
        <v>1.6004324407913262</v>
      </c>
      <c r="H558">
        <f>(TCS.NS!F559-TCS.NS!F558)/TCS.NS!F558</f>
        <v>-3.1164391107602812E-2</v>
      </c>
      <c r="I558">
        <f t="shared" si="69"/>
        <v>1.7745532321183881</v>
      </c>
      <c r="J558">
        <f t="shared" si="64"/>
        <v>-8.8295293134377246E-3</v>
      </c>
      <c r="K558">
        <f t="shared" si="70"/>
        <v>1.5626031311872619</v>
      </c>
      <c r="L558">
        <f t="shared" si="65"/>
        <v>-2.156594703315335E-2</v>
      </c>
      <c r="M558">
        <f t="shared" si="71"/>
        <v>1.7300239110731503</v>
      </c>
    </row>
    <row r="559" spans="1:13" x14ac:dyDescent="0.3">
      <c r="A559" s="1">
        <v>43563</v>
      </c>
      <c r="B559">
        <f>(NSE!F560-NSE!F559)/NSE!F559</f>
        <v>5.812417165754616E-3</v>
      </c>
      <c r="C559">
        <f t="shared" si="66"/>
        <v>1.4269760003667682</v>
      </c>
      <c r="D559">
        <f>(WIPRO.NS!F560-WIPRO.NS!F559)/WIPRO.NS!F559</f>
        <v>1.1773843205903602E-2</v>
      </c>
      <c r="E559">
        <f t="shared" si="67"/>
        <v>1.5088920846446221</v>
      </c>
      <c r="F559">
        <f>(INFY.NS!F560-INFY.NS!F559)/INFY.NS!F559</f>
        <v>1.5242489846100904E-2</v>
      </c>
      <c r="G559">
        <f t="shared" si="68"/>
        <v>1.6248270160194587</v>
      </c>
      <c r="H559">
        <f>(TCS.NS!F560-TCS.NS!F559)/TCS.NS!F559</f>
        <v>1.6778440914574016E-2</v>
      </c>
      <c r="I559">
        <f t="shared" si="69"/>
        <v>1.8043274686732527</v>
      </c>
      <c r="J559">
        <f t="shared" si="64"/>
        <v>1.3161301861982524E-2</v>
      </c>
      <c r="K559">
        <f t="shared" si="70"/>
        <v>1.5831690226872965</v>
      </c>
      <c r="L559">
        <f t="shared" si="65"/>
        <v>1.6164060487184773E-2</v>
      </c>
      <c r="M559">
        <f t="shared" si="71"/>
        <v>1.757988122216013</v>
      </c>
    </row>
    <row r="560" spans="1:13" x14ac:dyDescent="0.3">
      <c r="A560" s="1">
        <v>43564</v>
      </c>
      <c r="B560">
        <f>(NSE!F561-NSE!F560)/NSE!F560</f>
        <v>-7.5094897198538712E-3</v>
      </c>
      <c r="C560">
        <f t="shared" si="66"/>
        <v>1.4162601387615357</v>
      </c>
      <c r="D560">
        <f>(WIPRO.NS!F561-WIPRO.NS!F560)/WIPRO.NS!F560</f>
        <v>6.104542173759735E-3</v>
      </c>
      <c r="E560">
        <f t="shared" si="67"/>
        <v>1.5181031800109874</v>
      </c>
      <c r="F560">
        <f>(INFY.NS!F561-INFY.NS!F560)/INFY.NS!F560</f>
        <v>1.0470202137171992E-2</v>
      </c>
      <c r="G560">
        <f t="shared" si="68"/>
        <v>1.6418392833151205</v>
      </c>
      <c r="H560">
        <f>(TCS.NS!F561-TCS.NS!F560)/TCS.NS!F560</f>
        <v>1.0960213288728069E-2</v>
      </c>
      <c r="I560">
        <f t="shared" si="69"/>
        <v>1.8241032825726224</v>
      </c>
      <c r="J560">
        <f t="shared" si="64"/>
        <v>7.8508061591246372E-3</v>
      </c>
      <c r="K560">
        <f t="shared" si="70"/>
        <v>1.5955981758015454</v>
      </c>
      <c r="L560">
        <f t="shared" si="65"/>
        <v>1.0764208828105637E-2</v>
      </c>
      <c r="M560">
        <f t="shared" si="71"/>
        <v>1.7769114734808755</v>
      </c>
    </row>
    <row r="561" spans="1:13" x14ac:dyDescent="0.3">
      <c r="A561" s="1">
        <v>43565</v>
      </c>
      <c r="B561">
        <f>(NSE!F562-NSE!F561)/NSE!F561</f>
        <v>1.0704479518603826E-3</v>
      </c>
      <c r="C561">
        <f t="shared" si="66"/>
        <v>1.4177761715263746</v>
      </c>
      <c r="D561">
        <f>(WIPRO.NS!F562-WIPRO.NS!F561)/WIPRO.NS!F561</f>
        <v>3.8301093872415273E-2</v>
      </c>
      <c r="E561">
        <f t="shared" si="67"/>
        <v>1.5762481924166005</v>
      </c>
      <c r="F561">
        <f>(INFY.NS!F562-INFY.NS!F561)/INFY.NS!F561</f>
        <v>-8.667407312997661E-3</v>
      </c>
      <c r="G561">
        <f t="shared" si="68"/>
        <v>1.6276087935041483</v>
      </c>
      <c r="H561">
        <f>(TCS.NS!F562-TCS.NS!F561)/TCS.NS!F561</f>
        <v>1.0020615681579139E-2</v>
      </c>
      <c r="I561">
        <f t="shared" si="69"/>
        <v>1.8423819205307896</v>
      </c>
      <c r="J561">
        <f t="shared" si="64"/>
        <v>1.9513693398250098E-2</v>
      </c>
      <c r="K561">
        <f t="shared" si="70"/>
        <v>1.6267341893909437</v>
      </c>
      <c r="L561">
        <f t="shared" si="65"/>
        <v>2.5454064837484181E-3</v>
      </c>
      <c r="M561">
        <f t="shared" si="71"/>
        <v>1.7814344354665208</v>
      </c>
    </row>
    <row r="562" spans="1:13" x14ac:dyDescent="0.3">
      <c r="A562" s="1">
        <v>43566</v>
      </c>
      <c r="B562">
        <f>(NSE!F563-NSE!F562)/NSE!F562</f>
        <v>4.0313191868283872E-3</v>
      </c>
      <c r="C562">
        <f t="shared" si="66"/>
        <v>1.4234916798092769</v>
      </c>
      <c r="D562">
        <f>(WIPRO.NS!F563-WIPRO.NS!F562)/WIPRO.NS!F562</f>
        <v>2.6296573381002986E-2</v>
      </c>
      <c r="E562">
        <f t="shared" si="67"/>
        <v>1.6176981186751569</v>
      </c>
      <c r="F562">
        <f>(INFY.NS!F563-INFY.NS!F562)/INFY.NS!F562</f>
        <v>-1.0386470528547961E-2</v>
      </c>
      <c r="G562">
        <f t="shared" si="68"/>
        <v>1.610703682738412</v>
      </c>
      <c r="H562">
        <f>(TCS.NS!F563-TCS.NS!F562)/TCS.NS!F562</f>
        <v>-2.4503931241176592E-2</v>
      </c>
      <c r="I562">
        <f t="shared" si="69"/>
        <v>1.7972363206301163</v>
      </c>
      <c r="J562">
        <f t="shared" si="64"/>
        <v>1.1623355817182605E-2</v>
      </c>
      <c r="K562">
        <f t="shared" si="70"/>
        <v>1.6456422996942106</v>
      </c>
      <c r="L562">
        <f t="shared" si="65"/>
        <v>-1.885694695612514E-2</v>
      </c>
      <c r="M562">
        <f t="shared" si="71"/>
        <v>1.7478420208111138</v>
      </c>
    </row>
    <row r="563" spans="1:13" x14ac:dyDescent="0.3">
      <c r="A563" s="1">
        <v>43567</v>
      </c>
      <c r="B563">
        <f>(NSE!F564-NSE!F563)/NSE!F563</f>
        <v>4.0279653551608934E-3</v>
      </c>
      <c r="C563">
        <f t="shared" si="66"/>
        <v>1.4292254549789085</v>
      </c>
      <c r="D563">
        <f>(WIPRO.NS!F564-WIPRO.NS!F563)/WIPRO.NS!F563</f>
        <v>1.0676309539686705E-3</v>
      </c>
      <c r="E563">
        <f t="shared" si="67"/>
        <v>1.6194252232608315</v>
      </c>
      <c r="F563">
        <f>(INFY.NS!F564-INFY.NS!F563)/INFY.NS!F563</f>
        <v>-1.3285349603694825E-2</v>
      </c>
      <c r="G563">
        <f t="shared" si="68"/>
        <v>1.5893049212052734</v>
      </c>
      <c r="H563">
        <f>(TCS.NS!F564-TCS.NS!F563)/TCS.NS!F563</f>
        <v>-1.017047658196232E-2</v>
      </c>
      <c r="I563">
        <f t="shared" si="69"/>
        <v>1.7789575707188956</v>
      </c>
      <c r="J563">
        <f t="shared" si="64"/>
        <v>-4.6735612690967281E-3</v>
      </c>
      <c r="K563">
        <f t="shared" si="70"/>
        <v>1.6379512895795725</v>
      </c>
      <c r="L563">
        <f t="shared" si="65"/>
        <v>-1.1416425790655323E-2</v>
      </c>
      <c r="M563">
        <f t="shared" si="71"/>
        <v>1.7278879120867348</v>
      </c>
    </row>
    <row r="564" spans="1:13" x14ac:dyDescent="0.3">
      <c r="A564" s="1">
        <v>43570</v>
      </c>
      <c r="B564">
        <f>(NSE!F565-NSE!F564)/NSE!F564</f>
        <v>8.2804009492987978E-3</v>
      </c>
      <c r="C564">
        <f t="shared" si="66"/>
        <v>1.4410600147930777</v>
      </c>
      <c r="D564">
        <f>(WIPRO.NS!F565-WIPRO.NS!F564)/WIPRO.NS!F564</f>
        <v>7.4653285500997715E-3</v>
      </c>
      <c r="E564">
        <f t="shared" si="67"/>
        <v>1.6315147646147925</v>
      </c>
      <c r="F564">
        <f>(INFY.NS!F565-INFY.NS!F564)/INFY.NS!F564</f>
        <v>6.7994057983773587E-3</v>
      </c>
      <c r="G564">
        <f t="shared" si="68"/>
        <v>1.6001112503019062</v>
      </c>
      <c r="H564">
        <f>(TCS.NS!F565-TCS.NS!F564)/TCS.NS!F564</f>
        <v>-2.4757974405919579E-3</v>
      </c>
      <c r="I564">
        <f t="shared" si="69"/>
        <v>1.7745532321183879</v>
      </c>
      <c r="J564">
        <f t="shared" si="64"/>
        <v>7.1989594494108067E-3</v>
      </c>
      <c r="K564">
        <f t="shared" si="70"/>
        <v>1.649742834493366</v>
      </c>
      <c r="L564">
        <f t="shared" si="65"/>
        <v>1.2342838549957691E-3</v>
      </c>
      <c r="M564">
        <f t="shared" si="71"/>
        <v>1.7300206162398657</v>
      </c>
    </row>
    <row r="565" spans="1:13" x14ac:dyDescent="0.3">
      <c r="A565" s="1">
        <v>43571</v>
      </c>
      <c r="B565">
        <f>(NSE!F566-NSE!F565)/NSE!F565</f>
        <v>-2.91424007164843E-3</v>
      </c>
      <c r="C565">
        <f t="shared" si="66"/>
        <v>1.4368604199523174</v>
      </c>
      <c r="D565">
        <f>(WIPRO.NS!F566-WIPRO.NS!F565)/WIPRO.NS!F565</f>
        <v>1.5172914685311152E-2</v>
      </c>
      <c r="E565">
        <f t="shared" si="67"/>
        <v>1.6562695989461185</v>
      </c>
      <c r="F565">
        <f>(INFY.NS!F566-INFY.NS!F565)/INFY.NS!F565</f>
        <v>-2.708134303532372E-2</v>
      </c>
      <c r="G565">
        <f t="shared" si="68"/>
        <v>1.5567780886377995</v>
      </c>
      <c r="H565">
        <f>(TCS.NS!F566-TCS.NS!F565)/TCS.NS!F565</f>
        <v>4.9044516785376323E-2</v>
      </c>
      <c r="I565">
        <f t="shared" si="69"/>
        <v>1.861585337897562</v>
      </c>
      <c r="J565">
        <f t="shared" si="64"/>
        <v>-1.7287884029427974E-3</v>
      </c>
      <c r="K565">
        <f t="shared" si="70"/>
        <v>1.646890778213256</v>
      </c>
      <c r="L565">
        <f t="shared" si="65"/>
        <v>1.8594172857096303E-2</v>
      </c>
      <c r="M565">
        <f t="shared" si="71"/>
        <v>1.7621889186245703</v>
      </c>
    </row>
    <row r="566" spans="1:13" x14ac:dyDescent="0.3">
      <c r="A566" s="1">
        <v>43573</v>
      </c>
      <c r="B566">
        <f>(NSE!F567-NSE!F566)/NSE!F566</f>
        <v>-1.3473352105651825E-2</v>
      </c>
      <c r="C566">
        <f t="shared" si="66"/>
        <v>1.4175010935876251</v>
      </c>
      <c r="D566">
        <f>(WIPRO.NS!F567-WIPRO.NS!F566)/WIPRO.NS!F566</f>
        <v>-2.3635788339922862E-2</v>
      </c>
      <c r="E566">
        <f t="shared" si="67"/>
        <v>1.617122361271579</v>
      </c>
      <c r="F566">
        <f>(INFY.NS!F567-INFY.NS!F566)/INFY.NS!F566</f>
        <v>-4.6734763320224028E-3</v>
      </c>
      <c r="G566">
        <f t="shared" si="68"/>
        <v>1.5495025230863397</v>
      </c>
      <c r="H566">
        <f>(TCS.NS!F567-TCS.NS!F566)/TCS.NS!F566</f>
        <v>8.7540877431249164E-3</v>
      </c>
      <c r="I566">
        <f t="shared" si="69"/>
        <v>1.8778818192868321</v>
      </c>
      <c r="J566">
        <f t="shared" si="64"/>
        <v>-1.6050863536762678E-2</v>
      </c>
      <c r="K566">
        <f t="shared" si="70"/>
        <v>1.6204567590722021</v>
      </c>
      <c r="L566">
        <f t="shared" si="65"/>
        <v>3.383062113065988E-3</v>
      </c>
      <c r="M566">
        <f t="shared" si="71"/>
        <v>1.7681505131912336</v>
      </c>
    </row>
    <row r="567" spans="1:13" x14ac:dyDescent="0.3">
      <c r="A567" s="1">
        <v>43577</v>
      </c>
      <c r="B567">
        <f>(NSE!F568-NSE!F567)/NSE!F567</f>
        <v>-1.5955909671316675E-3</v>
      </c>
      <c r="C567">
        <f t="shared" si="66"/>
        <v>1.4152393416467974</v>
      </c>
      <c r="D567">
        <f>(WIPRO.NS!F568-WIPRO.NS!F567)/WIPRO.NS!F567</f>
        <v>1.3883908020783863E-2</v>
      </c>
      <c r="E567">
        <f t="shared" si="67"/>
        <v>1.6395743393938262</v>
      </c>
      <c r="F567">
        <f>(INFY.NS!F568-INFY.NS!F567)/INFY.NS!F567</f>
        <v>-9.7361703375784345E-3</v>
      </c>
      <c r="G567">
        <f t="shared" si="68"/>
        <v>1.5344163025830635</v>
      </c>
      <c r="H567">
        <f>(TCS.NS!F568-TCS.NS!F567)/TCS.NS!F567</f>
        <v>8.5606576389135984E-3</v>
      </c>
      <c r="I567">
        <f t="shared" si="69"/>
        <v>1.893957722628087</v>
      </c>
      <c r="J567">
        <f t="shared" si="64"/>
        <v>4.4358766774389427E-3</v>
      </c>
      <c r="K567">
        <f t="shared" si="70"/>
        <v>1.6276449054165687</v>
      </c>
      <c r="L567">
        <f t="shared" si="65"/>
        <v>1.2419264483167847E-3</v>
      </c>
      <c r="M567">
        <f t="shared" si="71"/>
        <v>1.7703464260781707</v>
      </c>
    </row>
    <row r="568" spans="1:13" x14ac:dyDescent="0.3">
      <c r="A568" s="1">
        <v>43578</v>
      </c>
      <c r="B568">
        <f>(NSE!F569-NSE!F568)/NSE!F568</f>
        <v>1.2975193696399606E-2</v>
      </c>
      <c r="C568">
        <f t="shared" si="66"/>
        <v>1.4336023462314296</v>
      </c>
      <c r="D568">
        <f>(WIPRO.NS!F569-WIPRO.NS!F568)/WIPRO.NS!F568</f>
        <v>1.2113868004976998E-2</v>
      </c>
      <c r="E568">
        <f t="shared" si="67"/>
        <v>1.6594359265255905</v>
      </c>
      <c r="F568">
        <f>(INFY.NS!F569-INFY.NS!F568)/INFY.NS!F568</f>
        <v>5.5784360793741244E-3</v>
      </c>
      <c r="G568">
        <f t="shared" si="68"/>
        <v>1.5429759458461725</v>
      </c>
      <c r="H568">
        <f>(TCS.NS!F569-TCS.NS!F568)/TCS.NS!F568</f>
        <v>5.3021345381239239E-3</v>
      </c>
      <c r="I568">
        <f t="shared" si="69"/>
        <v>1.9039997412829799</v>
      </c>
      <c r="J568">
        <f t="shared" si="64"/>
        <v>9.4996952347358478E-3</v>
      </c>
      <c r="K568">
        <f t="shared" si="70"/>
        <v>1.6431070359683966</v>
      </c>
      <c r="L568">
        <f t="shared" si="65"/>
        <v>5.4126551546240043E-3</v>
      </c>
      <c r="M568">
        <f t="shared" si="71"/>
        <v>1.779928700786753</v>
      </c>
    </row>
    <row r="569" spans="1:13" x14ac:dyDescent="0.3">
      <c r="A569" s="1">
        <v>43579</v>
      </c>
      <c r="B569">
        <f>(NSE!F570-NSE!F569)/NSE!F569</f>
        <v>-7.1933740560533007E-3</v>
      </c>
      <c r="C569">
        <f t="shared" si="66"/>
        <v>1.4232899083073514</v>
      </c>
      <c r="D569">
        <f>(WIPRO.NS!F570-WIPRO.NS!F569)/WIPRO.NS!F569</f>
        <v>9.8872178750113084E-3</v>
      </c>
      <c r="E569">
        <f t="shared" si="67"/>
        <v>1.6758431310807702</v>
      </c>
      <c r="F569">
        <f>(INFY.NS!F570-INFY.NS!F569)/INFY.NS!F569</f>
        <v>9.9159790563115944E-3</v>
      </c>
      <c r="G569">
        <f t="shared" si="68"/>
        <v>1.5582760630095758</v>
      </c>
      <c r="H569">
        <f>(TCS.NS!F570-TCS.NS!F569)/TCS.NS!F569</f>
        <v>-2.9606111085259887E-3</v>
      </c>
      <c r="I569">
        <f t="shared" si="69"/>
        <v>1.8983627384983068</v>
      </c>
      <c r="J569">
        <f t="shared" si="64"/>
        <v>9.8987223475314225E-3</v>
      </c>
      <c r="K569">
        <f t="shared" si="70"/>
        <v>1.6593716963047231</v>
      </c>
      <c r="L569">
        <f t="shared" si="65"/>
        <v>2.1900249574090449E-3</v>
      </c>
      <c r="M569">
        <f t="shared" si="71"/>
        <v>1.7838267890638846</v>
      </c>
    </row>
    <row r="570" spans="1:13" x14ac:dyDescent="0.3">
      <c r="A570" s="1">
        <v>43580</v>
      </c>
      <c r="B570">
        <f>(NSE!F571-NSE!F570)/NSE!F570</f>
        <v>9.6935686826989421E-3</v>
      </c>
      <c r="C570">
        <f t="shared" si="66"/>
        <v>1.4370866667889208</v>
      </c>
      <c r="D570">
        <f>(WIPRO.NS!F571-WIPRO.NS!F570)/WIPRO.NS!F570</f>
        <v>6.6986594092886707E-3</v>
      </c>
      <c r="E570">
        <f t="shared" si="67"/>
        <v>1.6870690334392762</v>
      </c>
      <c r="F570">
        <f>(INFY.NS!F571-INFY.NS!F570)/INFY.NS!F570</f>
        <v>1.1329338103481423E-2</v>
      </c>
      <c r="G570">
        <f t="shared" si="68"/>
        <v>1.5759302993859732</v>
      </c>
      <c r="H570">
        <f>(TCS.NS!F571-TCS.NS!F570)/TCS.NS!F570</f>
        <v>1.3178290922040644E-2</v>
      </c>
      <c r="I570">
        <f t="shared" si="69"/>
        <v>1.9233799149417992</v>
      </c>
      <c r="J570">
        <f t="shared" si="64"/>
        <v>8.5509308869657717E-3</v>
      </c>
      <c r="K570">
        <f t="shared" si="70"/>
        <v>1.6735608689956121</v>
      </c>
      <c r="L570">
        <f t="shared" si="65"/>
        <v>1.2438709794616955E-2</v>
      </c>
      <c r="M570">
        <f t="shared" si="71"/>
        <v>1.8060152928169138</v>
      </c>
    </row>
    <row r="571" spans="1:13" x14ac:dyDescent="0.3">
      <c r="A571" s="1">
        <v>43581</v>
      </c>
      <c r="B571">
        <f>(NSE!F572-NSE!F571)/NSE!F571</f>
        <v>-5.5297263498170512E-4</v>
      </c>
      <c r="C571">
        <f t="shared" si="66"/>
        <v>1.4362919971880896</v>
      </c>
      <c r="D571">
        <f>(WIPRO.NS!F572-WIPRO.NS!F571)/WIPRO.NS!F571</f>
        <v>7.3367456255419997E-3</v>
      </c>
      <c r="E571">
        <f t="shared" si="67"/>
        <v>1.6994466297903492</v>
      </c>
      <c r="F571">
        <f>(INFY.NS!F572-INFY.NS!F571)/INFY.NS!F571</f>
        <v>-1.0727154666479409E-2</v>
      </c>
      <c r="G571">
        <f t="shared" si="68"/>
        <v>1.5590250513208685</v>
      </c>
      <c r="H571">
        <f>(TCS.NS!F572-TCS.NS!F571)/TCS.NS!F571</f>
        <v>5.2896134986827386E-3</v>
      </c>
      <c r="I571">
        <f t="shared" si="69"/>
        <v>1.9335538513029709</v>
      </c>
      <c r="J571">
        <f t="shared" si="64"/>
        <v>1.1118550873343621E-4</v>
      </c>
      <c r="K571">
        <f t="shared" si="70"/>
        <v>1.6737469447122277</v>
      </c>
      <c r="L571">
        <f t="shared" si="65"/>
        <v>-1.1170937673821205E-3</v>
      </c>
      <c r="M571">
        <f t="shared" si="71"/>
        <v>1.8039978043895113</v>
      </c>
    </row>
    <row r="572" spans="1:13" x14ac:dyDescent="0.3">
      <c r="A572" s="1">
        <v>43585</v>
      </c>
      <c r="B572">
        <f>(NSE!F573-NSE!F572)/NSE!F572</f>
        <v>-1.9918361802659375E-3</v>
      </c>
      <c r="C572">
        <f t="shared" si="66"/>
        <v>1.4334311388226642</v>
      </c>
      <c r="D572">
        <f>(WIPRO.NS!F573-WIPRO.NS!F572)/WIPRO.NS!F572</f>
        <v>-1.3550657895840682E-3</v>
      </c>
      <c r="E572">
        <f t="shared" si="67"/>
        <v>1.6971437678010963</v>
      </c>
      <c r="F572">
        <f>(INFY.NS!F573-INFY.NS!F572)/INFY.NS!F572</f>
        <v>1.2971000647499358E-2</v>
      </c>
      <c r="G572">
        <f t="shared" si="68"/>
        <v>1.5792471662710195</v>
      </c>
      <c r="H572">
        <f>(TCS.NS!F573-TCS.NS!F572)/TCS.NS!F572</f>
        <v>1.9840674220939266E-2</v>
      </c>
      <c r="I572">
        <f t="shared" si="69"/>
        <v>1.9719168633553152</v>
      </c>
      <c r="J572">
        <f t="shared" si="64"/>
        <v>4.3753607852493031E-3</v>
      </c>
      <c r="K572">
        <f t="shared" si="70"/>
        <v>1.6810701914585524</v>
      </c>
      <c r="L572">
        <f t="shared" si="65"/>
        <v>1.7092804791563304E-2</v>
      </c>
      <c r="M572">
        <f t="shared" si="71"/>
        <v>1.8348331867043499</v>
      </c>
    </row>
    <row r="573" spans="1:13" x14ac:dyDescent="0.3">
      <c r="A573" s="1">
        <v>43587</v>
      </c>
      <c r="B573">
        <f>(NSE!F574-NSE!F573)/NSE!F573</f>
        <v>-1.0661208128105077E-3</v>
      </c>
      <c r="C573">
        <f t="shared" si="66"/>
        <v>1.4319029280518345</v>
      </c>
      <c r="D573">
        <f>(WIPRO.NS!F574-WIPRO.NS!F573)/WIPRO.NS!F573</f>
        <v>1.2720497191584147E-2</v>
      </c>
      <c r="E573">
        <f t="shared" si="67"/>
        <v>1.7187322803331249</v>
      </c>
      <c r="F573">
        <f>(INFY.NS!F574-INFY.NS!F573)/INFY.NS!F573</f>
        <v>1.8089455921209963E-2</v>
      </c>
      <c r="G573">
        <f t="shared" si="68"/>
        <v>1.6078148882739747</v>
      </c>
      <c r="H573">
        <f>(TCS.NS!F574-TCS.NS!F573)/TCS.NS!F573</f>
        <v>9.7383945770473691E-3</v>
      </c>
      <c r="I573">
        <f t="shared" si="69"/>
        <v>1.9911201678438026</v>
      </c>
      <c r="J573">
        <f t="shared" si="64"/>
        <v>1.4868080683434474E-2</v>
      </c>
      <c r="K573">
        <f t="shared" si="70"/>
        <v>1.7060644786996748</v>
      </c>
      <c r="L573">
        <f t="shared" si="65"/>
        <v>1.3078819114712408E-2</v>
      </c>
      <c r="M573">
        <f t="shared" si="71"/>
        <v>1.8588306380589275</v>
      </c>
    </row>
    <row r="574" spans="1:13" x14ac:dyDescent="0.3">
      <c r="A574" s="1">
        <v>43588</v>
      </c>
      <c r="B574">
        <f>(NSE!F575-NSE!F574)/NSE!F574</f>
        <v>-9.7333987918632198E-3</v>
      </c>
      <c r="C574">
        <f t="shared" si="66"/>
        <v>1.4179656458218695</v>
      </c>
      <c r="D574">
        <f>(WIPRO.NS!F575-WIPRO.NS!F574)/WIPRO.NS!F574</f>
        <v>-1.6412703610365023E-2</v>
      </c>
      <c r="E574">
        <f t="shared" si="67"/>
        <v>1.6905232368304504</v>
      </c>
      <c r="F574">
        <f>(INFY.NS!F575-INFY.NS!F574)/INFY.NS!F574</f>
        <v>-2.7350782740600099E-2</v>
      </c>
      <c r="G574">
        <f t="shared" si="68"/>
        <v>1.5638398925776911</v>
      </c>
      <c r="H574">
        <f>(TCS.NS!F575-TCS.NS!F574)/TCS.NS!F574</f>
        <v>-1.9886357633819223E-2</v>
      </c>
      <c r="I574">
        <f t="shared" si="69"/>
        <v>1.9515240400941507</v>
      </c>
      <c r="J574">
        <f t="shared" si="64"/>
        <v>-2.0787935262459055E-2</v>
      </c>
      <c r="K574">
        <f t="shared" si="70"/>
        <v>1.6705989207628851</v>
      </c>
      <c r="L574">
        <f t="shared" si="65"/>
        <v>-2.2872127676531573E-2</v>
      </c>
      <c r="M574">
        <f t="shared" si="71"/>
        <v>1.816315226376195</v>
      </c>
    </row>
    <row r="575" spans="1:13" x14ac:dyDescent="0.3">
      <c r="A575" s="1">
        <v>43591</v>
      </c>
      <c r="B575">
        <f>(NSE!F576-NSE!F575)/NSE!F575</f>
        <v>-8.6521336408510573E-3</v>
      </c>
      <c r="C575">
        <f t="shared" si="66"/>
        <v>1.4056972175560829</v>
      </c>
      <c r="D575">
        <f>(WIPRO.NS!F576-WIPRO.NS!F575)/WIPRO.NS!F575</f>
        <v>-9.3648207884345167E-3</v>
      </c>
      <c r="E575">
        <f t="shared" si="67"/>
        <v>1.6746917896788489</v>
      </c>
      <c r="F575">
        <f>(INFY.NS!F576-INFY.NS!F575)/INFY.NS!F575</f>
        <v>-9.8522065887014527E-3</v>
      </c>
      <c r="G575">
        <f t="shared" si="68"/>
        <v>1.5484326188843629</v>
      </c>
      <c r="H575">
        <f>(TCS.NS!F576-TCS.NS!F575)/TCS.NS!F575</f>
        <v>-3.764558014859247E-2</v>
      </c>
      <c r="I575">
        <f t="shared" si="69"/>
        <v>1.8780577854308815</v>
      </c>
      <c r="J575">
        <f t="shared" si="64"/>
        <v>-9.5597751085412901E-3</v>
      </c>
      <c r="K575">
        <f t="shared" si="70"/>
        <v>1.6546283707838201</v>
      </c>
      <c r="L575">
        <f t="shared" si="65"/>
        <v>-2.6528230724636063E-2</v>
      </c>
      <c r="M575">
        <f t="shared" si="71"/>
        <v>1.7681315969822178</v>
      </c>
    </row>
    <row r="576" spans="1:13" x14ac:dyDescent="0.3">
      <c r="A576" s="1">
        <v>43592</v>
      </c>
      <c r="B576">
        <f>(NSE!F577-NSE!F576)/NSE!F576</f>
        <v>-1.2041345923328044E-2</v>
      </c>
      <c r="C576">
        <f t="shared" si="66"/>
        <v>1.3887707310960304</v>
      </c>
      <c r="D576">
        <f>(WIPRO.NS!F577-WIPRO.NS!F576)/WIPRO.NS!F576</f>
        <v>-1.7190123797743037E-4</v>
      </c>
      <c r="E576">
        <f t="shared" si="67"/>
        <v>1.6744039080869726</v>
      </c>
      <c r="F576">
        <f>(INFY.NS!F577-INFY.NS!F576)/INFY.NS!F576</f>
        <v>-7.1862231207078398E-3</v>
      </c>
      <c r="G576">
        <f t="shared" si="68"/>
        <v>1.5373052365976778</v>
      </c>
      <c r="H576">
        <f>(TCS.NS!F577-TCS.NS!F576)/TCS.NS!F576</f>
        <v>1.2124738057643591E-2</v>
      </c>
      <c r="I576">
        <f t="shared" si="69"/>
        <v>1.9008287441363494</v>
      </c>
      <c r="J576">
        <f t="shared" si="64"/>
        <v>-2.9776299910695943E-3</v>
      </c>
      <c r="K576">
        <f t="shared" si="70"/>
        <v>1.6497014997228996</v>
      </c>
      <c r="L576">
        <f t="shared" si="65"/>
        <v>4.4003535863030175E-3</v>
      </c>
      <c r="M576">
        <f t="shared" si="71"/>
        <v>1.7759120011960543</v>
      </c>
    </row>
    <row r="577" spans="1:13" x14ac:dyDescent="0.3">
      <c r="A577" s="1">
        <v>43593</v>
      </c>
      <c r="B577">
        <f>(NSE!F578-NSE!F577)/NSE!F577</f>
        <v>-5.0751039011883168E-3</v>
      </c>
      <c r="C577">
        <f t="shared" si="66"/>
        <v>1.3817225753407887</v>
      </c>
      <c r="D577">
        <f>(WIPRO.NS!F578-WIPRO.NS!F577)/WIPRO.NS!F577</f>
        <v>1.0314625549662762E-2</v>
      </c>
      <c r="E577">
        <f t="shared" si="67"/>
        <v>1.6916747574177815</v>
      </c>
      <c r="F577">
        <f>(INFY.NS!F578-INFY.NS!F577)/INFY.NS!F577</f>
        <v>8.5606348343519444E-3</v>
      </c>
      <c r="G577">
        <f t="shared" si="68"/>
        <v>1.5504655453571274</v>
      </c>
      <c r="H577">
        <f>(TCS.NS!F578-TCS.NS!F577)/TCS.NS!F577</f>
        <v>-2.7341764712357913E-3</v>
      </c>
      <c r="I577">
        <f t="shared" si="69"/>
        <v>1.8956315429082833</v>
      </c>
      <c r="J577">
        <f t="shared" si="64"/>
        <v>9.6130292635384362E-3</v>
      </c>
      <c r="K577">
        <f t="shared" si="70"/>
        <v>1.665560128515839</v>
      </c>
      <c r="L577">
        <f t="shared" si="65"/>
        <v>1.783748050999303E-3</v>
      </c>
      <c r="M577">
        <f t="shared" si="71"/>
        <v>1.7790797807669338</v>
      </c>
    </row>
    <row r="578" spans="1:13" x14ac:dyDescent="0.3">
      <c r="A578" s="1">
        <v>43594</v>
      </c>
      <c r="B578">
        <f>(NSE!F579-NSE!F578)/NSE!F578</f>
        <v>-2.0261740957285821E-3</v>
      </c>
      <c r="C578">
        <f t="shared" si="66"/>
        <v>1.3789229648511498</v>
      </c>
      <c r="D578">
        <f>(WIPRO.NS!F579-WIPRO.NS!F578)/WIPRO.NS!F578</f>
        <v>-1.0209320234329064E-2</v>
      </c>
      <c r="E578">
        <f t="shared" si="67"/>
        <v>1.6744039080869724</v>
      </c>
      <c r="F578">
        <f>(INFY.NS!F579-INFY.NS!F578)/INFY.NS!F578</f>
        <v>-7.1768007486562426E-3</v>
      </c>
      <c r="G578">
        <f t="shared" si="68"/>
        <v>1.5393381630704428</v>
      </c>
      <c r="H578">
        <f>(TCS.NS!F579-TCS.NS!F578)/TCS.NS!F578</f>
        <v>4.1837686606148743E-4</v>
      </c>
      <c r="I578">
        <f t="shared" si="69"/>
        <v>1.8964246312924127</v>
      </c>
      <c r="J578">
        <f t="shared" si="64"/>
        <v>-8.9963124400599358E-3</v>
      </c>
      <c r="K578">
        <f t="shared" si="70"/>
        <v>1.6505762292120041</v>
      </c>
      <c r="L578">
        <f t="shared" si="65"/>
        <v>-2.6196941798256046E-3</v>
      </c>
      <c r="M578">
        <f t="shared" si="71"/>
        <v>1.7744191358198134</v>
      </c>
    </row>
    <row r="579" spans="1:13" x14ac:dyDescent="0.3">
      <c r="A579" s="1">
        <v>43595</v>
      </c>
      <c r="B579">
        <f>(NSE!F580-NSE!F579)/NSE!F579</f>
        <v>-1.1588026444873299E-2</v>
      </c>
      <c r="C579">
        <f t="shared" si="66"/>
        <v>1.3629439690690115</v>
      </c>
      <c r="D579">
        <f>(WIPRO.NS!F580-WIPRO.NS!F579)/WIPRO.NS!F579</f>
        <v>6.8761615792644682E-4</v>
      </c>
      <c r="E579">
        <f t="shared" si="67"/>
        <v>1.675555255269068</v>
      </c>
      <c r="F579">
        <f>(INFY.NS!F580-INFY.NS!F579)/INFY.NS!F579</f>
        <v>2.363212231725322E-3</v>
      </c>
      <c r="G579">
        <f t="shared" si="68"/>
        <v>1.5429759458461727</v>
      </c>
      <c r="H579">
        <f>(TCS.NS!F580-TCS.NS!F579)/TCS.NS!F579</f>
        <v>9.1505309630180477E-3</v>
      </c>
      <c r="I579">
        <f t="shared" si="69"/>
        <v>1.9137779236000838</v>
      </c>
      <c r="J579">
        <f t="shared" ref="J579:J642" si="72">0.6*D579+0.4*F579</f>
        <v>1.3578545874459969E-3</v>
      </c>
      <c r="K579">
        <f t="shared" si="70"/>
        <v>1.652817471716769</v>
      </c>
      <c r="L579">
        <f t="shared" ref="L579:L642" si="73">0.6*H579+0.4*F579</f>
        <v>6.4356034705009574E-3</v>
      </c>
      <c r="M579">
        <f t="shared" si="71"/>
        <v>1.7858385937684185</v>
      </c>
    </row>
    <row r="580" spans="1:13" x14ac:dyDescent="0.3">
      <c r="A580" s="1">
        <v>43598</v>
      </c>
      <c r="B580">
        <f>(NSE!F581-NSE!F580)/NSE!F580</f>
        <v>6.6243526944486418E-3</v>
      </c>
      <c r="C580">
        <f t="shared" ref="C580:C643" si="74">C579*(1+B580)</f>
        <v>1.3719725906228963</v>
      </c>
      <c r="D580">
        <f>(WIPRO.NS!F581-WIPRO.NS!F580)/WIPRO.NS!F580</f>
        <v>-2.4050459552704732E-3</v>
      </c>
      <c r="E580">
        <f t="shared" ref="E580:E643" si="75">E579*(1+D580)</f>
        <v>1.671525467879551</v>
      </c>
      <c r="F580">
        <f>(INFY.NS!F581-INFY.NS!F580)/INFY.NS!F580</f>
        <v>-5.8248323039227674E-3</v>
      </c>
      <c r="G580">
        <f t="shared" ref="G580:G643" si="76">G579*(1+F580)</f>
        <v>1.5339883697126322</v>
      </c>
      <c r="H580">
        <f>(TCS.NS!F581-TCS.NS!F580)/TCS.NS!F580</f>
        <v>-1.691555226334621E-2</v>
      </c>
      <c r="I580">
        <f t="shared" ref="I580:I643" si="77">I579*(1+H580)</f>
        <v>1.8814053131129884</v>
      </c>
      <c r="J580">
        <f t="shared" si="72"/>
        <v>-3.772960494731391E-3</v>
      </c>
      <c r="K580">
        <f t="shared" ref="K580:K643" si="78">K579*(1+J580)</f>
        <v>1.6465814566909798</v>
      </c>
      <c r="L580">
        <f t="shared" si="73"/>
        <v>-1.2479264279576832E-2</v>
      </c>
      <c r="M580">
        <f t="shared" ref="M580:M643" si="79">M579*(1+L580)</f>
        <v>1.7635526419961145</v>
      </c>
    </row>
    <row r="581" spans="1:13" x14ac:dyDescent="0.3">
      <c r="A581" s="1">
        <v>43599</v>
      </c>
      <c r="B581">
        <f>(NSE!F582-NSE!F581)/NSE!F581</f>
        <v>-5.7966063357709858E-3</v>
      </c>
      <c r="C581">
        <f t="shared" si="74"/>
        <v>1.3640198056115875</v>
      </c>
      <c r="D581">
        <f>(WIPRO.NS!F582-WIPRO.NS!F581)/WIPRO.NS!F581</f>
        <v>-4.3051183528287568E-3</v>
      </c>
      <c r="E581">
        <f t="shared" si="75"/>
        <v>1.6643293529105621</v>
      </c>
      <c r="F581">
        <f>(INFY.NS!F582-INFY.NS!F581)/INFY.NS!F581</f>
        <v>3.9757678672924322E-3</v>
      </c>
      <c r="G581">
        <f t="shared" si="76"/>
        <v>1.540087151381736</v>
      </c>
      <c r="H581">
        <f>(TCS.NS!F582-TCS.NS!F581)/TCS.NS!F581</f>
        <v>-3.3009453645021615E-3</v>
      </c>
      <c r="I581">
        <f t="shared" si="77"/>
        <v>1.8751948969659182</v>
      </c>
      <c r="J581">
        <f t="shared" si="72"/>
        <v>-9.9276386478028104E-4</v>
      </c>
      <c r="K581">
        <f t="shared" si="78"/>
        <v>1.6449467901203596</v>
      </c>
      <c r="L581">
        <f t="shared" si="73"/>
        <v>-3.9026007178432406E-4</v>
      </c>
      <c r="M581">
        <f t="shared" si="79"/>
        <v>1.7628643978154537</v>
      </c>
    </row>
    <row r="582" spans="1:13" x14ac:dyDescent="0.3">
      <c r="A582" s="1">
        <v>43600</v>
      </c>
      <c r="B582">
        <f>(NSE!F583-NSE!F582)/NSE!F582</f>
        <v>8.9719108183204076E-3</v>
      </c>
      <c r="C582">
        <f t="shared" si="74"/>
        <v>1.3762576696619575</v>
      </c>
      <c r="D582">
        <f>(WIPRO.NS!F583-WIPRO.NS!F582)/WIPRO.NS!F582</f>
        <v>-1.5565537835475339E-2</v>
      </c>
      <c r="E582">
        <f t="shared" si="75"/>
        <v>1.6384231713971404</v>
      </c>
      <c r="F582">
        <f>(INFY.NS!F583-INFY.NS!F582)/INFY.NS!F582</f>
        <v>-8.1285117644336255E-3</v>
      </c>
      <c r="G582">
        <f t="shared" si="76"/>
        <v>1.5275685348534764</v>
      </c>
      <c r="H582">
        <f>(TCS.NS!F583-TCS.NS!F582)/TCS.NS!F582</f>
        <v>-1.7099109163117385E-2</v>
      </c>
      <c r="I582">
        <f t="shared" si="77"/>
        <v>1.8431307347205772</v>
      </c>
      <c r="J582">
        <f t="shared" si="72"/>
        <v>-1.2590727407058654E-2</v>
      </c>
      <c r="K582">
        <f t="shared" si="78"/>
        <v>1.6242357134868379</v>
      </c>
      <c r="L582">
        <f t="shared" si="73"/>
        <v>-1.3510870203643881E-2</v>
      </c>
      <c r="M582">
        <f t="shared" si="79"/>
        <v>1.7390465657499443</v>
      </c>
    </row>
    <row r="583" spans="1:13" x14ac:dyDescent="0.3">
      <c r="A583" s="1">
        <v>43601</v>
      </c>
      <c r="B583">
        <f>(NSE!F584-NSE!F583)/NSE!F583</f>
        <v>1.3329435397376559E-2</v>
      </c>
      <c r="C583">
        <f t="shared" si="74"/>
        <v>1.3946024073598606</v>
      </c>
      <c r="D583">
        <f>(WIPRO.NS!F584-WIPRO.NS!F583)/WIPRO.NS!F583</f>
        <v>-5.6219269399801755E-3</v>
      </c>
      <c r="E583">
        <f t="shared" si="75"/>
        <v>1.6292120760307751</v>
      </c>
      <c r="F583">
        <f>(INFY.NS!F584-INFY.NS!F583)/INFY.NS!F583</f>
        <v>3.1519641488846127E-3</v>
      </c>
      <c r="G583">
        <f t="shared" si="76"/>
        <v>1.5323833761102987</v>
      </c>
      <c r="H583">
        <f>(TCS.NS!F584-TCS.NS!F583)/TCS.NS!F583</f>
        <v>1.4574967220992085E-3</v>
      </c>
      <c r="I583">
        <f t="shared" si="77"/>
        <v>1.8458170917248329</v>
      </c>
      <c r="J583">
        <f t="shared" si="72"/>
        <v>-2.1123705044342601E-3</v>
      </c>
      <c r="K583">
        <f t="shared" si="78"/>
        <v>1.6208047258734197</v>
      </c>
      <c r="L583">
        <f t="shared" si="73"/>
        <v>2.13528369281337E-3</v>
      </c>
      <c r="M583">
        <f t="shared" si="79"/>
        <v>1.7427599235228335</v>
      </c>
    </row>
    <row r="584" spans="1:13" x14ac:dyDescent="0.3">
      <c r="A584" s="1">
        <v>43602</v>
      </c>
      <c r="B584">
        <f>(NSE!F585-NSE!F584)/NSE!F584</f>
        <v>3.691540784210573E-2</v>
      </c>
      <c r="C584">
        <f t="shared" si="74"/>
        <v>1.4460847240051322</v>
      </c>
      <c r="D584">
        <f>(WIPRO.NS!F585-WIPRO.NS!F584)/WIPRO.NS!F584</f>
        <v>8.3038694266976132E-3</v>
      </c>
      <c r="E584">
        <f t="shared" si="75"/>
        <v>1.6427408403785337</v>
      </c>
      <c r="F584">
        <f>(INFY.NS!F585-INFY.NS!F584)/INFY.NS!F584</f>
        <v>2.3739556904079105E-2</v>
      </c>
      <c r="G584">
        <f t="shared" si="76"/>
        <v>1.568761478466334</v>
      </c>
      <c r="H584">
        <f>(TCS.NS!F585-TCS.NS!F584)/TCS.NS!F584</f>
        <v>6.371100636325136E-3</v>
      </c>
      <c r="I584">
        <f t="shared" si="77"/>
        <v>1.8575769781724609</v>
      </c>
      <c r="J584">
        <f t="shared" si="72"/>
        <v>1.4478144417650211E-2</v>
      </c>
      <c r="K584">
        <f t="shared" si="78"/>
        <v>1.6442709707674252</v>
      </c>
      <c r="L584">
        <f t="shared" si="73"/>
        <v>1.3318483143426724E-2</v>
      </c>
      <c r="M584">
        <f t="shared" si="79"/>
        <v>1.7659708421873122</v>
      </c>
    </row>
    <row r="585" spans="1:13" x14ac:dyDescent="0.3">
      <c r="A585" s="1">
        <v>43605</v>
      </c>
      <c r="B585">
        <f>(NSE!F586-NSE!F585)/NSE!F585</f>
        <v>-1.0073374421406312E-2</v>
      </c>
      <c r="C585">
        <f t="shared" si="74"/>
        <v>1.4315177711351526</v>
      </c>
      <c r="D585">
        <f>(WIPRO.NS!F586-WIPRO.NS!F585)/WIPRO.NS!F585</f>
        <v>3.67968436549041E-3</v>
      </c>
      <c r="E585">
        <f t="shared" si="75"/>
        <v>1.6487856081654273</v>
      </c>
      <c r="F585">
        <f>(INFY.NS!F586-INFY.NS!F585)/INFY.NS!F585</f>
        <v>-1.2549231493307628E-2</v>
      </c>
      <c r="G585">
        <f t="shared" si="76"/>
        <v>1.5490747275152763</v>
      </c>
      <c r="H585">
        <f>(TCS.NS!F586-TCS.NS!F585)/TCS.NS!F585</f>
        <v>-6.306871538926442E-3</v>
      </c>
      <c r="I585">
        <f t="shared" si="77"/>
        <v>1.8458614787974601</v>
      </c>
      <c r="J585">
        <f t="shared" si="72"/>
        <v>-2.8118819780288055E-3</v>
      </c>
      <c r="K585">
        <f t="shared" si="78"/>
        <v>1.6396474748577283</v>
      </c>
      <c r="L585">
        <f t="shared" si="73"/>
        <v>-8.8038155206789162E-3</v>
      </c>
      <c r="M585">
        <f t="shared" si="79"/>
        <v>1.7504235606777971</v>
      </c>
    </row>
    <row r="586" spans="1:13" x14ac:dyDescent="0.3">
      <c r="A586" s="1">
        <v>43606</v>
      </c>
      <c r="B586">
        <f>(NSE!F587-NSE!F586)/NSE!F586</f>
        <v>2.4596922873438708E-3</v>
      </c>
      <c r="C586">
        <f t="shared" si="74"/>
        <v>1.4350388643560095</v>
      </c>
      <c r="D586">
        <f>(WIPRO.NS!F587-WIPRO.NS!F586)/WIPRO.NS!F586</f>
        <v>1.3442679521585921E-2</v>
      </c>
      <c r="E586">
        <f t="shared" si="75"/>
        <v>1.6709497046957982</v>
      </c>
      <c r="F586">
        <f>(INFY.NS!F587-INFY.NS!F586)/INFY.NS!F586</f>
        <v>-2.072107851405533E-3</v>
      </c>
      <c r="G586">
        <f t="shared" si="76"/>
        <v>1.5458648776099779</v>
      </c>
      <c r="H586">
        <f>(TCS.NS!F587-TCS.NS!F586)/TCS.NS!F586</f>
        <v>2.3145148885559828E-2</v>
      </c>
      <c r="I586">
        <f t="shared" si="77"/>
        <v>1.888584217546347</v>
      </c>
      <c r="J586">
        <f t="shared" si="72"/>
        <v>7.2367645723893396E-3</v>
      </c>
      <c r="K586">
        <f t="shared" si="78"/>
        <v>1.6515132176149865</v>
      </c>
      <c r="L586">
        <f t="shared" si="73"/>
        <v>1.3058246190773682E-2</v>
      </c>
      <c r="M586">
        <f t="shared" si="79"/>
        <v>1.7732810224712587</v>
      </c>
    </row>
    <row r="587" spans="1:13" x14ac:dyDescent="0.3">
      <c r="A587" s="1">
        <v>43607</v>
      </c>
      <c r="B587">
        <f>(NSE!F588-NSE!F587)/NSE!F587</f>
        <v>-6.8879938751218754E-3</v>
      </c>
      <c r="C587">
        <f t="shared" si="74"/>
        <v>1.4251543254477634</v>
      </c>
      <c r="D587">
        <f>(WIPRO.NS!F588-WIPRO.NS!F587)/WIPRO.NS!F587</f>
        <v>-1.1541730124238869E-2</v>
      </c>
      <c r="E587">
        <f t="shared" si="75"/>
        <v>1.6516640541530225</v>
      </c>
      <c r="F587">
        <f>(INFY.NS!F588-INFY.NS!F587)/INFY.NS!F587</f>
        <v>-1.8134125179605897E-2</v>
      </c>
      <c r="G587">
        <f t="shared" si="76"/>
        <v>1.5178319704086425</v>
      </c>
      <c r="H587">
        <f>(TCS.NS!F588-TCS.NS!F587)/TCS.NS!F587</f>
        <v>-1.5951660910619177E-2</v>
      </c>
      <c r="I587">
        <f t="shared" si="77"/>
        <v>1.8584581625069005</v>
      </c>
      <c r="J587">
        <f t="shared" si="72"/>
        <v>-1.417868814638568E-2</v>
      </c>
      <c r="K587">
        <f t="shared" si="78"/>
        <v>1.6280969267327896</v>
      </c>
      <c r="L587">
        <f t="shared" si="73"/>
        <v>-1.6824646618213864E-2</v>
      </c>
      <c r="M587">
        <f t="shared" si="79"/>
        <v>1.7434461959133949</v>
      </c>
    </row>
    <row r="588" spans="1:13" x14ac:dyDescent="0.3">
      <c r="A588" s="1">
        <v>43608</v>
      </c>
      <c r="B588">
        <f>(NSE!F589-NSE!F588)/NSE!F588</f>
        <v>1.6046067154982031E-2</v>
      </c>
      <c r="C588">
        <f t="shared" si="74"/>
        <v>1.4480224474601113</v>
      </c>
      <c r="D588">
        <f>(WIPRO.NS!F589-WIPRO.NS!F588)/WIPRO.NS!F588</f>
        <v>-1.324506280129875E-2</v>
      </c>
      <c r="E588">
        <f t="shared" si="75"/>
        <v>1.6297876600291179</v>
      </c>
      <c r="F588">
        <f>(INFY.NS!F589-INFY.NS!F588)/INFY.NS!F588</f>
        <v>6.3447373646910649E-4</v>
      </c>
      <c r="G588">
        <f t="shared" si="76"/>
        <v>1.5187949949302399</v>
      </c>
      <c r="H588">
        <f>(TCS.NS!F589-TCS.NS!F588)/TCS.NS!F588</f>
        <v>-1.3271885616258541E-2</v>
      </c>
      <c r="I588">
        <f t="shared" si="77"/>
        <v>1.8337929183515069</v>
      </c>
      <c r="J588">
        <f t="shared" si="72"/>
        <v>-7.693248186191607E-3</v>
      </c>
      <c r="K588">
        <f t="shared" si="78"/>
        <v>1.6155715730042584</v>
      </c>
      <c r="L588">
        <f t="shared" si="73"/>
        <v>-7.7093418751674817E-3</v>
      </c>
      <c r="M588">
        <f t="shared" si="79"/>
        <v>1.7300053731481384</v>
      </c>
    </row>
    <row r="589" spans="1:13" x14ac:dyDescent="0.3">
      <c r="A589" s="1">
        <v>43609</v>
      </c>
      <c r="B589">
        <f>(NSE!F590-NSE!F589)/NSE!F589</f>
        <v>6.8093306931254812E-3</v>
      </c>
      <c r="C589">
        <f t="shared" si="74"/>
        <v>1.4578825111559359</v>
      </c>
      <c r="D589">
        <f>(WIPRO.NS!F590-WIPRO.NS!F589)/WIPRO.NS!F589</f>
        <v>-3.1790207512957715E-3</v>
      </c>
      <c r="E589">
        <f t="shared" si="75"/>
        <v>1.6246065312376796</v>
      </c>
      <c r="F589">
        <f>(INFY.NS!F590-INFY.NS!F589)/INFY.NS!F589</f>
        <v>-1.2257915623991249E-2</v>
      </c>
      <c r="G589">
        <f t="shared" si="76"/>
        <v>1.5001777340322449</v>
      </c>
      <c r="H589">
        <f>(TCS.NS!F590-TCS.NS!F589)/TCS.NS!F589</f>
        <v>-1.3306031162171163E-2</v>
      </c>
      <c r="I589">
        <f t="shared" si="77"/>
        <v>1.809392412634953</v>
      </c>
      <c r="J589">
        <f t="shared" si="72"/>
        <v>-6.8105787003739631E-3</v>
      </c>
      <c r="K589">
        <f t="shared" si="78"/>
        <v>1.604568595660226</v>
      </c>
      <c r="L589">
        <f t="shared" si="73"/>
        <v>-1.2886784946899198E-2</v>
      </c>
      <c r="M589">
        <f t="shared" si="79"/>
        <v>1.7077111659473982</v>
      </c>
    </row>
    <row r="590" spans="1:13" x14ac:dyDescent="0.3">
      <c r="A590" s="1">
        <v>43612</v>
      </c>
      <c r="B590">
        <f>(NSE!F591-NSE!F590)/NSE!F590</f>
        <v>3.3543680161009665E-4</v>
      </c>
      <c r="C590">
        <f t="shared" si="74"/>
        <v>1.4583715386026015</v>
      </c>
      <c r="D590">
        <f>(WIPRO.NS!F591-WIPRO.NS!F590)/WIPRO.NS!F590</f>
        <v>2.4804697703921584E-3</v>
      </c>
      <c r="E590">
        <f t="shared" si="75"/>
        <v>1.6286363186271964</v>
      </c>
      <c r="F590">
        <f>(INFY.NS!F591-INFY.NS!F590)/INFY.NS!F590</f>
        <v>1.1625515644332311E-2</v>
      </c>
      <c r="G590">
        <f t="shared" si="76"/>
        <v>1.5176180737485159</v>
      </c>
      <c r="H590">
        <f>(TCS.NS!F591-TCS.NS!F590)/TCS.NS!F590</f>
        <v>-2.9453780471836817E-3</v>
      </c>
      <c r="I590">
        <f t="shared" si="77"/>
        <v>1.8040630679440373</v>
      </c>
      <c r="J590">
        <f t="shared" si="72"/>
        <v>6.1384881199682204E-3</v>
      </c>
      <c r="K590">
        <f t="shared" si="78"/>
        <v>1.6144182209223603</v>
      </c>
      <c r="L590">
        <f t="shared" si="73"/>
        <v>2.8829794294227161E-3</v>
      </c>
      <c r="M590">
        <f t="shared" si="79"/>
        <v>1.7126344621102201</v>
      </c>
    </row>
    <row r="591" spans="1:13" x14ac:dyDescent="0.3">
      <c r="A591" s="1">
        <v>43613</v>
      </c>
      <c r="B591">
        <f>(NSE!F592-NSE!F591)/NSE!F591</f>
        <v>-5.6712053651890781E-3</v>
      </c>
      <c r="C591">
        <f t="shared" si="74"/>
        <v>1.4501008141084395</v>
      </c>
      <c r="D591">
        <f>(WIPRO.NS!F592-WIPRO.NS!F591)/WIPRO.NS!F591</f>
        <v>-8.4835673757301475E-3</v>
      </c>
      <c r="E591">
        <f t="shared" si="75"/>
        <v>1.6148196726875614</v>
      </c>
      <c r="F591">
        <f>(INFY.NS!F592-INFY.NS!F591)/INFY.NS!F591</f>
        <v>-1.5511029779791102E-3</v>
      </c>
      <c r="G591">
        <f t="shared" si="76"/>
        <v>1.5152640918348896</v>
      </c>
      <c r="H591">
        <f>(TCS.NS!F592-TCS.NS!F591)/TCS.NS!F591</f>
        <v>3.4912295505503598E-3</v>
      </c>
      <c r="I591">
        <f t="shared" si="77"/>
        <v>1.8103614662378997</v>
      </c>
      <c r="J591">
        <f t="shared" si="72"/>
        <v>-5.7105816166297327E-3</v>
      </c>
      <c r="K591">
        <f t="shared" si="78"/>
        <v>1.6051989539084091</v>
      </c>
      <c r="L591">
        <f t="shared" si="73"/>
        <v>1.4742965391385716E-3</v>
      </c>
      <c r="M591">
        <f t="shared" si="79"/>
        <v>1.7151593931705187</v>
      </c>
    </row>
    <row r="592" spans="1:13" x14ac:dyDescent="0.3">
      <c r="A592" s="1">
        <v>43614</v>
      </c>
      <c r="B592">
        <f>(NSE!F593-NSE!F592)/NSE!F592</f>
        <v>7.1494873827425785E-3</v>
      </c>
      <c r="C592">
        <f t="shared" si="74"/>
        <v>1.4604682915826126</v>
      </c>
      <c r="D592">
        <f>(WIPRO.NS!F593-WIPRO.NS!F592)/WIPRO.NS!F592</f>
        <v>8.7344252673504756E-3</v>
      </c>
      <c r="E592">
        <f t="shared" si="75"/>
        <v>1.6289241944388984</v>
      </c>
      <c r="F592">
        <f>(INFY.NS!F593-INFY.NS!F592)/INFY.NS!F592</f>
        <v>2.8244538490023934E-2</v>
      </c>
      <c r="G592">
        <f t="shared" si="76"/>
        <v>1.5580620267992713</v>
      </c>
      <c r="H592">
        <f>(TCS.NS!F593-TCS.NS!F592)/TCS.NS!F592</f>
        <v>9.0503834135263386E-3</v>
      </c>
      <c r="I592">
        <f t="shared" si="77"/>
        <v>1.8267459316244263</v>
      </c>
      <c r="J592">
        <f t="shared" si="72"/>
        <v>1.6538470556419861E-2</v>
      </c>
      <c r="K592">
        <f t="shared" si="78"/>
        <v>1.631746489544819</v>
      </c>
      <c r="L592">
        <f t="shared" si="73"/>
        <v>1.6728045444125379E-2</v>
      </c>
      <c r="M592">
        <f t="shared" si="79"/>
        <v>1.7438506574433936</v>
      </c>
    </row>
    <row r="593" spans="1:13" x14ac:dyDescent="0.3">
      <c r="A593" s="1">
        <v>43615</v>
      </c>
      <c r="B593">
        <f>(NSE!F594-NSE!F593)/NSE!F593</f>
        <v>-1.9337668358094264E-3</v>
      </c>
      <c r="C593">
        <f t="shared" si="74"/>
        <v>1.4576440864355988</v>
      </c>
      <c r="D593">
        <f>(WIPRO.NS!F594-WIPRO.NS!F593)/WIPRO.NS!F593</f>
        <v>9.7190688130610395E-3</v>
      </c>
      <c r="E593">
        <f t="shared" si="75"/>
        <v>1.6447558207759101</v>
      </c>
      <c r="F593">
        <f>(INFY.NS!F594-INFY.NS!F593)/INFY.NS!F593</f>
        <v>-4.1203050308255817E-4</v>
      </c>
      <c r="G593">
        <f t="shared" si="76"/>
        <v>1.5574200577185353</v>
      </c>
      <c r="H593">
        <f>(TCS.NS!F594-TCS.NS!F593)/TCS.NS!F593</f>
        <v>1.6299242644675707E-2</v>
      </c>
      <c r="I593">
        <f t="shared" si="77"/>
        <v>1.856520506814147</v>
      </c>
      <c r="J593">
        <f t="shared" si="72"/>
        <v>5.6666290866035996E-3</v>
      </c>
      <c r="K593">
        <f t="shared" si="78"/>
        <v>1.640992991664437</v>
      </c>
      <c r="L593">
        <f t="shared" si="73"/>
        <v>9.6147333855724007E-3</v>
      </c>
      <c r="M593">
        <f t="shared" si="79"/>
        <v>1.7606173165789671</v>
      </c>
    </row>
    <row r="594" spans="1:13" x14ac:dyDescent="0.3">
      <c r="A594" s="1">
        <v>43616</v>
      </c>
      <c r="B594">
        <f>(NSE!F595-NSE!F594)/NSE!F594</f>
        <v>1.3901936014264897E-2</v>
      </c>
      <c r="C594">
        <f t="shared" si="74"/>
        <v>1.4779081612567981</v>
      </c>
      <c r="D594">
        <f>(WIPRO.NS!F595-WIPRO.NS!F594)/WIPRO.NS!F594</f>
        <v>8.0503638221725276E-3</v>
      </c>
      <c r="E594">
        <f t="shared" si="75"/>
        <v>1.6579967035317922</v>
      </c>
      <c r="F594">
        <f>(INFY.NS!F595-INFY.NS!F594)/INFY.NS!F594</f>
        <v>7.9005294413708304E-3</v>
      </c>
      <c r="G594">
        <f t="shared" si="76"/>
        <v>1.5697245007371219</v>
      </c>
      <c r="H594">
        <f>(TCS.NS!F595-TCS.NS!F594)/TCS.NS!F594</f>
        <v>1.8386230431621783E-2</v>
      </c>
      <c r="I594">
        <f t="shared" si="77"/>
        <v>1.8906549206534633</v>
      </c>
      <c r="J594">
        <f t="shared" si="72"/>
        <v>7.9904300698518498E-3</v>
      </c>
      <c r="K594">
        <f t="shared" si="78"/>
        <v>1.6541052314094487</v>
      </c>
      <c r="L594">
        <f t="shared" si="73"/>
        <v>1.4191950035521402E-2</v>
      </c>
      <c r="M594">
        <f t="shared" si="79"/>
        <v>1.7856039095675296</v>
      </c>
    </row>
    <row r="595" spans="1:13" x14ac:dyDescent="0.3">
      <c r="A595" s="1">
        <v>43619</v>
      </c>
      <c r="B595">
        <f>(NSE!F596-NSE!F595)/NSE!F595</f>
        <v>-5.5341141062537355E-3</v>
      </c>
      <c r="C595">
        <f t="shared" si="74"/>
        <v>1.4697292488538394</v>
      </c>
      <c r="D595">
        <f>(WIPRO.NS!F596-WIPRO.NS!F595)/WIPRO.NS!F595</f>
        <v>-5.5555571049954074E-3</v>
      </c>
      <c r="E595">
        <f t="shared" si="75"/>
        <v>1.6487856081654271</v>
      </c>
      <c r="F595">
        <f>(INFY.NS!F596-INFY.NS!F595)/INFY.NS!F595</f>
        <v>5.7256629610409424E-3</v>
      </c>
      <c r="G595">
        <f t="shared" si="76"/>
        <v>1.5787122141700309</v>
      </c>
      <c r="H595">
        <f>(TCS.NS!F596-TCS.NS!F595)/TCS.NS!F595</f>
        <v>2.3412332329532218E-2</v>
      </c>
      <c r="I595">
        <f t="shared" si="77"/>
        <v>1.9349195619762678</v>
      </c>
      <c r="J595">
        <f t="shared" si="72"/>
        <v>-1.0430690785808673E-3</v>
      </c>
      <c r="K595">
        <f t="shared" si="78"/>
        <v>1.6523798853898466</v>
      </c>
      <c r="L595">
        <f t="shared" si="73"/>
        <v>1.6337664582135706E-2</v>
      </c>
      <c r="M595">
        <f t="shared" si="79"/>
        <v>1.8147765073185942</v>
      </c>
    </row>
    <row r="596" spans="1:13" x14ac:dyDescent="0.3">
      <c r="A596" s="1">
        <v>43620</v>
      </c>
      <c r="B596">
        <f>(NSE!F597-NSE!F596)/NSE!F596</f>
        <v>-1.4798333441237339E-2</v>
      </c>
      <c r="C596">
        <f t="shared" si="74"/>
        <v>1.4479797053609609</v>
      </c>
      <c r="D596">
        <f>(WIPRO.NS!F597-WIPRO.NS!F596)/WIPRO.NS!F596</f>
        <v>1.7108876956310956E-2</v>
      </c>
      <c r="E596">
        <f t="shared" si="75"/>
        <v>1.6769944782628659</v>
      </c>
      <c r="F596">
        <f>(INFY.NS!F597-INFY.NS!F596)/INFY.NS!F596</f>
        <v>9.3528394722168715E-3</v>
      </c>
      <c r="G596">
        <f t="shared" si="76"/>
        <v>1.5934776560819912</v>
      </c>
      <c r="H596">
        <f>(TCS.NS!F597-TCS.NS!F596)/TCS.NS!F596</f>
        <v>2.0827850947351699E-2</v>
      </c>
      <c r="I596">
        <f t="shared" si="77"/>
        <v>1.9752197782082244</v>
      </c>
      <c r="J596">
        <f t="shared" si="72"/>
        <v>1.4006461962673323E-2</v>
      </c>
      <c r="K596">
        <f t="shared" si="78"/>
        <v>1.6755238814024462</v>
      </c>
      <c r="L596">
        <f t="shared" si="73"/>
        <v>1.6237846357297768E-2</v>
      </c>
      <c r="M596">
        <f t="shared" si="79"/>
        <v>1.8442445694172671</v>
      </c>
    </row>
    <row r="597" spans="1:13" x14ac:dyDescent="0.3">
      <c r="A597" s="1">
        <v>43622</v>
      </c>
      <c r="B597">
        <f>(NSE!F598-NSE!F597)/NSE!F597</f>
        <v>2.2712731187334431E-3</v>
      </c>
      <c r="C597">
        <f t="shared" si="74"/>
        <v>1.451268462742219</v>
      </c>
      <c r="D597">
        <f>(WIPRO.NS!F598-WIPRO.NS!F597)/WIPRO.NS!F597</f>
        <v>8.4105952250644999E-3</v>
      </c>
      <c r="E597">
        <f t="shared" si="75"/>
        <v>1.6910990000142032</v>
      </c>
      <c r="F597">
        <f>(INFY.NS!F598-INFY.NS!F597)/INFY.NS!F597</f>
        <v>-1.2556321837119088E-2</v>
      </c>
      <c r="G597">
        <f t="shared" si="76"/>
        <v>1.5734694377919676</v>
      </c>
      <c r="H597">
        <f>(TCS.NS!F598-TCS.NS!F597)/TCS.NS!F597</f>
        <v>-1.8522476439409796E-2</v>
      </c>
      <c r="I597">
        <f t="shared" si="77"/>
        <v>1.9386338164037062</v>
      </c>
      <c r="J597">
        <f t="shared" si="72"/>
        <v>2.3828400191063491E-5</v>
      </c>
      <c r="K597">
        <f t="shared" si="78"/>
        <v>1.6755638064560219</v>
      </c>
      <c r="L597">
        <f t="shared" si="73"/>
        <v>-1.6136014598493516E-2</v>
      </c>
      <c r="M597">
        <f t="shared" si="79"/>
        <v>1.8144858121219576</v>
      </c>
    </row>
    <row r="598" spans="1:13" x14ac:dyDescent="0.3">
      <c r="A598" s="1">
        <v>43623</v>
      </c>
      <c r="B598">
        <f>(NSE!F599-NSE!F598)/NSE!F598</f>
        <v>4.3847474473229326E-3</v>
      </c>
      <c r="C598">
        <f t="shared" si="74"/>
        <v>1.4576319084296081</v>
      </c>
      <c r="D598">
        <f>(WIPRO.NS!F599-WIPRO.NS!F598)/WIPRO.NS!F598</f>
        <v>-7.6595201960805845E-3</v>
      </c>
      <c r="E598">
        <f t="shared" si="75"/>
        <v>1.6781459930700227</v>
      </c>
      <c r="F598">
        <f>(INFY.NS!F599-INFY.NS!F598)/INFY.NS!F598</f>
        <v>4.0791007232890788E-4</v>
      </c>
      <c r="G598">
        <f t="shared" si="76"/>
        <v>1.5741112718241446</v>
      </c>
      <c r="H598">
        <f>(TCS.NS!F599-TCS.NS!F598)/TCS.NS!F598</f>
        <v>-7.7871634816724031E-3</v>
      </c>
      <c r="I598">
        <f t="shared" si="77"/>
        <v>1.9235373579442721</v>
      </c>
      <c r="J598">
        <f t="shared" si="72"/>
        <v>-4.4325480887167871E-3</v>
      </c>
      <c r="K598">
        <f t="shared" si="78"/>
        <v>1.6681367893081922</v>
      </c>
      <c r="L598">
        <f t="shared" si="73"/>
        <v>-4.5091340600718786E-3</v>
      </c>
      <c r="M598">
        <f t="shared" si="79"/>
        <v>1.8063040523450011</v>
      </c>
    </row>
    <row r="599" spans="1:13" x14ac:dyDescent="0.3">
      <c r="A599" s="1">
        <v>43626</v>
      </c>
      <c r="B599">
        <f>(NSE!F600-NSE!F599)/NSE!F599</f>
        <v>3.5981290562008754E-3</v>
      </c>
      <c r="C599">
        <f t="shared" si="74"/>
        <v>1.4628766561525741</v>
      </c>
      <c r="D599">
        <f>(WIPRO.NS!F600-WIPRO.NS!F599)/WIPRO.NS!F599</f>
        <v>1.217831929359353E-2</v>
      </c>
      <c r="E599">
        <f t="shared" si="75"/>
        <v>1.6985829907948942</v>
      </c>
      <c r="F599">
        <f>(INFY.NS!F600-INFY.NS!F599)/INFY.NS!F599</f>
        <v>4.7580732978575336E-3</v>
      </c>
      <c r="G599">
        <f t="shared" si="76"/>
        <v>1.5816010086344676</v>
      </c>
      <c r="H599">
        <f>(TCS.NS!F600-TCS.NS!F599)/TCS.NS!F599</f>
        <v>7.2250627514828013E-3</v>
      </c>
      <c r="I599">
        <f t="shared" si="77"/>
        <v>1.9374350360602406</v>
      </c>
      <c r="J599">
        <f t="shared" si="72"/>
        <v>9.2102208952991316E-3</v>
      </c>
      <c r="K599">
        <f t="shared" si="78"/>
        <v>1.6835006976212956</v>
      </c>
      <c r="L599">
        <f t="shared" si="73"/>
        <v>6.2382669700326941E-3</v>
      </c>
      <c r="M599">
        <f t="shared" si="79"/>
        <v>1.8175722592525811</v>
      </c>
    </row>
    <row r="600" spans="1:13" x14ac:dyDescent="0.3">
      <c r="A600" s="1">
        <v>43627</v>
      </c>
      <c r="B600">
        <f>(NSE!F601-NSE!F600)/NSE!F600</f>
        <v>-4.9641819834355567E-3</v>
      </c>
      <c r="C600">
        <f t="shared" si="74"/>
        <v>1.4556146702121131</v>
      </c>
      <c r="D600">
        <f>(WIPRO.NS!F601-WIPRO.NS!F600)/WIPRO.NS!F600</f>
        <v>6.9480496457648231E-3</v>
      </c>
      <c r="E600">
        <f t="shared" si="75"/>
        <v>1.7103848297423887</v>
      </c>
      <c r="F600">
        <f>(INFY.NS!F601-INFY.NS!F600)/INFY.NS!F600</f>
        <v>1.9483222707748445E-2</v>
      </c>
      <c r="G600">
        <f t="shared" si="76"/>
        <v>1.6124156933204925</v>
      </c>
      <c r="H600">
        <f>(TCS.NS!F601-TCS.NS!F600)/TCS.NS!F600</f>
        <v>2.2802669592981269E-2</v>
      </c>
      <c r="I600">
        <f t="shared" si="77"/>
        <v>1.981613727045388</v>
      </c>
      <c r="J600">
        <f t="shared" si="72"/>
        <v>1.1962118870558272E-2</v>
      </c>
      <c r="K600">
        <f t="shared" si="78"/>
        <v>1.7036389330849093</v>
      </c>
      <c r="L600">
        <f t="shared" si="73"/>
        <v>2.1474890838888139E-2</v>
      </c>
      <c r="M600">
        <f t="shared" si="79"/>
        <v>1.8566044251118217</v>
      </c>
    </row>
    <row r="601" spans="1:13" x14ac:dyDescent="0.3">
      <c r="A601" s="1">
        <v>43628</v>
      </c>
      <c r="B601">
        <f>(NSE!F602-NSE!F601)/NSE!F601</f>
        <v>6.5928758726042241E-4</v>
      </c>
      <c r="C601">
        <f t="shared" si="74"/>
        <v>1.4565743388960182</v>
      </c>
      <c r="D601">
        <f>(WIPRO.NS!F602-WIPRO.NS!F601)/WIPRO.NS!F601</f>
        <v>2.0195474907798321E-3</v>
      </c>
      <c r="E601">
        <f t="shared" si="75"/>
        <v>1.7138390331335629</v>
      </c>
      <c r="F601">
        <f>(INFY.NS!F602-INFY.NS!F601)/INFY.NS!F601</f>
        <v>1.8580512499183953E-3</v>
      </c>
      <c r="G601">
        <f t="shared" si="76"/>
        <v>1.6154116443148547</v>
      </c>
      <c r="H601">
        <f>(TCS.NS!F602-TCS.NS!F601)/TCS.NS!F601</f>
        <v>9.5451734855617216E-3</v>
      </c>
      <c r="I601">
        <f t="shared" si="77"/>
        <v>2.0005285738514069</v>
      </c>
      <c r="J601">
        <f t="shared" si="72"/>
        <v>1.9549489944352574E-3</v>
      </c>
      <c r="K601">
        <f t="shared" si="78"/>
        <v>1.7069694603040244</v>
      </c>
      <c r="L601">
        <f t="shared" si="73"/>
        <v>6.4703245913043913E-3</v>
      </c>
      <c r="M601">
        <f t="shared" si="79"/>
        <v>1.8686172583799474</v>
      </c>
    </row>
    <row r="602" spans="1:13" x14ac:dyDescent="0.3">
      <c r="A602" s="1">
        <v>43629</v>
      </c>
      <c r="B602">
        <f>(NSE!F603-NSE!F602)/NSE!F602</f>
        <v>-7.6170572966645402E-3</v>
      </c>
      <c r="C602">
        <f t="shared" si="74"/>
        <v>1.4454795286997959</v>
      </c>
      <c r="D602">
        <f>(WIPRO.NS!F603-WIPRO.NS!F602)/WIPRO.NS!F602</f>
        <v>1.0076357037490998E-3</v>
      </c>
      <c r="E602">
        <f t="shared" si="75"/>
        <v>1.7155659585338272</v>
      </c>
      <c r="F602">
        <f>(INFY.NS!F603-INFY.NS!F602)/INFY.NS!F602</f>
        <v>-1.4572875101399618E-3</v>
      </c>
      <c r="G602">
        <f t="shared" si="76"/>
        <v>1.61305752510186</v>
      </c>
      <c r="H602">
        <f>(TCS.NS!F603-TCS.NS!F602)/TCS.NS!F602</f>
        <v>3.595617437519925E-3</v>
      </c>
      <c r="I602">
        <f t="shared" si="77"/>
        <v>2.007721709275804</v>
      </c>
      <c r="J602">
        <f t="shared" si="72"/>
        <v>2.1666418193475121E-5</v>
      </c>
      <c r="K602">
        <f t="shared" si="78"/>
        <v>1.7070064442181949</v>
      </c>
      <c r="L602">
        <f t="shared" si="73"/>
        <v>1.5744554584559702E-3</v>
      </c>
      <c r="M602">
        <f t="shared" si="79"/>
        <v>1.8715593130221688</v>
      </c>
    </row>
    <row r="603" spans="1:13" x14ac:dyDescent="0.3">
      <c r="A603" s="1">
        <v>43630</v>
      </c>
      <c r="B603">
        <f>(NSE!F604-NSE!F603)/NSE!F603</f>
        <v>-1.2784029542757699E-2</v>
      </c>
      <c r="C603">
        <f t="shared" si="74"/>
        <v>1.4270004757014463</v>
      </c>
      <c r="D603">
        <f>(WIPRO.NS!F604-WIPRO.NS!F603)/WIPRO.NS!F603</f>
        <v>1.3422292464992231E-3</v>
      </c>
      <c r="E603">
        <f t="shared" si="75"/>
        <v>1.7178686413376698</v>
      </c>
      <c r="F603">
        <f>(INFY.NS!F604-INFY.NS!F603)/INFY.NS!F603</f>
        <v>-8.7431962906273498E-4</v>
      </c>
      <c r="G603">
        <f t="shared" si="76"/>
        <v>1.6116471972448561</v>
      </c>
      <c r="H603">
        <f>(TCS.NS!F604-TCS.NS!F603)/TCS.NS!F603</f>
        <v>-3.0075894311314866E-3</v>
      </c>
      <c r="I603">
        <f t="shared" si="77"/>
        <v>2.0016833066823327</v>
      </c>
      <c r="J603">
        <f t="shared" si="72"/>
        <v>4.5560969627443985E-4</v>
      </c>
      <c r="K603">
        <f t="shared" si="78"/>
        <v>1.7077841729057837</v>
      </c>
      <c r="L603">
        <f t="shared" si="73"/>
        <v>-2.1542815103039858E-3</v>
      </c>
      <c r="M603">
        <f t="shared" si="79"/>
        <v>1.867527447398688</v>
      </c>
    </row>
    <row r="604" spans="1:13" x14ac:dyDescent="0.3">
      <c r="A604" s="1">
        <v>43633</v>
      </c>
      <c r="B604">
        <f>(NSE!F605-NSE!F604)/NSE!F604</f>
        <v>1.65775871213248E-3</v>
      </c>
      <c r="C604">
        <f t="shared" si="74"/>
        <v>1.4293660981722576</v>
      </c>
      <c r="D604">
        <f>(WIPRO.NS!F605-WIPRO.NS!F604)/WIPRO.NS!F604</f>
        <v>1.3405343888573758E-3</v>
      </c>
      <c r="E604">
        <f t="shared" si="75"/>
        <v>1.7201715033269225</v>
      </c>
      <c r="F604">
        <f>(INFY.NS!F605-INFY.NS!F604)/INFY.NS!F604</f>
        <v>-2.9624662840635743E-3</v>
      </c>
      <c r="G604">
        <f t="shared" si="76"/>
        <v>1.6068727467612125</v>
      </c>
      <c r="H604">
        <f>(TCS.NS!F605-TCS.NS!F604)/TCS.NS!F604</f>
        <v>1.7728481202041111E-4</v>
      </c>
      <c r="I604">
        <f t="shared" si="77"/>
        <v>2.0020381747310827</v>
      </c>
      <c r="J604">
        <f t="shared" si="72"/>
        <v>-3.8066588031100441E-4</v>
      </c>
      <c r="K604">
        <f t="shared" si="78"/>
        <v>1.7071340777402233</v>
      </c>
      <c r="L604">
        <f t="shared" si="73"/>
        <v>-1.078615626413183E-3</v>
      </c>
      <c r="M604">
        <f t="shared" si="79"/>
        <v>1.8655131031111682</v>
      </c>
    </row>
    <row r="605" spans="1:13" x14ac:dyDescent="0.3">
      <c r="A605" s="1">
        <v>43634</v>
      </c>
      <c r="B605">
        <f>(NSE!F606-NSE!F605)/NSE!F605</f>
        <v>-4.2599324295907744E-6</v>
      </c>
      <c r="C605">
        <f t="shared" si="74"/>
        <v>1.4293600091692622</v>
      </c>
      <c r="D605">
        <f>(WIPRO.NS!F606-WIPRO.NS!F605)/WIPRO.NS!F605</f>
        <v>1.1713867911737131E-3</v>
      </c>
      <c r="E605">
        <f t="shared" si="75"/>
        <v>1.7221864895044732</v>
      </c>
      <c r="F605">
        <f>(INFY.NS!F606-INFY.NS!F605)/INFY.NS!F605</f>
        <v>1.3508026497085113E-4</v>
      </c>
      <c r="G605">
        <f t="shared" si="76"/>
        <v>1.6070898035576195</v>
      </c>
      <c r="H605">
        <f>(TCS.NS!F606-TCS.NS!F605)/TCS.NS!F605</f>
        <v>-2.3508916538386914E-3</v>
      </c>
      <c r="I605">
        <f t="shared" si="77"/>
        <v>1.9973315998954408</v>
      </c>
      <c r="J605">
        <f t="shared" si="72"/>
        <v>7.5686418069256833E-4</v>
      </c>
      <c r="K605">
        <f t="shared" si="78"/>
        <v>1.7084261463753045</v>
      </c>
      <c r="L605">
        <f t="shared" si="73"/>
        <v>-1.3565028863148745E-3</v>
      </c>
      <c r="M605">
        <f t="shared" si="79"/>
        <v>1.8629825292023399</v>
      </c>
    </row>
    <row r="606" spans="1:13" x14ac:dyDescent="0.3">
      <c r="A606" s="1">
        <v>43635</v>
      </c>
      <c r="B606">
        <f>(NSE!F607-NSE!F606)/NSE!F606</f>
        <v>1.2000205505729443E-2</v>
      </c>
      <c r="C606">
        <f t="shared" si="74"/>
        <v>1.4465126230209646</v>
      </c>
      <c r="D606">
        <f>(WIPRO.NS!F607-WIPRO.NS!F606)/WIPRO.NS!F606</f>
        <v>-3.8442590340787884E-3</v>
      </c>
      <c r="E606">
        <f t="shared" si="75"/>
        <v>1.7155659585338272</v>
      </c>
      <c r="F606">
        <f>(INFY.NS!F607-INFY.NS!F606)/INFY.NS!F606</f>
        <v>1.2963376981047867E-2</v>
      </c>
      <c r="G606">
        <f t="shared" si="76"/>
        <v>1.6279231145235349</v>
      </c>
      <c r="H606">
        <f>(TCS.NS!F607-TCS.NS!F606)/TCS.NS!F606</f>
        <v>7.3386868949752086E-4</v>
      </c>
      <c r="I606">
        <f t="shared" si="77"/>
        <v>1.9987973790191482</v>
      </c>
      <c r="J606">
        <f t="shared" si="72"/>
        <v>2.8787953719718738E-3</v>
      </c>
      <c r="K606">
        <f t="shared" si="78"/>
        <v>1.7133443556588452</v>
      </c>
      <c r="L606">
        <f t="shared" si="73"/>
        <v>5.6256720061176593E-3</v>
      </c>
      <c r="M606">
        <f t="shared" si="79"/>
        <v>1.8734630578647598</v>
      </c>
    </row>
    <row r="607" spans="1:13" x14ac:dyDescent="0.3">
      <c r="A607" s="1">
        <v>43636</v>
      </c>
      <c r="B607">
        <f>(NSE!F608-NSE!F607)/NSE!F607</f>
        <v>-9.098433536881629E-3</v>
      </c>
      <c r="C607">
        <f t="shared" si="74"/>
        <v>1.433351624060148</v>
      </c>
      <c r="D607">
        <f>(WIPRO.NS!F608-WIPRO.NS!F607)/WIPRO.NS!F607</f>
        <v>-1.3255019197022495E-2</v>
      </c>
      <c r="E607">
        <f t="shared" si="75"/>
        <v>1.692826098819703</v>
      </c>
      <c r="F607">
        <f>(INFY.NS!F608-INFY.NS!F607)/INFY.NS!F607</f>
        <v>2.3328445242392542E-3</v>
      </c>
      <c r="G607">
        <f t="shared" si="76"/>
        <v>1.6317208060471335</v>
      </c>
      <c r="H607">
        <f>(TCS.NS!F608-TCS.NS!F607)/TCS.NS!F607</f>
        <v>4.020489909174179E-3</v>
      </c>
      <c r="I607">
        <f t="shared" si="77"/>
        <v>2.0068335237119785</v>
      </c>
      <c r="J607">
        <f t="shared" si="72"/>
        <v>-7.0198737085177959E-3</v>
      </c>
      <c r="K607">
        <f t="shared" si="78"/>
        <v>1.7013168946629185</v>
      </c>
      <c r="L607">
        <f t="shared" si="73"/>
        <v>3.3454317552002091E-3</v>
      </c>
      <c r="M607">
        <f t="shared" si="79"/>
        <v>1.8797306006707351</v>
      </c>
    </row>
    <row r="608" spans="1:13" x14ac:dyDescent="0.3">
      <c r="A608" s="1">
        <v>43637</v>
      </c>
      <c r="B608">
        <f>(NSE!F609-NSE!F608)/NSE!F608</f>
        <v>-2.0853812928400173E-3</v>
      </c>
      <c r="C608">
        <f t="shared" si="74"/>
        <v>1.4303625393972712</v>
      </c>
      <c r="D608">
        <f>(WIPRO.NS!F609-WIPRO.NS!F608)/WIPRO.NS!F608</f>
        <v>-2.4145518020606181E-2</v>
      </c>
      <c r="E608">
        <f t="shared" si="75"/>
        <v>1.6519519357448995</v>
      </c>
      <c r="F608">
        <f>(INFY.NS!F609-INFY.NS!F608)/INFY.NS!F608</f>
        <v>3.9899621226328046E-3</v>
      </c>
      <c r="G608">
        <f t="shared" si="76"/>
        <v>1.6382313102579733</v>
      </c>
      <c r="H608">
        <f>(TCS.NS!F609-TCS.NS!F608)/TCS.NS!F608</f>
        <v>7.9871688549198044E-3</v>
      </c>
      <c r="I608">
        <f t="shared" si="77"/>
        <v>2.02286244192958</v>
      </c>
      <c r="J608">
        <f t="shared" si="72"/>
        <v>-1.2891325963310586E-2</v>
      </c>
      <c r="K608">
        <f t="shared" si="78"/>
        <v>1.6793846640069314</v>
      </c>
      <c r="L608">
        <f t="shared" si="73"/>
        <v>6.3882861620050049E-3</v>
      </c>
      <c r="M608">
        <f t="shared" si="79"/>
        <v>1.8917388576552974</v>
      </c>
    </row>
    <row r="609" spans="1:13" x14ac:dyDescent="0.3">
      <c r="A609" s="1">
        <v>43640</v>
      </c>
      <c r="B609">
        <f>(NSE!F610-NSE!F609)/NSE!F609</f>
        <v>8.2737347497549019E-3</v>
      </c>
      <c r="C609">
        <f t="shared" si="74"/>
        <v>1.44219697964423</v>
      </c>
      <c r="D609">
        <f>(WIPRO.NS!F610-WIPRO.NS!F609)/WIPRO.NS!F609</f>
        <v>-3.833434400689176E-3</v>
      </c>
      <c r="E609">
        <f t="shared" si="75"/>
        <v>1.6456192863661299</v>
      </c>
      <c r="F609">
        <f>(INFY.NS!F610-INFY.NS!F609)/INFY.NS!F609</f>
        <v>-6.2261070499211564E-3</v>
      </c>
      <c r="G609">
        <f t="shared" si="76"/>
        <v>1.6280315067477746</v>
      </c>
      <c r="H609">
        <f>(TCS.NS!F610-TCS.NS!F609)/TCS.NS!F609</f>
        <v>-1.233550197269778E-2</v>
      </c>
      <c r="I609">
        <f t="shared" si="77"/>
        <v>1.9979094182866615</v>
      </c>
      <c r="J609">
        <f t="shared" si="72"/>
        <v>-4.7905034603819684E-3</v>
      </c>
      <c r="K609">
        <f t="shared" si="78"/>
        <v>1.6713395659626937</v>
      </c>
      <c r="L609">
        <f t="shared" si="73"/>
        <v>-9.8917440035871315E-3</v>
      </c>
      <c r="M609">
        <f t="shared" si="79"/>
        <v>1.8730262611537327</v>
      </c>
    </row>
    <row r="610" spans="1:13" x14ac:dyDescent="0.3">
      <c r="A610" s="1">
        <v>43641</v>
      </c>
      <c r="B610">
        <f>(NSE!F611-NSE!F610)/NSE!F610</f>
        <v>4.3317785567102227E-3</v>
      </c>
      <c r="C610">
        <f t="shared" si="74"/>
        <v>1.4484442575952052</v>
      </c>
      <c r="D610">
        <f>(WIPRO.NS!F611-WIPRO.NS!F610)/WIPRO.NS!F610</f>
        <v>-6.821797506217725E-3</v>
      </c>
      <c r="E610">
        <f t="shared" si="75"/>
        <v>1.6343932048222136</v>
      </c>
      <c r="F610">
        <f>(INFY.NS!F611-INFY.NS!F610)/INFY.NS!F610</f>
        <v>-6.264945653193999E-3</v>
      </c>
      <c r="G610">
        <f t="shared" si="76"/>
        <v>1.6178319778363122</v>
      </c>
      <c r="H610">
        <f>(TCS.NS!F611-TCS.NS!F610)/TCS.NS!F610</f>
        <v>1.1400558694951671E-2</v>
      </c>
      <c r="I610">
        <f t="shared" si="77"/>
        <v>2.0206867018770356</v>
      </c>
      <c r="J610">
        <f t="shared" si="72"/>
        <v>-6.5990567650082346E-3</v>
      </c>
      <c r="K610">
        <f t="shared" si="78"/>
        <v>1.6603103012933016</v>
      </c>
      <c r="L610">
        <f t="shared" si="73"/>
        <v>4.3343569556934022E-3</v>
      </c>
      <c r="M610">
        <f t="shared" si="79"/>
        <v>1.881144625556961</v>
      </c>
    </row>
    <row r="611" spans="1:13" x14ac:dyDescent="0.3">
      <c r="A611" s="1">
        <v>43642</v>
      </c>
      <c r="B611">
        <f>(NSE!F612-NSE!F611)/NSE!F611</f>
        <v>-5.0643382798592085E-4</v>
      </c>
      <c r="C611">
        <f t="shared" si="74"/>
        <v>1.4477107164252072</v>
      </c>
      <c r="D611">
        <f>(WIPRO.NS!F612-WIPRO.NS!F611)/WIPRO.NS!F611</f>
        <v>4.9312371927570063E-3</v>
      </c>
      <c r="E611">
        <f t="shared" si="75"/>
        <v>1.6424527853814221</v>
      </c>
      <c r="F611">
        <f>(INFY.NS!F612-INFY.NS!F611)/INFY.NS!F611</f>
        <v>3.4875516128318957E-3</v>
      </c>
      <c r="G611">
        <f t="shared" si="76"/>
        <v>1.6234742503599062</v>
      </c>
      <c r="H611">
        <f>(TCS.NS!F612-TCS.NS!F611)/TCS.NS!F611</f>
        <v>-3.383683548277745E-3</v>
      </c>
      <c r="I611">
        <f t="shared" si="77"/>
        <v>2.0138493375276707</v>
      </c>
      <c r="J611">
        <f t="shared" si="72"/>
        <v>4.3537629607869619E-3</v>
      </c>
      <c r="K611">
        <f t="shared" si="78"/>
        <v>1.6675388987864856</v>
      </c>
      <c r="L611">
        <f t="shared" si="73"/>
        <v>-6.3518948383388873E-4</v>
      </c>
      <c r="M611">
        <f t="shared" si="79"/>
        <v>1.8799497422732365</v>
      </c>
    </row>
    <row r="612" spans="1:13" x14ac:dyDescent="0.3">
      <c r="A612" s="1">
        <v>43643</v>
      </c>
      <c r="B612">
        <f>(NSE!F613-NSE!F612)/NSE!F612</f>
        <v>-4.4504475231567694E-3</v>
      </c>
      <c r="C612">
        <f t="shared" si="74"/>
        <v>1.4412677558530451</v>
      </c>
      <c r="D612">
        <f>(WIPRO.NS!F613-WIPRO.NS!F612)/WIPRO.NS!F612</f>
        <v>2.9794462487826466E-3</v>
      </c>
      <c r="E612">
        <f t="shared" si="75"/>
        <v>1.6473463851716295</v>
      </c>
      <c r="F612">
        <f>(INFY.NS!F613-INFY.NS!F612)/INFY.NS!F612</f>
        <v>-1.1896735617288844E-2</v>
      </c>
      <c r="G612">
        <f t="shared" si="76"/>
        <v>1.6041602064218983</v>
      </c>
      <c r="H612">
        <f>(TCS.NS!F613-TCS.NS!F612)/TCS.NS!F612</f>
        <v>-5.9972129775667585E-3</v>
      </c>
      <c r="I612">
        <f t="shared" si="77"/>
        <v>2.0017718541457854</v>
      </c>
      <c r="J612">
        <f t="shared" si="72"/>
        <v>-2.9710264976459495E-3</v>
      </c>
      <c r="K612">
        <f t="shared" si="78"/>
        <v>1.6625845965323358</v>
      </c>
      <c r="L612">
        <f t="shared" si="73"/>
        <v>-8.3570220334555929E-3</v>
      </c>
      <c r="M612">
        <f t="shared" si="79"/>
        <v>1.8642389608552701</v>
      </c>
    </row>
    <row r="613" spans="1:13" x14ac:dyDescent="0.3">
      <c r="A613" s="1">
        <v>43644</v>
      </c>
      <c r="B613">
        <f>(NSE!F614-NSE!F613)/NSE!F613</f>
        <v>6.5103892699934426E-3</v>
      </c>
      <c r="C613">
        <f t="shared" si="74"/>
        <v>1.4506509699859382</v>
      </c>
      <c r="D613">
        <f>(WIPRO.NS!F614-WIPRO.NS!F613)/WIPRO.NS!F613</f>
        <v>-1.4153439329806396E-2</v>
      </c>
      <c r="E613">
        <f t="shared" si="75"/>
        <v>1.624030768053927</v>
      </c>
      <c r="F613">
        <f>(INFY.NS!F614-INFY.NS!F613)/INFY.NS!F613</f>
        <v>-1.170186795779877E-2</v>
      </c>
      <c r="G613">
        <f t="shared" si="76"/>
        <v>1.585388535503194</v>
      </c>
      <c r="H613">
        <f>(TCS.NS!F614-TCS.NS!F613)/TCS.NS!F613</f>
        <v>-7.316760335884403E-4</v>
      </c>
      <c r="I613">
        <f t="shared" si="77"/>
        <v>2.0003072056553948</v>
      </c>
      <c r="J613">
        <f t="shared" si="72"/>
        <v>-1.3172810781003345E-2</v>
      </c>
      <c r="K613">
        <f t="shared" si="78"/>
        <v>1.6406836842348047</v>
      </c>
      <c r="L613">
        <f t="shared" si="73"/>
        <v>-5.1197528032725726E-3</v>
      </c>
      <c r="M613">
        <f t="shared" si="79"/>
        <v>1.8546945182094614</v>
      </c>
    </row>
    <row r="614" spans="1:13" x14ac:dyDescent="0.3">
      <c r="A614" s="1">
        <v>43647</v>
      </c>
      <c r="B614">
        <f>(NSE!F615-NSE!F614)/NSE!F614</f>
        <v>3.7672091991115975E-3</v>
      </c>
      <c r="C614">
        <f t="shared" si="74"/>
        <v>1.4561158756647694</v>
      </c>
      <c r="D614">
        <f>(WIPRO.NS!F615-WIPRO.NS!F614)/WIPRO.NS!F614</f>
        <v>-5.6717492965990129E-3</v>
      </c>
      <c r="E614">
        <f t="shared" si="75"/>
        <v>1.6148196726875621</v>
      </c>
      <c r="F614">
        <f>(INFY.NS!F615-INFY.NS!F614)/INFY.NS!F614</f>
        <v>1.9847840839400345E-3</v>
      </c>
      <c r="G614">
        <f t="shared" si="76"/>
        <v>1.5885351894353217</v>
      </c>
      <c r="H614">
        <f>(TCS.NS!F615-TCS.NS!F614)/TCS.NS!F614</f>
        <v>-1.1254204800614268E-2</v>
      </c>
      <c r="I614">
        <f t="shared" si="77"/>
        <v>1.9777953386988045</v>
      </c>
      <c r="J614">
        <f t="shared" si="72"/>
        <v>-2.6091359443833938E-3</v>
      </c>
      <c r="K614">
        <f t="shared" si="78"/>
        <v>1.6364029174609043</v>
      </c>
      <c r="L614">
        <f t="shared" si="73"/>
        <v>-5.9586092467925466E-3</v>
      </c>
      <c r="M614">
        <f t="shared" si="79"/>
        <v>1.8436431183032831</v>
      </c>
    </row>
    <row r="615" spans="1:13" x14ac:dyDescent="0.3">
      <c r="A615" s="1">
        <v>43648</v>
      </c>
      <c r="B615">
        <f>(NSE!F616-NSE!F615)/NSE!F615</f>
        <v>5.4156445308720243E-4</v>
      </c>
      <c r="C615">
        <f t="shared" si="74"/>
        <v>1.4569044562626055</v>
      </c>
      <c r="D615">
        <f>(WIPRO.NS!F616-WIPRO.NS!F615)/WIPRO.NS!F615</f>
        <v>5.3475555870673569E-3</v>
      </c>
      <c r="E615">
        <f t="shared" si="75"/>
        <v>1.6234550106503489</v>
      </c>
      <c r="F615">
        <f>(INFY.NS!F616-INFY.NS!F615)/INFY.NS!F615</f>
        <v>-9.5639636365700965E-4</v>
      </c>
      <c r="G615">
        <f t="shared" si="76"/>
        <v>1.5870159201566045</v>
      </c>
      <c r="H615">
        <f>(TCS.NS!F616-TCS.NS!F615)/TCS.NS!F615</f>
        <v>5.5450751680323797E-3</v>
      </c>
      <c r="I615">
        <f t="shared" si="77"/>
        <v>1.9887623625188735</v>
      </c>
      <c r="J615">
        <f t="shared" si="72"/>
        <v>2.8259748067776102E-3</v>
      </c>
      <c r="K615">
        <f t="shared" si="78"/>
        <v>1.6410273508793862</v>
      </c>
      <c r="L615">
        <f t="shared" si="73"/>
        <v>2.944486555356624E-3</v>
      </c>
      <c r="M615">
        <f t="shared" si="79"/>
        <v>1.8490717006780031</v>
      </c>
    </row>
    <row r="616" spans="1:13" x14ac:dyDescent="0.3">
      <c r="A616" s="1">
        <v>43649</v>
      </c>
      <c r="B616">
        <f>(NSE!F617-NSE!F616)/NSE!F616</f>
        <v>2.5174649128327773E-3</v>
      </c>
      <c r="C616">
        <f t="shared" si="74"/>
        <v>1.4605721621125962</v>
      </c>
      <c r="D616">
        <f>(WIPRO.NS!F617-WIPRO.NS!F616)/WIPRO.NS!F616</f>
        <v>7.978773827694137E-3</v>
      </c>
      <c r="E616">
        <f t="shared" si="75"/>
        <v>1.636408190999765</v>
      </c>
      <c r="F616">
        <f>(INFY.NS!F617-INFY.NS!F616)/INFY.NS!F616</f>
        <v>1.1896668743725417E-2</v>
      </c>
      <c r="G616">
        <f t="shared" si="76"/>
        <v>1.6058961228497262</v>
      </c>
      <c r="H616">
        <f>(TCS.NS!F617-TCS.NS!F616)/TCS.NS!F616</f>
        <v>5.603886154116491E-3</v>
      </c>
      <c r="I616">
        <f t="shared" si="77"/>
        <v>1.9999071603860212</v>
      </c>
      <c r="J616">
        <f t="shared" si="72"/>
        <v>9.545931794106649E-3</v>
      </c>
      <c r="K616">
        <f t="shared" si="78"/>
        <v>1.6566924860431445</v>
      </c>
      <c r="L616">
        <f t="shared" si="73"/>
        <v>8.1209991899600618E-3</v>
      </c>
      <c r="M616">
        <f t="shared" si="79"/>
        <v>1.8640880104613871</v>
      </c>
    </row>
    <row r="617" spans="1:13" x14ac:dyDescent="0.3">
      <c r="A617" s="1">
        <v>43650</v>
      </c>
      <c r="B617">
        <f>(NSE!F618-NSE!F617)/NSE!F617</f>
        <v>-1.1350334526126419E-2</v>
      </c>
      <c r="C617">
        <f t="shared" si="74"/>
        <v>1.4439941794730704</v>
      </c>
      <c r="D617">
        <f>(WIPRO.NS!F618-WIPRO.NS!F617)/WIPRO.NS!F617</f>
        <v>-4.925271096033774E-3</v>
      </c>
      <c r="E617">
        <f t="shared" si="75"/>
        <v>1.628348437035321</v>
      </c>
      <c r="F617">
        <f>(INFY.NS!F618-INFY.NS!F617)/INFY.NS!F617</f>
        <v>-1.1756801965259149E-2</v>
      </c>
      <c r="G617">
        <f t="shared" si="76"/>
        <v>1.5870159201566043</v>
      </c>
      <c r="H617">
        <f>(TCS.NS!F618-TCS.NS!F617)/TCS.NS!F617</f>
        <v>-6.4163833189942541E-3</v>
      </c>
      <c r="I617">
        <f t="shared" si="77"/>
        <v>1.9870749894425832</v>
      </c>
      <c r="J617">
        <f t="shared" si="72"/>
        <v>-7.6578834437239247E-3</v>
      </c>
      <c r="K617">
        <f t="shared" si="78"/>
        <v>1.6440057280829328</v>
      </c>
      <c r="L617">
        <f t="shared" si="73"/>
        <v>-8.5525507775002126E-3</v>
      </c>
      <c r="M617">
        <f t="shared" si="79"/>
        <v>1.8481453030981867</v>
      </c>
    </row>
    <row r="618" spans="1:13" x14ac:dyDescent="0.3">
      <c r="A618" s="1">
        <v>43651</v>
      </c>
      <c r="B618">
        <f>(NSE!F619-NSE!F618)/NSE!F618</f>
        <v>-2.1382403376426405E-2</v>
      </c>
      <c r="C618">
        <f t="shared" si="74"/>
        <v>1.4131181134543653</v>
      </c>
      <c r="D618">
        <f>(WIPRO.NS!F619-WIPRO.NS!F618)/WIPRO.NS!F618</f>
        <v>3.5355242462164127E-3</v>
      </c>
      <c r="E618">
        <f t="shared" si="75"/>
        <v>1.634105502415748</v>
      </c>
      <c r="F618">
        <f>(INFY.NS!F619-INFY.NS!F618)/INFY.NS!F618</f>
        <v>3.4185862327145893E-3</v>
      </c>
      <c r="G618">
        <f t="shared" si="76"/>
        <v>1.5924412709323503</v>
      </c>
      <c r="H618">
        <f>(TCS.NS!F619-TCS.NS!F618)/TCS.NS!F618</f>
        <v>2.234568032880102E-3</v>
      </c>
      <c r="I618">
        <f t="shared" si="77"/>
        <v>1.9915152436929273</v>
      </c>
      <c r="J618">
        <f t="shared" si="72"/>
        <v>3.4887490408156835E-3</v>
      </c>
      <c r="K618">
        <f t="shared" si="78"/>
        <v>1.6497412514898777</v>
      </c>
      <c r="L618">
        <f t="shared" si="73"/>
        <v>2.7081753128138973E-3</v>
      </c>
      <c r="M618">
        <f t="shared" si="79"/>
        <v>1.8531504045825302</v>
      </c>
    </row>
    <row r="619" spans="1:13" x14ac:dyDescent="0.3">
      <c r="A619" s="1">
        <v>43654</v>
      </c>
      <c r="B619">
        <f>(NSE!F620-NSE!F619)/NSE!F619</f>
        <v>-2.3352465621352979E-4</v>
      </c>
      <c r="C619">
        <f t="shared" si="74"/>
        <v>1.4127881155327318</v>
      </c>
      <c r="D619">
        <f>(WIPRO.NS!F620-WIPRO.NS!F619)/WIPRO.NS!F619</f>
        <v>-4.2275858110461473E-2</v>
      </c>
      <c r="E619">
        <f t="shared" si="75"/>
        <v>1.5650222900580957</v>
      </c>
      <c r="F619">
        <f>(INFY.NS!F620-INFY.NS!F619)/INFY.NS!F619</f>
        <v>-2.1531648707942958E-2</v>
      </c>
      <c r="G619">
        <f t="shared" si="76"/>
        <v>1.5581533848986047</v>
      </c>
      <c r="H619">
        <f>(TCS.NS!F620-TCS.NS!F619)/TCS.NS!F619</f>
        <v>-3.547125310139209E-2</v>
      </c>
      <c r="I619">
        <f t="shared" si="77"/>
        <v>1.9208737024286149</v>
      </c>
      <c r="J619">
        <f t="shared" si="72"/>
        <v>-3.3978174349454063E-2</v>
      </c>
      <c r="K619">
        <f t="shared" si="78"/>
        <v>1.5936860556152681</v>
      </c>
      <c r="L619">
        <f t="shared" si="73"/>
        <v>-2.9895411344012437E-2</v>
      </c>
      <c r="M619">
        <f t="shared" si="79"/>
        <v>1.7977497109552125</v>
      </c>
    </row>
    <row r="620" spans="1:13" x14ac:dyDescent="0.3">
      <c r="A620" s="1">
        <v>43655</v>
      </c>
      <c r="B620">
        <f>(NSE!F621-NSE!F620)/NSE!F620</f>
        <v>-4.9325451130050333E-3</v>
      </c>
      <c r="C620">
        <f t="shared" si="74"/>
        <v>1.4058194744177492</v>
      </c>
      <c r="D620">
        <f>(WIPRO.NS!F621-WIPRO.NS!F620)/WIPRO.NS!F620</f>
        <v>-1.8208634787762985E-2</v>
      </c>
      <c r="E620">
        <f t="shared" si="75"/>
        <v>1.5365253707437192</v>
      </c>
      <c r="F620">
        <f>(INFY.NS!F621-INFY.NS!F620)/INFY.NS!F620</f>
        <v>-5.5704213521056681E-4</v>
      </c>
      <c r="G620">
        <f t="shared" si="76"/>
        <v>1.5572854278100952</v>
      </c>
      <c r="H620">
        <f>(TCS.NS!F621-TCS.NS!F620)/TCS.NS!F620</f>
        <v>5.6862269785603299E-3</v>
      </c>
      <c r="I620">
        <f t="shared" si="77"/>
        <v>1.9317962262977715</v>
      </c>
      <c r="J620">
        <f t="shared" si="72"/>
        <v>-1.1147997726742017E-2</v>
      </c>
      <c r="K620">
        <f t="shared" si="78"/>
        <v>1.5759196470901287</v>
      </c>
      <c r="L620">
        <f t="shared" si="73"/>
        <v>3.1889193330519711E-3</v>
      </c>
      <c r="M620">
        <f t="shared" si="79"/>
        <v>1.803482589764466</v>
      </c>
    </row>
    <row r="621" spans="1:13" x14ac:dyDescent="0.3">
      <c r="A621" s="1">
        <v>43656</v>
      </c>
      <c r="B621">
        <f>(NSE!F622-NSE!F621)/NSE!F621</f>
        <v>7.3050463212765478E-3</v>
      </c>
      <c r="C621">
        <f t="shared" si="74"/>
        <v>1.4160890507977235</v>
      </c>
      <c r="D621">
        <f>(WIPRO.NS!F622-WIPRO.NS!F621)/WIPRO.NS!F621</f>
        <v>-5.2454415123278581E-3</v>
      </c>
      <c r="E621">
        <f t="shared" si="75"/>
        <v>1.5284656167792752</v>
      </c>
      <c r="F621">
        <f>(INFY.NS!F622-INFY.NS!F621)/INFY.NS!F621</f>
        <v>-2.9265000857643438E-3</v>
      </c>
      <c r="G621">
        <f t="shared" si="76"/>
        <v>1.5527280318720493</v>
      </c>
      <c r="H621">
        <f>(TCS.NS!F622-TCS.NS!F621)/TCS.NS!F621</f>
        <v>-1.9329906025146081E-2</v>
      </c>
      <c r="I621">
        <f t="shared" si="77"/>
        <v>1.8944547867837038</v>
      </c>
      <c r="J621">
        <f t="shared" si="72"/>
        <v>-4.3178649417024524E-3</v>
      </c>
      <c r="K621">
        <f t="shared" si="78"/>
        <v>1.5691150388950179</v>
      </c>
      <c r="L621">
        <f t="shared" si="73"/>
        <v>-1.2768543649393387E-2</v>
      </c>
      <c r="M621">
        <f t="shared" si="79"/>
        <v>1.7804547435961373</v>
      </c>
    </row>
    <row r="622" spans="1:13" x14ac:dyDescent="0.3">
      <c r="A622" s="1">
        <v>43657</v>
      </c>
      <c r="B622">
        <f>(NSE!F623-NSE!F622)/NSE!F622</f>
        <v>-2.6245922846423295E-3</v>
      </c>
      <c r="C622">
        <f t="shared" si="74"/>
        <v>1.4123723944006334</v>
      </c>
      <c r="D622">
        <f>(WIPRO.NS!F623-WIPRO.NS!F622)/WIPRO.NS!F622</f>
        <v>5.4614442644354642E-3</v>
      </c>
      <c r="E622">
        <f t="shared" si="75"/>
        <v>1.536813246555421</v>
      </c>
      <c r="F622">
        <f>(INFY.NS!F623-INFY.NS!F622)/INFY.NS!F622</f>
        <v>2.4459072967131764E-3</v>
      </c>
      <c r="G622">
        <f t="shared" si="76"/>
        <v>1.5565258606950161</v>
      </c>
      <c r="H622">
        <f>(TCS.NS!F623-TCS.NS!F622)/TCS.NS!F622</f>
        <v>-1.1789074214903833E-2</v>
      </c>
      <c r="I622">
        <f t="shared" si="77"/>
        <v>1.872120918705531</v>
      </c>
      <c r="J622">
        <f t="shared" si="72"/>
        <v>4.2552294773465487E-3</v>
      </c>
      <c r="K622">
        <f t="shared" si="78"/>
        <v>1.5757919834618719</v>
      </c>
      <c r="L622">
        <f t="shared" si="73"/>
        <v>-6.0950816102570294E-3</v>
      </c>
      <c r="M622">
        <f t="shared" si="79"/>
        <v>1.7696027266305496</v>
      </c>
    </row>
    <row r="623" spans="1:13" x14ac:dyDescent="0.3">
      <c r="A623" s="1">
        <v>43658</v>
      </c>
      <c r="B623">
        <f>(NSE!F624-NSE!F623)/NSE!F623</f>
        <v>3.1031905648128788E-3</v>
      </c>
      <c r="C623">
        <f t="shared" si="74"/>
        <v>1.4167552550889397</v>
      </c>
      <c r="D623">
        <f>(WIPRO.NS!F624-WIPRO.NS!F623)/WIPRO.NS!F623</f>
        <v>2.9968186333588047E-3</v>
      </c>
      <c r="E623">
        <f t="shared" si="75"/>
        <v>1.541418797128691</v>
      </c>
      <c r="F623">
        <f>(INFY.NS!F624-INFY.NS!F623)/INFY.NS!F623</f>
        <v>5.9254039929897365E-3</v>
      </c>
      <c r="G623">
        <f t="shared" si="76"/>
        <v>1.5657489052451701</v>
      </c>
      <c r="H623">
        <f>(TCS.NS!F624-TCS.NS!F623)/TCS.NS!F623</f>
        <v>-2.6798182791417822E-3</v>
      </c>
      <c r="I623">
        <f t="shared" si="77"/>
        <v>1.8671039748468203</v>
      </c>
      <c r="J623">
        <f t="shared" si="72"/>
        <v>4.1682527772111773E-3</v>
      </c>
      <c r="K623">
        <f t="shared" si="78"/>
        <v>1.5823602827732439</v>
      </c>
      <c r="L623">
        <f t="shared" si="73"/>
        <v>7.6227062971082537E-4</v>
      </c>
      <c r="M623">
        <f t="shared" si="79"/>
        <v>1.7709516428153163</v>
      </c>
    </row>
    <row r="624" spans="1:13" x14ac:dyDescent="0.3">
      <c r="A624" s="1">
        <v>43661</v>
      </c>
      <c r="B624">
        <f>(NSE!F625-NSE!F624)/NSE!F624</f>
        <v>6.4072971997957608E-3</v>
      </c>
      <c r="C624">
        <f t="shared" si="74"/>
        <v>1.425832827067667</v>
      </c>
      <c r="D624">
        <f>(WIPRO.NS!F625-WIPRO.NS!F624)/WIPRO.NS!F624</f>
        <v>-3.2866487497941292E-2</v>
      </c>
      <c r="E624">
        <f t="shared" si="75"/>
        <v>1.4907577755037691</v>
      </c>
      <c r="F624">
        <f>(INFY.NS!F625-INFY.NS!F624)/INFY.NS!F624</f>
        <v>7.2764363952741726E-3</v>
      </c>
      <c r="G624">
        <f t="shared" si="76"/>
        <v>1.5771419775651567</v>
      </c>
      <c r="H624">
        <f>(TCS.NS!F625-TCS.NS!F624)/TCS.NS!F624</f>
        <v>2.4017423499312499E-3</v>
      </c>
      <c r="I624">
        <f t="shared" si="77"/>
        <v>1.8715882775349348</v>
      </c>
      <c r="J624">
        <f t="shared" si="72"/>
        <v>-1.6809317940655107E-2</v>
      </c>
      <c r="K624">
        <f t="shared" si="78"/>
        <v>1.5557618856834436</v>
      </c>
      <c r="L624">
        <f t="shared" si="73"/>
        <v>4.351619968068419E-3</v>
      </c>
      <c r="M624">
        <f t="shared" si="79"/>
        <v>1.778658151346675</v>
      </c>
    </row>
    <row r="625" spans="1:13" x14ac:dyDescent="0.3">
      <c r="A625" s="1">
        <v>43662</v>
      </c>
      <c r="B625">
        <f>(NSE!F626-NSE!F625)/NSE!F625</f>
        <v>2.1350635222685383E-3</v>
      </c>
      <c r="C625">
        <f t="shared" si="74"/>
        <v>1.4288770707255922</v>
      </c>
      <c r="D625">
        <f>(WIPRO.NS!F626-WIPRO.NS!F625)/WIPRO.NS!F625</f>
        <v>3.6686110065508926E-3</v>
      </c>
      <c r="E625">
        <f t="shared" si="75"/>
        <v>1.4962267858870835</v>
      </c>
      <c r="F625">
        <f>(INFY.NS!F626-INFY.NS!F625)/INFY.NS!F625</f>
        <v>7.2376969525433779E-2</v>
      </c>
      <c r="G625">
        <f t="shared" si="76"/>
        <v>1.6912907344126724</v>
      </c>
      <c r="H625">
        <f>(TCS.NS!F626-TCS.NS!F625)/TCS.NS!F625</f>
        <v>1.8077384110951323E-2</v>
      </c>
      <c r="I625">
        <f t="shared" si="77"/>
        <v>1.9054216977254876</v>
      </c>
      <c r="J625">
        <f t="shared" si="72"/>
        <v>3.1151954414104049E-2</v>
      </c>
      <c r="K625">
        <f t="shared" si="78"/>
        <v>1.6042269090254551</v>
      </c>
      <c r="L625">
        <f t="shared" si="73"/>
        <v>3.9797218276744303E-2</v>
      </c>
      <c r="M625">
        <f t="shared" si="79"/>
        <v>1.8494437980355292</v>
      </c>
    </row>
    <row r="626" spans="1:13" x14ac:dyDescent="0.3">
      <c r="A626" s="1">
        <v>43663</v>
      </c>
      <c r="B626">
        <f>(NSE!F627-NSE!F626)/NSE!F626</f>
        <v>-7.7518382032086232E-3</v>
      </c>
      <c r="C626">
        <f t="shared" si="74"/>
        <v>1.4178006468610529</v>
      </c>
      <c r="D626">
        <f>(WIPRO.NS!F627-WIPRO.NS!F626)/WIPRO.NS!F626</f>
        <v>3.8480623994265354E-4</v>
      </c>
      <c r="E626">
        <f t="shared" si="75"/>
        <v>1.4968025432906622</v>
      </c>
      <c r="F626">
        <f>(INFY.NS!F627-INFY.NS!F626)/INFY.NS!F626</f>
        <v>7.0571649476709186E-3</v>
      </c>
      <c r="G626">
        <f t="shared" si="76"/>
        <v>1.7032264520998901</v>
      </c>
      <c r="H626">
        <f>(TCS.NS!F627-TCS.NS!F626)/TCS.NS!F626</f>
        <v>-1.6209561743195305E-2</v>
      </c>
      <c r="I626">
        <f t="shared" si="77"/>
        <v>1.8745356470693824</v>
      </c>
      <c r="J626">
        <f t="shared" si="72"/>
        <v>3.0537497230339597E-3</v>
      </c>
      <c r="K626">
        <f t="shared" si="78"/>
        <v>1.609125816504575</v>
      </c>
      <c r="L626">
        <f t="shared" si="73"/>
        <v>-6.9028710668488161E-3</v>
      </c>
      <c r="M626">
        <f t="shared" si="79"/>
        <v>1.8366773259523066</v>
      </c>
    </row>
    <row r="627" spans="1:13" x14ac:dyDescent="0.3">
      <c r="A627" s="1">
        <v>43664</v>
      </c>
      <c r="B627">
        <f>(NSE!F628-NSE!F627)/NSE!F627</f>
        <v>-1.5318782175439591E-2</v>
      </c>
      <c r="C627">
        <f t="shared" si="74"/>
        <v>1.396081667583591</v>
      </c>
      <c r="D627">
        <f>(WIPRO.NS!F628-WIPRO.NS!F627)/WIPRO.NS!F627</f>
        <v>-1.5384011833521787E-3</v>
      </c>
      <c r="E627">
        <f t="shared" si="75"/>
        <v>1.4944998604868194</v>
      </c>
      <c r="F627">
        <f>(INFY.NS!F628-INFY.NS!F627)/INFY.NS!F627</f>
        <v>1.184951824799318E-2</v>
      </c>
      <c r="G627">
        <f t="shared" si="76"/>
        <v>1.7234088650245125</v>
      </c>
      <c r="H627">
        <f>(TCS.NS!F628-TCS.NS!F627)/TCS.NS!F627</f>
        <v>5.3420069365136755E-3</v>
      </c>
      <c r="I627">
        <f t="shared" si="77"/>
        <v>1.8845494294987692</v>
      </c>
      <c r="J627">
        <f t="shared" si="72"/>
        <v>3.8167665891859653E-3</v>
      </c>
      <c r="K627">
        <f t="shared" si="78"/>
        <v>1.6152674741588062</v>
      </c>
      <c r="L627">
        <f t="shared" si="73"/>
        <v>7.9450114611054785E-3</v>
      </c>
      <c r="M627">
        <f t="shared" si="79"/>
        <v>1.8512697483573501</v>
      </c>
    </row>
    <row r="628" spans="1:13" x14ac:dyDescent="0.3">
      <c r="A628" s="1">
        <v>43665</v>
      </c>
      <c r="B628">
        <f>(NSE!F629-NSE!F628)/NSE!F628</f>
        <v>-6.3970755522473506E-3</v>
      </c>
      <c r="C628">
        <f t="shared" si="74"/>
        <v>1.3871508276789513</v>
      </c>
      <c r="D628">
        <f>(WIPRO.NS!F629-WIPRO.NS!F628)/WIPRO.NS!F628</f>
        <v>3.6594723399053286E-2</v>
      </c>
      <c r="E628">
        <f t="shared" si="75"/>
        <v>1.5491906695012583</v>
      </c>
      <c r="F628">
        <f>(INFY.NS!F629-INFY.NS!F628)/INFY.NS!F628</f>
        <v>-1.8258313485482638E-3</v>
      </c>
      <c r="G628">
        <f t="shared" si="76"/>
        <v>1.7202622110923846</v>
      </c>
      <c r="H628">
        <f>(TCS.NS!F629-TCS.NS!F628)/TCS.NS!F628</f>
        <v>-2.4229591873581487E-2</v>
      </c>
      <c r="I628">
        <f t="shared" si="77"/>
        <v>1.8388875659564232</v>
      </c>
      <c r="J628">
        <f t="shared" si="72"/>
        <v>2.1226501500012665E-2</v>
      </c>
      <c r="K628">
        <f t="shared" si="78"/>
        <v>1.6495539516219597</v>
      </c>
      <c r="L628">
        <f t="shared" si="73"/>
        <v>-1.5268087663568198E-2</v>
      </c>
      <c r="M628">
        <f t="shared" si="79"/>
        <v>1.8230043995505183</v>
      </c>
    </row>
    <row r="629" spans="1:13" x14ac:dyDescent="0.3">
      <c r="A629" s="1">
        <v>43668</v>
      </c>
      <c r="B629">
        <f>(NSE!F630-NSE!F629)/NSE!F629</f>
        <v>-1.3352831555603342E-3</v>
      </c>
      <c r="C629">
        <f t="shared" si="74"/>
        <v>1.3852985885445299</v>
      </c>
      <c r="D629">
        <f>(WIPRO.NS!F630-WIPRO.NS!F629)/WIPRO.NS!F629</f>
        <v>-1.6350746624363543E-2</v>
      </c>
      <c r="E629">
        <f t="shared" si="75"/>
        <v>1.5238602453914152</v>
      </c>
      <c r="F629">
        <f>(INFY.NS!F630-INFY.NS!F629)/INFY.NS!F629</f>
        <v>-9.2090255963737794E-3</v>
      </c>
      <c r="G629">
        <f t="shared" si="76"/>
        <v>1.7044202723579602</v>
      </c>
      <c r="H629">
        <f>(TCS.NS!F630-TCS.NS!F629)/TCS.NS!F629</f>
        <v>5.3243238974512025E-3</v>
      </c>
      <c r="I629">
        <f t="shared" si="77"/>
        <v>1.8486783989685709</v>
      </c>
      <c r="J629">
        <f t="shared" si="72"/>
        <v>-1.3494058213167638E-2</v>
      </c>
      <c r="K629">
        <f t="shared" si="78"/>
        <v>1.6272947745730124</v>
      </c>
      <c r="L629">
        <f t="shared" si="73"/>
        <v>-4.8901590007879078E-4</v>
      </c>
      <c r="M629">
        <f t="shared" si="79"/>
        <v>1.8221129214132246</v>
      </c>
    </row>
    <row r="630" spans="1:13" x14ac:dyDescent="0.3">
      <c r="A630" s="1">
        <v>43669</v>
      </c>
      <c r="B630">
        <f>(NSE!F631-NSE!F630)/NSE!F630</f>
        <v>-5.2731212931068742E-3</v>
      </c>
      <c r="C630">
        <f t="shared" si="74"/>
        <v>1.377993741059965</v>
      </c>
      <c r="D630">
        <f>(WIPRO.NS!F631-WIPRO.NS!F630)/WIPRO.NS!F630</f>
        <v>3.7771442629575485E-4</v>
      </c>
      <c r="E630">
        <f t="shared" si="75"/>
        <v>1.5244358293897582</v>
      </c>
      <c r="F630">
        <f>(INFY.NS!F631-INFY.NS!F630)/INFY.NS!F630</f>
        <v>-1.2732596566791211E-3</v>
      </c>
      <c r="G630">
        <f t="shared" si="76"/>
        <v>1.7022501027871408</v>
      </c>
      <c r="H630">
        <f>(TCS.NS!F631-TCS.NS!F630)/TCS.NS!F630</f>
        <v>1.5864609897998875E-2</v>
      </c>
      <c r="I630">
        <f t="shared" si="77"/>
        <v>1.8780069605950644</v>
      </c>
      <c r="J630">
        <f t="shared" si="72"/>
        <v>-2.8267520689419554E-4</v>
      </c>
      <c r="K630">
        <f t="shared" si="78"/>
        <v>1.6268347786859321</v>
      </c>
      <c r="L630">
        <f t="shared" si="73"/>
        <v>9.0094620761276764E-3</v>
      </c>
      <c r="M630">
        <f t="shared" si="79"/>
        <v>1.8385291786771192</v>
      </c>
    </row>
    <row r="631" spans="1:13" x14ac:dyDescent="0.3">
      <c r="A631" s="1">
        <v>43670</v>
      </c>
      <c r="B631">
        <f>(NSE!F632-NSE!F631)/NSE!F631</f>
        <v>-1.6989534775311871E-3</v>
      </c>
      <c r="C631">
        <f t="shared" si="74"/>
        <v>1.3756525938015749</v>
      </c>
      <c r="D631">
        <f>(WIPRO.NS!F632-WIPRO.NS!F631)/WIPRO.NS!F631</f>
        <v>-1.1329467284730021E-3</v>
      </c>
      <c r="E631">
        <f t="shared" si="75"/>
        <v>1.522708724804084</v>
      </c>
      <c r="F631">
        <f>(INFY.NS!F632-INFY.NS!F631)/INFY.NS!F631</f>
        <v>7.2028379609023769E-3</v>
      </c>
      <c r="G631">
        <f t="shared" si="76"/>
        <v>1.7145111344464461</v>
      </c>
      <c r="H631">
        <f>(TCS.NS!F632-TCS.NS!F631)/TCS.NS!F631</f>
        <v>1.2085133569554004E-3</v>
      </c>
      <c r="I631">
        <f t="shared" si="77"/>
        <v>1.8802765570913988</v>
      </c>
      <c r="J631">
        <f t="shared" si="72"/>
        <v>2.2013671472771498E-3</v>
      </c>
      <c r="K631">
        <f t="shared" si="78"/>
        <v>1.6304160393217793</v>
      </c>
      <c r="L631">
        <f t="shared" si="73"/>
        <v>3.6062431985341911E-3</v>
      </c>
      <c r="M631">
        <f t="shared" si="79"/>
        <v>1.8451593620230302</v>
      </c>
    </row>
    <row r="632" spans="1:13" x14ac:dyDescent="0.3">
      <c r="A632" s="1">
        <v>43671</v>
      </c>
      <c r="B632">
        <f>(NSE!F633-NSE!F632)/NSE!F632</f>
        <v>2.8571795508275434E-3</v>
      </c>
      <c r="C632">
        <f t="shared" si="74"/>
        <v>1.3795830802616278</v>
      </c>
      <c r="D632">
        <f>(WIPRO.NS!F633-WIPRO.NS!F632)/WIPRO.NS!F632</f>
        <v>-1.1341140771925415E-3</v>
      </c>
      <c r="E632">
        <f t="shared" si="75"/>
        <v>1.5209817994038197</v>
      </c>
      <c r="F632">
        <f>(INFY.NS!F633-INFY.NS!F632)/INFY.NS!F632</f>
        <v>-4.7464790117490397E-3</v>
      </c>
      <c r="G632">
        <f t="shared" si="76"/>
        <v>1.7063732433313858</v>
      </c>
      <c r="H632">
        <f>(TCS.NS!F633-TCS.NS!F632)/TCS.NS!F632</f>
        <v>-7.4084138736875303E-3</v>
      </c>
      <c r="I632">
        <f t="shared" si="77"/>
        <v>1.8663466901594736</v>
      </c>
      <c r="J632">
        <f t="shared" si="72"/>
        <v>-2.5790600510151407E-3</v>
      </c>
      <c r="K632">
        <f t="shared" si="78"/>
        <v>1.6262110984482301</v>
      </c>
      <c r="L632">
        <f t="shared" si="73"/>
        <v>-6.3436399289121337E-3</v>
      </c>
      <c r="M632">
        <f t="shared" si="79"/>
        <v>1.8334543354188948</v>
      </c>
    </row>
    <row r="633" spans="1:13" x14ac:dyDescent="0.3">
      <c r="A633" s="1">
        <v>43672</v>
      </c>
      <c r="B633">
        <f>(NSE!F634-NSE!F633)/NSE!F633</f>
        <v>-8.4276039845966426E-3</v>
      </c>
      <c r="C633">
        <f t="shared" si="74"/>
        <v>1.3679565003973329</v>
      </c>
      <c r="D633">
        <f>(WIPRO.NS!F634-WIPRO.NS!F633)/WIPRO.NS!F633</f>
        <v>-7.3808087434984763E-3</v>
      </c>
      <c r="E633">
        <f t="shared" si="75"/>
        <v>1.509755723640078</v>
      </c>
      <c r="F633">
        <f>(INFY.NS!F634-INFY.NS!F633)/INFY.NS!F633</f>
        <v>1.0428579636707227E-2</v>
      </c>
      <c r="G633">
        <f t="shared" si="76"/>
        <v>1.7241682925894135</v>
      </c>
      <c r="H633">
        <f>(TCS.NS!F634-TCS.NS!F633)/TCS.NS!F633</f>
        <v>1.483210381526342E-2</v>
      </c>
      <c r="I633">
        <f t="shared" si="77"/>
        <v>1.8940285380231923</v>
      </c>
      <c r="J633">
        <f t="shared" si="72"/>
        <v>-2.5705339141619474E-4</v>
      </c>
      <c r="K633">
        <f t="shared" si="78"/>
        <v>1.6257930753702152</v>
      </c>
      <c r="L633">
        <f t="shared" si="73"/>
        <v>1.3070694143840943E-2</v>
      </c>
      <c r="M633">
        <f t="shared" si="79"/>
        <v>1.8574188562638545</v>
      </c>
    </row>
    <row r="634" spans="1:13" x14ac:dyDescent="0.3">
      <c r="A634" s="1">
        <v>43675</v>
      </c>
      <c r="B634">
        <f>(NSE!F635-NSE!F634)/NSE!F634</f>
        <v>-9.2767849525459516E-3</v>
      </c>
      <c r="C634">
        <f t="shared" si="74"/>
        <v>1.3552662621187095</v>
      </c>
      <c r="D634">
        <f>(WIPRO.NS!F635-WIPRO.NS!F634)/WIPRO.NS!F634</f>
        <v>5.1477681129960201E-3</v>
      </c>
      <c r="E634">
        <f t="shared" si="75"/>
        <v>1.5175275960126458</v>
      </c>
      <c r="F634">
        <f>(INFY.NS!F635-INFY.NS!F634)/INFY.NS!F634</f>
        <v>-9.4398657884117287E-3</v>
      </c>
      <c r="G634">
        <f t="shared" si="76"/>
        <v>1.7078923753107345</v>
      </c>
      <c r="H634">
        <f>(TCS.NS!F635-TCS.NS!F634)/TCS.NS!F634</f>
        <v>-8.8583454538140888E-3</v>
      </c>
      <c r="I634">
        <f t="shared" si="77"/>
        <v>1.8772505789340004</v>
      </c>
      <c r="J634">
        <f t="shared" si="72"/>
        <v>-6.8728544756707947E-4</v>
      </c>
      <c r="K634">
        <f t="shared" si="78"/>
        <v>1.6246756914487579</v>
      </c>
      <c r="L634">
        <f t="shared" si="73"/>
        <v>-9.0909535876531437E-3</v>
      </c>
      <c r="M634">
        <f t="shared" si="79"/>
        <v>1.8405331476487281</v>
      </c>
    </row>
    <row r="635" spans="1:13" x14ac:dyDescent="0.3">
      <c r="A635" s="1">
        <v>43676</v>
      </c>
      <c r="B635">
        <f>(NSE!F636-NSE!F635)/NSE!F635</f>
        <v>2.9407696474786525E-3</v>
      </c>
      <c r="C635">
        <f t="shared" si="74"/>
        <v>1.3592517880066</v>
      </c>
      <c r="D635">
        <f>(WIPRO.NS!F636-WIPRO.NS!F635)/WIPRO.NS!F635</f>
        <v>-4.5524093271845645E-3</v>
      </c>
      <c r="E635">
        <f t="shared" si="75"/>
        <v>1.5106191892302978</v>
      </c>
      <c r="F635">
        <f>(INFY.NS!F636-INFY.NS!F635)/INFY.NS!F635</f>
        <v>5.6544314696761544E-3</v>
      </c>
      <c r="G635">
        <f t="shared" si="76"/>
        <v>1.7175495357045116</v>
      </c>
      <c r="H635">
        <f>(TCS.NS!F636-TCS.NS!F635)/TCS.NS!F635</f>
        <v>9.9331751510765044E-3</v>
      </c>
      <c r="I635">
        <f t="shared" si="77"/>
        <v>1.8958976377370116</v>
      </c>
      <c r="J635">
        <f t="shared" si="72"/>
        <v>-4.6967300844027657E-4</v>
      </c>
      <c r="K635">
        <f t="shared" si="78"/>
        <v>1.6239126251290155</v>
      </c>
      <c r="L635">
        <f t="shared" si="73"/>
        <v>8.2216776785163648E-3</v>
      </c>
      <c r="M635">
        <f t="shared" si="79"/>
        <v>1.8556654179453214</v>
      </c>
    </row>
    <row r="636" spans="1:13" x14ac:dyDescent="0.3">
      <c r="A636" s="1">
        <v>43677</v>
      </c>
      <c r="B636">
        <f>(NSE!F637-NSE!F636)/NSE!F636</f>
        <v>-1.24123043712898E-2</v>
      </c>
      <c r="C636">
        <f t="shared" si="74"/>
        <v>1.3423803410966422</v>
      </c>
      <c r="D636">
        <f>(WIPRO.NS!F637-WIPRO.NS!F636)/WIPRO.NS!F636</f>
        <v>-3.8114383019757699E-4</v>
      </c>
      <c r="E636">
        <f t="shared" si="75"/>
        <v>1.5100434260465445</v>
      </c>
      <c r="F636">
        <f>(INFY.NS!F637-INFY.NS!F636)/INFY.NS!F636</f>
        <v>1.5793869879626478E-3</v>
      </c>
      <c r="G636">
        <f t="shared" si="76"/>
        <v>1.7202622110923844</v>
      </c>
      <c r="H636">
        <f>(TCS.NS!F637-TCS.NS!F636)/TCS.NS!F636</f>
        <v>2.3075284174159844E-2</v>
      </c>
      <c r="I636">
        <f t="shared" si="77"/>
        <v>1.9396460144929117</v>
      </c>
      <c r="J636">
        <f t="shared" si="72"/>
        <v>4.0306849706651297E-4</v>
      </c>
      <c r="K636">
        <f t="shared" si="78"/>
        <v>1.6245671731501936</v>
      </c>
      <c r="L636">
        <f t="shared" si="73"/>
        <v>1.4476925299680964E-2</v>
      </c>
      <c r="M636">
        <f t="shared" si="79"/>
        <v>1.8825297475821172</v>
      </c>
    </row>
    <row r="637" spans="1:13" x14ac:dyDescent="0.3">
      <c r="A637" s="1">
        <v>43678</v>
      </c>
      <c r="B637">
        <f>(NSE!F638-NSE!F637)/NSE!F637</f>
        <v>1.5801101092896886E-3</v>
      </c>
      <c r="C637">
        <f t="shared" si="74"/>
        <v>1.3445014498441206</v>
      </c>
      <c r="D637">
        <f>(WIPRO.NS!F638-WIPRO.NS!F637)/WIPRO.NS!F637</f>
        <v>1.1437319637903618E-2</v>
      </c>
      <c r="E637">
        <f t="shared" si="75"/>
        <v>1.5273142753773539</v>
      </c>
      <c r="F637">
        <f>(INFY.NS!F638-INFY.NS!F637)/INFY.NS!F637</f>
        <v>1.1984439250648233E-3</v>
      </c>
      <c r="G637">
        <f t="shared" si="76"/>
        <v>1.7223238488887864</v>
      </c>
      <c r="H637">
        <f>(TCS.NS!F638-TCS.NS!F637)/TCS.NS!F637</f>
        <v>1.2183686353348459E-2</v>
      </c>
      <c r="I637">
        <f t="shared" si="77"/>
        <v>1.9632780531700158</v>
      </c>
      <c r="J637">
        <f t="shared" si="72"/>
        <v>7.3417693527681009E-3</v>
      </c>
      <c r="K637">
        <f t="shared" si="78"/>
        <v>1.6364943706335411</v>
      </c>
      <c r="L637">
        <f t="shared" si="73"/>
        <v>7.7895893820350047E-3</v>
      </c>
      <c r="M637">
        <f t="shared" si="79"/>
        <v>1.8971938813152478</v>
      </c>
    </row>
    <row r="638" spans="1:13" x14ac:dyDescent="0.3">
      <c r="A638" s="1">
        <v>43679</v>
      </c>
      <c r="B638">
        <f>(NSE!F639-NSE!F638)/NSE!F638</f>
        <v>-1.2252952283132239E-2</v>
      </c>
      <c r="C638">
        <f t="shared" si="74"/>
        <v>1.3280273377345784</v>
      </c>
      <c r="D638">
        <f>(WIPRO.NS!F639-WIPRO.NS!F638)/WIPRO.NS!F638</f>
        <v>1.9223538585299751E-2</v>
      </c>
      <c r="E638">
        <f t="shared" si="75"/>
        <v>1.5566746602819495</v>
      </c>
      <c r="F638">
        <f>(INFY.NS!F639-INFY.NS!F638)/INFY.NS!F638</f>
        <v>-3.1248129497242164E-2</v>
      </c>
      <c r="G638">
        <f t="shared" si="76"/>
        <v>1.668504450222521</v>
      </c>
      <c r="H638">
        <f>(TCS.NS!F639-TCS.NS!F638)/TCS.NS!F638</f>
        <v>-1.1628927646498054E-2</v>
      </c>
      <c r="I638">
        <f t="shared" si="77"/>
        <v>1.9404472347397441</v>
      </c>
      <c r="J638">
        <f t="shared" si="72"/>
        <v>-9.651286477170163E-4</v>
      </c>
      <c r="K638">
        <f t="shared" si="78"/>
        <v>1.634914943034615</v>
      </c>
      <c r="L638">
        <f t="shared" si="73"/>
        <v>-1.9476608386795699E-2</v>
      </c>
      <c r="M638">
        <f t="shared" si="79"/>
        <v>1.8602429790550459</v>
      </c>
    </row>
    <row r="639" spans="1:13" x14ac:dyDescent="0.3">
      <c r="A639" s="1">
        <v>43682</v>
      </c>
      <c r="B639">
        <f>(NSE!F640-NSE!F639)/NSE!F639</f>
        <v>7.8848888924374239E-3</v>
      </c>
      <c r="C639">
        <f t="shared" si="74"/>
        <v>1.3384986857387351</v>
      </c>
      <c r="D639">
        <f>(WIPRO.NS!F640-WIPRO.NS!F639)/WIPRO.NS!F639</f>
        <v>-2.4963059304761309E-2</v>
      </c>
      <c r="E639">
        <f t="shared" si="75"/>
        <v>1.517815298419112</v>
      </c>
      <c r="F639">
        <f>(INFY.NS!F640-INFY.NS!F639)/INFY.NS!F639</f>
        <v>8.7793551123804998E-3</v>
      </c>
      <c r="G639">
        <f t="shared" si="76"/>
        <v>1.6831528432976117</v>
      </c>
      <c r="H639">
        <f>(TCS.NS!F640-TCS.NS!F639)/TCS.NS!F639</f>
        <v>1.1582405825249876E-2</v>
      </c>
      <c r="I639">
        <f t="shared" si="77"/>
        <v>1.9629222820949837</v>
      </c>
      <c r="J639">
        <f t="shared" si="72"/>
        <v>-1.1466093537904586E-2</v>
      </c>
      <c r="K639">
        <f t="shared" si="78"/>
        <v>1.6161688553712621</v>
      </c>
      <c r="L639">
        <f t="shared" si="73"/>
        <v>1.0461185540102124E-2</v>
      </c>
      <c r="M639">
        <f t="shared" si="79"/>
        <v>1.8797033260086131</v>
      </c>
    </row>
    <row r="640" spans="1:13" x14ac:dyDescent="0.3">
      <c r="A640" s="1">
        <v>43683</v>
      </c>
      <c r="B640">
        <f>(NSE!F641-NSE!F640)/NSE!F640</f>
        <v>-8.4716735551343819E-3</v>
      </c>
      <c r="C640">
        <f t="shared" si="74"/>
        <v>1.3271593618191802</v>
      </c>
      <c r="D640">
        <f>(WIPRO.NS!F641-WIPRO.NS!F640)/WIPRO.NS!F640</f>
        <v>-6.2583182472603716E-3</v>
      </c>
      <c r="E640">
        <f t="shared" si="75"/>
        <v>1.5083163272410447</v>
      </c>
      <c r="F640">
        <f>(INFY.NS!F641-INFY.NS!F640)/INFY.NS!F640</f>
        <v>1.4183063509249404E-3</v>
      </c>
      <c r="G640">
        <f t="shared" si="76"/>
        <v>1.6855400696648382</v>
      </c>
      <c r="H640">
        <f>(TCS.NS!F641-TCS.NS!F640)/TCS.NS!F640</f>
        <v>1.9634391807432258E-2</v>
      </c>
      <c r="I640">
        <f t="shared" si="77"/>
        <v>2.0014630672691753</v>
      </c>
      <c r="J640">
        <f t="shared" si="72"/>
        <v>-3.1876684079862466E-3</v>
      </c>
      <c r="K640">
        <f t="shared" si="78"/>
        <v>1.6110170449690238</v>
      </c>
      <c r="L640">
        <f t="shared" si="73"/>
        <v>1.234795762482933E-2</v>
      </c>
      <c r="M640">
        <f t="shared" si="79"/>
        <v>1.9029138230254181</v>
      </c>
    </row>
    <row r="641" spans="1:13" x14ac:dyDescent="0.3">
      <c r="A641" s="1">
        <v>43684</v>
      </c>
      <c r="B641">
        <f>(NSE!F642-NSE!F641)/NSE!F641</f>
        <v>1.6300510800976411E-2</v>
      </c>
      <c r="C641">
        <f t="shared" si="74"/>
        <v>1.3487927373311306</v>
      </c>
      <c r="D641">
        <f>(WIPRO.NS!F642-WIPRO.NS!F641)/WIPRO.NS!F641</f>
        <v>-1.1832022903177314E-2</v>
      </c>
      <c r="E641">
        <f t="shared" si="75"/>
        <v>1.4904698939118923</v>
      </c>
      <c r="F641">
        <f>(INFY.NS!F642-INFY.NS!F641)/INFY.NS!F641</f>
        <v>-2.8969009967553263E-3</v>
      </c>
      <c r="G641">
        <f t="shared" si="76"/>
        <v>1.6806572269569551</v>
      </c>
      <c r="H641">
        <f>(TCS.NS!F642-TCS.NS!F641)/TCS.NS!F641</f>
        <v>-1.4987347041884209E-2</v>
      </c>
      <c r="I641">
        <f t="shared" si="77"/>
        <v>1.9714664456884983</v>
      </c>
      <c r="J641">
        <f t="shared" si="72"/>
        <v>-8.2579741406085191E-3</v>
      </c>
      <c r="K641">
        <f t="shared" si="78"/>
        <v>1.5977133078715902</v>
      </c>
      <c r="L641">
        <f t="shared" si="73"/>
        <v>-1.0151168623832656E-2</v>
      </c>
      <c r="M641">
        <f t="shared" si="79"/>
        <v>1.8835970239312649</v>
      </c>
    </row>
    <row r="642" spans="1:13" x14ac:dyDescent="0.3">
      <c r="A642" s="1">
        <v>43685</v>
      </c>
      <c r="B642">
        <f>(NSE!F643-NSE!F642)/NSE!F642</f>
        <v>6.9975567199920437E-3</v>
      </c>
      <c r="C642">
        <f t="shared" si="74"/>
        <v>1.3582309910141184</v>
      </c>
      <c r="D642">
        <f>(WIPRO.NS!F643-WIPRO.NS!F642)/WIPRO.NS!F642</f>
        <v>1.4098074180686657E-2</v>
      </c>
      <c r="E642">
        <f t="shared" si="75"/>
        <v>1.5114826490403424</v>
      </c>
      <c r="F642">
        <f>(INFY.NS!F643-INFY.NS!F642)/INFY.NS!F642</f>
        <v>2.1304953912974125E-3</v>
      </c>
      <c r="G642">
        <f t="shared" si="76"/>
        <v>1.6842378594333378</v>
      </c>
      <c r="H642">
        <f>(TCS.NS!F643-TCS.NS!F642)/TCS.NS!F642</f>
        <v>-6.5458439702277527E-4</v>
      </c>
      <c r="I642">
        <f t="shared" si="77"/>
        <v>1.9701759545138966</v>
      </c>
      <c r="J642">
        <f t="shared" si="72"/>
        <v>9.3110426649309578E-3</v>
      </c>
      <c r="K642">
        <f t="shared" si="78"/>
        <v>1.6125896846475105</v>
      </c>
      <c r="L642">
        <f t="shared" si="73"/>
        <v>4.5944751830529992E-4</v>
      </c>
      <c r="M642">
        <f t="shared" si="79"/>
        <v>1.8844624379093975</v>
      </c>
    </row>
    <row r="643" spans="1:13" x14ac:dyDescent="0.3">
      <c r="A643" s="1">
        <v>43686</v>
      </c>
      <c r="B643">
        <f>(NSE!F644-NSE!F643)/NSE!F643</f>
        <v>-1.6544245366073504E-2</v>
      </c>
      <c r="C643">
        <f t="shared" si="74"/>
        <v>1.3357600842349757</v>
      </c>
      <c r="D643">
        <f>(WIPRO.NS!F644-WIPRO.NS!F643)/WIPRO.NS!F643</f>
        <v>1.2188158920928945E-2</v>
      </c>
      <c r="E643">
        <f t="shared" si="75"/>
        <v>1.5299048397730728</v>
      </c>
      <c r="F643">
        <f>(INFY.NS!F644-INFY.NS!F643)/INFY.NS!F643</f>
        <v>1.629948361939312E-2</v>
      </c>
      <c r="G643">
        <f t="shared" si="76"/>
        <v>1.7116900668343331</v>
      </c>
      <c r="H643">
        <f>(TCS.NS!F644-TCS.NS!F643)/TCS.NS!F643</f>
        <v>2.0172286922321193E-2</v>
      </c>
      <c r="I643">
        <f t="shared" si="77"/>
        <v>2.0099189091558087</v>
      </c>
      <c r="J643">
        <f t="shared" ref="J643:J706" si="80">0.6*D643+0.4*F643</f>
        <v>1.3832688800314616E-2</v>
      </c>
      <c r="K643">
        <f t="shared" si="78"/>
        <v>1.6348961359178371</v>
      </c>
      <c r="L643">
        <f t="shared" ref="L643:L706" si="81">0.6*H643+0.4*F643</f>
        <v>1.8623165601149964E-2</v>
      </c>
      <c r="M643">
        <f t="shared" si="79"/>
        <v>1.9195570939597311</v>
      </c>
    </row>
    <row r="644" spans="1:13" x14ac:dyDescent="0.3">
      <c r="A644" s="1">
        <v>43690</v>
      </c>
      <c r="B644">
        <f>(NSE!F645-NSE!F644)/NSE!F644</f>
        <v>9.4775954004254342E-3</v>
      </c>
      <c r="C644">
        <f t="shared" ref="C644:C707" si="82">C643*(1+B644)</f>
        <v>1.3484198778653929</v>
      </c>
      <c r="D644">
        <f>(WIPRO.NS!F645-WIPRO.NS!F644)/WIPRO.NS!F644</f>
        <v>-8.4665404195511489E-3</v>
      </c>
      <c r="E644">
        <f t="shared" ref="E644:E707" si="83">E643*(1+D644)</f>
        <v>1.516951838609067</v>
      </c>
      <c r="F644">
        <f>(INFY.NS!F645-INFY.NS!F644)/INFY.NS!F644</f>
        <v>1.3945801953929064E-3</v>
      </c>
      <c r="G644">
        <f t="shared" ref="G644:G707" si="84">G643*(1+F644)</f>
        <v>1.7140771559021912</v>
      </c>
      <c r="H644">
        <f>(TCS.NS!F645-TCS.NS!F644)/TCS.NS!F644</f>
        <v>-5.2477502126025101E-3</v>
      </c>
      <c r="I644">
        <f t="shared" ref="I644:I707" si="85">I643*(1+H644)</f>
        <v>1.9993713567729725</v>
      </c>
      <c r="J644">
        <f t="shared" si="80"/>
        <v>-4.5220921735735263E-3</v>
      </c>
      <c r="K644">
        <f t="shared" ref="K644:K707" si="86">K643*(1+J644)</f>
        <v>1.6275029848969973</v>
      </c>
      <c r="L644">
        <f t="shared" si="81"/>
        <v>-2.5908180494043434E-3</v>
      </c>
      <c r="M644">
        <f t="shared" ref="M644:M707" si="87">M643*(1+L644)</f>
        <v>1.9145838707938381</v>
      </c>
    </row>
    <row r="645" spans="1:13" x14ac:dyDescent="0.3">
      <c r="A645" s="1">
        <v>43691</v>
      </c>
      <c r="B645">
        <f>(NSE!F646-NSE!F645)/NSE!F645</f>
        <v>1.6682152562903856E-3</v>
      </c>
      <c r="C645">
        <f t="shared" si="82"/>
        <v>1.3506693324775332</v>
      </c>
      <c r="D645">
        <f>(WIPRO.NS!F646-WIPRO.NS!F645)/WIPRO.NS!F645</f>
        <v>-1.8975307434552901E-2</v>
      </c>
      <c r="E645">
        <f t="shared" si="83"/>
        <v>1.4881672111080497</v>
      </c>
      <c r="F645">
        <f>(INFY.NS!F646-INFY.NS!F645)/INFY.NS!F645</f>
        <v>-3.177820716576648E-2</v>
      </c>
      <c r="G645">
        <f t="shared" si="84"/>
        <v>1.6596068569438236</v>
      </c>
      <c r="H645">
        <f>(TCS.NS!F646-TCS.NS!F645)/TCS.NS!F645</f>
        <v>-2.0834994897347765E-2</v>
      </c>
      <c r="I645">
        <f t="shared" si="85"/>
        <v>1.9577144647567044</v>
      </c>
      <c r="J645">
        <f t="shared" si="80"/>
        <v>-2.4096467327038334E-2</v>
      </c>
      <c r="K645">
        <f t="shared" si="86"/>
        <v>1.5882859123967694</v>
      </c>
      <c r="L645">
        <f t="shared" si="81"/>
        <v>-2.521227980471525E-2</v>
      </c>
      <c r="M645">
        <f t="shared" si="87"/>
        <v>1.866312846533789</v>
      </c>
    </row>
    <row r="646" spans="1:13" x14ac:dyDescent="0.3">
      <c r="A646" s="1">
        <v>43693</v>
      </c>
      <c r="B646">
        <f>(NSE!F647-NSE!F646)/NSE!F646</f>
        <v>5.5219918062215977E-4</v>
      </c>
      <c r="C646">
        <f t="shared" si="82"/>
        <v>1.3514151709762188</v>
      </c>
      <c r="D646">
        <f>(WIPRO.NS!F647-WIPRO.NS!F646)/WIPRO.NS!F646</f>
        <v>-2.8820172649172866E-2</v>
      </c>
      <c r="E646">
        <f t="shared" si="83"/>
        <v>1.4452779751530775</v>
      </c>
      <c r="F646">
        <f>(INFY.NS!F647-INFY.NS!F646)/INFY.NS!F646</f>
        <v>1.314162735960522E-2</v>
      </c>
      <c r="G646">
        <f t="shared" si="84"/>
        <v>1.6814167918212251</v>
      </c>
      <c r="H646">
        <f>(TCS.NS!F647-TCS.NS!F646)/TCS.NS!F646</f>
        <v>2.2506579266924082E-3</v>
      </c>
      <c r="I646">
        <f t="shared" si="85"/>
        <v>1.9621206103350093</v>
      </c>
      <c r="J646">
        <f t="shared" si="80"/>
        <v>-1.203545264566163E-2</v>
      </c>
      <c r="K646">
        <f t="shared" si="86"/>
        <v>1.5691701725103466</v>
      </c>
      <c r="L646">
        <f t="shared" si="81"/>
        <v>6.6070456998575337E-3</v>
      </c>
      <c r="M646">
        <f t="shared" si="87"/>
        <v>1.8786436608010688</v>
      </c>
    </row>
    <row r="647" spans="1:13" x14ac:dyDescent="0.3">
      <c r="A647" s="1">
        <v>43696</v>
      </c>
      <c r="B647">
        <f>(NSE!F648-NSE!F647)/NSE!F647</f>
        <v>-3.3382235857709764E-3</v>
      </c>
      <c r="C647">
        <f t="shared" si="82"/>
        <v>1.3469038449782973</v>
      </c>
      <c r="D647">
        <f>(WIPRO.NS!F648-WIPRO.NS!F647)/WIPRO.NS!F647</f>
        <v>-7.369044947242896E-3</v>
      </c>
      <c r="E647">
        <f t="shared" si="83"/>
        <v>1.4346276567929144</v>
      </c>
      <c r="F647">
        <f>(INFY.NS!F648-INFY.NS!F647)/INFY.NS!F647</f>
        <v>-3.2264936956841932E-4</v>
      </c>
      <c r="G647">
        <f t="shared" si="84"/>
        <v>1.6808742837533623</v>
      </c>
      <c r="H647">
        <f>(TCS.NS!F648-TCS.NS!F647)/TCS.NS!F647</f>
        <v>-1.7827833625201583E-2</v>
      </c>
      <c r="I647">
        <f t="shared" si="85"/>
        <v>1.9271402505413777</v>
      </c>
      <c r="J647">
        <f t="shared" si="80"/>
        <v>-4.5504867161731055E-3</v>
      </c>
      <c r="K647">
        <f t="shared" si="86"/>
        <v>1.5620296844849233</v>
      </c>
      <c r="L647">
        <f t="shared" si="81"/>
        <v>-1.0825759922948318E-2</v>
      </c>
      <c r="M647">
        <f t="shared" si="87"/>
        <v>1.8583059155484676</v>
      </c>
    </row>
    <row r="648" spans="1:13" x14ac:dyDescent="0.3">
      <c r="A648" s="1">
        <v>43697</v>
      </c>
      <c r="B648">
        <f>(NSE!F649-NSE!F648)/NSE!F648</f>
        <v>-8.9225565035854198E-3</v>
      </c>
      <c r="C648">
        <f t="shared" si="82"/>
        <v>1.3348860193165819</v>
      </c>
      <c r="D648">
        <f>(WIPRO.NS!F649-WIPRO.NS!F648)/WIPRO.NS!F648</f>
        <v>1.1637286351356047E-2</v>
      </c>
      <c r="E648">
        <f t="shared" si="83"/>
        <v>1.4513228296425884</v>
      </c>
      <c r="F648">
        <f>(INFY.NS!F649-INFY.NS!F648)/INFY.NS!F648</f>
        <v>4.0023373691373057E-3</v>
      </c>
      <c r="G648">
        <f t="shared" si="84"/>
        <v>1.6876017097120504</v>
      </c>
      <c r="H648">
        <f>(TCS.NS!F649-TCS.NS!F648)/TCS.NS!F648</f>
        <v>-9.7005827580536291E-4</v>
      </c>
      <c r="I648">
        <f t="shared" si="85"/>
        <v>1.9252708121927025</v>
      </c>
      <c r="J648">
        <f t="shared" si="80"/>
        <v>8.5833067584685507E-3</v>
      </c>
      <c r="K648">
        <f t="shared" si="86"/>
        <v>1.5754370644326914</v>
      </c>
      <c r="L648">
        <f t="shared" si="81"/>
        <v>1.0188999821717048E-3</v>
      </c>
      <c r="M648">
        <f t="shared" si="87"/>
        <v>1.8601993434126893</v>
      </c>
    </row>
    <row r="649" spans="1:13" x14ac:dyDescent="0.3">
      <c r="A649" s="1">
        <v>43698</v>
      </c>
      <c r="B649">
        <f>(NSE!F650-NSE!F649)/NSE!F649</f>
        <v>-1.6242829533978122E-2</v>
      </c>
      <c r="C649">
        <f t="shared" si="82"/>
        <v>1.3132036932575319</v>
      </c>
      <c r="D649">
        <f>(WIPRO.NS!F650-WIPRO.NS!F649)/WIPRO.NS!F649</f>
        <v>4.7599563901395588E-3</v>
      </c>
      <c r="E649">
        <f t="shared" si="83"/>
        <v>1.4582310630197011</v>
      </c>
      <c r="F649">
        <f>(INFY.NS!F650-INFY.NS!F649)/INFY.NS!F649</f>
        <v>1.9417514639478446E-2</v>
      </c>
      <c r="G649">
        <f t="shared" si="84"/>
        <v>1.7203707406159929</v>
      </c>
      <c r="H649">
        <f>(TCS.NS!F650-TCS.NS!F649)/TCS.NS!F649</f>
        <v>1.0980185405230814E-2</v>
      </c>
      <c r="I649">
        <f t="shared" si="85"/>
        <v>1.9464106426658574</v>
      </c>
      <c r="J649">
        <f t="shared" si="80"/>
        <v>1.0622979689875115E-2</v>
      </c>
      <c r="K649">
        <f t="shared" si="86"/>
        <v>1.5921729003708365</v>
      </c>
      <c r="L649">
        <f t="shared" si="81"/>
        <v>1.4355117098929868E-2</v>
      </c>
      <c r="M649">
        <f t="shared" si="87"/>
        <v>1.8869027228147308</v>
      </c>
    </row>
    <row r="650" spans="1:13" x14ac:dyDescent="0.3">
      <c r="A650" s="1">
        <v>43699</v>
      </c>
      <c r="B650">
        <f>(NSE!F651-NSE!F650)/NSE!F650</f>
        <v>8.1926390261300355E-3</v>
      </c>
      <c r="C650">
        <f t="shared" si="82"/>
        <v>1.3239622970841716</v>
      </c>
      <c r="D650">
        <f>(WIPRO.NS!F651-WIPRO.NS!F650)/WIPRO.NS!F650</f>
        <v>-3.5530826529828661E-3</v>
      </c>
      <c r="E650">
        <f t="shared" si="83"/>
        <v>1.453049847525645</v>
      </c>
      <c r="F650">
        <f>(INFY.NS!F651-INFY.NS!F650)/INFY.NS!F650</f>
        <v>8.4514277123429304E-3</v>
      </c>
      <c r="G650">
        <f t="shared" si="84"/>
        <v>1.7349103295687387</v>
      </c>
      <c r="H650">
        <f>(TCS.NS!F651-TCS.NS!F650)/TCS.NS!F650</f>
        <v>-2.5160236228869201E-4</v>
      </c>
      <c r="I650">
        <f t="shared" si="85"/>
        <v>1.9459209211501787</v>
      </c>
      <c r="J650">
        <f t="shared" si="80"/>
        <v>1.2487214931474529E-3</v>
      </c>
      <c r="K650">
        <f t="shared" si="86"/>
        <v>1.5941610808923363</v>
      </c>
      <c r="L650">
        <f t="shared" si="81"/>
        <v>3.2296096675639573E-3</v>
      </c>
      <c r="M650">
        <f t="shared" si="87"/>
        <v>1.8929966820900859</v>
      </c>
    </row>
    <row r="651" spans="1:13" x14ac:dyDescent="0.3">
      <c r="A651" s="1">
        <v>43700</v>
      </c>
      <c r="B651">
        <f>(NSE!F652-NSE!F651)/NSE!F651</f>
        <v>2.110006678610684E-2</v>
      </c>
      <c r="C651">
        <f t="shared" si="82"/>
        <v>1.3518979899749348</v>
      </c>
      <c r="D651">
        <f>(WIPRO.NS!F652-WIPRO.NS!F651)/WIPRO.NS!F651</f>
        <v>-1.3866652256903859E-3</v>
      </c>
      <c r="E651">
        <f t="shared" si="83"/>
        <v>1.4510349538308864</v>
      </c>
      <c r="F651">
        <f>(INFY.NS!F652-INFY.NS!F651)/INFY.NS!F651</f>
        <v>-4.6906682873193136E-3</v>
      </c>
      <c r="G651">
        <f t="shared" si="84"/>
        <v>1.7267724407044878</v>
      </c>
      <c r="H651">
        <f>(TCS.NS!F652-TCS.NS!F651)/TCS.NS!F651</f>
        <v>1.3631062358104901E-2</v>
      </c>
      <c r="I651">
        <f t="shared" si="85"/>
        <v>1.9724458905703175</v>
      </c>
      <c r="J651">
        <f t="shared" si="80"/>
        <v>-2.7082664503419568E-3</v>
      </c>
      <c r="K651">
        <f t="shared" si="86"/>
        <v>1.5898436679205148</v>
      </c>
      <c r="L651">
        <f t="shared" si="81"/>
        <v>6.3023700999352145E-3</v>
      </c>
      <c r="M651">
        <f t="shared" si="87"/>
        <v>1.9049270477785669</v>
      </c>
    </row>
    <row r="652" spans="1:13" x14ac:dyDescent="0.3">
      <c r="A652" s="1">
        <v>43703</v>
      </c>
      <c r="B652">
        <f>(NSE!F653-NSE!F652)/NSE!F652</f>
        <v>4.2955910669412317E-3</v>
      </c>
      <c r="C652">
        <f t="shared" si="82"/>
        <v>1.3577051909040871</v>
      </c>
      <c r="D652">
        <f>(WIPRO.NS!F653-WIPRO.NS!F652)/WIPRO.NS!F652</f>
        <v>-2.5789075398708096E-3</v>
      </c>
      <c r="E652">
        <f t="shared" si="83"/>
        <v>1.4472928688478359</v>
      </c>
      <c r="F652">
        <f>(INFY.NS!F653-INFY.NS!F652)/INFY.NS!F652</f>
        <v>8.1689323535198925E-3</v>
      </c>
      <c r="G652">
        <f t="shared" si="84"/>
        <v>1.7408783279625253</v>
      </c>
      <c r="H652">
        <f>(TCS.NS!F653-TCS.NS!F652)/TCS.NS!F652</f>
        <v>1.4304945362681303E-2</v>
      </c>
      <c r="I652">
        <f t="shared" si="85"/>
        <v>2.0006616212657713</v>
      </c>
      <c r="J652">
        <f t="shared" si="80"/>
        <v>1.7202284174854714E-3</v>
      </c>
      <c r="K652">
        <f t="shared" si="86"/>
        <v>1.5925785621774311</v>
      </c>
      <c r="L652">
        <f t="shared" si="81"/>
        <v>1.1850540159016739E-2</v>
      </c>
      <c r="M652">
        <f t="shared" si="87"/>
        <v>1.927501462258264</v>
      </c>
    </row>
    <row r="653" spans="1:13" x14ac:dyDescent="0.3">
      <c r="A653" s="1">
        <v>43704</v>
      </c>
      <c r="B653">
        <f>(NSE!F654-NSE!F653)/NSE!F653</f>
        <v>-5.3352665234404325E-3</v>
      </c>
      <c r="C653">
        <f t="shared" si="82"/>
        <v>1.3504614718503554</v>
      </c>
      <c r="D653">
        <f>(WIPRO.NS!F654-WIPRO.NS!F653)/WIPRO.NS!F653</f>
        <v>-9.1487238283866276E-3</v>
      </c>
      <c r="E653">
        <f t="shared" si="83"/>
        <v>1.4340519860919536</v>
      </c>
      <c r="F653">
        <f>(INFY.NS!F654-INFY.NS!F653)/INFY.NS!F653</f>
        <v>4.3623241940760787E-4</v>
      </c>
      <c r="G653">
        <f t="shared" si="84"/>
        <v>1.7416377555274267</v>
      </c>
      <c r="H653">
        <f>(TCS.NS!F654-TCS.NS!F653)/TCS.NS!F653</f>
        <v>1.2724166369618574E-2</v>
      </c>
      <c r="I653">
        <f t="shared" si="85"/>
        <v>2.0261183725840675</v>
      </c>
      <c r="J653">
        <f t="shared" si="80"/>
        <v>-5.3147413292689329E-3</v>
      </c>
      <c r="K653">
        <f t="shared" si="86"/>
        <v>1.5841144190729191</v>
      </c>
      <c r="L653">
        <f t="shared" si="81"/>
        <v>7.808992789534187E-3</v>
      </c>
      <c r="M653">
        <f t="shared" si="87"/>
        <v>1.9425533072788554</v>
      </c>
    </row>
    <row r="654" spans="1:13" x14ac:dyDescent="0.3">
      <c r="A654" s="1">
        <v>43705</v>
      </c>
      <c r="B654">
        <f>(NSE!F655-NSE!F654)/NSE!F654</f>
        <v>-8.8537861744715889E-3</v>
      </c>
      <c r="C654">
        <f t="shared" si="82"/>
        <v>1.33850477474173</v>
      </c>
      <c r="D654">
        <f>(WIPRO.NS!F655-WIPRO.NS!F654)/WIPRO.NS!F654</f>
        <v>4.0144839473343526E-3</v>
      </c>
      <c r="E654">
        <f t="shared" si="83"/>
        <v>1.4398089647697627</v>
      </c>
      <c r="F654">
        <f>(INFY.NS!F655-INFY.NS!F654)/INFY.NS!F654</f>
        <v>-2.2303802584171448E-2</v>
      </c>
      <c r="G654">
        <f t="shared" si="84"/>
        <v>1.7027926108550036</v>
      </c>
      <c r="H654">
        <f>(TCS.NS!F655-TCS.NS!F654)/TCS.NS!F654</f>
        <v>-1.7484346919907901E-2</v>
      </c>
      <c r="I654">
        <f t="shared" si="85"/>
        <v>1.9906930160570084</v>
      </c>
      <c r="J654">
        <f t="shared" si="80"/>
        <v>-6.5128306652679682E-3</v>
      </c>
      <c r="K654">
        <f t="shared" si="86"/>
        <v>1.5737973501070879</v>
      </c>
      <c r="L654">
        <f t="shared" si="81"/>
        <v>-1.941212918561332E-2</v>
      </c>
      <c r="M654">
        <f t="shared" si="87"/>
        <v>1.904844211528018</v>
      </c>
    </row>
    <row r="655" spans="1:13" x14ac:dyDescent="0.3">
      <c r="A655" s="1">
        <v>43706</v>
      </c>
      <c r="B655">
        <f>(NSE!F656-NSE!F655)/NSE!F655</f>
        <v>6.8458296114406996E-3</v>
      </c>
      <c r="C655">
        <f t="shared" si="82"/>
        <v>1.3476679503637117</v>
      </c>
      <c r="D655">
        <f>(WIPRO.NS!F656-WIPRO.NS!F655)/WIPRO.NS!F655</f>
        <v>-3.3986676600037844E-3</v>
      </c>
      <c r="E655">
        <f t="shared" si="83"/>
        <v>1.4349155326046164</v>
      </c>
      <c r="F655">
        <f>(INFY.NS!F656-INFY.NS!F655)/INFY.NS!F655</f>
        <v>2.2748954982094276E-2</v>
      </c>
      <c r="G655">
        <f t="shared" si="84"/>
        <v>1.7415293633031868</v>
      </c>
      <c r="H655">
        <f>(TCS.NS!F656-TCS.NS!F655)/TCS.NS!F655</f>
        <v>1.2294625423028773E-3</v>
      </c>
      <c r="I655">
        <f t="shared" si="85"/>
        <v>1.9931404985534744</v>
      </c>
      <c r="J655">
        <f t="shared" si="80"/>
        <v>7.0603813968354396E-3</v>
      </c>
      <c r="K655">
        <f t="shared" si="86"/>
        <v>1.5849089596401731</v>
      </c>
      <c r="L655">
        <f t="shared" si="81"/>
        <v>9.8372595182194371E-3</v>
      </c>
      <c r="M655">
        <f t="shared" si="87"/>
        <v>1.9235826583785971</v>
      </c>
    </row>
    <row r="656" spans="1:13" x14ac:dyDescent="0.3">
      <c r="A656" s="1">
        <v>43707</v>
      </c>
      <c r="B656">
        <f>(NSE!F657-NSE!F656)/NSE!F656</f>
        <v>-2.0443118771687186E-2</v>
      </c>
      <c r="C656">
        <f t="shared" si="82"/>
        <v>1.3201174143896302</v>
      </c>
      <c r="D656">
        <f>(WIPRO.NS!F657-WIPRO.NS!F656)/WIPRO.NS!F656</f>
        <v>-1.8054380480741036E-3</v>
      </c>
      <c r="E656">
        <f t="shared" si="83"/>
        <v>1.4323248815062795</v>
      </c>
      <c r="F656">
        <f>(INFY.NS!F657-INFY.NS!F656)/INFY.NS!F656</f>
        <v>5.5451394032726203E-3</v>
      </c>
      <c r="G656">
        <f t="shared" si="84"/>
        <v>1.7511863863975956</v>
      </c>
      <c r="H656">
        <f>(TCS.NS!F657-TCS.NS!F656)/TCS.NS!F656</f>
        <v>-2.5902038122254767E-3</v>
      </c>
      <c r="I656">
        <f t="shared" si="85"/>
        <v>1.9879778584358201</v>
      </c>
      <c r="J656">
        <f t="shared" si="80"/>
        <v>1.1347929324645861E-3</v>
      </c>
      <c r="K656">
        <f t="shared" si="86"/>
        <v>1.5867075031261726</v>
      </c>
      <c r="L656">
        <f t="shared" si="81"/>
        <v>6.6393347397376238E-4</v>
      </c>
      <c r="M656">
        <f t="shared" si="87"/>
        <v>1.92485978929545</v>
      </c>
    </row>
    <row r="657" spans="1:13" x14ac:dyDescent="0.3">
      <c r="A657" s="1">
        <v>43711</v>
      </c>
      <c r="B657">
        <f>(NSE!F658-NSE!F657)/NSE!F657</f>
        <v>4.3295454030087104E-3</v>
      </c>
      <c r="C657">
        <f t="shared" si="82"/>
        <v>1.3258329226725327</v>
      </c>
      <c r="D657">
        <f>(WIPRO.NS!F658-WIPRO.NS!F657)/WIPRO.NS!F657</f>
        <v>2.2508043606900056E-2</v>
      </c>
      <c r="E657">
        <f t="shared" si="83"/>
        <v>1.4645637123984707</v>
      </c>
      <c r="F657">
        <f>(INFY.NS!F658-INFY.NS!F657)/INFY.NS!F657</f>
        <v>9.8519160062998604E-3</v>
      </c>
      <c r="G657">
        <f t="shared" si="84"/>
        <v>1.7684389275877603</v>
      </c>
      <c r="H657">
        <f>(TCS.NS!F658-TCS.NS!F657)/TCS.NS!F657</f>
        <v>1.1708400484190374E-2</v>
      </c>
      <c r="I657">
        <f t="shared" si="85"/>
        <v>2.0112538993560896</v>
      </c>
      <c r="J657">
        <f t="shared" si="80"/>
        <v>1.7445592566659979E-2</v>
      </c>
      <c r="K657">
        <f t="shared" si="86"/>
        <v>1.6143885557481741</v>
      </c>
      <c r="L657">
        <f t="shared" si="81"/>
        <v>1.096580669303417E-2</v>
      </c>
      <c r="M657">
        <f t="shared" si="87"/>
        <v>1.9459674296560585</v>
      </c>
    </row>
    <row r="658" spans="1:13" x14ac:dyDescent="0.3">
      <c r="A658" s="1">
        <v>43712</v>
      </c>
      <c r="B658">
        <f>(NSE!F659-NSE!F658)/NSE!F658</f>
        <v>2.9968693160428505E-4</v>
      </c>
      <c r="C658">
        <f t="shared" si="82"/>
        <v>1.3262302574729485</v>
      </c>
      <c r="D658">
        <f>(WIPRO.NS!F659-WIPRO.NS!F658)/WIPRO.NS!F658</f>
        <v>-2.9481514852912438E-3</v>
      </c>
      <c r="E658">
        <f t="shared" si="83"/>
        <v>1.4602459567144594</v>
      </c>
      <c r="F658">
        <f>(INFY.NS!F659-INFY.NS!F658)/INFY.NS!F658</f>
        <v>-7.9757640163254518E-4</v>
      </c>
      <c r="G658">
        <f t="shared" si="84"/>
        <v>1.7670284624313879</v>
      </c>
      <c r="H658">
        <f>(TCS.NS!F659-TCS.NS!F658)/TCS.NS!F658</f>
        <v>-3.5403913608624731E-3</v>
      </c>
      <c r="I658">
        <f t="shared" si="85"/>
        <v>2.0041332734263082</v>
      </c>
      <c r="J658">
        <f t="shared" si="80"/>
        <v>-2.0879214518277644E-3</v>
      </c>
      <c r="K658">
        <f t="shared" si="86"/>
        <v>1.6110178392510421</v>
      </c>
      <c r="L658">
        <f t="shared" si="81"/>
        <v>-2.4432653771705019E-3</v>
      </c>
      <c r="M658">
        <f t="shared" si="87"/>
        <v>1.9412129148100783</v>
      </c>
    </row>
    <row r="659" spans="1:13" x14ac:dyDescent="0.3">
      <c r="A659" s="1">
        <v>43713</v>
      </c>
      <c r="B659">
        <f>(NSE!F660-NSE!F659)/NSE!F659</f>
        <v>9.0616433094790408E-3</v>
      </c>
      <c r="C659">
        <f t="shared" si="82"/>
        <v>1.3382480830124068</v>
      </c>
      <c r="D659">
        <f>(WIPRO.NS!F660-WIPRO.NS!F659)/WIPRO.NS!F659</f>
        <v>9.4618621445955592E-3</v>
      </c>
      <c r="E659">
        <f t="shared" si="83"/>
        <v>1.4740626026540948</v>
      </c>
      <c r="F659">
        <f>(INFY.NS!F660-INFY.NS!F659)/INFY.NS!F659</f>
        <v>8.6582819642361981E-3</v>
      </c>
      <c r="G659">
        <f t="shared" si="84"/>
        <v>1.7823278930979496</v>
      </c>
      <c r="H659">
        <f>(TCS.NS!F660-TCS.NS!F659)/TCS.NS!F659</f>
        <v>-2.7536277264746966E-3</v>
      </c>
      <c r="I659">
        <f t="shared" si="85"/>
        <v>1.998614636477051</v>
      </c>
      <c r="J659">
        <f t="shared" si="80"/>
        <v>9.1404300724518151E-3</v>
      </c>
      <c r="K659">
        <f t="shared" si="86"/>
        <v>1.6257432351561887</v>
      </c>
      <c r="L659">
        <f t="shared" si="81"/>
        <v>1.8111361498096617E-3</v>
      </c>
      <c r="M659">
        <f t="shared" si="87"/>
        <v>1.9447287156945683</v>
      </c>
    </row>
    <row r="660" spans="1:13" x14ac:dyDescent="0.3">
      <c r="A660" s="1">
        <v>43714</v>
      </c>
      <c r="B660">
        <f>(NSE!F661-NSE!F660)/NSE!F660</f>
        <v>5.1935474399571885E-3</v>
      </c>
      <c r="C660">
        <f t="shared" si="82"/>
        <v>1.3451983379179635</v>
      </c>
      <c r="D660">
        <f>(WIPRO.NS!F661-WIPRO.NS!F660)/WIPRO.NS!F660</f>
        <v>-1.7574356551948854E-3</v>
      </c>
      <c r="E660">
        <f t="shared" si="83"/>
        <v>1.4714720324782011</v>
      </c>
      <c r="F660">
        <f>(INFY.NS!F661-INFY.NS!F660)/INFY.NS!F660</f>
        <v>1.5523997945189541E-2</v>
      </c>
      <c r="G660">
        <f t="shared" si="84"/>
        <v>1.8099967476480561</v>
      </c>
      <c r="H660">
        <f>(TCS.NS!F661-TCS.NS!F660)/TCS.NS!F660</f>
        <v>-1.3405156266544883E-2</v>
      </c>
      <c r="I660">
        <f t="shared" si="85"/>
        <v>1.9718228949584722</v>
      </c>
      <c r="J660">
        <f t="shared" si="80"/>
        <v>5.1551377849588858E-3</v>
      </c>
      <c r="K660">
        <f t="shared" si="86"/>
        <v>1.6341241655363834</v>
      </c>
      <c r="L660">
        <f t="shared" si="81"/>
        <v>-1.833494581851113E-3</v>
      </c>
      <c r="M660">
        <f t="shared" si="87"/>
        <v>1.9411630661311721</v>
      </c>
    </row>
    <row r="661" spans="1:13" x14ac:dyDescent="0.3">
      <c r="A661" s="1">
        <v>43717</v>
      </c>
      <c r="B661">
        <f>(NSE!F662-NSE!F661)/NSE!F661</f>
        <v>2.9673945477518338E-3</v>
      </c>
      <c r="C661">
        <f t="shared" si="82"/>
        <v>1.349190072131546</v>
      </c>
      <c r="D661">
        <f>(WIPRO.NS!F662-WIPRO.NS!F661)/WIPRO.NS!F661</f>
        <v>-1.4084508425407679E-2</v>
      </c>
      <c r="E661">
        <f t="shared" si="83"/>
        <v>1.4507470722390101</v>
      </c>
      <c r="F661">
        <f>(INFY.NS!F662-INFY.NS!F661)/INFY.NS!F661</f>
        <v>7.3138613289159705E-3</v>
      </c>
      <c r="G661">
        <f t="shared" si="84"/>
        <v>1.8232348128661426</v>
      </c>
      <c r="H661">
        <f>(TCS.NS!F662-TCS.NS!F661)/TCS.NS!F661</f>
        <v>-8.0351628689917555E-3</v>
      </c>
      <c r="I661">
        <f t="shared" si="85"/>
        <v>1.9559789768486739</v>
      </c>
      <c r="J661">
        <f t="shared" si="80"/>
        <v>-5.5251605236782183E-3</v>
      </c>
      <c r="K661">
        <f t="shared" si="86"/>
        <v>1.6250953672061732</v>
      </c>
      <c r="L661">
        <f t="shared" si="81"/>
        <v>-1.8955531898286644E-3</v>
      </c>
      <c r="M661">
        <f t="shared" si="87"/>
        <v>1.9374834882891894</v>
      </c>
    </row>
    <row r="662" spans="1:13" x14ac:dyDescent="0.3">
      <c r="A662" s="1">
        <v>43719</v>
      </c>
      <c r="B662">
        <f>(NSE!F663-NSE!F662)/NSE!F662</f>
        <v>-4.7935689684617134E-3</v>
      </c>
      <c r="C662">
        <f t="shared" si="82"/>
        <v>1.3427226364692195</v>
      </c>
      <c r="D662">
        <f>(WIPRO.NS!F663-WIPRO.NS!F662)/WIPRO.NS!F662</f>
        <v>1.4285715708669412E-2</v>
      </c>
      <c r="E662">
        <f t="shared" si="83"/>
        <v>1.4714720324782009</v>
      </c>
      <c r="F662">
        <f>(INFY.NS!F663-INFY.NS!F662)/INFY.NS!F662</f>
        <v>-1.3152428161651082E-2</v>
      </c>
      <c r="G662">
        <f t="shared" si="84"/>
        <v>1.7992548479680994</v>
      </c>
      <c r="H662">
        <f>(TCS.NS!F663-TCS.NS!F662)/TCS.NS!F662</f>
        <v>-6.6665005015661338E-3</v>
      </c>
      <c r="I662">
        <f t="shared" si="85"/>
        <v>1.9429394420184594</v>
      </c>
      <c r="J662">
        <f t="shared" si="80"/>
        <v>3.3104581605412136E-3</v>
      </c>
      <c r="K662">
        <f t="shared" si="86"/>
        <v>1.6304751774261985</v>
      </c>
      <c r="L662">
        <f t="shared" si="81"/>
        <v>-9.2608715656001123E-3</v>
      </c>
      <c r="M662">
        <f t="shared" si="87"/>
        <v>1.9195407025436724</v>
      </c>
    </row>
    <row r="663" spans="1:13" x14ac:dyDescent="0.3">
      <c r="A663" s="1">
        <v>43720</v>
      </c>
      <c r="B663">
        <f>(NSE!F664-NSE!F663)/NSE!F663</f>
        <v>8.4769446455369175E-3</v>
      </c>
      <c r="C663">
        <f t="shared" si="82"/>
        <v>1.3541048219328784</v>
      </c>
      <c r="D663">
        <f>(WIPRO.NS!F664-WIPRO.NS!F663)/WIPRO.NS!F663</f>
        <v>-2.9147104603899247E-2</v>
      </c>
      <c r="E663">
        <f t="shared" si="83"/>
        <v>1.4285828832258465</v>
      </c>
      <c r="F663">
        <f>(INFY.NS!F664-INFY.NS!F663)/INFY.NS!F663</f>
        <v>-1.0855182803397388E-2</v>
      </c>
      <c r="G663">
        <f t="shared" si="84"/>
        <v>1.7797236076835068</v>
      </c>
      <c r="H663">
        <f>(TCS.NS!F664-TCS.NS!F663)/TCS.NS!F663</f>
        <v>-1.3216700771546954E-2</v>
      </c>
      <c r="I663">
        <f t="shared" si="85"/>
        <v>1.9172601927960651</v>
      </c>
      <c r="J663">
        <f t="shared" si="80"/>
        <v>-2.1830335883698503E-2</v>
      </c>
      <c r="K663">
        <f t="shared" si="86"/>
        <v>1.5948813566529516</v>
      </c>
      <c r="L663">
        <f t="shared" si="81"/>
        <v>-1.2272093584287127E-2</v>
      </c>
      <c r="M663">
        <f t="shared" si="87"/>
        <v>1.8959839194032082</v>
      </c>
    </row>
    <row r="664" spans="1:13" x14ac:dyDescent="0.3">
      <c r="A664" s="1">
        <v>43721</v>
      </c>
      <c r="B664">
        <f>(NSE!F665-NSE!F664)/NSE!F664</f>
        <v>-6.5367499204696689E-3</v>
      </c>
      <c r="C664">
        <f t="shared" si="82"/>
        <v>1.3452533773458011</v>
      </c>
      <c r="D664">
        <f>(WIPRO.NS!F665-WIPRO.NS!F664)/WIPRO.NS!F664</f>
        <v>-1.4507355843710407E-2</v>
      </c>
      <c r="E664">
        <f t="shared" si="83"/>
        <v>1.4078579229866552</v>
      </c>
      <c r="F664">
        <f>(INFY.NS!F665-INFY.NS!F664)/INFY.NS!F664</f>
        <v>-4.5115765762604506E-3</v>
      </c>
      <c r="G664">
        <f t="shared" si="84"/>
        <v>1.7716942483428642</v>
      </c>
      <c r="H664">
        <f>(TCS.NS!F665-TCS.NS!F664)/TCS.NS!F664</f>
        <v>-9.4707545808096639E-3</v>
      </c>
      <c r="I664">
        <f t="shared" si="85"/>
        <v>1.8991022920425376</v>
      </c>
      <c r="J664">
        <f t="shared" si="80"/>
        <v>-1.0509044136730424E-2</v>
      </c>
      <c r="K664">
        <f t="shared" si="86"/>
        <v>1.5781206780830372</v>
      </c>
      <c r="L664">
        <f t="shared" si="81"/>
        <v>-7.4870833789899786E-3</v>
      </c>
      <c r="M664">
        <f t="shared" si="87"/>
        <v>1.8817885297134123</v>
      </c>
    </row>
    <row r="665" spans="1:13" x14ac:dyDescent="0.3">
      <c r="A665" s="1">
        <v>43724</v>
      </c>
      <c r="B665">
        <f>(NSE!F666-NSE!F665)/NSE!F665</f>
        <v>-1.6894659971827077E-2</v>
      </c>
      <c r="C665">
        <f t="shared" si="82"/>
        <v>1.3225257789595919</v>
      </c>
      <c r="D665">
        <f>(WIPRO.NS!F666-WIPRO.NS!F665)/WIPRO.NS!F665</f>
        <v>3.2713136161674141E-3</v>
      </c>
      <c r="E665">
        <f t="shared" si="83"/>
        <v>1.4124634677797507</v>
      </c>
      <c r="F665">
        <f>(INFY.NS!F666-INFY.NS!F665)/INFY.NS!F665</f>
        <v>1.5801021082319667E-2</v>
      </c>
      <c r="G665">
        <f t="shared" si="84"/>
        <v>1.7996888265123541</v>
      </c>
      <c r="H665">
        <f>(TCS.NS!F666-TCS.NS!F665)/TCS.NS!F665</f>
        <v>3.9137308611485013E-3</v>
      </c>
      <c r="I665">
        <f t="shared" si="85"/>
        <v>1.9065348672913824</v>
      </c>
      <c r="J665">
        <f t="shared" si="80"/>
        <v>8.2831966026283149E-3</v>
      </c>
      <c r="K665">
        <f t="shared" si="86"/>
        <v>1.591192561922272</v>
      </c>
      <c r="L665">
        <f t="shared" si="81"/>
        <v>8.668646949616967E-3</v>
      </c>
      <c r="M665">
        <f t="shared" si="87"/>
        <v>1.8981010901113364</v>
      </c>
    </row>
    <row r="666" spans="1:13" x14ac:dyDescent="0.3">
      <c r="A666" s="1">
        <v>43725</v>
      </c>
      <c r="B666">
        <f>(NSE!F667-NSE!F666)/NSE!F666</f>
        <v>2.1308592324697155E-3</v>
      </c>
      <c r="C666">
        <f t="shared" si="82"/>
        <v>1.3253438952258672</v>
      </c>
      <c r="D666">
        <f>(WIPRO.NS!F667-WIPRO.NS!F666)/WIPRO.NS!F666</f>
        <v>7.1326783941808736E-3</v>
      </c>
      <c r="E666">
        <f t="shared" si="83"/>
        <v>1.4225381154389534</v>
      </c>
      <c r="F666">
        <f>(INFY.NS!F667-INFY.NS!F666)/INFY.NS!F666</f>
        <v>-1.9292808581317751E-3</v>
      </c>
      <c r="G666">
        <f t="shared" si="84"/>
        <v>1.7962167213087701</v>
      </c>
      <c r="H666">
        <f>(TCS.NS!F667-TCS.NS!F666)/TCS.NS!F666</f>
        <v>3.7580740440745501E-3</v>
      </c>
      <c r="I666">
        <f t="shared" si="85"/>
        <v>1.9136997664902733</v>
      </c>
      <c r="J666">
        <f t="shared" si="80"/>
        <v>3.507894693255814E-3</v>
      </c>
      <c r="K666">
        <f t="shared" si="86"/>
        <v>1.5967742978661874</v>
      </c>
      <c r="L666">
        <f t="shared" si="81"/>
        <v>1.48313208319202E-3</v>
      </c>
      <c r="M666">
        <f t="shared" si="87"/>
        <v>1.9009162247352225</v>
      </c>
    </row>
    <row r="667" spans="1:13" x14ac:dyDescent="0.3">
      <c r="A667" s="1">
        <v>43726</v>
      </c>
      <c r="B667">
        <f>(NSE!F668-NSE!F667)/NSE!F667</f>
        <v>-1.2531589996923338E-2</v>
      </c>
      <c r="C667">
        <f t="shared" si="82"/>
        <v>1.3087352289259713</v>
      </c>
      <c r="D667">
        <f>(WIPRO.NS!F668-WIPRO.NS!F667)/WIPRO.NS!F667</f>
        <v>-1.1938497502889306E-2</v>
      </c>
      <c r="E667">
        <f t="shared" si="83"/>
        <v>1.4055551477000205</v>
      </c>
      <c r="F667">
        <f>(INFY.NS!F668-INFY.NS!F667)/INFY.NS!F667</f>
        <v>4.2888896312155344E-3</v>
      </c>
      <c r="G667">
        <f t="shared" si="84"/>
        <v>1.8039204965802071</v>
      </c>
      <c r="H667">
        <f>(TCS.NS!F668-TCS.NS!F667)/TCS.NS!F667</f>
        <v>-1.2720926078278552E-2</v>
      </c>
      <c r="I667">
        <f t="shared" si="85"/>
        <v>1.8893557332247315</v>
      </c>
      <c r="J667">
        <f t="shared" si="80"/>
        <v>-5.4475426492473691E-3</v>
      </c>
      <c r="K667">
        <f t="shared" si="86"/>
        <v>1.5880758017773393</v>
      </c>
      <c r="L667">
        <f t="shared" si="81"/>
        <v>-5.9169997944809169E-3</v>
      </c>
      <c r="M667">
        <f t="shared" si="87"/>
        <v>1.8896685038241388</v>
      </c>
    </row>
    <row r="668" spans="1:13" x14ac:dyDescent="0.3">
      <c r="A668" s="1">
        <v>43727</v>
      </c>
      <c r="B668">
        <f>(NSE!F669-NSE!F668)/NSE!F668</f>
        <v>5.3191129247839197E-2</v>
      </c>
      <c r="C668">
        <f t="shared" si="82"/>
        <v>1.3783483336389728</v>
      </c>
      <c r="D668">
        <f>(WIPRO.NS!F669-WIPRO.NS!F668)/WIPRO.NS!F668</f>
        <v>6.1438520875563968E-4</v>
      </c>
      <c r="E668">
        <f t="shared" si="83"/>
        <v>1.4064186999928578</v>
      </c>
      <c r="F668">
        <f>(INFY.NS!F669-INFY.NS!F668)/INFY.NS!F668</f>
        <v>-1.6841037982106249E-3</v>
      </c>
      <c r="G668">
        <f t="shared" si="84"/>
        <v>1.8008825072202466</v>
      </c>
      <c r="H668">
        <f>(TCS.NS!F669-TCS.NS!F668)/TCS.NS!F668</f>
        <v>7.4906373588974314E-3</v>
      </c>
      <c r="I668">
        <f t="shared" si="85"/>
        <v>1.9035082118642717</v>
      </c>
      <c r="J668">
        <f t="shared" si="80"/>
        <v>-3.0501039403086624E-4</v>
      </c>
      <c r="K668">
        <f t="shared" si="86"/>
        <v>1.5875914221512883</v>
      </c>
      <c r="L668">
        <f t="shared" si="81"/>
        <v>3.8207408960542087E-3</v>
      </c>
      <c r="M668">
        <f t="shared" si="87"/>
        <v>1.8968884375566852</v>
      </c>
    </row>
    <row r="669" spans="1:13" x14ac:dyDescent="0.3">
      <c r="A669" s="1">
        <v>43728</v>
      </c>
      <c r="B669">
        <f>(NSE!F670-NSE!F669)/NSE!F669</f>
        <v>2.8915576658340509E-2</v>
      </c>
      <c r="C669">
        <f t="shared" si="82"/>
        <v>1.4182040705422063</v>
      </c>
      <c r="D669">
        <f>(WIPRO.NS!F670-WIPRO.NS!F669)/WIPRO.NS!F669</f>
        <v>-1.1461320477449273E-2</v>
      </c>
      <c r="E669">
        <f t="shared" si="83"/>
        <v>1.3902992845467621</v>
      </c>
      <c r="F669">
        <f>(INFY.NS!F670-INFY.NS!F669)/INFY.NS!F669</f>
        <v>-1.1026086918396219E-2</v>
      </c>
      <c r="G669">
        <f t="shared" si="84"/>
        <v>1.7810258201658167</v>
      </c>
      <c r="H669">
        <f>(TCS.NS!F670-TCS.NS!F669)/TCS.NS!F669</f>
        <v>-1.7114506153216108E-2</v>
      </c>
      <c r="I669">
        <f t="shared" si="85"/>
        <v>1.8709306088596231</v>
      </c>
      <c r="J669">
        <f t="shared" si="80"/>
        <v>-1.1287227053828052E-2</v>
      </c>
      <c r="K669">
        <f t="shared" si="86"/>
        <v>1.5696719173007569</v>
      </c>
      <c r="L669">
        <f t="shared" si="81"/>
        <v>-1.4679138459288154E-2</v>
      </c>
      <c r="M669">
        <f t="shared" si="87"/>
        <v>1.8690437495399679</v>
      </c>
    </row>
    <row r="670" spans="1:13" x14ac:dyDescent="0.3">
      <c r="A670" s="1">
        <v>43731</v>
      </c>
      <c r="B670">
        <f>(NSE!F671-NSE!F670)/NSE!F670</f>
        <v>-1.0344649056291566E-3</v>
      </c>
      <c r="C670">
        <f t="shared" si="82"/>
        <v>1.4167369882022098</v>
      </c>
      <c r="D670">
        <f>(WIPRO.NS!F671-WIPRO.NS!F670)/WIPRO.NS!F670</f>
        <v>1.8426464147895099E-2</v>
      </c>
      <c r="E670">
        <f t="shared" si="83"/>
        <v>1.4159175844683072</v>
      </c>
      <c r="F670">
        <f>(INFY.NS!F671-INFY.NS!F670)/INFY.NS!F670</f>
        <v>-1.9130044859710784E-2</v>
      </c>
      <c r="G670">
        <f t="shared" si="84"/>
        <v>1.7469547163297414</v>
      </c>
      <c r="H670">
        <f>(TCS.NS!F671-TCS.NS!F670)/TCS.NS!F670</f>
        <v>-1.7364641683013132E-2</v>
      </c>
      <c r="I670">
        <f t="shared" si="85"/>
        <v>1.8384425692229942</v>
      </c>
      <c r="J670">
        <f t="shared" si="80"/>
        <v>3.4038605448527453E-3</v>
      </c>
      <c r="K670">
        <f t="shared" si="86"/>
        <v>1.5750148616084203</v>
      </c>
      <c r="L670">
        <f t="shared" si="81"/>
        <v>-1.8070802953692192E-2</v>
      </c>
      <c r="M670">
        <f t="shared" si="87"/>
        <v>1.8352686282302011</v>
      </c>
    </row>
    <row r="671" spans="1:13" x14ac:dyDescent="0.3">
      <c r="A671" s="1">
        <v>43732</v>
      </c>
      <c r="B671">
        <f>(NSE!F672-NSE!F671)/NSE!F671</f>
        <v>-1.2771612287459278E-2</v>
      </c>
      <c r="C671">
        <f t="shared" si="82"/>
        <v>1.3986429726755885</v>
      </c>
      <c r="D671">
        <f>(WIPRO.NS!F672-WIPRO.NS!F671)/WIPRO.NS!F671</f>
        <v>-2.6834634163299766E-2</v>
      </c>
      <c r="E671">
        <f t="shared" si="83"/>
        <v>1.3779219540837171</v>
      </c>
      <c r="F671">
        <f>(INFY.NS!F672-INFY.NS!F671)/INFY.NS!F671</f>
        <v>-5.0496912084002872E-2</v>
      </c>
      <c r="G671">
        <f t="shared" si="84"/>
        <v>1.6587388976045043</v>
      </c>
      <c r="H671">
        <f>(TCS.NS!F672-TCS.NS!F671)/TCS.NS!F671</f>
        <v>-2.4038484654979032E-2</v>
      </c>
      <c r="I671">
        <f t="shared" si="85"/>
        <v>1.794249195733667</v>
      </c>
      <c r="J671">
        <f t="shared" si="80"/>
        <v>-3.6299545331581008E-2</v>
      </c>
      <c r="K671">
        <f t="shared" si="86"/>
        <v>1.5178425382415517</v>
      </c>
      <c r="L671">
        <f t="shared" si="81"/>
        <v>-3.4621855626588566E-2</v>
      </c>
      <c r="M671">
        <f t="shared" si="87"/>
        <v>1.7717282227476079</v>
      </c>
    </row>
    <row r="672" spans="1:13" x14ac:dyDescent="0.3">
      <c r="A672" s="1">
        <v>43733</v>
      </c>
      <c r="B672">
        <f>(NSE!F673-NSE!F672)/NSE!F672</f>
        <v>1.1450848566203785E-2</v>
      </c>
      <c r="C672">
        <f t="shared" si="82"/>
        <v>1.4146586215538817</v>
      </c>
      <c r="D672">
        <f>(WIPRO.NS!F673-WIPRO.NS!F672)/WIPRO.NS!F672</f>
        <v>5.6402177690412876E-3</v>
      </c>
      <c r="E672">
        <f t="shared" si="83"/>
        <v>1.3856937339734923</v>
      </c>
      <c r="F672">
        <f>(INFY.NS!F673-INFY.NS!F672)/INFY.NS!F672</f>
        <v>3.8856572584070929E-2</v>
      </c>
      <c r="G672">
        <f t="shared" si="84"/>
        <v>1.7231918059772953</v>
      </c>
      <c r="H672">
        <f>(TCS.NS!F673-TCS.NS!F672)/TCS.NS!F672</f>
        <v>1.4336713292772592E-2</v>
      </c>
      <c r="I672">
        <f t="shared" si="85"/>
        <v>1.8199728320286883</v>
      </c>
      <c r="J672">
        <f t="shared" si="80"/>
        <v>1.8926759695053145E-2</v>
      </c>
      <c r="K672">
        <f t="shared" si="86"/>
        <v>1.546570379217779</v>
      </c>
      <c r="L672">
        <f t="shared" si="81"/>
        <v>2.4144657009291928E-2</v>
      </c>
      <c r="M672">
        <f t="shared" si="87"/>
        <v>1.8145059929995315</v>
      </c>
    </row>
    <row r="673" spans="1:13" x14ac:dyDescent="0.3">
      <c r="A673" s="1">
        <v>43734</v>
      </c>
      <c r="B673">
        <f>(NSE!F674-NSE!F673)/NSE!F673</f>
        <v>-5.0815648341654349E-3</v>
      </c>
      <c r="C673">
        <f t="shared" si="82"/>
        <v>1.4074699420502446</v>
      </c>
      <c r="D673">
        <f>(WIPRO.NS!F674-WIPRO.NS!F673)/WIPRO.NS!F673</f>
        <v>-7.8936592579513243E-3</v>
      </c>
      <c r="E673">
        <f t="shared" si="83"/>
        <v>1.3747555398016273</v>
      </c>
      <c r="F673">
        <f>(INFY.NS!F674-INFY.NS!F673)/INFY.NS!F673</f>
        <v>-1.763079651366239E-3</v>
      </c>
      <c r="G673">
        <f t="shared" si="84"/>
        <v>1.7201536815687757</v>
      </c>
      <c r="H673">
        <f>(TCS.NS!F674-TCS.NS!F673)/TCS.NS!F673</f>
        <v>2.1396814738924987E-2</v>
      </c>
      <c r="I673">
        <f t="shared" si="85"/>
        <v>1.8589144535454827</v>
      </c>
      <c r="J673">
        <f t="shared" si="80"/>
        <v>-5.4414274153172905E-3</v>
      </c>
      <c r="K673">
        <f t="shared" si="86"/>
        <v>1.5381548287565856</v>
      </c>
      <c r="L673">
        <f t="shared" si="81"/>
        <v>1.2132856982808497E-2</v>
      </c>
      <c r="M673">
        <f t="shared" si="87"/>
        <v>1.8365211347070438</v>
      </c>
    </row>
    <row r="674" spans="1:13" x14ac:dyDescent="0.3">
      <c r="A674" s="1">
        <v>43735</v>
      </c>
      <c r="B674">
        <f>(NSE!F675-NSE!F674)/NSE!F674</f>
        <v>-3.2964624848930675E-3</v>
      </c>
      <c r="C674">
        <f t="shared" si="82"/>
        <v>1.4028302701876614</v>
      </c>
      <c r="D674">
        <f>(WIPRO.NS!F675-WIPRO.NS!F674)/WIPRO.NS!F674</f>
        <v>-7.118913715189093E-3</v>
      </c>
      <c r="E674">
        <f t="shared" si="83"/>
        <v>1.3649687737343013</v>
      </c>
      <c r="F674">
        <f>(INFY.NS!F675-INFY.NS!F674)/INFY.NS!F674</f>
        <v>-1.2742154748068739E-2</v>
      </c>
      <c r="G674">
        <f t="shared" si="84"/>
        <v>1.6982352171677662</v>
      </c>
      <c r="H674">
        <f>(TCS.NS!F675-TCS.NS!F674)/TCS.NS!F674</f>
        <v>-4.070157269431934E-4</v>
      </c>
      <c r="I674">
        <f t="shared" si="85"/>
        <v>1.8581578461278476</v>
      </c>
      <c r="J674">
        <f t="shared" si="80"/>
        <v>-9.3682101283409508E-3</v>
      </c>
      <c r="K674">
        <f t="shared" si="86"/>
        <v>1.5237450711108715</v>
      </c>
      <c r="L674">
        <f t="shared" si="81"/>
        <v>-5.341071335393412E-3</v>
      </c>
      <c r="M674">
        <f t="shared" si="87"/>
        <v>1.8267121443176157</v>
      </c>
    </row>
    <row r="675" spans="1:13" x14ac:dyDescent="0.3">
      <c r="A675" s="1">
        <v>43738</v>
      </c>
      <c r="B675">
        <f>(NSE!F676-NSE!F675)/NSE!F675</f>
        <v>-9.9830320453972946E-3</v>
      </c>
      <c r="C675">
        <f t="shared" si="82"/>
        <v>1.3888257706461247</v>
      </c>
      <c r="D675">
        <f>(WIPRO.NS!F676-WIPRO.NS!F675)/WIPRO.NS!F675</f>
        <v>-2.1087998809824144E-3</v>
      </c>
      <c r="E675">
        <f t="shared" si="83"/>
        <v>1.3620903277467056</v>
      </c>
      <c r="F675">
        <f>(INFY.NS!F676-INFY.NS!F675)/INFY.NS!F675</f>
        <v>-4.4726717276322018E-4</v>
      </c>
      <c r="G675">
        <f t="shared" si="84"/>
        <v>1.6974756523034966</v>
      </c>
      <c r="H675">
        <f>(TCS.NS!F676-TCS.NS!F675)/TCS.NS!F675</f>
        <v>-1.5065167152651146E-2</v>
      </c>
      <c r="I675">
        <f t="shared" si="85"/>
        <v>1.8301643875799214</v>
      </c>
      <c r="J675">
        <f t="shared" si="80"/>
        <v>-1.4441867976947367E-3</v>
      </c>
      <c r="K675">
        <f t="shared" si="86"/>
        <v>1.5215444985961208</v>
      </c>
      <c r="L675">
        <f t="shared" si="81"/>
        <v>-9.2180071606959742E-3</v>
      </c>
      <c r="M675">
        <f t="shared" si="87"/>
        <v>1.8098734986907656</v>
      </c>
    </row>
    <row r="676" spans="1:13" x14ac:dyDescent="0.3">
      <c r="A676" s="1">
        <v>43739</v>
      </c>
      <c r="B676">
        <f>(NSE!F677-NSE!F676)/NSE!F676</f>
        <v>-4.0405628060228667E-3</v>
      </c>
      <c r="C676">
        <f t="shared" si="82"/>
        <v>1.3832141328932059</v>
      </c>
      <c r="D676">
        <f>(WIPRO.NS!F677-WIPRO.NS!F676)/WIPRO.NS!F676</f>
        <v>1.3524940569254462E-2</v>
      </c>
      <c r="E676">
        <f t="shared" si="83"/>
        <v>1.380512518479436</v>
      </c>
      <c r="F676">
        <f>(INFY.NS!F677-INFY.NS!F676)/INFY.NS!F676</f>
        <v>2.9979614972931834E-2</v>
      </c>
      <c r="G676">
        <f t="shared" si="84"/>
        <v>1.748365318785482</v>
      </c>
      <c r="H676">
        <f>(TCS.NS!F677-TCS.NS!F676)/TCS.NS!F676</f>
        <v>2.0985888012131037E-2</v>
      </c>
      <c r="I676">
        <f t="shared" si="85"/>
        <v>1.868572012461464</v>
      </c>
      <c r="J676">
        <f t="shared" si="80"/>
        <v>2.0106810330725412E-2</v>
      </c>
      <c r="K676">
        <f t="shared" si="86"/>
        <v>1.5521379052391517</v>
      </c>
      <c r="L676">
        <f t="shared" si="81"/>
        <v>2.4583378796451356E-2</v>
      </c>
      <c r="M676">
        <f t="shared" si="87"/>
        <v>1.8543663044827394</v>
      </c>
    </row>
    <row r="677" spans="1:13" x14ac:dyDescent="0.3">
      <c r="A677" s="1">
        <v>43741</v>
      </c>
      <c r="B677">
        <f>(NSE!F678-NSE!F677)/NSE!F677</f>
        <v>-1.2307760296977197E-2</v>
      </c>
      <c r="C677">
        <f t="shared" si="82"/>
        <v>1.3661898649061652</v>
      </c>
      <c r="D677">
        <f>(WIPRO.NS!F678-WIPRO.NS!F677)/WIPRO.NS!F677</f>
        <v>-2.6271917334330683E-2</v>
      </c>
      <c r="E677">
        <f t="shared" si="83"/>
        <v>1.3442438077149357</v>
      </c>
      <c r="F677">
        <f>(INFY.NS!F678-INFY.NS!F677)/INFY.NS!F677</f>
        <v>-1.5018901605382667E-2</v>
      </c>
      <c r="G677">
        <f t="shared" si="84"/>
        <v>1.7221067920923794</v>
      </c>
      <c r="H677">
        <f>(TCS.NS!F678-TCS.NS!F677)/TCS.NS!F677</f>
        <v>-1.8744366364163496E-2</v>
      </c>
      <c r="I677">
        <f t="shared" si="85"/>
        <v>1.8335468140820639</v>
      </c>
      <c r="J677">
        <f t="shared" si="80"/>
        <v>-2.1770711042751474E-2</v>
      </c>
      <c r="K677">
        <f t="shared" si="86"/>
        <v>1.5183467594056885</v>
      </c>
      <c r="L677">
        <f t="shared" si="81"/>
        <v>-1.7254180460651164E-2</v>
      </c>
      <c r="M677">
        <f t="shared" si="87"/>
        <v>1.8223707336250434</v>
      </c>
    </row>
    <row r="678" spans="1:13" x14ac:dyDescent="0.3">
      <c r="A678" s="1">
        <v>43742</v>
      </c>
      <c r="B678">
        <f>(NSE!F679-NSE!F678)/NSE!F678</f>
        <v>-4.3266837289425517E-3</v>
      </c>
      <c r="C678">
        <f t="shared" si="82"/>
        <v>1.3602787934470295</v>
      </c>
      <c r="D678">
        <f>(WIPRO.NS!F679-WIPRO.NS!F678)/WIPRO.NS!F678</f>
        <v>1.006428370562772E-2</v>
      </c>
      <c r="E678">
        <f t="shared" si="83"/>
        <v>1.3577726587653121</v>
      </c>
      <c r="F678">
        <f>(INFY.NS!F679-INFY.NS!F678)/INFY.NS!F678</f>
        <v>-1.0018355753983835E-2</v>
      </c>
      <c r="G678">
        <f t="shared" si="84"/>
        <v>1.7048541136028461</v>
      </c>
      <c r="H678">
        <f>(TCS.NS!F679-TCS.NS!F678)/TCS.NS!F678</f>
        <v>1.456187418784718E-4</v>
      </c>
      <c r="I678">
        <f t="shared" si="85"/>
        <v>1.8338138128623058</v>
      </c>
      <c r="J678">
        <f t="shared" si="80"/>
        <v>2.0312279217830969E-3</v>
      </c>
      <c r="K678">
        <f t="shared" si="86"/>
        <v>1.5214308677383424</v>
      </c>
      <c r="L678">
        <f t="shared" si="81"/>
        <v>-3.9199710564664517E-3</v>
      </c>
      <c r="M678">
        <f t="shared" si="87"/>
        <v>1.8152270930950818</v>
      </c>
    </row>
    <row r="679" spans="1:13" x14ac:dyDescent="0.3">
      <c r="A679" s="1">
        <v>43745</v>
      </c>
      <c r="B679">
        <f>(NSE!F680-NSE!F679)/NSE!F679</f>
        <v>1.6797832850881572E-2</v>
      </c>
      <c r="C679">
        <f t="shared" si="82"/>
        <v>1.3831285292499516</v>
      </c>
      <c r="D679">
        <f>(WIPRO.NS!F680-WIPRO.NS!F679)/WIPRO.NS!F679</f>
        <v>7.8438990421490114E-3</v>
      </c>
      <c r="E679">
        <f t="shared" si="83"/>
        <v>1.3684228904228575</v>
      </c>
      <c r="F679">
        <f>(INFY.NS!F680-INFY.NS!F679)/INFY.NS!F679</f>
        <v>9.9924206454920211E-3</v>
      </c>
      <c r="G679">
        <f t="shared" si="84"/>
        <v>1.7218897330451632</v>
      </c>
      <c r="H679">
        <f>(TCS.NS!F680-TCS.NS!F679)/TCS.NS!F679</f>
        <v>9.2709783006718373E-3</v>
      </c>
      <c r="I679">
        <f t="shared" si="85"/>
        <v>1.8508150609288248</v>
      </c>
      <c r="J679">
        <f t="shared" si="80"/>
        <v>8.7033076834862159E-3</v>
      </c>
      <c r="K679">
        <f t="shared" si="86"/>
        <v>1.5346723486994225</v>
      </c>
      <c r="L679">
        <f t="shared" si="81"/>
        <v>9.5595552385999115E-3</v>
      </c>
      <c r="M679">
        <f t="shared" si="87"/>
        <v>1.8325798567621272</v>
      </c>
    </row>
    <row r="680" spans="1:13" x14ac:dyDescent="0.3">
      <c r="A680" s="1">
        <v>43747</v>
      </c>
      <c r="B680">
        <f>(NSE!F681-NSE!F680)/NSE!F680</f>
        <v>-6.9608338289767436E-3</v>
      </c>
      <c r="C680">
        <f t="shared" si="82"/>
        <v>1.3735008013937258</v>
      </c>
      <c r="D680">
        <f>(WIPRO.NS!F681-WIPRO.NS!F680)/WIPRO.NS!F680</f>
        <v>-2.7344659489612691E-3</v>
      </c>
      <c r="E680">
        <f t="shared" si="83"/>
        <v>1.364680984625217</v>
      </c>
      <c r="F680">
        <f>(INFY.NS!F681-INFY.NS!F680)/INFY.NS!F680</f>
        <v>-4.9152261452347695E-3</v>
      </c>
      <c r="G680">
        <f t="shared" si="84"/>
        <v>1.7134262556100883</v>
      </c>
      <c r="H680">
        <f>(TCS.NS!F681-TCS.NS!F680)/TCS.NS!F680</f>
        <v>-1.5221292273412462E-2</v>
      </c>
      <c r="I680">
        <f t="shared" si="85"/>
        <v>1.8226432639423933</v>
      </c>
      <c r="J680">
        <f t="shared" si="80"/>
        <v>-3.6067700274706694E-3</v>
      </c>
      <c r="K680">
        <f t="shared" si="86"/>
        <v>1.5291371384701453</v>
      </c>
      <c r="L680">
        <f t="shared" si="81"/>
        <v>-1.1098865822141386E-2</v>
      </c>
      <c r="M680">
        <f t="shared" si="87"/>
        <v>1.8122402988235653</v>
      </c>
    </row>
    <row r="681" spans="1:13" x14ac:dyDescent="0.3">
      <c r="A681" s="1">
        <v>43748</v>
      </c>
      <c r="B681">
        <f>(NSE!F682-NSE!F681)/NSE!F681</f>
        <v>6.275284833275969E-3</v>
      </c>
      <c r="C681">
        <f t="shared" si="82"/>
        <v>1.3821199101412041</v>
      </c>
      <c r="D681">
        <f>(WIPRO.NS!F682-WIPRO.NS!F681)/WIPRO.NS!F681</f>
        <v>2.9529153222749428E-3</v>
      </c>
      <c r="E681">
        <f t="shared" si="83"/>
        <v>1.368710772014734</v>
      </c>
      <c r="F681">
        <f>(INFY.NS!F682-INFY.NS!F681)/INFY.NS!F681</f>
        <v>-7.4726367902751851E-3</v>
      </c>
      <c r="G681">
        <f t="shared" si="84"/>
        <v>1.7006224435349928</v>
      </c>
      <c r="H681">
        <f>(TCS.NS!F682-TCS.NS!F681)/TCS.NS!F681</f>
        <v>-1.3478580550527898E-2</v>
      </c>
      <c r="I681">
        <f t="shared" si="85"/>
        <v>1.7980766198944687</v>
      </c>
      <c r="J681">
        <f t="shared" si="80"/>
        <v>-1.2173055227451086E-3</v>
      </c>
      <c r="K681">
        <f t="shared" si="86"/>
        <v>1.527275711386451</v>
      </c>
      <c r="L681">
        <f t="shared" si="81"/>
        <v>-1.1076203046426812E-2</v>
      </c>
      <c r="M681">
        <f t="shared" si="87"/>
        <v>1.7921675573048783</v>
      </c>
    </row>
    <row r="682" spans="1:13" x14ac:dyDescent="0.3">
      <c r="A682" s="1">
        <v>43749</v>
      </c>
      <c r="B682">
        <f>(NSE!F683-NSE!F682)/NSE!F682</f>
        <v>3.1933150780133739E-3</v>
      </c>
      <c r="C682">
        <f t="shared" si="82"/>
        <v>1.3865334544898806</v>
      </c>
      <c r="D682">
        <f>(WIPRO.NS!F683-WIPRO.NS!F682)/WIPRO.NS!F682</f>
        <v>6.0988363971451543E-3</v>
      </c>
      <c r="E682">
        <f t="shared" si="83"/>
        <v>1.3770583150882623</v>
      </c>
      <c r="F682">
        <f>(INFY.NS!F683-INFY.NS!F682)/INFY.NS!F682</f>
        <v>-7.6572565324614346E-4</v>
      </c>
      <c r="G682">
        <f t="shared" si="84"/>
        <v>1.6993202333034918</v>
      </c>
      <c r="H682">
        <f>(TCS.NS!F683-TCS.NS!F682)/TCS.NS!F682</f>
        <v>-7.747155853140536E-3</v>
      </c>
      <c r="I682">
        <f t="shared" si="85"/>
        <v>1.7841466400842581</v>
      </c>
      <c r="J682">
        <f t="shared" si="80"/>
        <v>3.3530115769886347E-3</v>
      </c>
      <c r="K682">
        <f t="shared" si="86"/>
        <v>1.5323966845279833</v>
      </c>
      <c r="L682">
        <f t="shared" si="81"/>
        <v>-4.9545837731827793E-3</v>
      </c>
      <c r="M682">
        <f t="shared" si="87"/>
        <v>1.7832881130066309</v>
      </c>
    </row>
    <row r="683" spans="1:13" x14ac:dyDescent="0.3">
      <c r="A683" s="1">
        <v>43752</v>
      </c>
      <c r="B683">
        <f>(NSE!F684-NSE!F683)/NSE!F683</f>
        <v>7.6843539672272164E-3</v>
      </c>
      <c r="C683">
        <f t="shared" si="82"/>
        <v>1.3971880683415832</v>
      </c>
      <c r="D683">
        <f>(WIPRO.NS!F684-WIPRO.NS!F683)/WIPRO.NS!F683</f>
        <v>1.0451430981740773E-3</v>
      </c>
      <c r="E683">
        <f t="shared" si="83"/>
        <v>1.3784975380820601</v>
      </c>
      <c r="F683">
        <f>(INFY.NS!F684-INFY.NS!F683)/INFY.NS!F683</f>
        <v>4.0546586739043482E-2</v>
      </c>
      <c r="G683">
        <f t="shared" si="84"/>
        <v>1.7682218685405435</v>
      </c>
      <c r="H683">
        <f>(TCS.NS!F684-TCS.NS!F683)/TCS.NS!F683</f>
        <v>-8.7804333144865191E-3</v>
      </c>
      <c r="I683">
        <f t="shared" si="85"/>
        <v>1.7684810594877329</v>
      </c>
      <c r="J683">
        <f t="shared" si="80"/>
        <v>1.684572055452184E-2</v>
      </c>
      <c r="K683">
        <f t="shared" si="86"/>
        <v>1.5582110108542173</v>
      </c>
      <c r="L683">
        <f t="shared" si="81"/>
        <v>1.0950374706925482E-2</v>
      </c>
      <c r="M683">
        <f t="shared" si="87"/>
        <v>1.8028157860544596</v>
      </c>
    </row>
    <row r="684" spans="1:13" x14ac:dyDescent="0.3">
      <c r="A684" s="1">
        <v>43753</v>
      </c>
      <c r="B684">
        <f>(NSE!F685-NSE!F684)/NSE!F684</f>
        <v>3.1238413070315352E-3</v>
      </c>
      <c r="C684">
        <f t="shared" si="82"/>
        <v>1.4015526621431602</v>
      </c>
      <c r="D684">
        <f>(WIPRO.NS!F685-WIPRO.NS!F684)/WIPRO.NS!F684</f>
        <v>1.6704952232170982E-2</v>
      </c>
      <c r="E684">
        <f t="shared" si="83"/>
        <v>1.4015252736078863</v>
      </c>
      <c r="F684">
        <f>(INFY.NS!F685-INFY.NS!F684)/INFY.NS!F684</f>
        <v>-3.5223296839338253E-2</v>
      </c>
      <c r="G684">
        <f t="shared" si="84"/>
        <v>1.7059392647871308</v>
      </c>
      <c r="H684">
        <f>(TCS.NS!F685-TCS.NS!F684)/TCS.NS!F684</f>
        <v>1.718794431452407E-2</v>
      </c>
      <c r="I684">
        <f t="shared" si="85"/>
        <v>1.7988776134594984</v>
      </c>
      <c r="J684">
        <f t="shared" si="80"/>
        <v>-4.0663473964327127E-3</v>
      </c>
      <c r="K684">
        <f t="shared" si="86"/>
        <v>1.5518747835671374</v>
      </c>
      <c r="L684">
        <f t="shared" si="81"/>
        <v>-3.7765521470208615E-3</v>
      </c>
      <c r="M684">
        <f t="shared" si="87"/>
        <v>1.7960073582269525</v>
      </c>
    </row>
    <row r="685" spans="1:13" x14ac:dyDescent="0.3">
      <c r="A685" s="1">
        <v>43754</v>
      </c>
      <c r="B685">
        <f>(NSE!F686-NSE!F685)/NSE!F685</f>
        <v>1.0672506018841659E-2</v>
      </c>
      <c r="C685">
        <f t="shared" si="82"/>
        <v>1.4165107413656068</v>
      </c>
      <c r="D685">
        <f>(WIPRO.NS!F686-WIPRO.NS!F685)/WIPRO.NS!F685</f>
        <v>8.2149171591992766E-4</v>
      </c>
      <c r="E685">
        <f t="shared" si="83"/>
        <v>1.4026766150098076</v>
      </c>
      <c r="F685">
        <f>(INFY.NS!F686-INFY.NS!F685)/INFY.NS!F685</f>
        <v>-2.2643536215301237E-2</v>
      </c>
      <c r="G685">
        <f t="shared" si="84"/>
        <v>1.667310767263819</v>
      </c>
      <c r="H685">
        <f>(TCS.NS!F686-TCS.NS!F685)/TCS.NS!F685</f>
        <v>8.0654192616490157E-3</v>
      </c>
      <c r="I685">
        <f t="shared" si="85"/>
        <v>1.8133863156124437</v>
      </c>
      <c r="J685">
        <f t="shared" si="80"/>
        <v>-8.5645194565685395E-3</v>
      </c>
      <c r="K685">
        <f t="shared" si="86"/>
        <v>1.5385837217891185</v>
      </c>
      <c r="L685">
        <f t="shared" si="81"/>
        <v>-4.2181629291310864E-3</v>
      </c>
      <c r="M685">
        <f t="shared" si="87"/>
        <v>1.7884315065680327</v>
      </c>
    </row>
    <row r="686" spans="1:13" x14ac:dyDescent="0.3">
      <c r="A686" s="1">
        <v>43755</v>
      </c>
      <c r="B686">
        <f>(NSE!F687-NSE!F686)/NSE!F686</f>
        <v>6.5162887836004357E-3</v>
      </c>
      <c r="C686">
        <f t="shared" si="82"/>
        <v>1.425741134421417</v>
      </c>
      <c r="D686">
        <f>(WIPRO.NS!F687-WIPRO.NS!F686)/WIPRO.NS!F686</f>
        <v>2.1547330920050622E-2</v>
      </c>
      <c r="E686">
        <f t="shared" si="83"/>
        <v>1.4329005522072404</v>
      </c>
      <c r="F686">
        <f>(INFY.NS!F687-INFY.NS!F686)/INFY.NS!F686</f>
        <v>4.1000698040674979E-3</v>
      </c>
      <c r="G686">
        <f t="shared" si="84"/>
        <v>1.6741468577946739</v>
      </c>
      <c r="H686">
        <f>(TCS.NS!F687-TCS.NS!F686)/TCS.NS!F686</f>
        <v>4.4666952982180264E-3</v>
      </c>
      <c r="I686">
        <f t="shared" si="85"/>
        <v>1.8214861597422425</v>
      </c>
      <c r="J686">
        <f t="shared" si="80"/>
        <v>1.4568426473657373E-2</v>
      </c>
      <c r="K686">
        <f t="shared" si="86"/>
        <v>1.5609984656135694</v>
      </c>
      <c r="L686">
        <f t="shared" si="81"/>
        <v>4.3200451005578153E-3</v>
      </c>
      <c r="M686">
        <f t="shared" si="87"/>
        <v>1.7961576113356652</v>
      </c>
    </row>
    <row r="687" spans="1:13" x14ac:dyDescent="0.3">
      <c r="A687" s="1">
        <v>43756</v>
      </c>
      <c r="B687">
        <f>(NSE!F688-NSE!F687)/NSE!F687</f>
        <v>-6.3026022855994105E-3</v>
      </c>
      <c r="C687">
        <f t="shared" si="82"/>
        <v>1.4167552550889395</v>
      </c>
      <c r="D687">
        <f>(WIPRO.NS!F688-WIPRO.NS!F687)/WIPRO.NS!F687</f>
        <v>-4.21849309427943E-3</v>
      </c>
      <c r="E687">
        <f t="shared" si="83"/>
        <v>1.4268558711229649</v>
      </c>
      <c r="F687">
        <f>(INFY.NS!F688-INFY.NS!F687)/INFY.NS!F687</f>
        <v>-2.5277382905265879E-3</v>
      </c>
      <c r="G687">
        <f t="shared" si="84"/>
        <v>1.6699150526782616</v>
      </c>
      <c r="H687">
        <f>(TCS.NS!F688-TCS.NS!F687)/TCS.NS!F687</f>
        <v>1.2235797276684567E-2</v>
      </c>
      <c r="I687">
        <f t="shared" si="85"/>
        <v>1.8437734951351354</v>
      </c>
      <c r="J687">
        <f t="shared" si="80"/>
        <v>-3.5421911727782935E-3</v>
      </c>
      <c r="K687">
        <f t="shared" si="86"/>
        <v>1.5554691106279526</v>
      </c>
      <c r="L687">
        <f t="shared" si="81"/>
        <v>6.3303830498001052E-3</v>
      </c>
      <c r="M687">
        <f t="shared" si="87"/>
        <v>1.8075279770332338</v>
      </c>
    </row>
    <row r="688" spans="1:13" x14ac:dyDescent="0.3">
      <c r="A688" s="1">
        <v>43760</v>
      </c>
      <c r="B688">
        <f>(NSE!F689-NSE!F688)/NSE!F688</f>
        <v>1.3591236484415249E-3</v>
      </c>
      <c r="C688">
        <f t="shared" si="82"/>
        <v>1.4186808006601848</v>
      </c>
      <c r="D688">
        <f>(WIPRO.NS!F689-WIPRO.NS!F688)/WIPRO.NS!F688</f>
        <v>4.2363641672638853E-3</v>
      </c>
      <c r="E688">
        <f t="shared" si="83"/>
        <v>1.4329005522072402</v>
      </c>
      <c r="F688">
        <f>(INFY.NS!F689-INFY.NS!F688)/INFY.NS!F688</f>
        <v>-2.1442839387650504E-3</v>
      </c>
      <c r="G688">
        <f t="shared" si="84"/>
        <v>1.6663342806517014</v>
      </c>
      <c r="H688">
        <f>(TCS.NS!F689-TCS.NS!F688)/TCS.NS!F688</f>
        <v>1.2998962175330557E-2</v>
      </c>
      <c r="I688">
        <f t="shared" si="85"/>
        <v>1.8677406370582741</v>
      </c>
      <c r="J688">
        <f t="shared" si="80"/>
        <v>1.6841049248523109E-3</v>
      </c>
      <c r="K688">
        <f t="shared" si="86"/>
        <v>1.5580886838176169</v>
      </c>
      <c r="L688">
        <f t="shared" si="81"/>
        <v>6.9416637296923133E-3</v>
      </c>
      <c r="M688">
        <f t="shared" si="87"/>
        <v>1.8200752284318096</v>
      </c>
    </row>
    <row r="689" spans="1:13" x14ac:dyDescent="0.3">
      <c r="A689" s="1">
        <v>43761</v>
      </c>
      <c r="B689">
        <f>(NSE!F690-NSE!F689)/NSE!F689</f>
        <v>-1.8527934716559015E-3</v>
      </c>
      <c r="C689">
        <f t="shared" si="82"/>
        <v>1.4160522781343581</v>
      </c>
      <c r="D689">
        <f>(WIPRO.NS!F690-WIPRO.NS!F689)/WIPRO.NS!F689</f>
        <v>1.8682259887219978E-2</v>
      </c>
      <c r="E689">
        <f t="shared" si="83"/>
        <v>1.4596703727161171</v>
      </c>
      <c r="F689">
        <f>(INFY.NS!F690-INFY.NS!F689)/INFY.NS!F689</f>
        <v>-0.15305651516528199</v>
      </c>
      <c r="G689">
        <f t="shared" si="84"/>
        <v>1.411290962554705</v>
      </c>
      <c r="H689">
        <f>(TCS.NS!F690-TCS.NS!F689)/TCS.NS!F689</f>
        <v>-2.8921864622700809E-3</v>
      </c>
      <c r="I689">
        <f t="shared" si="85"/>
        <v>1.8623387828727425</v>
      </c>
      <c r="J689">
        <f t="shared" si="80"/>
        <v>-5.0013250133780808E-2</v>
      </c>
      <c r="K689">
        <f t="shared" si="86"/>
        <v>1.4801636047432332</v>
      </c>
      <c r="L689">
        <f t="shared" si="81"/>
        <v>-6.2957917943474842E-2</v>
      </c>
      <c r="M689">
        <f t="shared" si="87"/>
        <v>1.7054870815492484</v>
      </c>
    </row>
    <row r="690" spans="1:13" x14ac:dyDescent="0.3">
      <c r="A690" s="1">
        <v>43762</v>
      </c>
      <c r="B690">
        <f>(NSE!F691-NSE!F690)/NSE!F690</f>
        <v>1.1230484035619182E-4</v>
      </c>
      <c r="C690">
        <f t="shared" si="82"/>
        <v>1.4162113076593901</v>
      </c>
      <c r="D690">
        <f>(WIPRO.NS!F691-WIPRO.NS!F690)/WIPRO.NS!F690</f>
        <v>3.1551990499744617E-3</v>
      </c>
      <c r="E690">
        <f t="shared" si="83"/>
        <v>1.4642759232893869</v>
      </c>
      <c r="F690">
        <f>(INFY.NS!F691-INFY.NS!F690)/INFY.NS!F690</f>
        <v>2.3680298770829961E-2</v>
      </c>
      <c r="G690">
        <f t="shared" si="84"/>
        <v>1.4447107542005726</v>
      </c>
      <c r="H690">
        <f>(TCS.NS!F691-TCS.NS!F690)/TCS.NS!F690</f>
        <v>9.11575642303478E-3</v>
      </c>
      <c r="I690">
        <f t="shared" si="85"/>
        <v>1.8793154095945817</v>
      </c>
      <c r="J690">
        <f t="shared" si="80"/>
        <v>1.1365238938316662E-2</v>
      </c>
      <c r="K690">
        <f t="shared" si="86"/>
        <v>1.4969860177789402</v>
      </c>
      <c r="L690">
        <f t="shared" si="81"/>
        <v>1.4941573362152853E-2</v>
      </c>
      <c r="M690">
        <f t="shared" si="87"/>
        <v>1.7309697418964207</v>
      </c>
    </row>
    <row r="691" spans="1:13" x14ac:dyDescent="0.3">
      <c r="A691" s="1">
        <v>43763</v>
      </c>
      <c r="B691">
        <f>(NSE!F692-NSE!F691)/NSE!F691</f>
        <v>1.751993811667105E-2</v>
      </c>
      <c r="C691">
        <f t="shared" si="82"/>
        <v>1.4410232421297124</v>
      </c>
      <c r="D691">
        <f>(WIPRO.NS!F692-WIPRO.NS!F691)/WIPRO.NS!F691</f>
        <v>-1.8675094478373688E-2</v>
      </c>
      <c r="E691">
        <f t="shared" si="83"/>
        <v>1.4369304320795497</v>
      </c>
      <c r="F691">
        <f>(INFY.NS!F692-INFY.NS!F691)/INFY.NS!F691</f>
        <v>-2.3439942561057522E-2</v>
      </c>
      <c r="G691">
        <f t="shared" si="84"/>
        <v>1.410846817104769</v>
      </c>
      <c r="H691">
        <f>(TCS.NS!F692-TCS.NS!F691)/TCS.NS!F691</f>
        <v>5.7485060131659471E-3</v>
      </c>
      <c r="I691">
        <f t="shared" si="85"/>
        <v>1.8901186655272715</v>
      </c>
      <c r="J691">
        <f t="shared" si="80"/>
        <v>-2.0581033711447219E-2</v>
      </c>
      <c r="K691">
        <f t="shared" si="86"/>
        <v>1.4661764980814667</v>
      </c>
      <c r="L691">
        <f t="shared" si="81"/>
        <v>-5.9268734165234416E-3</v>
      </c>
      <c r="M691">
        <f t="shared" si="87"/>
        <v>1.7207105033483685</v>
      </c>
    </row>
    <row r="692" spans="1:13" x14ac:dyDescent="0.3">
      <c r="A692" s="1">
        <v>43767</v>
      </c>
      <c r="B692">
        <f>(NSE!F693-NSE!F692)/NSE!F692</f>
        <v>4.8571078701374138E-3</v>
      </c>
      <c r="C692">
        <f t="shared" si="82"/>
        <v>1.4480224474601116</v>
      </c>
      <c r="D692">
        <f>(WIPRO.NS!F693-WIPRO.NS!F692)/WIPRO.NS!F692</f>
        <v>1.3621827751913106E-2</v>
      </c>
      <c r="E692">
        <f t="shared" si="83"/>
        <v>1.4565040509168194</v>
      </c>
      <c r="F692">
        <f>(INFY.NS!F693-INFY.NS!F692)/INFY.NS!F692</f>
        <v>3.3053285555177895E-3</v>
      </c>
      <c r="G692">
        <f t="shared" si="84"/>
        <v>1.4155101293768069</v>
      </c>
      <c r="H692">
        <f>(TCS.NS!F693-TCS.NS!F692)/TCS.NS!F692</f>
        <v>2.0629150493162888E-2</v>
      </c>
      <c r="I692">
        <f t="shared" si="85"/>
        <v>1.9291102079283697</v>
      </c>
      <c r="J692">
        <f t="shared" si="80"/>
        <v>9.495228073354978E-3</v>
      </c>
      <c r="K692">
        <f t="shared" si="86"/>
        <v>1.480098178326543</v>
      </c>
      <c r="L692">
        <f t="shared" si="81"/>
        <v>1.3699621718104849E-2</v>
      </c>
      <c r="M692">
        <f t="shared" si="87"/>
        <v>1.744283586330611</v>
      </c>
    </row>
    <row r="693" spans="1:13" x14ac:dyDescent="0.3">
      <c r="A693" s="1">
        <v>43768</v>
      </c>
      <c r="B693">
        <f>(NSE!F694-NSE!F693)/NSE!F693</f>
        <v>2.8157974941933517E-3</v>
      </c>
      <c r="C693">
        <f t="shared" si="82"/>
        <v>1.4520997854392055</v>
      </c>
      <c r="D693">
        <f>(WIPRO.NS!F694-WIPRO.NS!F693)/WIPRO.NS!F693</f>
        <v>8.6956243252116483E-3</v>
      </c>
      <c r="E693">
        <f t="shared" si="83"/>
        <v>1.469169262971741</v>
      </c>
      <c r="F693">
        <f>(INFY.NS!F694-INFY.NS!F693)/INFY.NS!F693</f>
        <v>2.0707561484053772E-2</v>
      </c>
      <c r="G693">
        <f t="shared" si="84"/>
        <v>1.4448218924121778</v>
      </c>
      <c r="H693">
        <f>(TCS.NS!F694-TCS.NS!F693)/TCS.NS!F693</f>
        <v>3.2895020506486794E-2</v>
      </c>
      <c r="I693">
        <f t="shared" si="85"/>
        <v>1.9925683277774466</v>
      </c>
      <c r="J693">
        <f t="shared" si="80"/>
        <v>1.3500399188748499E-2</v>
      </c>
      <c r="K693">
        <f t="shared" si="86"/>
        <v>1.5000800945724908</v>
      </c>
      <c r="L693">
        <f t="shared" si="81"/>
        <v>2.8020036897513586E-2</v>
      </c>
      <c r="M693">
        <f t="shared" si="87"/>
        <v>1.7931584767793221</v>
      </c>
    </row>
    <row r="694" spans="1:13" x14ac:dyDescent="0.3">
      <c r="A694" s="1">
        <v>43769</v>
      </c>
      <c r="B694">
        <f>(NSE!F695-NSE!F694)/NSE!F694</f>
        <v>1.1070906452242415E-3</v>
      </c>
      <c r="C694">
        <f t="shared" si="82"/>
        <v>1.4537073915275973</v>
      </c>
      <c r="D694">
        <f>(WIPRO.NS!F695-WIPRO.NS!F694)/WIPRO.NS!F694</f>
        <v>-1.7633481340816929E-3</v>
      </c>
      <c r="E694">
        <f t="shared" si="83"/>
        <v>1.4665786060932295</v>
      </c>
      <c r="F694">
        <f>(INFY.NS!F695-INFY.NS!F694)/INFY.NS!F694</f>
        <v>1.5292255636779885E-2</v>
      </c>
      <c r="G694">
        <f t="shared" si="84"/>
        <v>1.4669164781405608</v>
      </c>
      <c r="H694">
        <f>(TCS.NS!F695-TCS.NS!F694)/TCS.NS!F694</f>
        <v>2.6402611565279548E-2</v>
      </c>
      <c r="I694">
        <f t="shared" si="85"/>
        <v>2.0451773353530331</v>
      </c>
      <c r="J694">
        <f t="shared" si="80"/>
        <v>5.0588933742629384E-3</v>
      </c>
      <c r="K694">
        <f t="shared" si="86"/>
        <v>1.5076688398237874</v>
      </c>
      <c r="L694">
        <f t="shared" si="81"/>
        <v>2.1958469193879681E-2</v>
      </c>
      <c r="M694">
        <f t="shared" si="87"/>
        <v>1.8325334919514249</v>
      </c>
    </row>
    <row r="695" spans="1:13" x14ac:dyDescent="0.3">
      <c r="A695" s="1">
        <v>43770</v>
      </c>
      <c r="B695">
        <f>(NSE!F696-NSE!F695)/NSE!F695</f>
        <v>4.2638889263098868E-3</v>
      </c>
      <c r="C695">
        <f t="shared" si="82"/>
        <v>1.4599058383764265</v>
      </c>
      <c r="D695">
        <f>(WIPRO.NS!F696-WIPRO.NS!F695)/WIPRO.NS!F695</f>
        <v>1.7860601739212403E-2</v>
      </c>
      <c r="E695">
        <f t="shared" si="83"/>
        <v>1.4927725824959099</v>
      </c>
      <c r="F695">
        <f>(INFY.NS!F696-INFY.NS!F695)/INFY.NS!F695</f>
        <v>3.7844451643591188E-2</v>
      </c>
      <c r="G695">
        <f t="shared" si="84"/>
        <v>1.5224311278627383</v>
      </c>
      <c r="H695">
        <f>(TCS.NS!F696-TCS.NS!F695)/TCS.NS!F695</f>
        <v>7.4796803023077264E-3</v>
      </c>
      <c r="I695">
        <f t="shared" si="85"/>
        <v>2.0604746079829996</v>
      </c>
      <c r="J695">
        <f t="shared" si="80"/>
        <v>2.5854141700963916E-2</v>
      </c>
      <c r="K695">
        <f t="shared" si="86"/>
        <v>1.5466483236467194</v>
      </c>
      <c r="L695">
        <f t="shared" si="81"/>
        <v>1.9625588838821113E-2</v>
      </c>
      <c r="M695">
        <f t="shared" si="87"/>
        <v>1.8684980407978324</v>
      </c>
    </row>
    <row r="696" spans="1:13" x14ac:dyDescent="0.3">
      <c r="A696" s="1">
        <v>43773</v>
      </c>
      <c r="B696">
        <f>(NSE!F697-NSE!F696)/NSE!F696</f>
        <v>-2.01817309619094E-3</v>
      </c>
      <c r="C696">
        <f t="shared" si="82"/>
        <v>1.4569594956904433</v>
      </c>
      <c r="D696">
        <f>(WIPRO.NS!F697-WIPRO.NS!F696)/WIPRO.NS!F696</f>
        <v>-2.6995320230086693E-3</v>
      </c>
      <c r="E696">
        <f t="shared" si="83"/>
        <v>1.488742795106393</v>
      </c>
      <c r="F696">
        <f>(INFY.NS!F697-INFY.NS!F696)/INFY.NS!F696</f>
        <v>3.3548037927627139E-3</v>
      </c>
      <c r="G696">
        <f t="shared" si="84"/>
        <v>1.5275385855847121</v>
      </c>
      <c r="H696">
        <f>(TCS.NS!F697-TCS.NS!F696)/TCS.NS!F696</f>
        <v>-3.0291223727547341E-2</v>
      </c>
      <c r="I696">
        <f t="shared" si="85"/>
        <v>1.9980603106476562</v>
      </c>
      <c r="J696">
        <f t="shared" si="80"/>
        <v>-2.7779769670011598E-4</v>
      </c>
      <c r="K696">
        <f t="shared" si="86"/>
        <v>1.5462186683048054</v>
      </c>
      <c r="L696">
        <f t="shared" si="81"/>
        <v>-1.6832812719423315E-2</v>
      </c>
      <c r="M696">
        <f t="shared" si="87"/>
        <v>1.8370459632104732</v>
      </c>
    </row>
    <row r="697" spans="1:13" x14ac:dyDescent="0.3">
      <c r="A697" s="1">
        <v>43774</v>
      </c>
      <c r="B697">
        <f>(NSE!F698-NSE!F697)/NSE!F697</f>
        <v>4.0990844494243322E-3</v>
      </c>
      <c r="C697">
        <f t="shared" si="82"/>
        <v>1.4629316957026692</v>
      </c>
      <c r="D697">
        <f>(WIPRO.NS!F698-WIPRO.NS!F697)/WIPRO.NS!F697</f>
        <v>-7.7338973449470804E-3</v>
      </c>
      <c r="E697">
        <f t="shared" si="83"/>
        <v>1.4772290111560105</v>
      </c>
      <c r="F697">
        <f>(INFY.NS!F698-INFY.NS!F697)/INFY.NS!F697</f>
        <v>3.067298930808153E-2</v>
      </c>
      <c r="G697">
        <f t="shared" si="84"/>
        <v>1.5743927602880339</v>
      </c>
      <c r="H697">
        <f>(TCS.NS!F698-TCS.NS!F697)/TCS.NS!F697</f>
        <v>-3.1576830049901139E-3</v>
      </c>
      <c r="I697">
        <f t="shared" si="85"/>
        <v>1.9917510695617788</v>
      </c>
      <c r="J697">
        <f t="shared" si="80"/>
        <v>7.6288573162643647E-3</v>
      </c>
      <c r="K697">
        <f t="shared" si="86"/>
        <v>1.5580145499050471</v>
      </c>
      <c r="L697">
        <f t="shared" si="81"/>
        <v>1.0374585920238544E-2</v>
      </c>
      <c r="M697">
        <f t="shared" si="87"/>
        <v>1.8561045543952279</v>
      </c>
    </row>
    <row r="698" spans="1:13" x14ac:dyDescent="0.3">
      <c r="A698" s="1">
        <v>43775</v>
      </c>
      <c r="B698">
        <f>(NSE!F699-NSE!F698)/NSE!F698</f>
        <v>3.8442093046260721E-3</v>
      </c>
      <c r="C698">
        <f t="shared" si="82"/>
        <v>1.4685555113393218</v>
      </c>
      <c r="D698">
        <f>(WIPRO.NS!F699-WIPRO.NS!F698)/WIPRO.NS!F698</f>
        <v>7.4045390859740672E-3</v>
      </c>
      <c r="E698">
        <f t="shared" si="83"/>
        <v>1.4881672111080499</v>
      </c>
      <c r="F698">
        <f>(INFY.NS!F699-INFY.NS!F698)/INFY.NS!F698</f>
        <v>-1.8194707498350112E-2</v>
      </c>
      <c r="G698">
        <f t="shared" si="84"/>
        <v>1.5457471445270732</v>
      </c>
      <c r="H698">
        <f>(TCS.NS!F699-TCS.NS!F698)/TCS.NS!F698</f>
        <v>3.6008025241419722E-3</v>
      </c>
      <c r="I698">
        <f t="shared" si="85"/>
        <v>1.9989229718405195</v>
      </c>
      <c r="J698">
        <f t="shared" si="80"/>
        <v>-2.8351595477556051E-3</v>
      </c>
      <c r="K698">
        <f t="shared" si="86"/>
        <v>1.5535973300783417</v>
      </c>
      <c r="L698">
        <f t="shared" si="81"/>
        <v>-5.1174014848548617E-3</v>
      </c>
      <c r="M698">
        <f t="shared" si="87"/>
        <v>1.8466061221925198</v>
      </c>
    </row>
    <row r="699" spans="1:13" x14ac:dyDescent="0.3">
      <c r="A699" s="1">
        <v>43776</v>
      </c>
      <c r="B699">
        <f>(NSE!F700-NSE!F699)/NSE!F699</f>
        <v>-8.6495990015586968E-3</v>
      </c>
      <c r="C699">
        <f t="shared" si="82"/>
        <v>1.4558530950547077</v>
      </c>
      <c r="D699">
        <f>(WIPRO.NS!F700-WIPRO.NS!F699)/WIPRO.NS!F699</f>
        <v>-6.3830037964410545E-3</v>
      </c>
      <c r="E699">
        <f t="shared" si="83"/>
        <v>1.4786682341498081</v>
      </c>
      <c r="F699">
        <f>(INFY.NS!F700-INFY.NS!F699)/INFY.NS!F699</f>
        <v>2.327257841596431E-2</v>
      </c>
      <c r="G699">
        <f t="shared" si="84"/>
        <v>1.5817206661593326</v>
      </c>
      <c r="H699">
        <f>(TCS.NS!F700-TCS.NS!F699)/TCS.NS!F699</f>
        <v>-6.0630140984860078E-3</v>
      </c>
      <c r="I699">
        <f t="shared" si="85"/>
        <v>1.986803473680463</v>
      </c>
      <c r="J699">
        <f t="shared" si="80"/>
        <v>5.4792290885210919E-3</v>
      </c>
      <c r="K699">
        <f t="shared" si="86"/>
        <v>1.5621098457611555</v>
      </c>
      <c r="L699">
        <f t="shared" si="81"/>
        <v>5.6712229072941201E-3</v>
      </c>
      <c r="M699">
        <f t="shared" si="87"/>
        <v>1.8570786371334478</v>
      </c>
    </row>
    <row r="700" spans="1:13" x14ac:dyDescent="0.3">
      <c r="A700" s="1">
        <v>43777</v>
      </c>
      <c r="B700">
        <f>(NSE!F701-NSE!F700)/NSE!F700</f>
        <v>4.4505685820072732E-4</v>
      </c>
      <c r="C700">
        <f t="shared" si="82"/>
        <v>1.4565010324591945</v>
      </c>
      <c r="D700">
        <f>(WIPRO.NS!F701-WIPRO.NS!F700)/WIPRO.NS!F700</f>
        <v>1.0901247738473263E-2</v>
      </c>
      <c r="E700">
        <f t="shared" si="83"/>
        <v>1.4947875628932861</v>
      </c>
      <c r="F700">
        <f>(INFY.NS!F701-INFY.NS!F700)/INFY.NS!F700</f>
        <v>1.0950443407483985E-2</v>
      </c>
      <c r="G700">
        <f t="shared" si="84"/>
        <v>1.5990412088005583</v>
      </c>
      <c r="H700">
        <f>(TCS.NS!F701-TCS.NS!F700)/TCS.NS!F700</f>
        <v>-1.4393598235365841E-3</v>
      </c>
      <c r="I700">
        <f t="shared" si="85"/>
        <v>1.9839437485831843</v>
      </c>
      <c r="J700">
        <f t="shared" si="80"/>
        <v>1.0920926006077553E-2</v>
      </c>
      <c r="K700">
        <f t="shared" si="86"/>
        <v>1.5791695318000785</v>
      </c>
      <c r="L700">
        <f t="shared" si="81"/>
        <v>3.5165614688716438E-3</v>
      </c>
      <c r="M700">
        <f t="shared" si="87"/>
        <v>1.8636091683134561</v>
      </c>
    </row>
    <row r="701" spans="1:13" x14ac:dyDescent="0.3">
      <c r="A701" s="1">
        <v>43780</v>
      </c>
      <c r="B701">
        <f>(NSE!F702-NSE!F701)/NSE!F701</f>
        <v>-6.1275280296750343E-3</v>
      </c>
      <c r="C701">
        <f t="shared" si="82"/>
        <v>1.4475762815575501</v>
      </c>
      <c r="D701">
        <f>(WIPRO.NS!F702-WIPRO.NS!F701)/WIPRO.NS!F701</f>
        <v>-1.2516815302904992E-2</v>
      </c>
      <c r="E701">
        <f t="shared" si="83"/>
        <v>1.4760775830514714</v>
      </c>
      <c r="F701">
        <f>(INFY.NS!F702-INFY.NS!F701)/INFY.NS!F701</f>
        <v>-1.6594876685030638E-2</v>
      </c>
      <c r="G701">
        <f t="shared" si="84"/>
        <v>1.5725053171262307</v>
      </c>
      <c r="H701">
        <f>(TCS.NS!F702-TCS.NS!F701)/TCS.NS!F701</f>
        <v>-2.5350692376264521E-2</v>
      </c>
      <c r="I701">
        <f t="shared" si="85"/>
        <v>1.933649400921039</v>
      </c>
      <c r="J701">
        <f t="shared" si="80"/>
        <v>-1.4148039855755251E-2</v>
      </c>
      <c r="K701">
        <f t="shared" si="86"/>
        <v>1.5568273783251765</v>
      </c>
      <c r="L701">
        <f t="shared" si="81"/>
        <v>-2.1848366099770967E-2</v>
      </c>
      <c r="M701">
        <f t="shared" si="87"/>
        <v>1.822892352937254</v>
      </c>
    </row>
    <row r="702" spans="1:13" x14ac:dyDescent="0.3">
      <c r="A702" s="1">
        <v>43782</v>
      </c>
      <c r="B702">
        <f>(NSE!F703-NSE!F702)/NSE!F702</f>
        <v>2.6729907629159488E-3</v>
      </c>
      <c r="C702">
        <f t="shared" si="82"/>
        <v>1.4514456395867696</v>
      </c>
      <c r="D702">
        <f>(WIPRO.NS!F703-WIPRO.NS!F702)/WIPRO.NS!F702</f>
        <v>1.9503147746563549E-4</v>
      </c>
      <c r="E702">
        <f t="shared" si="83"/>
        <v>1.4763654646433479</v>
      </c>
      <c r="F702">
        <f>(INFY.NS!F703-INFY.NS!F702)/INFY.NS!F702</f>
        <v>-5.2954973142003122E-3</v>
      </c>
      <c r="G702">
        <f t="shared" si="84"/>
        <v>1.564178119442823</v>
      </c>
      <c r="H702">
        <f>(TCS.NS!F703-TCS.NS!F702)/TCS.NS!F702</f>
        <v>-1.3615352713243635E-2</v>
      </c>
      <c r="I702">
        <f t="shared" si="85"/>
        <v>1.9073220823037467</v>
      </c>
      <c r="J702">
        <f t="shared" si="80"/>
        <v>-2.0011800392007438E-3</v>
      </c>
      <c r="K702">
        <f t="shared" si="86"/>
        <v>1.553711886451191</v>
      </c>
      <c r="L702">
        <f t="shared" si="81"/>
        <v>-1.0287410553626305E-2</v>
      </c>
      <c r="M702">
        <f t="shared" si="87"/>
        <v>1.8041395109075227</v>
      </c>
    </row>
    <row r="703" spans="1:13" x14ac:dyDescent="0.3">
      <c r="A703" s="1">
        <v>43783</v>
      </c>
      <c r="B703">
        <f>(NSE!F704-NSE!F703)/NSE!F703</f>
        <v>1.9668455259840515E-3</v>
      </c>
      <c r="C703">
        <f t="shared" si="82"/>
        <v>1.4543004089492</v>
      </c>
      <c r="D703">
        <f>(WIPRO.NS!F704-WIPRO.NS!F703)/WIPRO.NS!F703</f>
        <v>-1.3062987104095336E-2</v>
      </c>
      <c r="E703">
        <f t="shared" si="83"/>
        <v>1.4570797216177802</v>
      </c>
      <c r="F703">
        <f>(INFY.NS!F704-INFY.NS!F703)/INFY.NS!F703</f>
        <v>-1.8526507747194897E-2</v>
      </c>
      <c r="G703">
        <f t="shared" si="84"/>
        <v>1.5351993613949728</v>
      </c>
      <c r="H703">
        <f>(TCS.NS!F704-TCS.NS!F703)/TCS.NS!F703</f>
        <v>3.6959574329394514E-2</v>
      </c>
      <c r="I703">
        <f t="shared" si="85"/>
        <v>1.9778158945747475</v>
      </c>
      <c r="J703">
        <f t="shared" si="80"/>
        <v>-1.5248395361335161E-2</v>
      </c>
      <c r="K703">
        <f t="shared" si="86"/>
        <v>1.5300202733289774</v>
      </c>
      <c r="L703">
        <f t="shared" si="81"/>
        <v>1.4765141498758749E-2</v>
      </c>
      <c r="M703">
        <f t="shared" si="87"/>
        <v>1.8307778860695738</v>
      </c>
    </row>
    <row r="704" spans="1:13" x14ac:dyDescent="0.3">
      <c r="A704" s="1">
        <v>43784</v>
      </c>
      <c r="B704">
        <f>(NSE!F705-NSE!F704)/NSE!F704</f>
        <v>-9.2053640850029556E-4</v>
      </c>
      <c r="C704">
        <f t="shared" si="82"/>
        <v>1.4529616724738654</v>
      </c>
      <c r="D704">
        <f>(WIPRO.NS!F705-WIPRO.NS!F704)/WIPRO.NS!F704</f>
        <v>-1.3828896027315762E-3</v>
      </c>
      <c r="E704">
        <f t="shared" si="83"/>
        <v>1.4550647412204039</v>
      </c>
      <c r="F704">
        <f>(INFY.NS!F705-INFY.NS!F704)/INFY.NS!F704</f>
        <v>2.0177967045103017E-2</v>
      </c>
      <c r="G704">
        <f t="shared" si="84"/>
        <v>1.5661765635168639</v>
      </c>
      <c r="H704">
        <f>(TCS.NS!F705-TCS.NS!F704)/TCS.NS!F704</f>
        <v>8.3539025756798266E-3</v>
      </c>
      <c r="I704">
        <f t="shared" si="85"/>
        <v>1.9943383758706559</v>
      </c>
      <c r="J704">
        <f t="shared" si="80"/>
        <v>7.2414530564022615E-3</v>
      </c>
      <c r="K704">
        <f t="shared" si="86"/>
        <v>1.5410998433136329</v>
      </c>
      <c r="L704">
        <f t="shared" si="81"/>
        <v>1.3083528363449103E-2</v>
      </c>
      <c r="M704">
        <f t="shared" si="87"/>
        <v>1.8547309204691407</v>
      </c>
    </row>
    <row r="705" spans="1:13" x14ac:dyDescent="0.3">
      <c r="A705" s="1">
        <v>43787</v>
      </c>
      <c r="B705">
        <f>(NSE!F706-NSE!F705)/NSE!F705</f>
        <v>4.6783296731036884E-3</v>
      </c>
      <c r="C705">
        <f t="shared" si="82"/>
        <v>1.4597591061800823</v>
      </c>
      <c r="D705">
        <f>(WIPRO.NS!F706-WIPRO.NS!F705)/WIPRO.NS!F705</f>
        <v>-7.91268697178467E-4</v>
      </c>
      <c r="E705">
        <f t="shared" si="83"/>
        <v>1.453913394038308</v>
      </c>
      <c r="F705">
        <f>(INFY.NS!F706-INFY.NS!F705)/INFY.NS!F705</f>
        <v>-1.9849224676276767E-3</v>
      </c>
      <c r="G705">
        <f t="shared" si="84"/>
        <v>1.5630678244676672</v>
      </c>
      <c r="H705">
        <f>(TCS.NS!F706-TCS.NS!F705)/TCS.NS!F705</f>
        <v>-1.017393624570812E-2</v>
      </c>
      <c r="I705">
        <f t="shared" si="85"/>
        <v>1.9740481043821787</v>
      </c>
      <c r="J705">
        <f t="shared" si="80"/>
        <v>-1.2687302053581509E-3</v>
      </c>
      <c r="K705">
        <f t="shared" si="86"/>
        <v>1.5391446033929483</v>
      </c>
      <c r="L705">
        <f t="shared" si="81"/>
        <v>-6.898330734475943E-3</v>
      </c>
      <c r="M705">
        <f t="shared" si="87"/>
        <v>1.8419363731562854</v>
      </c>
    </row>
    <row r="706" spans="1:13" x14ac:dyDescent="0.3">
      <c r="A706" s="1">
        <v>43788</v>
      </c>
      <c r="B706">
        <f>(NSE!F707-NSE!F706)/NSE!F706</f>
        <v>4.9413323114597812E-3</v>
      </c>
      <c r="C706">
        <f t="shared" si="82"/>
        <v>1.4669722610183975</v>
      </c>
      <c r="D706">
        <f>(WIPRO.NS!F707-WIPRO.NS!F706)/WIPRO.NS!F706</f>
        <v>-1.2274812464603485E-2</v>
      </c>
      <c r="E706">
        <f t="shared" si="83"/>
        <v>1.4360668797867127</v>
      </c>
      <c r="F706">
        <f>(INFY.NS!F707-INFY.NS!F706)/INFY.NS!F706</f>
        <v>1.8468392277833103E-3</v>
      </c>
      <c r="G706">
        <f t="shared" si="84"/>
        <v>1.56595455944158</v>
      </c>
      <c r="H706">
        <f>(TCS.NS!F707-TCS.NS!F706)/TCS.NS!F706</f>
        <v>-1.0048394028609291E-2</v>
      </c>
      <c r="I706">
        <f t="shared" si="85"/>
        <v>1.9542120911979175</v>
      </c>
      <c r="J706">
        <f t="shared" si="80"/>
        <v>-6.6261517876487668E-3</v>
      </c>
      <c r="K706">
        <f t="shared" si="86"/>
        <v>1.5289459976277262</v>
      </c>
      <c r="L706">
        <f t="shared" si="81"/>
        <v>-5.29030072605225E-3</v>
      </c>
      <c r="M706">
        <f t="shared" si="87"/>
        <v>1.8321919758240346</v>
      </c>
    </row>
    <row r="707" spans="1:13" x14ac:dyDescent="0.3">
      <c r="A707" s="1">
        <v>43789</v>
      </c>
      <c r="B707">
        <f>(NSE!F708-NSE!F707)/NSE!F707</f>
        <v>-2.5584601345400469E-3</v>
      </c>
      <c r="C707">
        <f t="shared" si="82"/>
        <v>1.4632190709701058</v>
      </c>
      <c r="D707">
        <f>(WIPRO.NS!F708-WIPRO.NS!F707)/WIPRO.NS!F707</f>
        <v>3.8083860598085652E-3</v>
      </c>
      <c r="E707">
        <f t="shared" si="83"/>
        <v>1.4415359768726452</v>
      </c>
      <c r="F707">
        <f>(INFY.NS!F708-INFY.NS!F707)/INFY.NS!F707</f>
        <v>1.0847952293324508E-2</v>
      </c>
      <c r="G707">
        <f t="shared" si="84"/>
        <v>1.5829419597959162</v>
      </c>
      <c r="H707">
        <f>(TCS.NS!F708-TCS.NS!F707)/TCS.NS!F707</f>
        <v>-2.0347476108225255E-2</v>
      </c>
      <c r="I707">
        <f t="shared" si="85"/>
        <v>1.9144488073618628</v>
      </c>
      <c r="J707">
        <f t="shared" ref="J707:J770" si="88">0.6*D707+0.4*F707</f>
        <v>6.6242125532149417E-3</v>
      </c>
      <c r="K707">
        <f t="shared" si="86"/>
        <v>1.5390740608983997</v>
      </c>
      <c r="L707">
        <f t="shared" ref="L707:L770" si="89">0.6*H707+0.4*F707</f>
        <v>-7.8693047476053497E-3</v>
      </c>
      <c r="M707">
        <f t="shared" si="87"/>
        <v>1.8177738988101579</v>
      </c>
    </row>
    <row r="708" spans="1:13" x14ac:dyDescent="0.3">
      <c r="A708" s="1">
        <v>43790</v>
      </c>
      <c r="B708">
        <f>(NSE!F709-NSE!F708)/NSE!F708</f>
        <v>-4.5118811399898467E-3</v>
      </c>
      <c r="C708">
        <f t="shared" ref="C708:C771" si="90">C707*(1+B708)</f>
        <v>1.4566172004401223</v>
      </c>
      <c r="D708">
        <f>(WIPRO.NS!F709-WIPRO.NS!F708)/WIPRO.NS!F708</f>
        <v>-5.9904329853347907E-3</v>
      </c>
      <c r="E708">
        <f t="shared" ref="E708:E771" si="91">E707*(1+D708)</f>
        <v>1.4329005522072407</v>
      </c>
      <c r="F708">
        <f>(INFY.NS!F709-INFY.NS!F708)/INFY.NS!F708</f>
        <v>2.1045909841295969E-4</v>
      </c>
      <c r="G708">
        <f t="shared" ref="G708:G771" si="92">G707*(1+F708)</f>
        <v>1.5832751043336148</v>
      </c>
      <c r="H708">
        <f>(TCS.NS!F709-TCS.NS!F708)/TCS.NS!F708</f>
        <v>-1.1869865213170573E-4</v>
      </c>
      <c r="I708">
        <f t="shared" ref="I708:I771" si="93">I707*(1+H708)</f>
        <v>1.9142215648688539</v>
      </c>
      <c r="J708">
        <f t="shared" si="88"/>
        <v>-3.5100761518356903E-3</v>
      </c>
      <c r="K708">
        <f t="shared" ref="K708:K771" si="94">K707*(1+J708)</f>
        <v>1.5336717937413313</v>
      </c>
      <c r="L708">
        <f t="shared" si="89"/>
        <v>1.2964448086160454E-5</v>
      </c>
      <c r="M708">
        <f t="shared" ref="M708:M771" si="95">M707*(1+L708)</f>
        <v>1.8177974652455016</v>
      </c>
    </row>
    <row r="709" spans="1:13" x14ac:dyDescent="0.3">
      <c r="A709" s="1">
        <v>43791</v>
      </c>
      <c r="B709">
        <f>(NSE!F710-NSE!F709)/NSE!F709</f>
        <v>1.3374538690203129E-2</v>
      </c>
      <c r="C709">
        <f t="shared" si="90"/>
        <v>1.4760987835442241</v>
      </c>
      <c r="D709">
        <f>(WIPRO.NS!F710-WIPRO.NS!F709)/WIPRO.NS!F709</f>
        <v>-5.4238137168541945E-3</v>
      </c>
      <c r="E709">
        <f t="shared" si="91"/>
        <v>1.4251287665372911</v>
      </c>
      <c r="F709">
        <f>(INFY.NS!F710-INFY.NS!F709)/INFY.NS!F709</f>
        <v>3.5063164996017277E-4</v>
      </c>
      <c r="G709">
        <f t="shared" si="92"/>
        <v>1.5838302506957882</v>
      </c>
      <c r="H709">
        <f>(TCS.NS!F710-TCS.NS!F709)/TCS.NS!F709</f>
        <v>4.5293653631232143E-3</v>
      </c>
      <c r="I709">
        <f t="shared" si="93"/>
        <v>1.9228917737221145</v>
      </c>
      <c r="J709">
        <f t="shared" si="88"/>
        <v>-3.1140355701284473E-3</v>
      </c>
      <c r="K709">
        <f t="shared" si="94"/>
        <v>1.5288958852227181</v>
      </c>
      <c r="L709">
        <f t="shared" si="89"/>
        <v>2.8578718778579978E-3</v>
      </c>
      <c r="M709">
        <f t="shared" si="95"/>
        <v>1.8229924975010683</v>
      </c>
    </row>
    <row r="710" spans="1:13" x14ac:dyDescent="0.3">
      <c r="A710" s="1">
        <v>43794</v>
      </c>
      <c r="B710">
        <f>(NSE!F711-NSE!F710)/NSE!F710</f>
        <v>-2.9858001863547414E-3</v>
      </c>
      <c r="C710">
        <f t="shared" si="90"/>
        <v>1.4716914475212397</v>
      </c>
      <c r="D710">
        <f>(WIPRO.NS!F711-WIPRO.NS!F710)/WIPRO.NS!F710</f>
        <v>-1.7976190801627934E-2</v>
      </c>
      <c r="E710">
        <f t="shared" si="91"/>
        <v>1.3995103799131281</v>
      </c>
      <c r="F710">
        <f>(INFY.NS!F711-INFY.NS!F710)/INFY.NS!F710</f>
        <v>-2.8110792410608217E-2</v>
      </c>
      <c r="G710">
        <f t="shared" si="92"/>
        <v>1.5393075273048373</v>
      </c>
      <c r="H710">
        <f>(TCS.NS!F711-TCS.NS!F710)/TCS.NS!F710</f>
        <v>-2.1906485152181684E-2</v>
      </c>
      <c r="I710">
        <f t="shared" si="93"/>
        <v>1.8807679736318188</v>
      </c>
      <c r="J710">
        <f t="shared" si="88"/>
        <v>-2.2030031445220047E-2</v>
      </c>
      <c r="K710">
        <f t="shared" si="94"/>
        <v>1.495214260794794</v>
      </c>
      <c r="L710">
        <f t="shared" si="89"/>
        <v>-2.4388208055552297E-2</v>
      </c>
      <c r="M710">
        <f t="shared" si="95"/>
        <v>1.7785329771883014</v>
      </c>
    </row>
    <row r="711" spans="1:13" x14ac:dyDescent="0.3">
      <c r="A711" s="1">
        <v>43795</v>
      </c>
      <c r="B711">
        <f>(NSE!F712-NSE!F711)/NSE!F711</f>
        <v>5.2335578208010025E-3</v>
      </c>
      <c r="C711">
        <f t="shared" si="90"/>
        <v>1.4793936298062202</v>
      </c>
      <c r="D711">
        <f>(WIPRO.NS!F712-WIPRO.NS!F711)/WIPRO.NS!F711</f>
        <v>-4.1133721423086412E-4</v>
      </c>
      <c r="E711">
        <f t="shared" si="91"/>
        <v>1.3989347092121676</v>
      </c>
      <c r="F711">
        <f>(INFY.NS!F712-INFY.NS!F711)/INFY.NS!F711</f>
        <v>7.0686267541887398E-3</v>
      </c>
      <c r="G711">
        <f t="shared" si="92"/>
        <v>1.5501883176752687</v>
      </c>
      <c r="H711">
        <f>(TCS.NS!F712-TCS.NS!F711)/TCS.NS!F711</f>
        <v>4.7303933025367919E-3</v>
      </c>
      <c r="I711">
        <f t="shared" si="93"/>
        <v>1.8896647458579126</v>
      </c>
      <c r="J711">
        <f t="shared" si="88"/>
        <v>2.5806483731369775E-3</v>
      </c>
      <c r="K711">
        <f t="shared" si="94"/>
        <v>1.4990728830444053</v>
      </c>
      <c r="L711">
        <f t="shared" si="89"/>
        <v>5.6656866831975711E-3</v>
      </c>
      <c r="M711">
        <f t="shared" si="95"/>
        <v>1.788609587792785</v>
      </c>
    </row>
    <row r="712" spans="1:13" x14ac:dyDescent="0.3">
      <c r="A712" s="1">
        <v>43796</v>
      </c>
      <c r="B712">
        <f>(NSE!F713-NSE!F712)/NSE!F712</f>
        <v>4.1691964255792212E-3</v>
      </c>
      <c r="C712">
        <f t="shared" si="90"/>
        <v>1.4855615124396331</v>
      </c>
      <c r="D712">
        <f>(WIPRO.NS!F713-WIPRO.NS!F712)/WIPRO.NS!F712</f>
        <v>-2.2427983359708206E-2</v>
      </c>
      <c r="E712">
        <f t="shared" si="91"/>
        <v>1.3675594248326388</v>
      </c>
      <c r="F712">
        <f>(INFY.NS!F713-INFY.NS!F712)/INFY.NS!F712</f>
        <v>-1.0743465924056894E-2</v>
      </c>
      <c r="G712">
        <f t="shared" si="92"/>
        <v>1.5335339223084534</v>
      </c>
      <c r="H712">
        <f>(TCS.NS!F713-TCS.NS!F712)/TCS.NS!F712</f>
        <v>-1.6742786313956794E-2</v>
      </c>
      <c r="I712">
        <f t="shared" si="93"/>
        <v>1.8580264928129961</v>
      </c>
      <c r="J712">
        <f t="shared" si="88"/>
        <v>-1.7754176385447681E-2</v>
      </c>
      <c r="K712">
        <f t="shared" si="94"/>
        <v>1.4724580786641934</v>
      </c>
      <c r="L712">
        <f t="shared" si="89"/>
        <v>-1.4343058157996833E-2</v>
      </c>
      <c r="M712">
        <f t="shared" si="95"/>
        <v>1.7629554564531222</v>
      </c>
    </row>
    <row r="713" spans="1:13" x14ac:dyDescent="0.3">
      <c r="A713" s="1">
        <v>43797</v>
      </c>
      <c r="B713">
        <f>(NSE!F714-NSE!F713)/NSE!F713</f>
        <v>-7.8264676956378443E-3</v>
      </c>
      <c r="C713">
        <f t="shared" si="90"/>
        <v>1.4739348132526413</v>
      </c>
      <c r="D713">
        <f>(WIPRO.NS!F714-WIPRO.NS!F713)/WIPRO.NS!F713</f>
        <v>1.0524088664269375E-2</v>
      </c>
      <c r="E713">
        <f t="shared" si="91"/>
        <v>1.3819517414732347</v>
      </c>
      <c r="F713">
        <f>(INFY.NS!F714-INFY.NS!F713)/INFY.NS!F713</f>
        <v>7.4573321234056413E-3</v>
      </c>
      <c r="G713">
        <f t="shared" si="92"/>
        <v>1.5449699940896167</v>
      </c>
      <c r="H713">
        <f>(TCS.NS!F714-TCS.NS!F713)/TCS.NS!F713</f>
        <v>3.7378973071530426E-3</v>
      </c>
      <c r="I713">
        <f t="shared" si="93"/>
        <v>1.864971605037101</v>
      </c>
      <c r="J713">
        <f t="shared" si="88"/>
        <v>9.2973860479238814E-3</v>
      </c>
      <c r="K713">
        <f t="shared" si="94"/>
        <v>1.4861480898609187</v>
      </c>
      <c r="L713">
        <f t="shared" si="89"/>
        <v>5.2256712336540816E-3</v>
      </c>
      <c r="M713">
        <f t="shared" si="95"/>
        <v>1.7721680820681227</v>
      </c>
    </row>
    <row r="714" spans="1:13" x14ac:dyDescent="0.3">
      <c r="A714" s="1">
        <v>43798</v>
      </c>
      <c r="B714">
        <f>(NSE!F715-NSE!F714)/NSE!F714</f>
        <v>-6.5109303021837679E-4</v>
      </c>
      <c r="C714">
        <f t="shared" si="90"/>
        <v>1.4729751445687362</v>
      </c>
      <c r="D714">
        <f>(WIPRO.NS!F715-WIPRO.NS!F714)/WIPRO.NS!F714</f>
        <v>-1.0414422954187945E-3</v>
      </c>
      <c r="E714">
        <f t="shared" si="91"/>
        <v>1.3805125184794369</v>
      </c>
      <c r="F714">
        <f>(INFY.NS!F715-INFY.NS!F714)/INFY.NS!F714</f>
        <v>8.7674979584580516E-3</v>
      </c>
      <c r="G714">
        <f t="shared" si="92"/>
        <v>1.5585155153586763</v>
      </c>
      <c r="H714">
        <f>(TCS.NS!F715-TCS.NS!F714)/TCS.NS!F714</f>
        <v>1.1220380048582449E-2</v>
      </c>
      <c r="I714">
        <f t="shared" si="93"/>
        <v>1.885897295225432</v>
      </c>
      <c r="J714">
        <f t="shared" si="88"/>
        <v>2.882133806131944E-3</v>
      </c>
      <c r="K714">
        <f t="shared" si="94"/>
        <v>1.4904313675116254</v>
      </c>
      <c r="L714">
        <f t="shared" si="89"/>
        <v>1.0239227212532689E-2</v>
      </c>
      <c r="M714">
        <f t="shared" si="95"/>
        <v>1.7903137137192164</v>
      </c>
    </row>
    <row r="715" spans="1:13" x14ac:dyDescent="0.3">
      <c r="A715" s="1">
        <v>43801</v>
      </c>
      <c r="B715">
        <f>(NSE!F716-NSE!F715)/NSE!F715</f>
        <v>-4.4819972382605317E-3</v>
      </c>
      <c r="C715">
        <f t="shared" si="90"/>
        <v>1.4663732740387527</v>
      </c>
      <c r="D715">
        <f>(WIPRO.NS!F716-WIPRO.NS!F715)/WIPRO.NS!F715</f>
        <v>-8.7573476478828138E-3</v>
      </c>
      <c r="E715">
        <f t="shared" si="91"/>
        <v>1.3684228904228581</v>
      </c>
      <c r="F715">
        <f>(INFY.NS!F716-INFY.NS!F715)/INFY.NS!F715</f>
        <v>-7.836447150555783E-3</v>
      </c>
      <c r="G715">
        <f t="shared" si="92"/>
        <v>1.5463022908892468</v>
      </c>
      <c r="H715">
        <f>(TCS.NS!F716-TCS.NS!F715)/TCS.NS!F715</f>
        <v>-1.160133829113417E-2</v>
      </c>
      <c r="I715">
        <f t="shared" si="93"/>
        <v>1.8640183627211868</v>
      </c>
      <c r="J715">
        <f t="shared" si="88"/>
        <v>-8.3889874489520011E-3</v>
      </c>
      <c r="K715">
        <f t="shared" si="94"/>
        <v>1.4779281574760461</v>
      </c>
      <c r="L715">
        <f t="shared" si="89"/>
        <v>-1.0095381834902814E-2</v>
      </c>
      <c r="M715">
        <f t="shared" si="95"/>
        <v>1.7722398131749582</v>
      </c>
    </row>
    <row r="716" spans="1:13" x14ac:dyDescent="0.3">
      <c r="A716" s="1">
        <v>43802</v>
      </c>
      <c r="B716">
        <f>(NSE!F717-NSE!F716)/NSE!F716</f>
        <v>4.0853078323994079E-3</v>
      </c>
      <c r="C716">
        <f t="shared" si="90"/>
        <v>1.4723638602604046</v>
      </c>
      <c r="D716">
        <f>(WIPRO.NS!F717-WIPRO.NS!F716)/WIPRO.NS!F716</f>
        <v>3.7863353595666395E-3</v>
      </c>
      <c r="E716">
        <f t="shared" si="91"/>
        <v>1.3736041983997065</v>
      </c>
      <c r="F716">
        <f>(INFY.NS!F717-INFY.NS!F716)/INFY.NS!F716</f>
        <v>-5.2415729812405817E-3</v>
      </c>
      <c r="G716">
        <f t="shared" si="92"/>
        <v>1.5381972345804913</v>
      </c>
      <c r="H716">
        <f>(TCS.NS!F717-TCS.NS!F716)/TCS.NS!F716</f>
        <v>-1.5682488582940118E-2</v>
      </c>
      <c r="I716">
        <f t="shared" si="93"/>
        <v>1.8347859160294211</v>
      </c>
      <c r="J716">
        <f t="shared" si="88"/>
        <v>1.7517202324375059E-4</v>
      </c>
      <c r="K716">
        <f t="shared" si="94"/>
        <v>1.4781870491416</v>
      </c>
      <c r="L716">
        <f t="shared" si="89"/>
        <v>-1.1506122342260304E-2</v>
      </c>
      <c r="M716">
        <f t="shared" si="95"/>
        <v>1.7518482050647426</v>
      </c>
    </row>
    <row r="717" spans="1:13" x14ac:dyDescent="0.3">
      <c r="A717" s="1">
        <v>43803</v>
      </c>
      <c r="B717">
        <f>(NSE!F718-NSE!F717)/NSE!F717</f>
        <v>-2.0592370465033379E-3</v>
      </c>
      <c r="C717">
        <f t="shared" si="90"/>
        <v>1.4693319140534236</v>
      </c>
      <c r="D717">
        <f>(WIPRO.NS!F718-WIPRO.NS!F717)/WIPRO.NS!F717</f>
        <v>-7.5440430825354978E-3</v>
      </c>
      <c r="E717">
        <f t="shared" si="91"/>
        <v>1.3632416691486273</v>
      </c>
      <c r="F717">
        <f>(INFY.NS!F718-INFY.NS!F717)/INFY.NS!F717</f>
        <v>8.1564504049913746E-3</v>
      </c>
      <c r="G717">
        <f t="shared" si="92"/>
        <v>1.550743464037442</v>
      </c>
      <c r="H717">
        <f>(TCS.NS!F718-TCS.NS!F717)/TCS.NS!F717</f>
        <v>1.4819033553748093E-2</v>
      </c>
      <c r="I717">
        <f t="shared" si="93"/>
        <v>1.8619756700830057</v>
      </c>
      <c r="J717">
        <f t="shared" si="88"/>
        <v>-1.2638456875247485E-3</v>
      </c>
      <c r="K717">
        <f t="shared" si="94"/>
        <v>1.4763188488141874</v>
      </c>
      <c r="L717">
        <f t="shared" si="89"/>
        <v>1.2154000294245404E-2</v>
      </c>
      <c r="M717">
        <f t="shared" si="95"/>
        <v>1.7731401686645725</v>
      </c>
    </row>
    <row r="718" spans="1:13" x14ac:dyDescent="0.3">
      <c r="A718" s="1">
        <v>43804</v>
      </c>
      <c r="B718">
        <f>(NSE!F719-NSE!F718)/NSE!F718</f>
        <v>-8.0626695606316502E-3</v>
      </c>
      <c r="C718">
        <f t="shared" si="90"/>
        <v>1.4574851763555203</v>
      </c>
      <c r="D718">
        <f>(WIPRO.NS!F719-WIPRO.NS!F718)/WIPRO.NS!F718</f>
        <v>2.2804092769321521E-2</v>
      </c>
      <c r="E718">
        <f t="shared" si="91"/>
        <v>1.3943291586388975</v>
      </c>
      <c r="F718">
        <f>(INFY.NS!F719-INFY.NS!F718)/INFY.NS!F718</f>
        <v>1.5035466699430117E-2</v>
      </c>
      <c r="G718">
        <f t="shared" si="92"/>
        <v>1.5740596157503359</v>
      </c>
      <c r="H718">
        <f>(TCS.NS!F719-TCS.NS!F718)/TCS.NS!F718</f>
        <v>1.3408041822075499E-2</v>
      </c>
      <c r="I718">
        <f t="shared" si="93"/>
        <v>1.8869411177391655</v>
      </c>
      <c r="J718">
        <f t="shared" si="88"/>
        <v>1.9696642341364957E-2</v>
      </c>
      <c r="K718">
        <f t="shared" si="94"/>
        <v>1.5053973731610961</v>
      </c>
      <c r="L718">
        <f t="shared" si="89"/>
        <v>1.4059011773017346E-2</v>
      </c>
      <c r="M718">
        <f t="shared" si="95"/>
        <v>1.7980687671710376</v>
      </c>
    </row>
    <row r="719" spans="1:13" x14ac:dyDescent="0.3">
      <c r="A719" s="1">
        <v>43805</v>
      </c>
      <c r="B719">
        <f>(NSE!F720-NSE!F719)/NSE!F719</f>
        <v>1.3421129891372731E-3</v>
      </c>
      <c r="C719">
        <f t="shared" si="90"/>
        <v>1.4594412861421822</v>
      </c>
      <c r="D719">
        <f>(WIPRO.NS!F720-WIPRO.NS!F719)/WIPRO.NS!F719</f>
        <v>6.1931846646715626E-3</v>
      </c>
      <c r="E719">
        <f t="shared" si="91"/>
        <v>1.4029644966016845</v>
      </c>
      <c r="F719">
        <f>(INFY.NS!F720-INFY.NS!F719)/INFY.NS!F719</f>
        <v>8.4644298478013958E-3</v>
      </c>
      <c r="G719">
        <f t="shared" si="92"/>
        <v>1.5873831329441119</v>
      </c>
      <c r="H719">
        <f>(TCS.NS!F720-TCS.NS!F719)/TCS.NS!F719</f>
        <v>2.0591823420227817E-2</v>
      </c>
      <c r="I719">
        <f t="shared" si="93"/>
        <v>1.9257966760400176</v>
      </c>
      <c r="J719">
        <f t="shared" si="88"/>
        <v>7.1016827379234955E-3</v>
      </c>
      <c r="K719">
        <f t="shared" si="94"/>
        <v>1.5160882276997898</v>
      </c>
      <c r="L719">
        <f t="shared" si="89"/>
        <v>1.574086599125725E-2</v>
      </c>
      <c r="M719">
        <f t="shared" si="95"/>
        <v>1.826371926678142</v>
      </c>
    </row>
    <row r="720" spans="1:13" x14ac:dyDescent="0.3">
      <c r="A720" s="1">
        <v>43808</v>
      </c>
      <c r="B720">
        <f>(NSE!F721-NSE!F720)/NSE!F720</f>
        <v>-6.7602257591622564E-3</v>
      </c>
      <c r="C720">
        <f t="shared" si="90"/>
        <v>1.4495751335656188</v>
      </c>
      <c r="D720">
        <f>(WIPRO.NS!F721-WIPRO.NS!F720)/WIPRO.NS!F720</f>
        <v>-1.1079152808333831E-2</v>
      </c>
      <c r="E720">
        <f t="shared" si="91"/>
        <v>1.3874208385591673</v>
      </c>
      <c r="F720">
        <f>(INFY.NS!F721-INFY.NS!F720)/INFY.NS!F720</f>
        <v>3.4972424152162755E-4</v>
      </c>
      <c r="G720">
        <f t="shared" si="92"/>
        <v>1.5879382793062851</v>
      </c>
      <c r="H720">
        <f>(TCS.NS!F721-TCS.NS!F720)/TCS.NS!F720</f>
        <v>1.0842767393813039E-3</v>
      </c>
      <c r="I720">
        <f t="shared" si="93"/>
        <v>1.9278847725806256</v>
      </c>
      <c r="J720">
        <f t="shared" si="88"/>
        <v>-6.5076019883916472E-3</v>
      </c>
      <c r="K720">
        <f t="shared" si="94"/>
        <v>1.5062221289346336</v>
      </c>
      <c r="L720">
        <f t="shared" si="89"/>
        <v>7.9045574023743333E-4</v>
      </c>
      <c r="M720">
        <f t="shared" si="95"/>
        <v>1.8278155928513931</v>
      </c>
    </row>
    <row r="721" spans="1:13" x14ac:dyDescent="0.3">
      <c r="A721" s="1">
        <v>43809</v>
      </c>
      <c r="B721">
        <f>(NSE!F722-NSE!F721)/NSE!F721</f>
        <v>4.4995771943033705E-3</v>
      </c>
      <c r="C721">
        <f t="shared" si="90"/>
        <v>1.4560976087780397</v>
      </c>
      <c r="D721">
        <f>(WIPRO.NS!F722-WIPRO.NS!F721)/WIPRO.NS!F721</f>
        <v>-2.4896580007844993E-3</v>
      </c>
      <c r="E721">
        <f t="shared" si="91"/>
        <v>1.3839666351679933</v>
      </c>
      <c r="F721">
        <f>(INFY.NS!F722-INFY.NS!F721)/INFY.NS!F721</f>
        <v>3.0066127237453355E-3</v>
      </c>
      <c r="G721">
        <f t="shared" si="92"/>
        <v>1.5927125947413696</v>
      </c>
      <c r="H721">
        <f>(TCS.NS!F722-TCS.NS!F721)/TCS.NS!F721</f>
        <v>-2.9737333295278789E-2</v>
      </c>
      <c r="I721">
        <f t="shared" si="93"/>
        <v>1.8705546205435026</v>
      </c>
      <c r="J721">
        <f t="shared" si="88"/>
        <v>-2.9114971097256542E-4</v>
      </c>
      <c r="K721">
        <f t="shared" si="94"/>
        <v>1.5057835927971339</v>
      </c>
      <c r="L721">
        <f t="shared" si="89"/>
        <v>-1.6639754887669139E-2</v>
      </c>
      <c r="M721">
        <f t="shared" si="95"/>
        <v>1.7974011894064863</v>
      </c>
    </row>
    <row r="722" spans="1:13" x14ac:dyDescent="0.3">
      <c r="A722" s="1">
        <v>43810</v>
      </c>
      <c r="B722">
        <f>(NSE!F723-NSE!F722)/NSE!F722</f>
        <v>5.1762078543178781E-3</v>
      </c>
      <c r="C722">
        <f t="shared" si="90"/>
        <v>1.46363467265725</v>
      </c>
      <c r="D722">
        <f>(WIPRO.NS!F723-WIPRO.NS!F722)/WIPRO.NS!F722</f>
        <v>-9.3593973421374297E-3</v>
      </c>
      <c r="E722">
        <f t="shared" si="91"/>
        <v>1.3710135415211953</v>
      </c>
      <c r="F722">
        <f>(INFY.NS!F723-INFY.NS!F722)/INFY.NS!F722</f>
        <v>-3.7644025307975422E-3</v>
      </c>
      <c r="G722">
        <f t="shared" si="92"/>
        <v>1.5867169834188921</v>
      </c>
      <c r="H722">
        <f>(TCS.NS!F723-TCS.NS!F722)/TCS.NS!F722</f>
        <v>-2.3101718619635895E-2</v>
      </c>
      <c r="I722">
        <f t="shared" si="93"/>
        <v>1.8273415940370468</v>
      </c>
      <c r="J722">
        <f t="shared" si="88"/>
        <v>-7.1213994176014747E-3</v>
      </c>
      <c r="K722">
        <f t="shared" si="94"/>
        <v>1.4950603063963546</v>
      </c>
      <c r="L722">
        <f t="shared" si="89"/>
        <v>-1.5366792184100553E-2</v>
      </c>
      <c r="M722">
        <f t="shared" si="95"/>
        <v>1.7697808988574217</v>
      </c>
    </row>
    <row r="723" spans="1:13" x14ac:dyDescent="0.3">
      <c r="A723" s="1">
        <v>43811</v>
      </c>
      <c r="B723">
        <f>(NSE!F724-NSE!F723)/NSE!F723</f>
        <v>9.5975869853763291E-3</v>
      </c>
      <c r="C723">
        <f t="shared" si="90"/>
        <v>1.4776820337428909</v>
      </c>
      <c r="D723">
        <f>(WIPRO.NS!F724-WIPRO.NS!F723)/WIPRO.NS!F723</f>
        <v>7.9781852044315277E-3</v>
      </c>
      <c r="E723">
        <f t="shared" si="91"/>
        <v>1.381951741473235</v>
      </c>
      <c r="F723">
        <f>(INFY.NS!F724-INFY.NS!F723)/INFY.NS!F723</f>
        <v>9.0966505488722631E-3</v>
      </c>
      <c r="G723">
        <f t="shared" si="92"/>
        <v>1.6011507933370146</v>
      </c>
      <c r="H723">
        <f>(TCS.NS!F724-TCS.NS!F723)/TCS.NS!F723</f>
        <v>1.4432227519743504E-2</v>
      </c>
      <c r="I723">
        <f t="shared" si="93"/>
        <v>1.8537142036784802</v>
      </c>
      <c r="J723">
        <f t="shared" si="88"/>
        <v>8.4255713422078209E-3</v>
      </c>
      <c r="K723">
        <f t="shared" si="94"/>
        <v>1.5076570436688002</v>
      </c>
      <c r="L723">
        <f t="shared" si="89"/>
        <v>1.2297996731395007E-2</v>
      </c>
      <c r="M723">
        <f t="shared" si="95"/>
        <v>1.7915456585668557</v>
      </c>
    </row>
    <row r="724" spans="1:13" x14ac:dyDescent="0.3">
      <c r="A724" s="1">
        <v>43812</v>
      </c>
      <c r="B724">
        <f>(NSE!F725-NSE!F724)/NSE!F724</f>
        <v>-2.7095898360702244E-3</v>
      </c>
      <c r="C724">
        <f t="shared" si="90"/>
        <v>1.4736781215233177</v>
      </c>
      <c r="D724">
        <f>(WIPRO.NS!F725-WIPRO.NS!F724)/WIPRO.NS!F724</f>
        <v>-2.4995108638828211E-3</v>
      </c>
      <c r="E724">
        <f t="shared" si="91"/>
        <v>1.378497538082061</v>
      </c>
      <c r="F724">
        <f>(INFY.NS!F725-INFY.NS!F724)/INFY.NS!F724</f>
        <v>-2.62811796310977E-2</v>
      </c>
      <c r="G724">
        <f t="shared" si="92"/>
        <v>1.5590706617208501</v>
      </c>
      <c r="H724">
        <f>(TCS.NS!F725-TCS.NS!F724)/TCS.NS!F724</f>
        <v>-1.0284424961388202E-2</v>
      </c>
      <c r="I724">
        <f t="shared" si="93"/>
        <v>1.8346498190508895</v>
      </c>
      <c r="J724">
        <f t="shared" si="88"/>
        <v>-1.2012178370768773E-2</v>
      </c>
      <c r="K724">
        <f t="shared" si="94"/>
        <v>1.4895467983383046</v>
      </c>
      <c r="L724">
        <f t="shared" si="89"/>
        <v>-1.6683126829272001E-2</v>
      </c>
      <c r="M724">
        <f t="shared" si="95"/>
        <v>1.7616570751245533</v>
      </c>
    </row>
    <row r="725" spans="1:13" x14ac:dyDescent="0.3">
      <c r="A725" s="1">
        <v>43815</v>
      </c>
      <c r="B725">
        <f>(NSE!F726-NSE!F725)/NSE!F725</f>
        <v>9.2127313622105567E-3</v>
      </c>
      <c r="C725">
        <f t="shared" si="90"/>
        <v>1.4872547221712791</v>
      </c>
      <c r="D725">
        <f>(WIPRO.NS!F726-WIPRO.NS!F725)/WIPRO.NS!F725</f>
        <v>1.8375511609779096E-2</v>
      </c>
      <c r="E725">
        <f t="shared" si="91"/>
        <v>1.4038281355971396</v>
      </c>
      <c r="F725">
        <f>(INFY.NS!F726-INFY.NS!F725)/INFY.NS!F725</f>
        <v>1.3103587599577473E-2</v>
      </c>
      <c r="G725">
        <f t="shared" si="92"/>
        <v>1.5795000807106405</v>
      </c>
      <c r="H725">
        <f>(TCS.NS!F726-TCS.NS!F725)/TCS.NS!F725</f>
        <v>2.4914515924265395E-2</v>
      </c>
      <c r="I725">
        <f t="shared" si="93"/>
        <v>1.8803592311830837</v>
      </c>
      <c r="J725">
        <f t="shared" si="88"/>
        <v>1.6266742005698446E-2</v>
      </c>
      <c r="K725">
        <f t="shared" si="94"/>
        <v>1.5137768718122881</v>
      </c>
      <c r="L725">
        <f t="shared" si="89"/>
        <v>2.0190144594390225E-2</v>
      </c>
      <c r="M725">
        <f t="shared" si="95"/>
        <v>1.7972251861970485</v>
      </c>
    </row>
    <row r="726" spans="1:13" x14ac:dyDescent="0.3">
      <c r="A726" s="1">
        <v>43816</v>
      </c>
      <c r="B726">
        <f>(NSE!F727-NSE!F726)/NSE!F726</f>
        <v>4.6568344430743293E-3</v>
      </c>
      <c r="C726">
        <f t="shared" si="90"/>
        <v>1.4941806211871114</v>
      </c>
      <c r="D726">
        <f>(WIPRO.NS!F727-WIPRO.NS!F726)/WIPRO.NS!F726</f>
        <v>-2.870697967036252E-3</v>
      </c>
      <c r="E726">
        <f t="shared" si="91"/>
        <v>1.3997981690222125</v>
      </c>
      <c r="F726">
        <f>(INFY.NS!F727-INFY.NS!F726)/INFY.NS!F726</f>
        <v>3.795890323076596E-3</v>
      </c>
      <c r="G726">
        <f t="shared" si="92"/>
        <v>1.5854956897823087</v>
      </c>
      <c r="H726">
        <f>(TCS.NS!F727-TCS.NS!F726)/TCS.NS!F726</f>
        <v>2.6795433501580871E-2</v>
      </c>
      <c r="I726">
        <f t="shared" si="93"/>
        <v>1.9307442719213339</v>
      </c>
      <c r="J726">
        <f t="shared" si="88"/>
        <v>-2.0406265099111266E-4</v>
      </c>
      <c r="K726">
        <f t="shared" si="94"/>
        <v>1.5134679664908171</v>
      </c>
      <c r="L726">
        <f t="shared" si="89"/>
        <v>1.7595616230179162E-2</v>
      </c>
      <c r="M726">
        <f t="shared" si="95"/>
        <v>1.8288484708525841</v>
      </c>
    </row>
    <row r="727" spans="1:13" x14ac:dyDescent="0.3">
      <c r="A727" s="1">
        <v>43817</v>
      </c>
      <c r="B727">
        <f>(NSE!F728-NSE!F727)/NSE!F727</f>
        <v>3.1133114418016757E-3</v>
      </c>
      <c r="C727">
        <f t="shared" si="90"/>
        <v>1.4988324708111713</v>
      </c>
      <c r="D727">
        <f>(WIPRO.NS!F728-WIPRO.NS!F727)/WIPRO.NS!F727</f>
        <v>6.5803644216917831E-3</v>
      </c>
      <c r="E727">
        <f t="shared" si="91"/>
        <v>1.4090093510911956</v>
      </c>
      <c r="F727">
        <f>(INFY.NS!F728-INFY.NS!F727)/INFY.NS!F727</f>
        <v>2.1988764670392354E-2</v>
      </c>
      <c r="G727">
        <f t="shared" si="92"/>
        <v>1.6203587813908535</v>
      </c>
      <c r="H727">
        <f>(TCS.NS!F728-TCS.NS!F727)/TCS.NS!F727</f>
        <v>1.7961715348580529E-2</v>
      </c>
      <c r="I727">
        <f t="shared" si="93"/>
        <v>1.9654237509444872</v>
      </c>
      <c r="J727">
        <f t="shared" si="88"/>
        <v>1.2743724521172013E-2</v>
      </c>
      <c r="K727">
        <f t="shared" si="94"/>
        <v>1.5327551853273946</v>
      </c>
      <c r="L727">
        <f t="shared" si="89"/>
        <v>1.9572535077305261E-2</v>
      </c>
      <c r="M727">
        <f t="shared" si="95"/>
        <v>1.8646436716994224</v>
      </c>
    </row>
    <row r="728" spans="1:13" x14ac:dyDescent="0.3">
      <c r="A728" s="1">
        <v>43818</v>
      </c>
      <c r="B728">
        <f>(NSE!F729-NSE!F728)/NSE!F728</f>
        <v>9.869417528607944E-4</v>
      </c>
      <c r="C728">
        <f t="shared" si="90"/>
        <v>1.5003117311571583</v>
      </c>
      <c r="D728">
        <f>(WIPRO.NS!F729-WIPRO.NS!F728)/WIPRO.NS!F728</f>
        <v>1.4504576858671476E-2</v>
      </c>
      <c r="E728">
        <f t="shared" si="91"/>
        <v>1.4294464355186849</v>
      </c>
      <c r="F728">
        <f>(INFY.NS!F729-INFY.NS!F728)/INFY.NS!F728</f>
        <v>3.7686776867180928E-3</v>
      </c>
      <c r="G728">
        <f t="shared" si="92"/>
        <v>1.6264653913747589</v>
      </c>
      <c r="H728">
        <f>(TCS.NS!F729-TCS.NS!F728)/TCS.NS!F728</f>
        <v>1.2933101094504825E-3</v>
      </c>
      <c r="I728">
        <f t="shared" si="93"/>
        <v>1.967965653350938</v>
      </c>
      <c r="J728">
        <f t="shared" si="88"/>
        <v>1.0210217189890122E-2</v>
      </c>
      <c r="K728">
        <f t="shared" si="94"/>
        <v>1.5484049486685176</v>
      </c>
      <c r="L728">
        <f t="shared" si="89"/>
        <v>2.2834571403575268E-3</v>
      </c>
      <c r="M728">
        <f t="shared" si="95"/>
        <v>1.8689015056057869</v>
      </c>
    </row>
    <row r="729" spans="1:13" x14ac:dyDescent="0.3">
      <c r="A729" s="1">
        <v>43819</v>
      </c>
      <c r="B729">
        <f>(NSE!F730-NSE!F729)/NSE!F729</f>
        <v>-7.3744724847233279E-4</v>
      </c>
      <c r="C729">
        <f t="shared" si="90"/>
        <v>1.4992053303991657</v>
      </c>
      <c r="D729">
        <f>(WIPRO.NS!F730-WIPRO.NS!F729)/WIPRO.NS!F729</f>
        <v>3.6246347855283779E-3</v>
      </c>
      <c r="E729">
        <f t="shared" si="91"/>
        <v>1.4346276567929155</v>
      </c>
      <c r="F729">
        <f>(INFY.NS!F730-INFY.NS!F729)/INFY.NS!F729</f>
        <v>-2.1845036276415355E-3</v>
      </c>
      <c r="G729">
        <f t="shared" si="92"/>
        <v>1.6229123718270673</v>
      </c>
      <c r="H729">
        <f>(TCS.NS!F730-TCS.NS!F729)/TCS.NS!F729</f>
        <v>2.8278338484070145E-2</v>
      </c>
      <c r="I729">
        <f t="shared" si="93"/>
        <v>2.0236164522214199</v>
      </c>
      <c r="J729">
        <f t="shared" si="88"/>
        <v>1.3009794202604123E-3</v>
      </c>
      <c r="K729">
        <f t="shared" si="94"/>
        <v>1.5504193916409645</v>
      </c>
      <c r="L729">
        <f t="shared" si="89"/>
        <v>1.6093201639385473E-2</v>
      </c>
      <c r="M729">
        <f t="shared" si="95"/>
        <v>1.898978114379652</v>
      </c>
    </row>
    <row r="730" spans="1:13" x14ac:dyDescent="0.3">
      <c r="A730" s="1">
        <v>43822</v>
      </c>
      <c r="B730">
        <f>(NSE!F731-NSE!F730)/NSE!F730</f>
        <v>-3.9306187437564526E-3</v>
      </c>
      <c r="C730">
        <f t="shared" si="90"/>
        <v>1.4933125258267592</v>
      </c>
      <c r="D730">
        <f>(WIPRO.NS!F731-WIPRO.NS!F730)/WIPRO.NS!F730</f>
        <v>1.0433420806646896E-2</v>
      </c>
      <c r="E730">
        <f t="shared" si="91"/>
        <v>1.4495957308370899</v>
      </c>
      <c r="F730">
        <f>(INFY.NS!F731-INFY.NS!F730)/INFY.NS!F730</f>
        <v>9.5780782823929309E-4</v>
      </c>
      <c r="G730">
        <f t="shared" si="92"/>
        <v>1.6244668100013495</v>
      </c>
      <c r="H730">
        <f>(TCS.NS!F731-TCS.NS!F730)/TCS.NS!F730</f>
        <v>-2.7591528095228693E-3</v>
      </c>
      <c r="I730">
        <f t="shared" si="93"/>
        <v>2.0180329852018764</v>
      </c>
      <c r="J730">
        <f t="shared" si="88"/>
        <v>6.6431756152838545E-3</v>
      </c>
      <c r="K730">
        <f t="shared" si="94"/>
        <v>1.5607190999369769</v>
      </c>
      <c r="L730">
        <f t="shared" si="89"/>
        <v>-1.2723685544180042E-3</v>
      </c>
      <c r="M730">
        <f t="shared" si="95"/>
        <v>1.8965619143413872</v>
      </c>
    </row>
    <row r="731" spans="1:13" x14ac:dyDescent="0.3">
      <c r="A731" s="1">
        <v>43823</v>
      </c>
      <c r="B731">
        <f>(NSE!F732-NSE!F731)/NSE!F731</f>
        <v>-7.2045225902617697E-3</v>
      </c>
      <c r="C731">
        <f t="shared" si="90"/>
        <v>1.4825539220001196</v>
      </c>
      <c r="D731">
        <f>(WIPRO.NS!F732-WIPRO.NS!F731)/WIPRO.NS!F731</f>
        <v>8.1414053681623071E-3</v>
      </c>
      <c r="E731">
        <f t="shared" si="91"/>
        <v>1.4613974773017921</v>
      </c>
      <c r="F731">
        <f>(INFY.NS!F732-INFY.NS!F731)/INFY.NS!F731</f>
        <v>6.0830026177523585E-3</v>
      </c>
      <c r="G731">
        <f t="shared" si="92"/>
        <v>1.6343484458590394</v>
      </c>
      <c r="H731">
        <f>(TCS.NS!F732-TCS.NS!F731)/TCS.NS!F731</f>
        <v>3.9586607922747034E-3</v>
      </c>
      <c r="I731">
        <f t="shared" si="93"/>
        <v>2.0260216932579125</v>
      </c>
      <c r="J731">
        <f t="shared" si="88"/>
        <v>7.3180442679983276E-3</v>
      </c>
      <c r="K731">
        <f t="shared" si="94"/>
        <v>1.5721405114002263</v>
      </c>
      <c r="L731">
        <f t="shared" si="89"/>
        <v>4.8083975224657658E-3</v>
      </c>
      <c r="M731">
        <f t="shared" si="95"/>
        <v>1.9056813379515092</v>
      </c>
    </row>
    <row r="732" spans="1:13" x14ac:dyDescent="0.3">
      <c r="A732" s="1">
        <v>43825</v>
      </c>
      <c r="B732">
        <f>(NSE!F733-NSE!F732)/NSE!F732</f>
        <v>9.8337946009037971E-3</v>
      </c>
      <c r="C732">
        <f t="shared" si="90"/>
        <v>1.4971330527538329</v>
      </c>
      <c r="D732">
        <f>(WIPRO.NS!F733-WIPRO.NS!F732)/WIPRO.NS!F732</f>
        <v>-6.3029957366491857E-3</v>
      </c>
      <c r="E732">
        <f t="shared" si="91"/>
        <v>1.4521862952328091</v>
      </c>
      <c r="F732">
        <f>(INFY.NS!F733-INFY.NS!F732)/INFY.NS!F732</f>
        <v>-3.532582028302251E-3</v>
      </c>
      <c r="G732">
        <f t="shared" si="92"/>
        <v>1.628574975911214</v>
      </c>
      <c r="H732">
        <f>(TCS.NS!F733-TCS.NS!F732)/TCS.NS!F732</f>
        <v>-7.2140253391062507E-3</v>
      </c>
      <c r="I732">
        <f t="shared" si="93"/>
        <v>2.0114059214251712</v>
      </c>
      <c r="J732">
        <f t="shared" si="88"/>
        <v>-5.1948302533104118E-3</v>
      </c>
      <c r="K732">
        <f t="shared" si="94"/>
        <v>1.5639735083091493</v>
      </c>
      <c r="L732">
        <f t="shared" si="89"/>
        <v>-5.7414480147846506E-3</v>
      </c>
      <c r="M732">
        <f t="shared" si="95"/>
        <v>1.8947399676169154</v>
      </c>
    </row>
    <row r="733" spans="1:13" x14ac:dyDescent="0.3">
      <c r="A733" s="1">
        <v>43826</v>
      </c>
      <c r="B733">
        <f>(NSE!F734-NSE!F733)/NSE!F733</f>
        <v>8.2067355011771902E-4</v>
      </c>
      <c r="C733">
        <f t="shared" si="90"/>
        <v>1.498361710251235</v>
      </c>
      <c r="D733">
        <f>(WIPRO.NS!F734-WIPRO.NS!F733)/WIPRO.NS!F733</f>
        <v>-7.7304055946375745E-3</v>
      </c>
      <c r="E733">
        <f t="shared" si="91"/>
        <v>1.4409603061716854</v>
      </c>
      <c r="F733">
        <f>(INFY.NS!F734-INFY.NS!F733)/INFY.NS!F733</f>
        <v>-6.0676579241683952E-3</v>
      </c>
      <c r="G733">
        <f t="shared" si="92"/>
        <v>1.6186933400535239</v>
      </c>
      <c r="H733">
        <f>(TCS.NS!F734-TCS.NS!F733)/TCS.NS!F733</f>
        <v>-6.160823539625407E-3</v>
      </c>
      <c r="I733">
        <f t="shared" si="93"/>
        <v>1.9990140044767131</v>
      </c>
      <c r="J733">
        <f t="shared" si="88"/>
        <v>-7.0653065264499031E-3</v>
      </c>
      <c r="K733">
        <f t="shared" si="94"/>
        <v>1.552923556073698</v>
      </c>
      <c r="L733">
        <f t="shared" si="89"/>
        <v>-6.1235572934426026E-3</v>
      </c>
      <c r="M733">
        <f t="shared" si="95"/>
        <v>1.8831374188690377</v>
      </c>
    </row>
    <row r="734" spans="1:13" x14ac:dyDescent="0.3">
      <c r="A734" s="1">
        <v>43829</v>
      </c>
      <c r="B734">
        <f>(NSE!F735-NSE!F734)/NSE!F734</f>
        <v>-7.1312407371431985E-3</v>
      </c>
      <c r="C734">
        <f t="shared" si="90"/>
        <v>1.4876765321841159</v>
      </c>
      <c r="D734">
        <f>(WIPRO.NS!F735-WIPRO.NS!F734)/WIPRO.NS!F734</f>
        <v>-1.0986797878183451E-2</v>
      </c>
      <c r="E734">
        <f t="shared" si="91"/>
        <v>1.4251287665372916</v>
      </c>
      <c r="F734">
        <f>(INFY.NS!F735-INFY.NS!F734)/INFY.NS!F734</f>
        <v>1.0974710219901011E-2</v>
      </c>
      <c r="G734">
        <f t="shared" si="92"/>
        <v>1.636458030395495</v>
      </c>
      <c r="H734">
        <f>(TCS.NS!F735-TCS.NS!F734)/TCS.NS!F734</f>
        <v>-1.5668448564632024E-3</v>
      </c>
      <c r="I734">
        <f t="shared" si="93"/>
        <v>1.9958818596658008</v>
      </c>
      <c r="J734">
        <f t="shared" si="88"/>
        <v>-2.2021946389496659E-3</v>
      </c>
      <c r="K734">
        <f t="shared" si="94"/>
        <v>1.5495037161438139</v>
      </c>
      <c r="L734">
        <f t="shared" si="89"/>
        <v>3.4497771740824835E-3</v>
      </c>
      <c r="M734">
        <f t="shared" si="95"/>
        <v>1.8896338233523127</v>
      </c>
    </row>
    <row r="735" spans="1:13" x14ac:dyDescent="0.3">
      <c r="A735" s="1">
        <v>43830</v>
      </c>
      <c r="B735">
        <f>(NSE!F736-NSE!F735)/NSE!F735</f>
        <v>1.1546092374009639E-3</v>
      </c>
      <c r="C735">
        <f t="shared" si="90"/>
        <v>1.4893942172504404</v>
      </c>
      <c r="D735">
        <f>(WIPRO.NS!F736-WIPRO.NS!F735)/WIPRO.NS!F735</f>
        <v>5.6553958148000674E-3</v>
      </c>
      <c r="E735">
        <f t="shared" si="91"/>
        <v>1.4331884337991176</v>
      </c>
      <c r="F735">
        <f>(INFY.NS!F736-INFY.NS!F735)/INFY.NS!F735</f>
        <v>-5.4956173892550461E-3</v>
      </c>
      <c r="G735">
        <f t="shared" si="92"/>
        <v>1.6274646831868673</v>
      </c>
      <c r="H735">
        <f>(TCS.NS!F736-TCS.NS!F735)/TCS.NS!F735</f>
        <v>-6.9594422039264709E-3</v>
      </c>
      <c r="I735">
        <f t="shared" si="93"/>
        <v>1.9819916352175913</v>
      </c>
      <c r="J735">
        <f t="shared" si="88"/>
        <v>1.1949905331780221E-3</v>
      </c>
      <c r="K735">
        <f t="shared" si="94"/>
        <v>1.55135535841573</v>
      </c>
      <c r="L735">
        <f t="shared" si="89"/>
        <v>-6.3739122780579012E-3</v>
      </c>
      <c r="M735">
        <f t="shared" si="95"/>
        <v>1.8775894631246137</v>
      </c>
    </row>
    <row r="736" spans="1:13" x14ac:dyDescent="0.3">
      <c r="A736" s="1">
        <v>43831</v>
      </c>
      <c r="B736">
        <f>(NSE!F737-NSE!F736)/NSE!F736</f>
        <v>8.1838863123332196E-3</v>
      </c>
      <c r="C736">
        <f t="shared" si="90"/>
        <v>1.5015832501986643</v>
      </c>
      <c r="D736">
        <f>(WIPRO.NS!F737-WIPRO.NS!F736)/WIPRO.NS!F736</f>
        <v>-1.2653122724960575E-2</v>
      </c>
      <c r="E736">
        <f t="shared" si="91"/>
        <v>1.4150541246582633</v>
      </c>
      <c r="F736">
        <f>(INFY.NS!F737-INFY.NS!F736)/INFY.NS!F736</f>
        <v>-2.3877781037945265E-3</v>
      </c>
      <c r="G736">
        <f t="shared" si="92"/>
        <v>1.6235786586516547</v>
      </c>
      <c r="H736">
        <f>(TCS.NS!F737-TCS.NS!F736)/TCS.NS!F736</f>
        <v>-9.8478802348028541E-3</v>
      </c>
      <c r="I736">
        <f t="shared" si="93"/>
        <v>1.9624732189675873</v>
      </c>
      <c r="J736">
        <f t="shared" si="88"/>
        <v>-8.5469848764941556E-3</v>
      </c>
      <c r="K736">
        <f t="shared" si="94"/>
        <v>1.5380959476292826</v>
      </c>
      <c r="L736">
        <f t="shared" si="89"/>
        <v>-6.8638393823995227E-3</v>
      </c>
      <c r="M736">
        <f t="shared" si="95"/>
        <v>1.8647019906236406</v>
      </c>
    </row>
    <row r="737" spans="1:13" x14ac:dyDescent="0.3">
      <c r="A737" s="1">
        <v>43832</v>
      </c>
      <c r="B737">
        <f>(NSE!F738-NSE!F737)/NSE!F737</f>
        <v>-4.5227893307433773E-3</v>
      </c>
      <c r="C737">
        <f t="shared" si="90"/>
        <v>1.4947919054954428</v>
      </c>
      <c r="D737">
        <f>(WIPRO.NS!F738-WIPRO.NS!F737)/WIPRO.NS!F737</f>
        <v>7.7298156152783275E-3</v>
      </c>
      <c r="E737">
        <f t="shared" si="91"/>
        <v>1.4259922321275107</v>
      </c>
      <c r="F737">
        <f>(INFY.NS!F738-INFY.NS!F737)/INFY.NS!F737</f>
        <v>7.795883680621553E-3</v>
      </c>
      <c r="G737">
        <f t="shared" si="92"/>
        <v>1.6362358890208426</v>
      </c>
      <c r="H737">
        <f>(TCS.NS!F738-TCS.NS!F737)/TCS.NS!F737</f>
        <v>2.7295541733431761E-3</v>
      </c>
      <c r="I737">
        <f t="shared" si="93"/>
        <v>1.9678298959324945</v>
      </c>
      <c r="J737">
        <f t="shared" si="88"/>
        <v>7.7562428414156177E-3</v>
      </c>
      <c r="K737">
        <f t="shared" si="94"/>
        <v>1.5500257933124924</v>
      </c>
      <c r="L737">
        <f t="shared" si="89"/>
        <v>4.756085976254527E-3</v>
      </c>
      <c r="M737">
        <f t="shared" si="95"/>
        <v>1.8735706736111397</v>
      </c>
    </row>
    <row r="738" spans="1:13" x14ac:dyDescent="0.3">
      <c r="A738" s="1">
        <v>43833</v>
      </c>
      <c r="B738">
        <f>(NSE!F739-NSE!F738)/NSE!F738</f>
        <v>-1.9105853077466855E-2</v>
      </c>
      <c r="C738">
        <f t="shared" si="90"/>
        <v>1.4662326309676603</v>
      </c>
      <c r="D738">
        <f>(WIPRO.NS!F739-WIPRO.NS!F738)/WIPRO.NS!F738</f>
        <v>2.4223157134737458E-3</v>
      </c>
      <c r="E738">
        <f t="shared" si="91"/>
        <v>1.4294464355186847</v>
      </c>
      <c r="F738">
        <f>(INFY.NS!F739-INFY.NS!F738)/INFY.NS!F738</f>
        <v>-2.917781089970508E-3</v>
      </c>
      <c r="G738">
        <f t="shared" si="92"/>
        <v>1.6314617108851264</v>
      </c>
      <c r="H738">
        <f>(TCS.NS!F739-TCS.NS!F738)/TCS.NS!F738</f>
        <v>-4.5905566024562307E-3</v>
      </c>
      <c r="I738">
        <f t="shared" si="93"/>
        <v>1.9587964614112108</v>
      </c>
      <c r="J738">
        <f t="shared" si="88"/>
        <v>2.8627699209604401E-4</v>
      </c>
      <c r="K738">
        <f t="shared" si="94"/>
        <v>1.550469530034273</v>
      </c>
      <c r="L738">
        <f t="shared" si="89"/>
        <v>-3.9214463974619413E-3</v>
      </c>
      <c r="M738">
        <f t="shared" si="95"/>
        <v>1.8662235666427169</v>
      </c>
    </row>
    <row r="739" spans="1:13" x14ac:dyDescent="0.3">
      <c r="A739" s="1">
        <v>43836</v>
      </c>
      <c r="B739">
        <f>(NSE!F740-NSE!F739)/NSE!F739</f>
        <v>4.994591948999154E-3</v>
      </c>
      <c r="C739">
        <f t="shared" si="90"/>
        <v>1.4735558646616511</v>
      </c>
      <c r="D739">
        <f>(WIPRO.NS!F740-WIPRO.NS!F739)/WIPRO.NS!F739</f>
        <v>1.1276683788607087E-2</v>
      </c>
      <c r="E739">
        <f t="shared" si="91"/>
        <v>1.4455658509647804</v>
      </c>
      <c r="F739">
        <f>(INFY.NS!F740-INFY.NS!F739)/INFY.NS!F739</f>
        <v>1.5380436938876314E-2</v>
      </c>
      <c r="G739">
        <f t="shared" si="92"/>
        <v>1.6565543048475864</v>
      </c>
      <c r="H739">
        <f>(TCS.NS!F740-TCS.NS!F739)/TCS.NS!F739</f>
        <v>1.9928988676998237E-2</v>
      </c>
      <c r="I739">
        <f t="shared" si="93"/>
        <v>1.9978332939112189</v>
      </c>
      <c r="J739">
        <f t="shared" si="88"/>
        <v>1.2918185048714777E-2</v>
      </c>
      <c r="K739">
        <f t="shared" si="94"/>
        <v>1.5704987823356495</v>
      </c>
      <c r="L739">
        <f t="shared" si="89"/>
        <v>1.8109567981749466E-2</v>
      </c>
      <c r="M739">
        <f t="shared" si="95"/>
        <v>1.9000200691919764</v>
      </c>
    </row>
    <row r="740" spans="1:13" x14ac:dyDescent="0.3">
      <c r="A740" s="1">
        <v>43837</v>
      </c>
      <c r="B740">
        <f>(NSE!F741-NSE!F740)/NSE!F740</f>
        <v>-2.2899444163843288E-3</v>
      </c>
      <c r="C740">
        <f t="shared" si="90"/>
        <v>1.4701815036371388</v>
      </c>
      <c r="D740">
        <f>(WIPRO.NS!F741-WIPRO.NS!F740)/WIPRO.NS!F740</f>
        <v>4.1815968210879677E-3</v>
      </c>
      <c r="E740">
        <f t="shared" si="91"/>
        <v>1.4516106245318479</v>
      </c>
      <c r="F740">
        <f>(INFY.NS!F741-INFY.NS!F740)/INFY.NS!F740</f>
        <v>-9.5845001174404958E-3</v>
      </c>
      <c r="G740">
        <f t="shared" si="92"/>
        <v>1.6406770599182281</v>
      </c>
      <c r="H740">
        <f>(TCS.NS!F741-TCS.NS!F740)/TCS.NS!F740</f>
        <v>-9.0791435282481844E-5</v>
      </c>
      <c r="I740">
        <f t="shared" si="93"/>
        <v>1.9976519077590096</v>
      </c>
      <c r="J740">
        <f t="shared" si="88"/>
        <v>-1.3248419543234182E-3</v>
      </c>
      <c r="K740">
        <f t="shared" si="94"/>
        <v>1.5684181196595974</v>
      </c>
      <c r="L740">
        <f t="shared" si="89"/>
        <v>-3.8882749081456877E-3</v>
      </c>
      <c r="M740">
        <f t="shared" si="95"/>
        <v>1.8926322688319641</v>
      </c>
    </row>
    <row r="741" spans="1:13" x14ac:dyDescent="0.3">
      <c r="A741" s="1">
        <v>43838</v>
      </c>
      <c r="B741">
        <f>(NSE!F742-NSE!F741)/NSE!F741</f>
        <v>1.5845758185474009E-2</v>
      </c>
      <c r="C741">
        <f t="shared" si="90"/>
        <v>1.4934776442325297</v>
      </c>
      <c r="D741">
        <f>(WIPRO.NS!F742-WIPRO.NS!F741)/WIPRO.NS!F741</f>
        <v>1.2095969913113727E-2</v>
      </c>
      <c r="E741">
        <f t="shared" si="91"/>
        <v>1.4691692629717414</v>
      </c>
      <c r="F741">
        <f>(INFY.NS!F742-INFY.NS!F741)/INFY.NS!F741</f>
        <v>-1.482028780657575E-2</v>
      </c>
      <c r="G741">
        <f t="shared" si="92"/>
        <v>1.6163617536925934</v>
      </c>
      <c r="H741">
        <f>(TCS.NS!F742-TCS.NS!F741)/TCS.NS!F741</f>
        <v>2.4540905458306055E-3</v>
      </c>
      <c r="I741">
        <f t="shared" si="93"/>
        <v>2.0025543264197014</v>
      </c>
      <c r="J741">
        <f t="shared" si="88"/>
        <v>1.3294668252379358E-3</v>
      </c>
      <c r="K741">
        <f t="shared" si="94"/>
        <v>1.5705032795177869</v>
      </c>
      <c r="L741">
        <f t="shared" si="89"/>
        <v>-4.455660795131937E-3</v>
      </c>
      <c r="M741">
        <f t="shared" si="95"/>
        <v>1.8841993414321279</v>
      </c>
    </row>
    <row r="742" spans="1:13" x14ac:dyDescent="0.3">
      <c r="A742" s="1">
        <v>43839</v>
      </c>
      <c r="B742">
        <f>(NSE!F743-NSE!F742)/NSE!F742</f>
        <v>3.3480474374311181E-3</v>
      </c>
      <c r="C742">
        <f t="shared" si="90"/>
        <v>1.4984778782321633</v>
      </c>
      <c r="D742">
        <f>(WIPRO.NS!F743-WIPRO.NS!F742)/WIPRO.NS!F742</f>
        <v>-1.5673995806154133E-3</v>
      </c>
      <c r="E742">
        <f t="shared" si="91"/>
        <v>1.4668664876851065</v>
      </c>
      <c r="F742">
        <f>(INFY.NS!F743-INFY.NS!F742)/INFY.NS!F742</f>
        <v>-1.3325961447405742E-2</v>
      </c>
      <c r="G742">
        <f t="shared" si="92"/>
        <v>1.5948221792778248</v>
      </c>
      <c r="H742">
        <f>(TCS.NS!F743-TCS.NS!F742)/TCS.NS!F742</f>
        <v>2.2395055524380484E-2</v>
      </c>
      <c r="I742">
        <f t="shared" si="93"/>
        <v>2.0474016417504592</v>
      </c>
      <c r="J742">
        <f t="shared" si="88"/>
        <v>-6.270824327331545E-3</v>
      </c>
      <c r="K742">
        <f t="shared" si="94"/>
        <v>1.5606549293464329</v>
      </c>
      <c r="L742">
        <f t="shared" si="89"/>
        <v>8.1066487356659927E-3</v>
      </c>
      <c r="M742">
        <f t="shared" si="95"/>
        <v>1.8994738836410914</v>
      </c>
    </row>
    <row r="743" spans="1:13" x14ac:dyDescent="0.3">
      <c r="A743" s="1">
        <v>43840</v>
      </c>
      <c r="B743">
        <f>(NSE!F744-NSE!F743)/NSE!F743</f>
        <v>5.9354808071779546E-3</v>
      </c>
      <c r="C743">
        <f t="shared" si="90"/>
        <v>1.5073720649183908</v>
      </c>
      <c r="D743">
        <f>(WIPRO.NS!F744-WIPRO.NS!F743)/WIPRO.NS!F743</f>
        <v>-4.5133834784747027E-3</v>
      </c>
      <c r="E743">
        <f t="shared" si="91"/>
        <v>1.4602459567144603</v>
      </c>
      <c r="F743">
        <f>(INFY.NS!F744-INFY.NS!F743)/INFY.NS!F743</f>
        <v>1.3018559026652762E-2</v>
      </c>
      <c r="G743">
        <f t="shared" si="92"/>
        <v>1.6155844659557681</v>
      </c>
      <c r="H743">
        <f>(TCS.NS!F744-TCS.NS!F743)/TCS.NS!F743</f>
        <v>-1.8135351675143806E-2</v>
      </c>
      <c r="I743">
        <f t="shared" si="93"/>
        <v>2.0102712929570479</v>
      </c>
      <c r="J743">
        <f t="shared" si="88"/>
        <v>2.4993935235762834E-3</v>
      </c>
      <c r="K743">
        <f t="shared" si="94"/>
        <v>1.5645556201693787</v>
      </c>
      <c r="L743">
        <f t="shared" si="89"/>
        <v>-5.6737873944251787E-3</v>
      </c>
      <c r="M743">
        <f t="shared" si="95"/>
        <v>1.8886966726640488</v>
      </c>
    </row>
    <row r="744" spans="1:13" x14ac:dyDescent="0.3">
      <c r="A744" s="1">
        <v>43843</v>
      </c>
      <c r="B744">
        <f>(NSE!F745-NSE!F744)/NSE!F744</f>
        <v>2.6562202609148712E-3</v>
      </c>
      <c r="C744">
        <f t="shared" si="90"/>
        <v>1.511375977137964</v>
      </c>
      <c r="D744">
        <f>(WIPRO.NS!F745-WIPRO.NS!F744)/WIPRO.NS!F744</f>
        <v>-7.4905925395321229E-3</v>
      </c>
      <c r="E744">
        <f t="shared" si="91"/>
        <v>1.4493078492452132</v>
      </c>
      <c r="F744">
        <f>(INFY.NS!F745-INFY.NS!F744)/INFY.NS!F744</f>
        <v>1.4569523187653493E-2</v>
      </c>
      <c r="G744">
        <f t="shared" si="92"/>
        <v>1.6391227612941235</v>
      </c>
      <c r="H744">
        <f>(TCS.NS!F745-TCS.NS!F744)/TCS.NS!F744</f>
        <v>-3.6137026073226913E-4</v>
      </c>
      <c r="I744">
        <f t="shared" si="93"/>
        <v>2.0095448406957694</v>
      </c>
      <c r="J744">
        <f t="shared" si="88"/>
        <v>1.3334537513421231E-3</v>
      </c>
      <c r="K744">
        <f t="shared" si="94"/>
        <v>1.5666418827302768</v>
      </c>
      <c r="L744">
        <f t="shared" si="89"/>
        <v>5.6109871186220354E-3</v>
      </c>
      <c r="M744">
        <f t="shared" si="95"/>
        <v>1.8992941253653512</v>
      </c>
    </row>
    <row r="745" spans="1:13" x14ac:dyDescent="0.3">
      <c r="A745" s="1">
        <v>43844</v>
      </c>
      <c r="B745">
        <f>(NSE!F746-NSE!F745)/NSE!F745</f>
        <v>-1.5369308542667235E-3</v>
      </c>
      <c r="C745">
        <f t="shared" si="90"/>
        <v>1.5090530967663032</v>
      </c>
      <c r="D745">
        <f>(WIPRO.NS!F746-WIPRO.NS!F745)/WIPRO.NS!F745</f>
        <v>1.2115188949703022E-2</v>
      </c>
      <c r="E745">
        <f t="shared" si="91"/>
        <v>1.4668664876851067</v>
      </c>
      <c r="F745">
        <f>(INFY.NS!F746-INFY.NS!F745)/INFY.NS!F745</f>
        <v>4.7957680088462191E-2</v>
      </c>
      <c r="G745">
        <f t="shared" si="92"/>
        <v>1.7177312863059839</v>
      </c>
      <c r="H745">
        <f>(TCS.NS!F746-TCS.NS!F745)/TCS.NS!F745</f>
        <v>-1.0480817813477003E-2</v>
      </c>
      <c r="I745">
        <f t="shared" si="93"/>
        <v>1.9884831673324244</v>
      </c>
      <c r="J745">
        <f t="shared" si="88"/>
        <v>2.6452185405206691E-2</v>
      </c>
      <c r="K745">
        <f t="shared" si="94"/>
        <v>1.6080829842758202</v>
      </c>
      <c r="L745">
        <f t="shared" si="89"/>
        <v>1.2894581347298676E-2</v>
      </c>
      <c r="M745">
        <f t="shared" si="95"/>
        <v>1.9237847279673213</v>
      </c>
    </row>
    <row r="746" spans="1:13" x14ac:dyDescent="0.3">
      <c r="A746" s="1">
        <v>43845</v>
      </c>
      <c r="B746">
        <f>(NSE!F747-NSE!F746)/NSE!F746</f>
        <v>9.8840627650131343E-4</v>
      </c>
      <c r="C746">
        <f t="shared" si="90"/>
        <v>1.5105446543187206</v>
      </c>
      <c r="D746">
        <f>(WIPRO.NS!F747-WIPRO.NS!F746)/WIPRO.NS!F746</f>
        <v>9.4192162396849362E-3</v>
      </c>
      <c r="E746">
        <f t="shared" si="91"/>
        <v>1.4806832203273599</v>
      </c>
      <c r="F746">
        <f>(INFY.NS!F747-INFY.NS!F746)/INFY.NS!F746</f>
        <v>2.7148089513270622E-3</v>
      </c>
      <c r="G746">
        <f t="shared" si="92"/>
        <v>1.722394598578022</v>
      </c>
      <c r="H746">
        <f>(TCS.NS!F747-TCS.NS!F746)/TCS.NS!F746</f>
        <v>7.5557091580085497E-3</v>
      </c>
      <c r="I746">
        <f t="shared" si="93"/>
        <v>2.0035075678103835</v>
      </c>
      <c r="J746">
        <f t="shared" si="88"/>
        <v>6.7374533243417861E-3</v>
      </c>
      <c r="K746">
        <f t="shared" si="94"/>
        <v>1.6189173683240468</v>
      </c>
      <c r="L746">
        <f t="shared" si="89"/>
        <v>5.6193490753359545E-3</v>
      </c>
      <c r="M746">
        <f t="shared" si="95"/>
        <v>1.93459514589957</v>
      </c>
    </row>
    <row r="747" spans="1:13" x14ac:dyDescent="0.3">
      <c r="A747" s="1">
        <v>43846</v>
      </c>
      <c r="B747">
        <f>(NSE!F748-NSE!F747)/NSE!F747</f>
        <v>-2.5497883533642649E-4</v>
      </c>
      <c r="C747">
        <f t="shared" si="90"/>
        <v>1.5101594974020387</v>
      </c>
      <c r="D747">
        <f>(WIPRO.NS!F748-WIPRO.NS!F747)/WIPRO.NS!F747</f>
        <v>-3.4797895939541711E-2</v>
      </c>
      <c r="E747">
        <f t="shared" si="91"/>
        <v>1.4291585597069829</v>
      </c>
      <c r="F747">
        <f>(INFY.NS!F748-INFY.NS!F747)/INFY.NS!F747</f>
        <v>-1.0442918962852071E-2</v>
      </c>
      <c r="G747">
        <f t="shared" si="92"/>
        <v>1.7044077713630175</v>
      </c>
      <c r="H747">
        <f>(TCS.NS!F748-TCS.NS!F747)/TCS.NS!F747</f>
        <v>9.0624918703381824E-3</v>
      </c>
      <c r="I747">
        <f t="shared" si="93"/>
        <v>2.021664338855826</v>
      </c>
      <c r="J747">
        <f t="shared" si="88"/>
        <v>-2.5055905148865854E-2</v>
      </c>
      <c r="K747">
        <f t="shared" si="94"/>
        <v>1.5783539282994679</v>
      </c>
      <c r="L747">
        <f t="shared" si="89"/>
        <v>1.26032753706208E-3</v>
      </c>
      <c r="M747">
        <f t="shared" si="95"/>
        <v>1.9370333694350141</v>
      </c>
    </row>
    <row r="748" spans="1:13" x14ac:dyDescent="0.3">
      <c r="A748" s="1">
        <v>43847</v>
      </c>
      <c r="B748">
        <f>(NSE!F749-NSE!F748)/NSE!F748</f>
        <v>-1.0346193885808128E-2</v>
      </c>
      <c r="C748">
        <f t="shared" si="90"/>
        <v>1.4945350944434226</v>
      </c>
      <c r="D748">
        <f>(WIPRO.NS!F749-WIPRO.NS!F748)/WIPRO.NS!F748</f>
        <v>8.8620668934985495E-3</v>
      </c>
      <c r="E748">
        <f t="shared" si="91"/>
        <v>1.441823858464522</v>
      </c>
      <c r="F748">
        <f>(INFY.NS!F749-INFY.NS!F748)/INFY.NS!F748</f>
        <v>-7.1655146609462172E-4</v>
      </c>
      <c r="G748">
        <f t="shared" si="92"/>
        <v>1.7031864754756243</v>
      </c>
      <c r="H748">
        <f>(TCS.NS!F749-TCS.NS!F748)/TCS.NS!F748</f>
        <v>5.343744087624361E-3</v>
      </c>
      <c r="I748">
        <f t="shared" si="93"/>
        <v>2.0324675957137477</v>
      </c>
      <c r="J748">
        <f t="shared" si="88"/>
        <v>5.030619549661281E-3</v>
      </c>
      <c r="K748">
        <f t="shared" si="94"/>
        <v>1.5862940264274557</v>
      </c>
      <c r="L748">
        <f t="shared" si="89"/>
        <v>2.9196258661367677E-3</v>
      </c>
      <c r="M748">
        <f t="shared" si="95"/>
        <v>1.9426887821639867</v>
      </c>
    </row>
    <row r="749" spans="1:13" x14ac:dyDescent="0.3">
      <c r="A749" s="1">
        <v>43850</v>
      </c>
      <c r="B749">
        <f>(NSE!F750-NSE!F749)/NSE!F749</f>
        <v>-4.474618441787254E-3</v>
      </c>
      <c r="C749">
        <f t="shared" si="90"/>
        <v>1.4878476201479278</v>
      </c>
      <c r="D749">
        <f>(WIPRO.NS!F750-WIPRO.NS!F749)/WIPRO.NS!F749</f>
        <v>2.5953187542918045E-3</v>
      </c>
      <c r="E749">
        <f t="shared" si="91"/>
        <v>1.4455658509647802</v>
      </c>
      <c r="F749">
        <f>(INFY.NS!F750-INFY.NS!F749)/INFY.NS!F749</f>
        <v>1.1081835071972777E-3</v>
      </c>
      <c r="G749">
        <f t="shared" si="92"/>
        <v>1.705073918637428</v>
      </c>
      <c r="H749">
        <f>(TCS.NS!F750-TCS.NS!F749)/TCS.NS!F749</f>
        <v>-8.7993295906696207E-3</v>
      </c>
      <c r="I749">
        <f t="shared" si="93"/>
        <v>2.0145832434567064</v>
      </c>
      <c r="J749">
        <f t="shared" si="88"/>
        <v>2.0004646554539936E-3</v>
      </c>
      <c r="K749">
        <f t="shared" si="94"/>
        <v>1.5894673515604814</v>
      </c>
      <c r="L749">
        <f t="shared" si="89"/>
        <v>-4.8363243515228615E-3</v>
      </c>
      <c r="M749">
        <f t="shared" si="95"/>
        <v>1.9332933090993767</v>
      </c>
    </row>
    <row r="750" spans="1:13" x14ac:dyDescent="0.3">
      <c r="A750" s="1">
        <v>43851</v>
      </c>
      <c r="B750">
        <f>(NSE!F751-NSE!F750)/NSE!F750</f>
        <v>-5.1725551278340009E-3</v>
      </c>
      <c r="C750">
        <f t="shared" si="90"/>
        <v>1.4801516463108961</v>
      </c>
      <c r="D750">
        <f>(WIPRO.NS!F751-WIPRO.NS!F750)/WIPRO.NS!F750</f>
        <v>-1.2345694414187128E-2</v>
      </c>
      <c r="E750">
        <f t="shared" si="91"/>
        <v>1.4277193367131846</v>
      </c>
      <c r="F750">
        <f>(INFY.NS!F751-INFY.NS!F750)/INFY.NS!F750</f>
        <v>7.8145239595443772E-4</v>
      </c>
      <c r="G750">
        <f t="shared" si="92"/>
        <v>1.7064063527364266</v>
      </c>
      <c r="H750">
        <f>(TCS.NS!F751-TCS.NS!F750)/TCS.NS!F750</f>
        <v>-2.196823995171298E-2</v>
      </c>
      <c r="I750">
        <f t="shared" si="93"/>
        <v>1.9703263953617494</v>
      </c>
      <c r="J750">
        <f t="shared" si="88"/>
        <v>-7.0948356901305021E-3</v>
      </c>
      <c r="K750">
        <f t="shared" si="94"/>
        <v>1.578190341866333</v>
      </c>
      <c r="L750">
        <f t="shared" si="89"/>
        <v>-1.2868363012646013E-2</v>
      </c>
      <c r="M750">
        <f t="shared" si="95"/>
        <v>1.9084149889879662</v>
      </c>
    </row>
    <row r="751" spans="1:13" x14ac:dyDescent="0.3">
      <c r="A751" s="1">
        <v>43852</v>
      </c>
      <c r="B751">
        <f>(NSE!F752-NSE!F751)/NSE!F751</f>
        <v>6.0667235731618049E-3</v>
      </c>
      <c r="C751">
        <f t="shared" si="90"/>
        <v>1.4891313171954246</v>
      </c>
      <c r="D751">
        <f>(WIPRO.NS!F752-WIPRO.NS!F751)/WIPRO.NS!F751</f>
        <v>-3.6290194725235618E-3</v>
      </c>
      <c r="E751">
        <f t="shared" si="91"/>
        <v>1.422538115438954</v>
      </c>
      <c r="F751">
        <f>(INFY.NS!F752-INFY.NS!F751)/INFY.NS!F751</f>
        <v>-7.7428884447960341E-3</v>
      </c>
      <c r="G751">
        <f t="shared" si="92"/>
        <v>1.6931938387056973</v>
      </c>
      <c r="H751">
        <f>(TCS.NS!F752-TCS.NS!F751)/TCS.NS!F751</f>
        <v>3.2238002292952843E-4</v>
      </c>
      <c r="I751">
        <f t="shared" si="93"/>
        <v>1.9709615892302648</v>
      </c>
      <c r="J751">
        <f t="shared" si="88"/>
        <v>-5.2745670614325509E-3</v>
      </c>
      <c r="K751">
        <f t="shared" si="94"/>
        <v>1.5698660710724539</v>
      </c>
      <c r="L751">
        <f t="shared" si="89"/>
        <v>-2.9037273641606969E-3</v>
      </c>
      <c r="M751">
        <f t="shared" si="95"/>
        <v>1.9028734721622675</v>
      </c>
    </row>
    <row r="752" spans="1:13" x14ac:dyDescent="0.3">
      <c r="A752" s="1">
        <v>43853</v>
      </c>
      <c r="B752">
        <f>(NSE!F753-NSE!F752)/NSE!F752</f>
        <v>5.5745847352220461E-3</v>
      </c>
      <c r="C752">
        <f t="shared" si="90"/>
        <v>1.4974326059050032</v>
      </c>
      <c r="D752">
        <f>(WIPRO.NS!F753-WIPRO.NS!F752)/WIPRO.NS!F752</f>
        <v>-5.0586447497531018E-3</v>
      </c>
      <c r="E752">
        <f t="shared" si="91"/>
        <v>1.4153420004699651</v>
      </c>
      <c r="F752">
        <f>(INFY.NS!F753-INFY.NS!F752)/INFY.NS!F752</f>
        <v>1.0098394037986992E-2</v>
      </c>
      <c r="G752">
        <f t="shared" si="92"/>
        <v>1.7102923772716394</v>
      </c>
      <c r="H752">
        <f>(TCS.NS!F753-TCS.NS!F752)/TCS.NS!F752</f>
        <v>1.6512741170582053E-2</v>
      </c>
      <c r="I752">
        <f t="shared" si="93"/>
        <v>2.0035075678103831</v>
      </c>
      <c r="J752">
        <f t="shared" si="88"/>
        <v>1.0041707653429366E-3</v>
      </c>
      <c r="K752">
        <f t="shared" si="94"/>
        <v>1.5714424846865287</v>
      </c>
      <c r="L752">
        <f t="shared" si="89"/>
        <v>1.3947002317544029E-2</v>
      </c>
      <c r="M752">
        <f t="shared" si="95"/>
        <v>1.9294128528885079</v>
      </c>
    </row>
    <row r="753" spans="1:13" x14ac:dyDescent="0.3">
      <c r="A753" s="1">
        <v>43854</v>
      </c>
      <c r="B753">
        <f>(NSE!F754-NSE!F753)/NSE!F753</f>
        <v>-1.0552527912150715E-2</v>
      </c>
      <c r="C753">
        <f t="shared" si="90"/>
        <v>1.481630906534626</v>
      </c>
      <c r="D753">
        <f>(WIPRO.NS!F754-WIPRO.NS!F753)/WIPRO.NS!F753</f>
        <v>1.1592399808601923E-2</v>
      </c>
      <c r="E753">
        <f t="shared" si="91"/>
        <v>1.4317492108053191</v>
      </c>
      <c r="F753">
        <f>(INFY.NS!F754-INFY.NS!F753)/INFY.NS!F753</f>
        <v>1.8371835535268926E-2</v>
      </c>
      <c r="G753">
        <f t="shared" si="92"/>
        <v>1.7417135875440981</v>
      </c>
      <c r="H753">
        <f>(TCS.NS!F754-TCS.NS!F753)/TCS.NS!F753</f>
        <v>-4.9729834775870891E-3</v>
      </c>
      <c r="I753">
        <f t="shared" si="93"/>
        <v>1.9935441577784412</v>
      </c>
      <c r="J753">
        <f t="shared" si="88"/>
        <v>1.4304174099268725E-2</v>
      </c>
      <c r="K753">
        <f t="shared" si="94"/>
        <v>1.593920671574472</v>
      </c>
      <c r="L753">
        <f t="shared" si="89"/>
        <v>4.3649441275553178E-3</v>
      </c>
      <c r="M753">
        <f t="shared" si="95"/>
        <v>1.9378346321903532</v>
      </c>
    </row>
    <row r="754" spans="1:13" x14ac:dyDescent="0.3">
      <c r="A754" s="1">
        <v>43857</v>
      </c>
      <c r="B754">
        <f>(NSE!F755-NSE!F754)/NSE!F754</f>
        <v>-5.2149678191269443E-3</v>
      </c>
      <c r="C754">
        <f t="shared" si="90"/>
        <v>1.4739042490372241</v>
      </c>
      <c r="D754">
        <f>(WIPRO.NS!F755-WIPRO.NS!F754)/WIPRO.NS!F754</f>
        <v>-4.0367784098111484E-4</v>
      </c>
      <c r="E754">
        <f t="shared" si="91"/>
        <v>1.4311712453750747</v>
      </c>
      <c r="F754">
        <f>(INFY.NS!F755-INFY.NS!F754)/INFY.NS!F754</f>
        <v>-2.0398774366414949E-3</v>
      </c>
      <c r="G754">
        <f t="shared" si="92"/>
        <v>1.738160705295775</v>
      </c>
      <c r="H754">
        <f>(TCS.NS!F755-TCS.NS!F754)/TCS.NS!F754</f>
        <v>-3.4459558327666838E-3</v>
      </c>
      <c r="I754">
        <f t="shared" si="93"/>
        <v>1.9866744926600668</v>
      </c>
      <c r="J754">
        <f t="shared" si="88"/>
        <v>-1.0581576792452669E-3</v>
      </c>
      <c r="K754">
        <f t="shared" si="94"/>
        <v>1.5922340521757379</v>
      </c>
      <c r="L754">
        <f t="shared" si="89"/>
        <v>-2.8835244743166078E-3</v>
      </c>
      <c r="M754">
        <f t="shared" si="95"/>
        <v>1.9322468386012541</v>
      </c>
    </row>
    <row r="755" spans="1:13" x14ac:dyDescent="0.3">
      <c r="A755" s="1">
        <v>43858</v>
      </c>
      <c r="B755">
        <f>(NSE!F756-NSE!F755)/NSE!F755</f>
        <v>6.1132563738685473E-3</v>
      </c>
      <c r="C755">
        <f t="shared" si="90"/>
        <v>1.4829146035821228</v>
      </c>
      <c r="D755">
        <f>(WIPRO.NS!F756-WIPRO.NS!F755)/WIPRO.NS!F755</f>
        <v>-9.0872372595984501E-3</v>
      </c>
      <c r="E755">
        <f t="shared" si="91"/>
        <v>1.4181658527092362</v>
      </c>
      <c r="F755">
        <f>(INFY.NS!F756-INFY.NS!F755)/INFY.NS!F755</f>
        <v>-5.9406354230402006E-3</v>
      </c>
      <c r="G755">
        <f t="shared" si="92"/>
        <v>1.7278349262389583</v>
      </c>
      <c r="H755">
        <f>(TCS.NS!F756-TCS.NS!F755)/TCS.NS!F755</f>
        <v>-6.4807243062171413E-3</v>
      </c>
      <c r="I755">
        <f t="shared" si="93"/>
        <v>1.973799402986943</v>
      </c>
      <c r="J755">
        <f t="shared" si="88"/>
        <v>-7.8285965249751503E-3</v>
      </c>
      <c r="K755">
        <f t="shared" si="94"/>
        <v>1.5797690942079279</v>
      </c>
      <c r="L755">
        <f t="shared" si="89"/>
        <v>-6.264688752946365E-3</v>
      </c>
      <c r="M755">
        <f t="shared" si="95"/>
        <v>1.9201419135635527</v>
      </c>
    </row>
    <row r="756" spans="1:13" x14ac:dyDescent="0.3">
      <c r="A756" s="1">
        <v>43859</v>
      </c>
      <c r="B756">
        <f>(NSE!F757-NSE!F756)/NSE!F756</f>
        <v>-7.7249841296013391E-3</v>
      </c>
      <c r="C756">
        <f t="shared" si="90"/>
        <v>1.4714591118038969</v>
      </c>
      <c r="D756">
        <f>(WIPRO.NS!F757-WIPRO.NS!F756)/WIPRO.NS!F756</f>
        <v>-5.2985651852806709E-3</v>
      </c>
      <c r="E756">
        <f t="shared" si="91"/>
        <v>1.4106516084951171</v>
      </c>
      <c r="F756">
        <f>(INFY.NS!F757-INFY.NS!F756)/INFY.NS!F756</f>
        <v>-1.2848685479881059E-4</v>
      </c>
      <c r="G756">
        <f t="shared" si="92"/>
        <v>1.7276129221636742</v>
      </c>
      <c r="H756">
        <f>(TCS.NS!F757-TCS.NS!F756)/TCS.NS!F756</f>
        <v>6.6842475770980949E-3</v>
      </c>
      <c r="I756">
        <f t="shared" si="93"/>
        <v>1.9869927668640361</v>
      </c>
      <c r="J756">
        <f t="shared" si="88"/>
        <v>-3.2305338530879265E-3</v>
      </c>
      <c r="K756">
        <f t="shared" si="94"/>
        <v>1.5746655966690271</v>
      </c>
      <c r="L756">
        <f t="shared" si="89"/>
        <v>3.959153804339333E-3</v>
      </c>
      <c r="M756">
        <f t="shared" si="95"/>
        <v>1.9277440507255093</v>
      </c>
    </row>
    <row r="757" spans="1:13" x14ac:dyDescent="0.3">
      <c r="A757" s="1">
        <v>43860</v>
      </c>
      <c r="B757">
        <f>(NSE!F758-NSE!F757)/NSE!F757</f>
        <v>-6.1234149116856113E-3</v>
      </c>
      <c r="C757">
        <f t="shared" si="90"/>
        <v>1.4624487571367411</v>
      </c>
      <c r="D757">
        <f>(WIPRO.NS!F758-WIPRO.NS!F757)/WIPRO.NS!F757</f>
        <v>1.1063294270887578E-2</v>
      </c>
      <c r="E757">
        <f t="shared" si="91"/>
        <v>1.4262580623535992</v>
      </c>
      <c r="F757">
        <f>(INFY.NS!F758-INFY.NS!F757)/INFY.NS!F757</f>
        <v>1.5038602993194429E-2</v>
      </c>
      <c r="G757">
        <f t="shared" si="92"/>
        <v>1.7535938070260062</v>
      </c>
      <c r="H757">
        <f>(TCS.NS!F758-TCS.NS!F757)/TCS.NS!F757</f>
        <v>-1.3348394057921997E-2</v>
      </c>
      <c r="I757">
        <f t="shared" si="93"/>
        <v>1.9604696044216943</v>
      </c>
      <c r="J757">
        <f t="shared" si="88"/>
        <v>1.2653417759810319E-2</v>
      </c>
      <c r="K757">
        <f t="shared" si="94"/>
        <v>1.5945904982956813</v>
      </c>
      <c r="L757">
        <f t="shared" si="89"/>
        <v>-1.9935952374754255E-3</v>
      </c>
      <c r="M757">
        <f t="shared" si="95"/>
        <v>1.9239009093669113</v>
      </c>
    </row>
    <row r="758" spans="1:13" x14ac:dyDescent="0.3">
      <c r="A758" s="1">
        <v>43861</v>
      </c>
      <c r="B758">
        <f>(NSE!F759-NSE!F758)/NSE!F758</f>
        <v>-2.1250384657284418E-2</v>
      </c>
      <c r="C758">
        <f t="shared" si="90"/>
        <v>1.4313711585060178</v>
      </c>
      <c r="D758">
        <f>(WIPRO.NS!F759-WIPRO.NS!F758)/WIPRO.NS!F758</f>
        <v>-2.4518755825734564E-2</v>
      </c>
      <c r="E758">
        <f t="shared" si="91"/>
        <v>1.3912879891782659</v>
      </c>
      <c r="F758">
        <f>(INFY.NS!F759-INFY.NS!F758)/INFY.NS!F758</f>
        <v>-1.1396753176585207E-2</v>
      </c>
      <c r="G758">
        <f t="shared" si="92"/>
        <v>1.7336085312353424</v>
      </c>
      <c r="H758">
        <f>(TCS.NS!F759-TCS.NS!F758)/TCS.NS!F758</f>
        <v>-7.7740558407942391E-3</v>
      </c>
      <c r="I758">
        <f t="shared" si="93"/>
        <v>1.9452288042427401</v>
      </c>
      <c r="J758">
        <f t="shared" si="88"/>
        <v>-1.926995476607482E-2</v>
      </c>
      <c r="K758">
        <f t="shared" si="94"/>
        <v>1.5638628115231108</v>
      </c>
      <c r="L758">
        <f t="shared" si="89"/>
        <v>-9.2231347751106259E-3</v>
      </c>
      <c r="M758">
        <f t="shared" si="95"/>
        <v>1.9061565119858623</v>
      </c>
    </row>
    <row r="759" spans="1:13" x14ac:dyDescent="0.3">
      <c r="A759" s="1">
        <v>43864</v>
      </c>
      <c r="B759">
        <f>(NSE!F760-NSE!F759)/NSE!F759</f>
        <v>2.321082268592731E-2</v>
      </c>
      <c r="C759">
        <f t="shared" si="90"/>
        <v>1.4645944606638515</v>
      </c>
      <c r="D759">
        <f>(WIPRO.NS!F760-WIPRO.NS!F759)/WIPRO.NS!F759</f>
        <v>-1.6202717277142269E-2</v>
      </c>
      <c r="E759">
        <f t="shared" si="91"/>
        <v>1.3687453432385266</v>
      </c>
      <c r="F759">
        <f>(INFY.NS!F760-INFY.NS!F759)/INFY.NS!F759</f>
        <v>-6.0842935080530616E-3</v>
      </c>
      <c r="G759">
        <f t="shared" si="92"/>
        <v>1.7230607481032418</v>
      </c>
      <c r="H759">
        <f>(TCS.NS!F760-TCS.NS!F759)/TCS.NS!F759</f>
        <v>-2.7504304014742385E-2</v>
      </c>
      <c r="I759">
        <f t="shared" si="93"/>
        <v>1.891726639832614</v>
      </c>
      <c r="J759">
        <f t="shared" si="88"/>
        <v>-1.2155347769506587E-2</v>
      </c>
      <c r="K759">
        <f t="shared" si="94"/>
        <v>1.5448535151852492</v>
      </c>
      <c r="L759">
        <f t="shared" si="89"/>
        <v>-1.8936299812066657E-2</v>
      </c>
      <c r="M759">
        <f t="shared" si="95"/>
        <v>1.8700609607861747</v>
      </c>
    </row>
    <row r="760" spans="1:13" x14ac:dyDescent="0.3">
      <c r="A760" s="1">
        <v>43865</v>
      </c>
      <c r="B760">
        <f>(NSE!F761-NSE!F760)/NSE!F760</f>
        <v>9.1405004675482442E-3</v>
      </c>
      <c r="C760">
        <f t="shared" si="90"/>
        <v>1.477981587016318</v>
      </c>
      <c r="D760">
        <f>(WIPRO.NS!F761-WIPRO.NS!F760)/WIPRO.NS!F760</f>
        <v>2.5337457449271595E-3</v>
      </c>
      <c r="E760">
        <f t="shared" si="91"/>
        <v>1.3722133959278462</v>
      </c>
      <c r="F760">
        <f>(INFY.NS!F761-INFY.NS!F760)/INFY.NS!F760</f>
        <v>-1.1018754852058721E-2</v>
      </c>
      <c r="G760">
        <f t="shared" si="92"/>
        <v>1.7040747641246874</v>
      </c>
      <c r="H760">
        <f>(TCS.NS!F761-TCS.NS!F760)/TCS.NS!F760</f>
        <v>1.1279129507183398E-2</v>
      </c>
      <c r="I760">
        <f t="shared" si="93"/>
        <v>1.913063669595475</v>
      </c>
      <c r="J760">
        <f t="shared" si="88"/>
        <v>-2.8872544938671934E-3</v>
      </c>
      <c r="K760">
        <f t="shared" si="94"/>
        <v>1.540393129931164</v>
      </c>
      <c r="L760">
        <f t="shared" si="89"/>
        <v>2.3599757634865503E-3</v>
      </c>
      <c r="M760">
        <f t="shared" si="95"/>
        <v>1.8744742593298722</v>
      </c>
    </row>
    <row r="761" spans="1:13" x14ac:dyDescent="0.3">
      <c r="A761" s="1">
        <v>43866</v>
      </c>
      <c r="B761">
        <f>(NSE!F762-NSE!F761)/NSE!F761</f>
        <v>4.0366611731731099E-3</v>
      </c>
      <c r="C761">
        <f t="shared" si="90"/>
        <v>1.4839476979032915</v>
      </c>
      <c r="D761">
        <f>(WIPRO.NS!F762-WIPRO.NS!F761)/WIPRO.NS!F761</f>
        <v>1.2005080337112424E-2</v>
      </c>
      <c r="E761">
        <f t="shared" si="91"/>
        <v>1.3886869279856218</v>
      </c>
      <c r="F761">
        <f>(INFY.NS!F762-INFY.NS!F761)/INFY.NS!F761</f>
        <v>2.664840516194758E-2</v>
      </c>
      <c r="G761">
        <f t="shared" si="92"/>
        <v>1.7494856388653324</v>
      </c>
      <c r="H761">
        <f>(TCS.NS!F762-TCS.NS!F761)/TCS.NS!F761</f>
        <v>2.4969507890602472E-3</v>
      </c>
      <c r="I761">
        <f t="shared" si="93"/>
        <v>1.9178404954347938</v>
      </c>
      <c r="J761">
        <f t="shared" si="88"/>
        <v>1.7862410267046488E-2</v>
      </c>
      <c r="K761">
        <f t="shared" si="94"/>
        <v>1.5679082639905342</v>
      </c>
      <c r="L761">
        <f t="shared" si="89"/>
        <v>1.2157532538215181E-2</v>
      </c>
      <c r="M761">
        <f t="shared" si="95"/>
        <v>1.8972632411297221</v>
      </c>
    </row>
    <row r="762" spans="1:13" x14ac:dyDescent="0.3">
      <c r="A762" s="1">
        <v>43867</v>
      </c>
      <c r="B762">
        <f>(NSE!F763-NSE!F762)/NSE!F762</f>
        <v>-3.2625431282714747E-3</v>
      </c>
      <c r="C762">
        <f t="shared" si="90"/>
        <v>1.479106254538783</v>
      </c>
      <c r="D762">
        <f>(WIPRO.NS!F763-WIPRO.NS!F762)/WIPRO.NS!F762</f>
        <v>8.3246618106139446E-3</v>
      </c>
      <c r="E762">
        <f t="shared" si="91"/>
        <v>1.4002472770219223</v>
      </c>
      <c r="F762">
        <f>(INFY.NS!F763-INFY.NS!F762)/INFY.NS!F762</f>
        <v>-4.188605901361434E-3</v>
      </c>
      <c r="G762">
        <f t="shared" si="92"/>
        <v>1.7421577329940341</v>
      </c>
      <c r="H762">
        <f>(TCS.NS!F763-TCS.NS!F762)/TCS.NS!F762</f>
        <v>1.8408351318492479E-2</v>
      </c>
      <c r="I762">
        <f t="shared" si="93"/>
        <v>1.9531447770475892</v>
      </c>
      <c r="J762">
        <f t="shared" si="88"/>
        <v>3.3193547258237935E-3</v>
      </c>
      <c r="K762">
        <f t="shared" si="94"/>
        <v>1.5731127076962694</v>
      </c>
      <c r="L762">
        <f t="shared" si="89"/>
        <v>9.3695684305509126E-3</v>
      </c>
      <c r="M762">
        <f t="shared" si="95"/>
        <v>1.9150397788982556</v>
      </c>
    </row>
    <row r="763" spans="1:13" x14ac:dyDescent="0.3">
      <c r="A763" s="1">
        <v>43868</v>
      </c>
      <c r="B763">
        <f>(NSE!F764-NSE!F763)/NSE!F763</f>
        <v>-5.5255147322136522E-3</v>
      </c>
      <c r="C763">
        <f t="shared" si="90"/>
        <v>1.4709334311388196</v>
      </c>
      <c r="D763">
        <f>(WIPRO.NS!F764-WIPRO.NS!F763)/WIPRO.NS!F763</f>
        <v>5.7791289989679766E-3</v>
      </c>
      <c r="E763">
        <f t="shared" si="91"/>
        <v>1.4083394866662855</v>
      </c>
      <c r="F763">
        <f>(INFY.NS!F764-INFY.NS!F763)/INFY.NS!F763</f>
        <v>-1.6824976567992412E-2</v>
      </c>
      <c r="G763">
        <f t="shared" si="92"/>
        <v>1.7128459699586627</v>
      </c>
      <c r="H763">
        <f>(TCS.NS!F764-TCS.NS!F763)/TCS.NS!F763</f>
        <v>-8.4787390281464373E-3</v>
      </c>
      <c r="I763">
        <f t="shared" si="93"/>
        <v>1.9365845721988153</v>
      </c>
      <c r="J763">
        <f t="shared" si="88"/>
        <v>-3.2625132278161794E-3</v>
      </c>
      <c r="K763">
        <f t="shared" si="94"/>
        <v>1.5679804066785645</v>
      </c>
      <c r="L763">
        <f t="shared" si="89"/>
        <v>-1.1817234044084827E-2</v>
      </c>
      <c r="M763">
        <f t="shared" si="95"/>
        <v>1.8924093056272824</v>
      </c>
    </row>
    <row r="764" spans="1:13" x14ac:dyDescent="0.3">
      <c r="A764" s="1">
        <v>43871</v>
      </c>
      <c r="B764">
        <f>(NSE!F765-NSE!F764)/NSE!F764</f>
        <v>6.3500304201470487E-3</v>
      </c>
      <c r="C764">
        <f t="shared" si="90"/>
        <v>1.4802739031725625</v>
      </c>
      <c r="D764">
        <f>(WIPRO.NS!F765-WIPRO.NS!F764)/WIPRO.NS!F764</f>
        <v>1.2312867120366265E-3</v>
      </c>
      <c r="E764">
        <f t="shared" si="91"/>
        <v>1.410073556362254</v>
      </c>
      <c r="F764">
        <f>(INFY.NS!F765-INFY.NS!F764)/INFY.NS!F764</f>
        <v>7.713778274556873E-3</v>
      </c>
      <c r="G764">
        <f t="shared" si="92"/>
        <v>1.7260584839893922</v>
      </c>
      <c r="H764">
        <f>(TCS.NS!F765-TCS.NS!F764)/TCS.NS!F764</f>
        <v>3.852794809276373E-3</v>
      </c>
      <c r="I764">
        <f t="shared" si="93"/>
        <v>1.9440458351863075</v>
      </c>
      <c r="J764">
        <f t="shared" si="88"/>
        <v>3.8242833370447254E-3</v>
      </c>
      <c r="K764">
        <f t="shared" si="94"/>
        <v>1.573976808020638</v>
      </c>
      <c r="L764">
        <f t="shared" si="89"/>
        <v>5.3971881953885732E-3</v>
      </c>
      <c r="M764">
        <f t="shared" si="95"/>
        <v>1.9026229947924573</v>
      </c>
    </row>
    <row r="765" spans="1:13" x14ac:dyDescent="0.3">
      <c r="A765" s="1">
        <v>43872</v>
      </c>
      <c r="B765">
        <f>(NSE!F766-NSE!F765)/NSE!F765</f>
        <v>7.7056963624635945E-3</v>
      </c>
      <c r="C765">
        <f t="shared" si="90"/>
        <v>1.4916804444036891</v>
      </c>
      <c r="D765">
        <f>(WIPRO.NS!F766-WIPRO.NS!F765)/WIPRO.NS!F765</f>
        <v>-1.2502574451763587E-2</v>
      </c>
      <c r="E765">
        <f t="shared" si="91"/>
        <v>1.3924440067413717</v>
      </c>
      <c r="F765">
        <f>(INFY.NS!F766-INFY.NS!F765)/INFY.NS!F765</f>
        <v>-5.2746463722492878E-3</v>
      </c>
      <c r="G765">
        <f t="shared" si="92"/>
        <v>1.7169541358685274</v>
      </c>
      <c r="H765">
        <f>(TCS.NS!F766-TCS.NS!F765)/TCS.NS!F765</f>
        <v>1.1888168391782073E-2</v>
      </c>
      <c r="I765">
        <f t="shared" si="93"/>
        <v>1.9671569794363448</v>
      </c>
      <c r="J765">
        <f t="shared" si="88"/>
        <v>-9.6114032199578672E-3</v>
      </c>
      <c r="K765">
        <f t="shared" si="94"/>
        <v>1.5588486822598893</v>
      </c>
      <c r="L765">
        <f t="shared" si="89"/>
        <v>5.0230424861695284E-3</v>
      </c>
      <c r="M765">
        <f t="shared" si="95"/>
        <v>1.9121799509304629</v>
      </c>
    </row>
    <row r="766" spans="1:13" x14ac:dyDescent="0.3">
      <c r="A766" s="1">
        <v>43873</v>
      </c>
      <c r="B766">
        <f>(NSE!F767-NSE!F766)/NSE!F766</f>
        <v>-2.1759993751172299E-3</v>
      </c>
      <c r="C766">
        <f t="shared" si="90"/>
        <v>1.488434548688792</v>
      </c>
      <c r="D766">
        <f>(WIPRO.NS!F767-WIPRO.NS!F766)/WIPRO.NS!F766</f>
        <v>1.4529099573161782E-3</v>
      </c>
      <c r="E766">
        <f t="shared" si="91"/>
        <v>1.3944671025037714</v>
      </c>
      <c r="F766">
        <f>(INFY.NS!F767-INFY.NS!F766)/INFY.NS!F766</f>
        <v>4.5263319573994262E-4</v>
      </c>
      <c r="G766">
        <f t="shared" si="92"/>
        <v>1.7177312863059846</v>
      </c>
      <c r="H766">
        <f>(TCS.NS!F767-TCS.NS!F766)/TCS.NS!F766</f>
        <v>-3.9547109217947787E-3</v>
      </c>
      <c r="I766">
        <f t="shared" si="93"/>
        <v>1.9593774422448831</v>
      </c>
      <c r="J766">
        <f t="shared" si="88"/>
        <v>1.0527992526856839E-3</v>
      </c>
      <c r="K766">
        <f t="shared" si="94"/>
        <v>1.5604898369876226</v>
      </c>
      <c r="L766">
        <f t="shared" si="89"/>
        <v>-2.19177327478089E-3</v>
      </c>
      <c r="M766">
        <f t="shared" si="95"/>
        <v>1.9079888860174417</v>
      </c>
    </row>
    <row r="767" spans="1:13" x14ac:dyDescent="0.3">
      <c r="A767" s="1">
        <v>43874</v>
      </c>
      <c r="B767">
        <f>(NSE!F768-NSE!F767)/NSE!F767</f>
        <v>-5.026854491463794E-3</v>
      </c>
      <c r="C767">
        <f t="shared" si="90"/>
        <v>1.4809524047924658</v>
      </c>
      <c r="D767">
        <f>(WIPRO.NS!F768-WIPRO.NS!F767)/WIPRO.NS!F767</f>
        <v>1.3264236269430036E-2</v>
      </c>
      <c r="E767">
        <f t="shared" si="91"/>
        <v>1.4129636436213289</v>
      </c>
      <c r="F767">
        <f>(INFY.NS!F768-INFY.NS!F767)/INFY.NS!F767</f>
        <v>9.6955766595082215E-3</v>
      </c>
      <c r="G767">
        <f t="shared" si="92"/>
        <v>1.7343856816727998</v>
      </c>
      <c r="H767">
        <f>(TCS.NS!F768-TCS.NS!F767)/TCS.NS!F767</f>
        <v>8.0569176168612915E-3</v>
      </c>
      <c r="I767">
        <f t="shared" si="93"/>
        <v>1.9751639848773863</v>
      </c>
      <c r="J767">
        <f t="shared" si="88"/>
        <v>1.1836772425461309E-2</v>
      </c>
      <c r="K767">
        <f t="shared" si="94"/>
        <v>1.5789610000602903</v>
      </c>
      <c r="L767">
        <f t="shared" si="89"/>
        <v>8.7123812339200638E-3</v>
      </c>
      <c r="M767">
        <f t="shared" si="95"/>
        <v>1.9246120125825079</v>
      </c>
    </row>
    <row r="768" spans="1:13" x14ac:dyDescent="0.3">
      <c r="A768" s="1">
        <v>43875</v>
      </c>
      <c r="B768">
        <f>(NSE!F769-NSE!F768)/NSE!F768</f>
        <v>-5.5847334088121774E-3</v>
      </c>
      <c r="C768">
        <f t="shared" si="90"/>
        <v>1.4726816804205607</v>
      </c>
      <c r="D768">
        <f>(WIPRO.NS!F769-WIPRO.NS!F768)/WIPRO.NS!F768</f>
        <v>-2.8635590451653644E-3</v>
      </c>
      <c r="E768">
        <f t="shared" si="91"/>
        <v>1.4089175387991473</v>
      </c>
      <c r="F768">
        <f>(INFY.NS!F769-INFY.NS!F768)/INFY.NS!F768</f>
        <v>1.4339712556896847E-2</v>
      </c>
      <c r="G768">
        <f t="shared" si="92"/>
        <v>1.7592562738107855</v>
      </c>
      <c r="H768">
        <f>(TCS.NS!F769-TCS.NS!F768)/TCS.NS!F768</f>
        <v>9.7663004802808605E-3</v>
      </c>
      <c r="I768">
        <f t="shared" si="93"/>
        <v>1.9944540298515276</v>
      </c>
      <c r="J768">
        <f t="shared" si="88"/>
        <v>4.0177495956595201E-3</v>
      </c>
      <c r="K768">
        <f t="shared" si="94"/>
        <v>1.5853048699798447</v>
      </c>
      <c r="L768">
        <f t="shared" si="89"/>
        <v>1.1595665310927254E-2</v>
      </c>
      <c r="M768">
        <f t="shared" si="95"/>
        <v>1.9469291693338049</v>
      </c>
    </row>
    <row r="769" spans="1:13" x14ac:dyDescent="0.3">
      <c r="A769" s="1">
        <v>43878</v>
      </c>
      <c r="B769">
        <f>(NSE!F770-NSE!F769)/NSE!F769</f>
        <v>-4.4247626444760225E-3</v>
      </c>
      <c r="C769">
        <f t="shared" si="90"/>
        <v>1.4661654135338316</v>
      </c>
      <c r="D769">
        <f>(WIPRO.NS!F770-WIPRO.NS!F769)/WIPRO.NS!F769</f>
        <v>-3.4872041025641337E-3</v>
      </c>
      <c r="E769">
        <f t="shared" si="91"/>
        <v>1.4040043557776725</v>
      </c>
      <c r="F769">
        <f>(INFY.NS!F770-INFY.NS!F769)/INFY.NS!F769</f>
        <v>-7.3209184674053176E-3</v>
      </c>
      <c r="G769">
        <f t="shared" si="92"/>
        <v>1.7463769020669455</v>
      </c>
      <c r="H769">
        <f>(TCS.NS!F770-TCS.NS!F769)/TCS.NS!F769</f>
        <v>-3.5356695542811188E-3</v>
      </c>
      <c r="I769">
        <f t="shared" si="93"/>
        <v>1.9874022994607683</v>
      </c>
      <c r="J769">
        <f t="shared" si="88"/>
        <v>-5.0206898485006066E-3</v>
      </c>
      <c r="K769">
        <f t="shared" si="94"/>
        <v>1.5773455459123584</v>
      </c>
      <c r="L769">
        <f t="shared" si="89"/>
        <v>-5.0497691195307984E-3</v>
      </c>
      <c r="M769">
        <f t="shared" si="95"/>
        <v>1.9370976265365893</v>
      </c>
    </row>
    <row r="770" spans="1:13" x14ac:dyDescent="0.3">
      <c r="A770" s="1">
        <v>43879</v>
      </c>
      <c r="B770">
        <f>(NSE!F771-NSE!F770)/NSE!F770</f>
        <v>1.1123651532207565E-2</v>
      </c>
      <c r="C770">
        <f t="shared" si="90"/>
        <v>1.4824745266825567</v>
      </c>
      <c r="D770">
        <f>(WIPRO.NS!F771-WIPRO.NS!F770)/WIPRO.NS!F770</f>
        <v>3.7052656329008035E-3</v>
      </c>
      <c r="E770">
        <f t="shared" si="91"/>
        <v>1.4092065648655785</v>
      </c>
      <c r="F770">
        <f>(INFY.NS!F771-INFY.NS!F770)/INFY.NS!F770</f>
        <v>3.8146167582745142E-3</v>
      </c>
      <c r="G770">
        <f t="shared" si="92"/>
        <v>1.7530386606638335</v>
      </c>
      <c r="H770">
        <f>(TCS.NS!F771-TCS.NS!F770)/TCS.NS!F770</f>
        <v>8.7217572345289519E-3</v>
      </c>
      <c r="I770">
        <f t="shared" si="93"/>
        <v>2.0047359398440099</v>
      </c>
      <c r="J770">
        <f t="shared" si="88"/>
        <v>3.7490060830502876E-3</v>
      </c>
      <c r="K770">
        <f t="shared" si="94"/>
        <v>1.583259023959056</v>
      </c>
      <c r="L770">
        <f t="shared" si="89"/>
        <v>6.7589010440271772E-3</v>
      </c>
      <c r="M770">
        <f t="shared" si="95"/>
        <v>1.9501902777069702</v>
      </c>
    </row>
    <row r="771" spans="1:13" x14ac:dyDescent="0.3">
      <c r="A771" s="1">
        <v>43880</v>
      </c>
      <c r="B771">
        <f>(NSE!F772-NSE!F771)/NSE!F771</f>
        <v>-3.7152525212425223E-3</v>
      </c>
      <c r="C771">
        <f t="shared" si="90"/>
        <v>1.4769667594596216</v>
      </c>
      <c r="D771">
        <f>(WIPRO.NS!F772-WIPRO.NS!F771)/WIPRO.NS!F771</f>
        <v>1.0254306682678752E-3</v>
      </c>
      <c r="E771">
        <f t="shared" si="91"/>
        <v>1.4106516084951159</v>
      </c>
      <c r="F771">
        <f>(INFY.NS!F772-INFY.NS!F771)/INFY.NS!F771</f>
        <v>1.0386932358938819E-2</v>
      </c>
      <c r="G771">
        <f t="shared" si="92"/>
        <v>1.7712473546547534</v>
      </c>
      <c r="H771">
        <f>(TCS.NS!F772-TCS.NS!F771)/TCS.NS!F771</f>
        <v>5.6733754829597144E-3</v>
      </c>
      <c r="I771">
        <f t="shared" si="93"/>
        <v>2.0161095595749288</v>
      </c>
      <c r="J771">
        <f t="shared" ref="J771:J834" si="96">0.6*D771+0.4*F771</f>
        <v>4.7700313445362529E-3</v>
      </c>
      <c r="K771">
        <f t="shared" si="94"/>
        <v>1.5908112191298607</v>
      </c>
      <c r="L771">
        <f t="shared" ref="L771:L834" si="97">0.6*H771+0.4*F771</f>
        <v>7.5587982333513559E-3</v>
      </c>
      <c r="M771">
        <f t="shared" si="95"/>
        <v>1.9649313725328006</v>
      </c>
    </row>
    <row r="772" spans="1:13" x14ac:dyDescent="0.3">
      <c r="A772" s="1">
        <v>43881</v>
      </c>
      <c r="B772">
        <f>(NSE!F773-NSE!F772)/NSE!F772</f>
        <v>-2.0813868737566001E-2</v>
      </c>
      <c r="C772">
        <f t="shared" ref="C772:C835" si="98">C771*(1+B772)</f>
        <v>1.4462253671984808</v>
      </c>
      <c r="D772">
        <f>(WIPRO.NS!F773-WIPRO.NS!F772)/WIPRO.NS!F772</f>
        <v>1.4546211663025482E-2</v>
      </c>
      <c r="E772">
        <f t="shared" ref="E772:E835" si="99">E771*(1+D772)</f>
        <v>1.4311712453750733</v>
      </c>
      <c r="F772">
        <f>(INFY.NS!F773-INFY.NS!F772)/INFY.NS!F772</f>
        <v>3.5103020087015827E-3</v>
      </c>
      <c r="G772">
        <f t="shared" ref="G772:G835" si="100">G771*(1+F772)</f>
        <v>1.7774649678017052</v>
      </c>
      <c r="H772">
        <f>(TCS.NS!F773-TCS.NS!F772)/TCS.NS!F772</f>
        <v>-8.7553222228468515E-3</v>
      </c>
      <c r="I772">
        <f t="shared" ref="I772:I835" si="101">I771*(1+H772)</f>
        <v>1.9984578707442886</v>
      </c>
      <c r="J772">
        <f t="shared" si="96"/>
        <v>1.0131847801295921E-2</v>
      </c>
      <c r="K772">
        <f t="shared" ref="K772:K835" si="102">K771*(1+J772)</f>
        <v>1.6069290762826784</v>
      </c>
      <c r="L772">
        <f t="shared" si="97"/>
        <v>-3.8490725302274772E-3</v>
      </c>
      <c r="M772">
        <f t="shared" ref="M772:M835" si="103">M771*(1+L772)</f>
        <v>1.9573682091630025</v>
      </c>
    </row>
    <row r="773" spans="1:13" x14ac:dyDescent="0.3">
      <c r="A773" s="1">
        <v>43885</v>
      </c>
      <c r="B773">
        <f>(NSE!F774-NSE!F773)/NSE!F773</f>
        <v>-2.6628568616179154E-3</v>
      </c>
      <c r="C773">
        <f t="shared" si="98"/>
        <v>1.4423742760559903</v>
      </c>
      <c r="D773">
        <f>(WIPRO.NS!F774-WIPRO.NS!F773)/WIPRO.NS!F773</f>
        <v>-7.6737033681655541E-3</v>
      </c>
      <c r="E773">
        <f t="shared" si="99"/>
        <v>1.420188861769017</v>
      </c>
      <c r="F773">
        <f>(INFY.NS!F774-INFY.NS!F773)/INFY.NS!F773</f>
        <v>-4.3100979749056082E-3</v>
      </c>
      <c r="G773">
        <f t="shared" si="100"/>
        <v>1.7698039196435174</v>
      </c>
      <c r="H773">
        <f>(TCS.NS!F774-TCS.NS!F773)/TCS.NS!F773</f>
        <v>-1.8007114025925107E-2</v>
      </c>
      <c r="I773">
        <f t="shared" si="101"/>
        <v>1.9624714119897886</v>
      </c>
      <c r="J773">
        <f t="shared" si="96"/>
        <v>-6.3282612108615756E-3</v>
      </c>
      <c r="K773">
        <f t="shared" si="102"/>
        <v>1.5967600093406331</v>
      </c>
      <c r="L773">
        <f t="shared" si="97"/>
        <v>-1.2528307605517307E-2</v>
      </c>
      <c r="M773">
        <f t="shared" si="103"/>
        <v>1.932845698141348</v>
      </c>
    </row>
    <row r="774" spans="1:13" x14ac:dyDescent="0.3">
      <c r="A774" s="1">
        <v>43886</v>
      </c>
      <c r="B774">
        <f>(NSE!F775-NSE!F774)/NSE!F774</f>
        <v>-1.0120477970053342E-2</v>
      </c>
      <c r="C774">
        <f t="shared" si="98"/>
        <v>1.4277767589705941</v>
      </c>
      <c r="D774">
        <f>(WIPRO.NS!F775-WIPRO.NS!F774)/WIPRO.NS!F774</f>
        <v>-6.1050061795483047E-3</v>
      </c>
      <c r="E774">
        <f t="shared" si="99"/>
        <v>1.4115185999917914</v>
      </c>
      <c r="F774">
        <f>(INFY.NS!F775-INFY.NS!F774)/INFY.NS!F774</f>
        <v>-1.4429451523115661E-3</v>
      </c>
      <c r="G774">
        <f t="shared" si="100"/>
        <v>1.7672501896571258</v>
      </c>
      <c r="H774">
        <f>(TCS.NS!F775-TCS.NS!F774)/TCS.NS!F774</f>
        <v>-1.9218316144953271E-2</v>
      </c>
      <c r="I774">
        <f t="shared" si="101"/>
        <v>1.924756015968736</v>
      </c>
      <c r="J774">
        <f t="shared" si="96"/>
        <v>-4.2401817686536095E-3</v>
      </c>
      <c r="K774">
        <f t="shared" si="102"/>
        <v>1.5899894566601118</v>
      </c>
      <c r="L774">
        <f t="shared" si="97"/>
        <v>-1.2108167747896588E-2</v>
      </c>
      <c r="M774">
        <f t="shared" si="103"/>
        <v>1.9094424781974522</v>
      </c>
    </row>
    <row r="775" spans="1:13" x14ac:dyDescent="0.3">
      <c r="A775" s="1">
        <v>43887</v>
      </c>
      <c r="B775">
        <f>(NSE!F776-NSE!F775)/NSE!F775</f>
        <v>-3.8703767607140846E-3</v>
      </c>
      <c r="C775">
        <f t="shared" si="98"/>
        <v>1.4222507249831866</v>
      </c>
      <c r="D775">
        <f>(WIPRO.NS!F776-WIPRO.NS!F775)/WIPRO.NS!F775</f>
        <v>-4.094635594937727E-4</v>
      </c>
      <c r="E775">
        <f t="shared" si="99"/>
        <v>1.4109406345615472</v>
      </c>
      <c r="F775">
        <f>(INFY.NS!F776-INFY.NS!F775)/INFY.NS!F775</f>
        <v>3.2041892637995253E-3</v>
      </c>
      <c r="G775">
        <f t="shared" si="100"/>
        <v>1.7729127937412728</v>
      </c>
      <c r="H775">
        <f>(TCS.NS!F776-TCS.NS!F775)/TCS.NS!F775</f>
        <v>1.9287417736378223E-2</v>
      </c>
      <c r="I775">
        <f t="shared" si="101"/>
        <v>1.9618795892893321</v>
      </c>
      <c r="J775">
        <f t="shared" si="96"/>
        <v>1.0359975698235467E-3</v>
      </c>
      <c r="K775">
        <f t="shared" si="102"/>
        <v>1.5916366818732568</v>
      </c>
      <c r="L775">
        <f t="shared" si="97"/>
        <v>1.2854126347346744E-2</v>
      </c>
      <c r="M775">
        <f t="shared" si="103"/>
        <v>1.933986693065193</v>
      </c>
    </row>
    <row r="776" spans="1:13" x14ac:dyDescent="0.3">
      <c r="A776" s="1">
        <v>43888</v>
      </c>
      <c r="B776">
        <f>(NSE!F777-NSE!F776)/NSE!F776</f>
        <v>-3.7096078690804488E-2</v>
      </c>
      <c r="C776">
        <f t="shared" si="98"/>
        <v>1.3694908001711565</v>
      </c>
      <c r="D776">
        <f>(WIPRO.NS!F777-WIPRO.NS!F776)/WIPRO.NS!F776</f>
        <v>-1.720611182615053E-2</v>
      </c>
      <c r="E776">
        <f t="shared" si="99"/>
        <v>1.3866638322232214</v>
      </c>
      <c r="F776">
        <f>(INFY.NS!F777-INFY.NS!F776)/INFY.NS!F776</f>
        <v>-1.9601690826632559E-2</v>
      </c>
      <c r="G776">
        <f t="shared" si="100"/>
        <v>1.738160705295775</v>
      </c>
      <c r="H776">
        <f>(TCS.NS!F777-TCS.NS!F776)/TCS.NS!F776</f>
        <v>-1.5096304762503935E-2</v>
      </c>
      <c r="I776">
        <f t="shared" si="101"/>
        <v>1.9322624571020843</v>
      </c>
      <c r="J776">
        <f t="shared" si="96"/>
        <v>-1.8164343426343342E-2</v>
      </c>
      <c r="K776">
        <f t="shared" si="102"/>
        <v>1.5627256465737454</v>
      </c>
      <c r="L776">
        <f t="shared" si="97"/>
        <v>-1.6898459188155385E-2</v>
      </c>
      <c r="M776">
        <f t="shared" si="103"/>
        <v>1.9013052978619953</v>
      </c>
    </row>
    <row r="777" spans="1:13" x14ac:dyDescent="0.3">
      <c r="A777" s="1">
        <v>43889</v>
      </c>
      <c r="B777">
        <f>(NSE!F778-NSE!F777)/NSE!F777</f>
        <v>-6.159751824491709E-3</v>
      </c>
      <c r="C777">
        <f t="shared" si="98"/>
        <v>1.3610550767161778</v>
      </c>
      <c r="D777">
        <f>(WIPRO.NS!F778-WIPRO.NS!F777)/WIPRO.NS!F777</f>
        <v>-3.4597699906570176E-2</v>
      </c>
      <c r="E777">
        <f t="shared" si="99"/>
        <v>1.3386884530846679</v>
      </c>
      <c r="F777">
        <f>(INFY.NS!F778-INFY.NS!F777)/INFY.NS!F777</f>
        <v>-6.2600226698476778E-3</v>
      </c>
      <c r="G777">
        <f t="shared" si="100"/>
        <v>1.7272797798767849</v>
      </c>
      <c r="H777">
        <f>(TCS.NS!F778-TCS.NS!F777)/TCS.NS!F777</f>
        <v>-8.5231415615814304E-3</v>
      </c>
      <c r="I777">
        <f t="shared" si="101"/>
        <v>1.9157935106460742</v>
      </c>
      <c r="J777">
        <f t="shared" si="96"/>
        <v>-2.3262629011881177E-2</v>
      </c>
      <c r="K777">
        <f t="shared" si="102"/>
        <v>1.5263725396101482</v>
      </c>
      <c r="L777">
        <f t="shared" si="97"/>
        <v>-7.6178940048879287E-3</v>
      </c>
      <c r="M777">
        <f t="shared" si="103"/>
        <v>1.8868213556319509</v>
      </c>
    </row>
    <row r="778" spans="1:13" x14ac:dyDescent="0.3">
      <c r="A778" s="1">
        <v>43892</v>
      </c>
      <c r="B778">
        <f>(NSE!F779-NSE!F778)/NSE!F778</f>
        <v>1.5319647436617238E-2</v>
      </c>
      <c r="C778">
        <f t="shared" si="98"/>
        <v>1.3819059606332877</v>
      </c>
      <c r="D778">
        <f>(WIPRO.NS!F779-WIPRO.NS!F778)/WIPRO.NS!F778</f>
        <v>-4.3825599037333407E-2</v>
      </c>
      <c r="E778">
        <f t="shared" si="99"/>
        <v>1.2800196297038711</v>
      </c>
      <c r="F778">
        <f>(INFY.NS!F779-INFY.NS!F778)/INFY.NS!F778</f>
        <v>-5.9330184248354137E-2</v>
      </c>
      <c r="G778">
        <f t="shared" si="100"/>
        <v>1.6247999522882388</v>
      </c>
      <c r="H778">
        <f>(TCS.NS!F779-TCS.NS!F778)/TCS.NS!F778</f>
        <v>-5.0035755396270469E-2</v>
      </c>
      <c r="I778">
        <f t="shared" si="101"/>
        <v>1.8199353351576248</v>
      </c>
      <c r="J778">
        <f t="shared" si="96"/>
        <v>-5.0027433121741696E-2</v>
      </c>
      <c r="K778">
        <f t="shared" si="102"/>
        <v>1.4500120394659384</v>
      </c>
      <c r="L778">
        <f t="shared" si="97"/>
        <v>-5.3753526937103932E-2</v>
      </c>
      <c r="M778">
        <f t="shared" si="103"/>
        <v>1.7853980530664859</v>
      </c>
    </row>
    <row r="779" spans="1:13" x14ac:dyDescent="0.3">
      <c r="A779" s="1">
        <v>43893</v>
      </c>
      <c r="B779">
        <f>(NSE!F780-NSE!F779)/NSE!F779</f>
        <v>-4.6269501740426105E-3</v>
      </c>
      <c r="C779">
        <f t="shared" si="98"/>
        <v>1.3755119506082252</v>
      </c>
      <c r="D779">
        <f>(WIPRO.NS!F780-WIPRO.NS!F779)/WIPRO.NS!F779</f>
        <v>-2.9351727649831144E-3</v>
      </c>
      <c r="E779">
        <f t="shared" si="99"/>
        <v>1.2762625509481205</v>
      </c>
      <c r="F779">
        <f>(INFY.NS!F780-INFY.NS!F779)/INFY.NS!F779</f>
        <v>1.2778449401153302E-2</v>
      </c>
      <c r="G779">
        <f t="shared" si="100"/>
        <v>1.6455623762655505</v>
      </c>
      <c r="H779">
        <f>(TCS.NS!F780-TCS.NS!F779)/TCS.NS!F779</f>
        <v>5.7503829811757711E-4</v>
      </c>
      <c r="I779">
        <f t="shared" si="101"/>
        <v>1.8209818676754379</v>
      </c>
      <c r="J779">
        <f t="shared" si="96"/>
        <v>3.3502761014714529E-3</v>
      </c>
      <c r="K779">
        <f t="shared" si="102"/>
        <v>1.4548699801486069</v>
      </c>
      <c r="L779">
        <f t="shared" si="97"/>
        <v>5.4564027393318682E-3</v>
      </c>
      <c r="M779">
        <f t="shared" si="103"/>
        <v>1.7951399038940354</v>
      </c>
    </row>
    <row r="780" spans="1:13" x14ac:dyDescent="0.3">
      <c r="A780" s="1">
        <v>43894</v>
      </c>
      <c r="B780">
        <f>(NSE!F781-NSE!F780)/NSE!F780</f>
        <v>1.5998577904186295E-3</v>
      </c>
      <c r="C780">
        <f t="shared" si="98"/>
        <v>1.3777125741182197</v>
      </c>
      <c r="D780">
        <f>(WIPRO.NS!F781-WIPRO.NS!F780)/WIPRO.NS!F780</f>
        <v>1.3134030618649912E-2</v>
      </c>
      <c r="E780">
        <f t="shared" si="99"/>
        <v>1.2930250223697093</v>
      </c>
      <c r="F780">
        <f>(INFY.NS!F781-INFY.NS!F780)/INFY.NS!F780</f>
        <v>8.0291798549279574E-3</v>
      </c>
      <c r="G780">
        <f t="shared" si="100"/>
        <v>1.6587748925470891</v>
      </c>
      <c r="H780">
        <f>(TCS.NS!F781-TCS.NS!F780)/TCS.NS!F780</f>
        <v>1.7438600533275641E-2</v>
      </c>
      <c r="I780">
        <f t="shared" si="101"/>
        <v>1.852737243044168</v>
      </c>
      <c r="J780">
        <f t="shared" si="96"/>
        <v>1.109209031316113E-2</v>
      </c>
      <c r="K780">
        <f t="shared" si="102"/>
        <v>1.4710075293623222</v>
      </c>
      <c r="L780">
        <f t="shared" si="97"/>
        <v>1.3674832261936568E-2</v>
      </c>
      <c r="M780">
        <f t="shared" si="103"/>
        <v>1.8196881409664956</v>
      </c>
    </row>
    <row r="781" spans="1:13" x14ac:dyDescent="0.3">
      <c r="A781" s="1">
        <v>43895</v>
      </c>
      <c r="B781">
        <f>(NSE!F782-NSE!F781)/NSE!F781</f>
        <v>-2.4806975330552893E-2</v>
      </c>
      <c r="C781">
        <f t="shared" si="98"/>
        <v>1.3435356922794766</v>
      </c>
      <c r="D781">
        <f>(WIPRO.NS!F782-WIPRO.NS!F781)/WIPRO.NS!F781</f>
        <v>2.3021944877361852E-2</v>
      </c>
      <c r="E781">
        <f t="shared" si="99"/>
        <v>1.3227929731597543</v>
      </c>
      <c r="F781">
        <f>(INFY.NS!F782-INFY.NS!F781)/INFY.NS!F781</f>
        <v>1.5729612192589008E-2</v>
      </c>
      <c r="G781">
        <f t="shared" si="100"/>
        <v>1.6848667783216582</v>
      </c>
      <c r="H781">
        <f>(TCS.NS!F782-TCS.NS!F781)/TCS.NS!F781</f>
        <v>2.3082236298899411E-2</v>
      </c>
      <c r="I781">
        <f t="shared" si="101"/>
        <v>1.8955025618878849</v>
      </c>
      <c r="J781">
        <f t="shared" si="96"/>
        <v>2.0105011803452713E-2</v>
      </c>
      <c r="K781">
        <f t="shared" si="102"/>
        <v>1.5005821531031194</v>
      </c>
      <c r="L781">
        <f t="shared" si="97"/>
        <v>2.0141186656375251E-2</v>
      </c>
      <c r="M781">
        <f t="shared" si="103"/>
        <v>1.856338819470094</v>
      </c>
    </row>
    <row r="782" spans="1:13" x14ac:dyDescent="0.3">
      <c r="A782" s="1">
        <v>43896</v>
      </c>
      <c r="B782">
        <f>(NSE!F783-NSE!F782)/NSE!F782</f>
        <v>-4.8956043337343685E-2</v>
      </c>
      <c r="C782">
        <f t="shared" si="98"/>
        <v>1.2777615007029743</v>
      </c>
      <c r="D782">
        <f>(WIPRO.NS!F783-WIPRO.NS!F782)/WIPRO.NS!F782</f>
        <v>3.7141838659160383E-3</v>
      </c>
      <c r="E782">
        <f t="shared" si="99"/>
        <v>1.3277060694786114</v>
      </c>
      <c r="F782">
        <f>(INFY.NS!F783-INFY.NS!F782)/INFY.NS!F782</f>
        <v>-5.4695651323004094E-3</v>
      </c>
      <c r="G782">
        <f t="shared" si="100"/>
        <v>1.6756512897383786</v>
      </c>
      <c r="H782">
        <f>(TCS.NS!F783-TCS.NS!F782)/TCS.NS!F782</f>
        <v>2.0089289101704527E-2</v>
      </c>
      <c r="I782">
        <f t="shared" si="101"/>
        <v>1.9335818608466724</v>
      </c>
      <c r="J782">
        <f t="shared" si="96"/>
        <v>4.0684266629458996E-5</v>
      </c>
      <c r="K782">
        <f t="shared" si="102"/>
        <v>1.5006432031875356</v>
      </c>
      <c r="L782">
        <f t="shared" si="97"/>
        <v>9.8657474081025529E-3</v>
      </c>
      <c r="M782">
        <f t="shared" si="103"/>
        <v>1.8746529893668413</v>
      </c>
    </row>
    <row r="783" spans="1:13" x14ac:dyDescent="0.3">
      <c r="A783" s="1">
        <v>43899</v>
      </c>
      <c r="B783">
        <f>(NSE!F784-NSE!F783)/NSE!F783</f>
        <v>6.6499824142345044E-4</v>
      </c>
      <c r="C783">
        <f t="shared" si="98"/>
        <v>1.2786112098539004</v>
      </c>
      <c r="D783">
        <f>(WIPRO.NS!F784-WIPRO.NS!F783)/WIPRO.NS!F783</f>
        <v>-2.677402734141086E-2</v>
      </c>
      <c r="E783">
        <f t="shared" si="99"/>
        <v>1.2921580308730338</v>
      </c>
      <c r="F783">
        <f>(INFY.NS!F784-INFY.NS!F783)/INFY.NS!F783</f>
        <v>-2.0739451375306105E-2</v>
      </c>
      <c r="G783">
        <f t="shared" si="100"/>
        <v>1.6408992012928807</v>
      </c>
      <c r="H783">
        <f>(TCS.NS!F784-TCS.NS!F783)/TCS.NS!F783</f>
        <v>-4.0469798610091928E-3</v>
      </c>
      <c r="I783">
        <f t="shared" si="101"/>
        <v>1.9257566939962132</v>
      </c>
      <c r="J783">
        <f t="shared" si="96"/>
        <v>-2.4360196954968959E-2</v>
      </c>
      <c r="K783">
        <f t="shared" si="102"/>
        <v>1.4640872391987518</v>
      </c>
      <c r="L783">
        <f t="shared" si="97"/>
        <v>-1.0723968466727957E-2</v>
      </c>
      <c r="M783">
        <f t="shared" si="103"/>
        <v>1.8545492698228141</v>
      </c>
    </row>
    <row r="784" spans="1:13" x14ac:dyDescent="0.3">
      <c r="A784" s="1">
        <v>43901</v>
      </c>
      <c r="B784">
        <f>(NSE!F785-NSE!F784)/NSE!F784</f>
        <v>-8.3019388007670322E-2</v>
      </c>
      <c r="C784">
        <f t="shared" si="98"/>
        <v>1.1724616897120828</v>
      </c>
      <c r="D784">
        <f>(WIPRO.NS!F785-WIPRO.NS!F784)/WIPRO.NS!F784</f>
        <v>-4.0930480327481859E-2</v>
      </c>
      <c r="E784">
        <f t="shared" si="99"/>
        <v>1.2392693820103875</v>
      </c>
      <c r="F784">
        <f>(INFY.NS!F785-INFY.NS!F784)/INFY.NS!F784</f>
        <v>-4.6687865334724875E-2</v>
      </c>
      <c r="G784">
        <f t="shared" si="100"/>
        <v>1.5642891203550611</v>
      </c>
      <c r="H784">
        <f>(TCS.NS!F785-TCS.NS!F784)/TCS.NS!F784</f>
        <v>-6.8085698061527186E-2</v>
      </c>
      <c r="I784">
        <f t="shared" si="101"/>
        <v>1.7946402051888222</v>
      </c>
      <c r="J784">
        <f t="shared" si="96"/>
        <v>-4.3233434330379066E-2</v>
      </c>
      <c r="K784">
        <f t="shared" si="102"/>
        <v>1.4007897196889065</v>
      </c>
      <c r="L784">
        <f t="shared" si="97"/>
        <v>-5.9526564970806259E-2</v>
      </c>
      <c r="M784">
        <f t="shared" si="103"/>
        <v>1.7441543222211451</v>
      </c>
    </row>
    <row r="785" spans="1:13" x14ac:dyDescent="0.3">
      <c r="A785" s="1">
        <v>43902</v>
      </c>
      <c r="B785">
        <f>(NSE!F786-NSE!F785)/NSE!F785</f>
        <v>3.8065076053717152E-2</v>
      </c>
      <c r="C785">
        <f t="shared" si="98"/>
        <v>1.2170915331010428</v>
      </c>
      <c r="D785">
        <f>(WIPRO.NS!F786-WIPRO.NS!F785)/WIPRO.NS!F785</f>
        <v>-6.0633770353556299E-3</v>
      </c>
      <c r="E785">
        <f t="shared" si="99"/>
        <v>1.2317552244988863</v>
      </c>
      <c r="F785">
        <f>(INFY.NS!F786-INFY.NS!F785)/INFY.NS!F785</f>
        <v>-2.6190619789742412E-2</v>
      </c>
      <c r="G785">
        <f t="shared" si="100"/>
        <v>1.5233194187626109</v>
      </c>
      <c r="H785">
        <f>(TCS.NS!F786-TCS.NS!F785)/TCS.NS!F785</f>
        <v>-9.4557875563079201E-3</v>
      </c>
      <c r="I785">
        <f t="shared" si="101"/>
        <v>1.7776704686685478</v>
      </c>
      <c r="J785">
        <f t="shared" si="96"/>
        <v>-1.4114274137110343E-2</v>
      </c>
      <c r="K785">
        <f t="shared" si="102"/>
        <v>1.3810185895767715</v>
      </c>
      <c r="L785">
        <f t="shared" si="97"/>
        <v>-1.6149720449681718E-2</v>
      </c>
      <c r="M785">
        <f t="shared" si="103"/>
        <v>1.7159867174961694</v>
      </c>
    </row>
    <row r="786" spans="1:13" x14ac:dyDescent="0.3">
      <c r="A786" s="1">
        <v>43903</v>
      </c>
      <c r="B786">
        <f>(NSE!F787-NSE!F786)/NSE!F786</f>
        <v>-7.612100100012105E-2</v>
      </c>
      <c r="C786">
        <f t="shared" si="98"/>
        <v>1.1244453072926195</v>
      </c>
      <c r="D786">
        <f>(WIPRO.NS!F787-WIPRO.NS!F786)/WIPRO.NS!F786</f>
        <v>-6.5696854086433012E-2</v>
      </c>
      <c r="E786">
        <f t="shared" si="99"/>
        <v>1.1508327812447814</v>
      </c>
      <c r="F786">
        <f>(INFY.NS!F787-INFY.NS!F786)/INFY.NS!F786</f>
        <v>-7.9883410657096768E-2</v>
      </c>
      <c r="G786">
        <f t="shared" si="100"/>
        <v>1.4016314680716673</v>
      </c>
      <c r="H786">
        <f>(TCS.NS!F787-TCS.NS!F786)/TCS.NS!F786</f>
        <v>-9.4103372940092245E-2</v>
      </c>
      <c r="I786">
        <f t="shared" si="101"/>
        <v>1.6103856815908431</v>
      </c>
      <c r="J786">
        <f t="shared" si="96"/>
        <v>-7.1371476714698512E-2</v>
      </c>
      <c r="K786">
        <f t="shared" si="102"/>
        <v>1.2824532534682271</v>
      </c>
      <c r="L786">
        <f t="shared" si="97"/>
        <v>-8.8415388026894054E-2</v>
      </c>
      <c r="M786">
        <f t="shared" si="103"/>
        <v>1.5642670860197494</v>
      </c>
    </row>
    <row r="787" spans="1:13" x14ac:dyDescent="0.3">
      <c r="A787" s="1">
        <v>43906</v>
      </c>
      <c r="B787">
        <f>(NSE!F788-NSE!F787)/NSE!F787</f>
        <v>-2.5045184096302402E-2</v>
      </c>
      <c r="C787">
        <f t="shared" si="98"/>
        <v>1.0962833675652526</v>
      </c>
      <c r="D787">
        <f>(WIPRO.NS!F788-WIPRO.NS!F787)/WIPRO.NS!F787</f>
        <v>-8.5384829169719619E-3</v>
      </c>
      <c r="E787">
        <f t="shared" si="99"/>
        <v>1.1410064152018313</v>
      </c>
      <c r="F787">
        <f>(INFY.NS!F788-INFY.NS!F787)/INFY.NS!F787</f>
        <v>1.7664737300478892E-2</v>
      </c>
      <c r="G787">
        <f t="shared" si="100"/>
        <v>1.4263909197472378</v>
      </c>
      <c r="H787">
        <f>(TCS.NS!F788-TCS.NS!F787)/TCS.NS!F787</f>
        <v>2.0594950050710045E-2</v>
      </c>
      <c r="I787">
        <f t="shared" si="101"/>
        <v>1.6435514942655851</v>
      </c>
      <c r="J787">
        <f t="shared" si="96"/>
        <v>1.9428051700083803E-3</v>
      </c>
      <c r="K787">
        <f t="shared" si="102"/>
        <v>1.2849448102793593</v>
      </c>
      <c r="L787">
        <f t="shared" si="97"/>
        <v>1.9422864950617583E-2</v>
      </c>
      <c r="M787">
        <f t="shared" si="103"/>
        <v>1.5946496343782071</v>
      </c>
    </row>
    <row r="788" spans="1:13" x14ac:dyDescent="0.3">
      <c r="A788" s="1">
        <v>43907</v>
      </c>
      <c r="B788">
        <f>(NSE!F789-NSE!F788)/NSE!F788</f>
        <v>-5.556454027077861E-2</v>
      </c>
      <c r="C788">
        <f t="shared" si="98"/>
        <v>1.0353688862399884</v>
      </c>
      <c r="D788">
        <f>(WIPRO.NS!F789-WIPRO.NS!F788)/WIPRO.NS!F788</f>
        <v>-8.9412333011519712E-2</v>
      </c>
      <c r="E788">
        <f t="shared" si="99"/>
        <v>1.0389863696375248</v>
      </c>
      <c r="F788">
        <f>(INFY.NS!F789-INFY.NS!F788)/INFY.NS!F788</f>
        <v>-9.2161583662852833E-2</v>
      </c>
      <c r="G788">
        <f t="shared" si="100"/>
        <v>1.294932473661019</v>
      </c>
      <c r="H788">
        <f>(TCS.NS!F789-TCS.NS!F788)/TCS.NS!F788</f>
        <v>-6.0842633623336133E-2</v>
      </c>
      <c r="I788">
        <f t="shared" si="101"/>
        <v>1.5435534928588976</v>
      </c>
      <c r="J788">
        <f t="shared" si="96"/>
        <v>-9.0512033272052955E-2</v>
      </c>
      <c r="K788">
        <f t="shared" si="102"/>
        <v>1.1686418428586021</v>
      </c>
      <c r="L788">
        <f t="shared" si="97"/>
        <v>-7.3370213639142812E-2</v>
      </c>
      <c r="M788">
        <f t="shared" si="103"/>
        <v>1.4776498500242972</v>
      </c>
    </row>
    <row r="789" spans="1:13" x14ac:dyDescent="0.3">
      <c r="A789" s="1">
        <v>43908</v>
      </c>
      <c r="B789">
        <f>(NSE!F790-NSE!F789)/NSE!F789</f>
        <v>-2.4247781826034216E-2</v>
      </c>
      <c r="C789">
        <f t="shared" si="98"/>
        <v>1.0102634873769771</v>
      </c>
      <c r="D789">
        <f>(WIPRO.NS!F790-WIPRO.NS!F789)/WIPRO.NS!F789</f>
        <v>-3.6995794158553502E-2</v>
      </c>
      <c r="E789">
        <f t="shared" si="99"/>
        <v>1.0005482437728721</v>
      </c>
      <c r="F789">
        <f>(INFY.NS!F790-INFY.NS!F789)/INFY.NS!F789</f>
        <v>-4.8358057268733982E-2</v>
      </c>
      <c r="G789">
        <f t="shared" si="100"/>
        <v>1.2323120549405762</v>
      </c>
      <c r="H789">
        <f>(TCS.NS!F790-TCS.NS!F789)/TCS.NS!F789</f>
        <v>-2.2636105114995392E-2</v>
      </c>
      <c r="I789">
        <f t="shared" si="101"/>
        <v>1.5086134537439253</v>
      </c>
      <c r="J789">
        <f t="shared" si="96"/>
        <v>-4.1540699402625697E-2</v>
      </c>
      <c r="K789">
        <f t="shared" si="102"/>
        <v>1.1200956433550824</v>
      </c>
      <c r="L789">
        <f t="shared" si="97"/>
        <v>-3.2924885976490827E-2</v>
      </c>
      <c r="M789">
        <f t="shared" si="103"/>
        <v>1.4289983971990685</v>
      </c>
    </row>
    <row r="790" spans="1:13" x14ac:dyDescent="0.3">
      <c r="A790" s="1">
        <v>43909</v>
      </c>
      <c r="B790">
        <f>(NSE!F791-NSE!F790)/NSE!F790</f>
        <v>5.832914686067156E-2</v>
      </c>
      <c r="C790">
        <f t="shared" si="98"/>
        <v>1.0691912947001629</v>
      </c>
      <c r="D790">
        <f>(WIPRO.NS!F791-WIPRO.NS!F790)/WIPRO.NS!F790</f>
        <v>-1.8197625019146513E-2</v>
      </c>
      <c r="E790">
        <f t="shared" si="99"/>
        <v>0.98234064201912785</v>
      </c>
      <c r="F790">
        <f>(INFY.NS!F791-INFY.NS!F790)/INFY.NS!F790</f>
        <v>-3.7210556981837443E-2</v>
      </c>
      <c r="G790">
        <f t="shared" si="100"/>
        <v>1.1864570370008047</v>
      </c>
      <c r="H790">
        <f>(TCS.NS!F791-TCS.NS!F790)/TCS.NS!F790</f>
        <v>-2.1714033686748898E-3</v>
      </c>
      <c r="I790">
        <f t="shared" si="101"/>
        <v>1.5053376454084375</v>
      </c>
      <c r="J790">
        <f t="shared" si="96"/>
        <v>-2.5802797804222885E-2</v>
      </c>
      <c r="K790">
        <f t="shared" si="102"/>
        <v>1.0911940419482002</v>
      </c>
      <c r="L790">
        <f t="shared" si="97"/>
        <v>-1.618706481393991E-2</v>
      </c>
      <c r="M790">
        <f t="shared" si="103"/>
        <v>1.405867107524591</v>
      </c>
    </row>
    <row r="791" spans="1:13" x14ac:dyDescent="0.3">
      <c r="A791" s="1">
        <v>43910</v>
      </c>
      <c r="B791">
        <f>(NSE!F792-NSE!F791)/NSE!F791</f>
        <v>-0.12980466067361779</v>
      </c>
      <c r="C791">
        <f t="shared" si="98"/>
        <v>0.93040528149642221</v>
      </c>
      <c r="D791">
        <f>(WIPRO.NS!F792-WIPRO.NS!F791)/WIPRO.NS!F791</f>
        <v>-4.4718982842935788E-2</v>
      </c>
      <c r="E791">
        <f t="shared" si="99"/>
        <v>0.93841136770275602</v>
      </c>
      <c r="F791">
        <f>(INFY.NS!F792-INFY.NS!F791)/INFY.NS!F791</f>
        <v>2.1055623820456806E-2</v>
      </c>
      <c r="G791">
        <f t="shared" si="100"/>
        <v>1.2114386300510276</v>
      </c>
      <c r="H791">
        <f>(TCS.NS!F792-TCS.NS!F791)/TCS.NS!F791</f>
        <v>-3.6836029537158517E-3</v>
      </c>
      <c r="I791">
        <f t="shared" si="101"/>
        <v>1.4997925792114712</v>
      </c>
      <c r="J791">
        <f t="shared" si="96"/>
        <v>-1.8409140177578748E-2</v>
      </c>
      <c r="K791">
        <f t="shared" si="102"/>
        <v>1.071106097869037</v>
      </c>
      <c r="L791">
        <f t="shared" si="97"/>
        <v>6.2120877559532122E-3</v>
      </c>
      <c r="M791">
        <f t="shared" si="103"/>
        <v>1.414600477369742</v>
      </c>
    </row>
    <row r="792" spans="1:13" x14ac:dyDescent="0.3">
      <c r="A792" s="1">
        <v>43913</v>
      </c>
      <c r="B792">
        <f>(NSE!F793-NSE!F792)/NSE!F792</f>
        <v>2.5071424066226426E-2</v>
      </c>
      <c r="C792">
        <f t="shared" si="98"/>
        <v>0.95373186686227573</v>
      </c>
      <c r="D792">
        <f>(WIPRO.NS!F793-WIPRO.NS!F792)/WIPRO.NS!F792</f>
        <v>0.10378805283197826</v>
      </c>
      <c r="E792">
        <f t="shared" si="99"/>
        <v>1.0358072563120186</v>
      </c>
      <c r="F792">
        <f>(INFY.NS!F793-INFY.NS!F792)/INFY.NS!F792</f>
        <v>7.2678890399842933E-2</v>
      </c>
      <c r="G792">
        <f t="shared" si="100"/>
        <v>1.2994846454706421</v>
      </c>
      <c r="H792">
        <f>(TCS.NS!F793-TCS.NS!F792)/TCS.NS!F792</f>
        <v>9.8450888523052088E-2</v>
      </c>
      <c r="I792">
        <f t="shared" si="101"/>
        <v>1.6474484912351206</v>
      </c>
      <c r="J792">
        <f t="shared" si="96"/>
        <v>9.1344387859124132E-2</v>
      </c>
      <c r="K792">
        <f t="shared" si="102"/>
        <v>1.1689456287110593</v>
      </c>
      <c r="L792">
        <f t="shared" si="97"/>
        <v>8.8142089273768431E-2</v>
      </c>
      <c r="M792">
        <f t="shared" si="103"/>
        <v>1.5392863189327812</v>
      </c>
    </row>
    <row r="793" spans="1:13" x14ac:dyDescent="0.3">
      <c r="A793" s="1">
        <v>43914</v>
      </c>
      <c r="B793">
        <f>(NSE!F794-NSE!F793)/NSE!F793</f>
        <v>6.6247468855892166E-2</v>
      </c>
      <c r="C793">
        <f t="shared" si="98"/>
        <v>1.0169141890091062</v>
      </c>
      <c r="D793">
        <f>(WIPRO.NS!F794-WIPRO.NS!F793)/WIPRO.NS!F793</f>
        <v>-5.0502249729390367E-2</v>
      </c>
      <c r="E793">
        <f t="shared" si="99"/>
        <v>0.98349665958223442</v>
      </c>
      <c r="F793">
        <f>(INFY.NS!F794-INFY.NS!F793)/INFY.NS!F793</f>
        <v>-0.10039299404485094</v>
      </c>
      <c r="G793">
        <f t="shared" si="100"/>
        <v>1.1690254911965328</v>
      </c>
      <c r="H793">
        <f>(TCS.NS!F794-TCS.NS!F793)/TCS.NS!F793</f>
        <v>-7.1072959273673353E-2</v>
      </c>
      <c r="I793">
        <f t="shared" si="101"/>
        <v>1.5303594517120922</v>
      </c>
      <c r="J793">
        <f t="shared" si="96"/>
        <v>-7.0458547455574588E-2</v>
      </c>
      <c r="K793">
        <f t="shared" si="102"/>
        <v>1.0865834176575346</v>
      </c>
      <c r="L793">
        <f t="shared" si="97"/>
        <v>-8.2800973182144383E-2</v>
      </c>
      <c r="M793">
        <f t="shared" si="103"/>
        <v>1.4118319137191861</v>
      </c>
    </row>
    <row r="794" spans="1:13" x14ac:dyDescent="0.3">
      <c r="A794" s="1">
        <v>43915</v>
      </c>
      <c r="B794">
        <f>(NSE!F795-NSE!F794)/NSE!F794</f>
        <v>3.8904356439657124E-2</v>
      </c>
      <c r="C794">
        <f t="shared" si="98"/>
        <v>1.0564765810868615</v>
      </c>
      <c r="D794">
        <f>(WIPRO.NS!F795-WIPRO.NS!F794)/WIPRO.NS!F794</f>
        <v>3.643850848446116E-2</v>
      </c>
      <c r="E794">
        <f t="shared" si="99"/>
        <v>1.0193338109568608</v>
      </c>
      <c r="F794">
        <f>(INFY.NS!F795-INFY.NS!F794)/INFY.NS!F794</f>
        <v>0.12033424093715593</v>
      </c>
      <c r="G794">
        <f t="shared" si="100"/>
        <v>1.3096992863158534</v>
      </c>
      <c r="H794">
        <f>(TCS.NS!F795-TCS.NS!F794)/TCS.NS!F794</f>
        <v>2.0033583154243889E-2</v>
      </c>
      <c r="I794">
        <f t="shared" si="101"/>
        <v>1.5610180350438496</v>
      </c>
      <c r="J794">
        <f t="shared" si="96"/>
        <v>6.9996801465539077E-2</v>
      </c>
      <c r="K794">
        <f t="shared" si="102"/>
        <v>1.162640781419056</v>
      </c>
      <c r="L794">
        <f t="shared" si="97"/>
        <v>6.0153846267408703E-2</v>
      </c>
      <c r="M794">
        <f t="shared" si="103"/>
        <v>1.4967590336124714</v>
      </c>
    </row>
    <row r="795" spans="1:13" x14ac:dyDescent="0.3">
      <c r="A795" s="1">
        <v>43916</v>
      </c>
      <c r="B795">
        <f>(NSE!F796-NSE!F795)/NSE!F795</f>
        <v>2.1755381996968809E-3</v>
      </c>
      <c r="C795">
        <f t="shared" si="98"/>
        <v>1.0587749862461011</v>
      </c>
      <c r="D795">
        <f>(WIPRO.NS!F796-WIPRO.NS!F795)/WIPRO.NS!F795</f>
        <v>-9.6399883309332864E-3</v>
      </c>
      <c r="E795">
        <f t="shared" si="99"/>
        <v>1.009507444913911</v>
      </c>
      <c r="F795">
        <f>(INFY.NS!F796-INFY.NS!F795)/INFY.NS!F795</f>
        <v>2.7806128828730601E-2</v>
      </c>
      <c r="G795">
        <f t="shared" si="100"/>
        <v>1.3461169533980486</v>
      </c>
      <c r="H795">
        <f>(TCS.NS!F796-TCS.NS!F795)/TCS.NS!F795</f>
        <v>2.7684038942540626E-2</v>
      </c>
      <c r="I795">
        <f t="shared" si="101"/>
        <v>1.6042333191160116</v>
      </c>
      <c r="J795">
        <f t="shared" si="96"/>
        <v>5.3384585329322694E-3</v>
      </c>
      <c r="K795">
        <f t="shared" si="102"/>
        <v>1.1688474910193578</v>
      </c>
      <c r="L795">
        <f t="shared" si="97"/>
        <v>2.7732874897016615E-2</v>
      </c>
      <c r="M795">
        <f t="shared" si="103"/>
        <v>1.5382684646426257</v>
      </c>
    </row>
    <row r="796" spans="1:13" x14ac:dyDescent="0.3">
      <c r="A796" s="1">
        <v>43917</v>
      </c>
      <c r="B796">
        <f>(NSE!F797-NSE!F796)/NSE!F796</f>
        <v>-4.3780536474120169E-2</v>
      </c>
      <c r="C796">
        <f t="shared" si="98"/>
        <v>1.0124212493428677</v>
      </c>
      <c r="D796">
        <f>(WIPRO.NS!F797-WIPRO.NS!F796)/WIPRO.NS!F796</f>
        <v>4.5519680922519901E-2</v>
      </c>
      <c r="E796">
        <f t="shared" si="99"/>
        <v>1.0554599016953004</v>
      </c>
      <c r="F796">
        <f>(INFY.NS!F797-INFY.NS!F796)/INFY.NS!F796</f>
        <v>6.0706019008336054E-2</v>
      </c>
      <c r="G796">
        <f t="shared" si="100"/>
        <v>1.4278343547584738</v>
      </c>
      <c r="H796">
        <f>(TCS.NS!F797-TCS.NS!F796)/TCS.NS!F796</f>
        <v>2.3224434026521332E-2</v>
      </c>
      <c r="I796">
        <f t="shared" si="101"/>
        <v>1.6414907299989687</v>
      </c>
      <c r="J796">
        <f t="shared" si="96"/>
        <v>5.1594216156846368E-2</v>
      </c>
      <c r="K796">
        <f t="shared" si="102"/>
        <v>1.2291532611253981</v>
      </c>
      <c r="L796">
        <f t="shared" si="97"/>
        <v>3.8217068019247222E-2</v>
      </c>
      <c r="M796">
        <f t="shared" si="103"/>
        <v>1.5970565751877359</v>
      </c>
    </row>
    <row r="797" spans="1:13" x14ac:dyDescent="0.3">
      <c r="A797" s="1">
        <v>43920</v>
      </c>
      <c r="B797">
        <f>(NSE!F798-NSE!F797)/NSE!F797</f>
        <v>3.8237722760375889E-2</v>
      </c>
      <c r="C797">
        <f t="shared" si="98"/>
        <v>1.0511339323919535</v>
      </c>
      <c r="D797">
        <f>(WIPRO.NS!F798-WIPRO.NS!F797)/WIPRO.NS!F797</f>
        <v>4.9287731129646975E-3</v>
      </c>
      <c r="E797">
        <f t="shared" si="99"/>
        <v>1.0606620240805886</v>
      </c>
      <c r="F797">
        <f>(INFY.NS!F798-INFY.NS!F797)/INFY.NS!F797</f>
        <v>1.5085581630917125E-2</v>
      </c>
      <c r="G797">
        <f t="shared" si="100"/>
        <v>1.4493740664726107</v>
      </c>
      <c r="H797">
        <f>(TCS.NS!F798-TCS.NS!F797)/TCS.NS!F797</f>
        <v>1.8733150148492767E-2</v>
      </c>
      <c r="I797">
        <f t="shared" si="101"/>
        <v>1.6722410223113986</v>
      </c>
      <c r="J797">
        <f t="shared" si="96"/>
        <v>8.9914965201456677E-3</v>
      </c>
      <c r="K797">
        <f t="shared" si="102"/>
        <v>1.2402051883955327</v>
      </c>
      <c r="L797">
        <f t="shared" si="97"/>
        <v>1.7274122741462512E-2</v>
      </c>
      <c r="M797">
        <f t="shared" si="103"/>
        <v>1.6246443264925887</v>
      </c>
    </row>
    <row r="798" spans="1:13" x14ac:dyDescent="0.3">
      <c r="A798" s="1">
        <v>43921</v>
      </c>
      <c r="B798">
        <f>(NSE!F799-NSE!F798)/NSE!F798</f>
        <v>-4.000467506033549E-2</v>
      </c>
      <c r="C798">
        <f t="shared" si="98"/>
        <v>1.0090836609817209</v>
      </c>
      <c r="D798">
        <f>(WIPRO.NS!F799-WIPRO.NS!F798)/WIPRO.NS!F798</f>
        <v>3.542201634877343E-3</v>
      </c>
      <c r="E798">
        <f t="shared" si="99"/>
        <v>1.0644191028363392</v>
      </c>
      <c r="F798">
        <f>(INFY.NS!F799-INFY.NS!F798)/INFY.NS!F798</f>
        <v>-3.9834600850967308E-2</v>
      </c>
      <c r="G798">
        <f t="shared" si="100"/>
        <v>1.3916388290509307</v>
      </c>
      <c r="H798">
        <f>(TCS.NS!F799-TCS.NS!F798)/TCS.NS!F798</f>
        <v>-2.5212384770226994E-2</v>
      </c>
      <c r="I798">
        <f t="shared" si="101"/>
        <v>1.6300798382283259</v>
      </c>
      <c r="J798">
        <f t="shared" si="96"/>
        <v>-1.3808519359460519E-2</v>
      </c>
      <c r="K798">
        <f t="shared" si="102"/>
        <v>1.2230797910418696</v>
      </c>
      <c r="L798">
        <f t="shared" si="97"/>
        <v>-3.1061271202523121E-2</v>
      </c>
      <c r="M798">
        <f t="shared" si="103"/>
        <v>1.5741808084597619</v>
      </c>
    </row>
    <row r="799" spans="1:13" x14ac:dyDescent="0.3">
      <c r="A799" s="1">
        <v>43922</v>
      </c>
      <c r="B799">
        <f>(NSE!F800-NSE!F799)/NSE!F799</f>
        <v>-2.0596574185991041E-2</v>
      </c>
      <c r="C799">
        <f t="shared" si="98"/>
        <v>0.98829999449843942</v>
      </c>
      <c r="D799">
        <f>(WIPRO.NS!F800-WIPRO.NS!F799)/WIPRO.NS!F799</f>
        <v>6.8150982399706211E-2</v>
      </c>
      <c r="E799">
        <f t="shared" si="99"/>
        <v>1.1369603103796497</v>
      </c>
      <c r="F799">
        <f>(INFY.NS!F800-INFY.NS!F799)/INFY.NS!F799</f>
        <v>2.3615787982084826E-2</v>
      </c>
      <c r="G799">
        <f t="shared" si="100"/>
        <v>1.4245034765854343</v>
      </c>
      <c r="H799">
        <f>(TCS.NS!F800-TCS.NS!F799)/TCS.NS!F799</f>
        <v>2.6764112685369587E-2</v>
      </c>
      <c r="I799">
        <f t="shared" si="101"/>
        <v>1.6737074787048176</v>
      </c>
      <c r="J799">
        <f t="shared" si="96"/>
        <v>5.0336904632657657E-2</v>
      </c>
      <c r="K799">
        <f t="shared" si="102"/>
        <v>1.2846458418416751</v>
      </c>
      <c r="L799">
        <f t="shared" si="97"/>
        <v>2.550478280405568E-2</v>
      </c>
      <c r="M799">
        <f t="shared" si="103"/>
        <v>1.6143299480738411</v>
      </c>
    </row>
    <row r="800" spans="1:13" x14ac:dyDescent="0.3">
      <c r="A800" s="1">
        <v>43924</v>
      </c>
      <c r="B800">
        <f>(NSE!F801-NSE!F800)/NSE!F800</f>
        <v>8.7632104590447582E-2</v>
      </c>
      <c r="C800">
        <f t="shared" si="98"/>
        <v>1.0749068029830655</v>
      </c>
      <c r="D800">
        <f>(WIPRO.NS!F801-WIPRO.NS!F800)/WIPRO.NS!F800</f>
        <v>-3.6603950736206654E-2</v>
      </c>
      <c r="E800">
        <f t="shared" si="99"/>
        <v>1.0953430711894907</v>
      </c>
      <c r="F800">
        <f>(INFY.NS!F801-INFY.NS!F800)/INFY.NS!F800</f>
        <v>-6.0327385538804269E-2</v>
      </c>
      <c r="G800">
        <f t="shared" si="100"/>
        <v>1.3385669061520977</v>
      </c>
      <c r="H800">
        <f>(TCS.NS!F801-TCS.NS!F800)/TCS.NS!F800</f>
        <v>-6.4262631382784333E-2</v>
      </c>
      <c r="I800">
        <f t="shared" si="101"/>
        <v>1.5661506319582006</v>
      </c>
      <c r="J800">
        <f t="shared" si="96"/>
        <v>-4.60933246572457E-2</v>
      </c>
      <c r="K800">
        <f t="shared" si="102"/>
        <v>1.2254322439840861</v>
      </c>
      <c r="L800">
        <f t="shared" si="97"/>
        <v>-6.2688533045192313E-2</v>
      </c>
      <c r="M800">
        <f t="shared" si="103"/>
        <v>1.5131299717781705</v>
      </c>
    </row>
    <row r="801" spans="1:13" x14ac:dyDescent="0.3">
      <c r="A801" s="1">
        <v>43928</v>
      </c>
      <c r="B801">
        <f>(NSE!F802-NSE!F801)/NSE!F801</f>
        <v>-4.9419023721399054E-3</v>
      </c>
      <c r="C801">
        <f t="shared" si="98"/>
        <v>1.0695947185035741</v>
      </c>
      <c r="D801">
        <f>(WIPRO.NS!F802-WIPRO.NS!F801)/WIPRO.NS!F801</f>
        <v>-5.0131926121372031E-2</v>
      </c>
      <c r="E801">
        <f t="shared" si="99"/>
        <v>1.0404314132670625</v>
      </c>
      <c r="F801">
        <f>(INFY.NS!F802-INFY.NS!F801)/INFY.NS!F801</f>
        <v>-2.83676262514631E-2</v>
      </c>
      <c r="G801">
        <f t="shared" si="100"/>
        <v>1.3005949404457977</v>
      </c>
      <c r="H801">
        <f>(TCS.NS!F802-TCS.NS!F801)/TCS.NS!F801</f>
        <v>-3.1923977870800244E-2</v>
      </c>
      <c r="I801">
        <f t="shared" si="101"/>
        <v>1.5161528738412271</v>
      </c>
      <c r="J801">
        <f t="shared" si="96"/>
        <v>-4.1426206173408461E-2</v>
      </c>
      <c r="K801">
        <f t="shared" si="102"/>
        <v>1.1746672351932588</v>
      </c>
      <c r="L801">
        <f t="shared" si="97"/>
        <v>-3.0501437223065385E-2</v>
      </c>
      <c r="M801">
        <f t="shared" si="103"/>
        <v>1.46697733293364</v>
      </c>
    </row>
    <row r="802" spans="1:13" x14ac:dyDescent="0.3">
      <c r="A802" s="1">
        <v>43929</v>
      </c>
      <c r="B802">
        <f>(NSE!F803-NSE!F802)/NSE!F802</f>
        <v>4.1508831661665864E-2</v>
      </c>
      <c r="C802">
        <f t="shared" si="98"/>
        <v>1.1139923456201459</v>
      </c>
      <c r="D802">
        <f>(WIPRO.NS!F803-WIPRO.NS!F802)/WIPRO.NS!F802</f>
        <v>6.6111077777777735E-2</v>
      </c>
      <c r="E802">
        <f t="shared" si="99"/>
        <v>1.1092154553520046</v>
      </c>
      <c r="F802">
        <f>(INFY.NS!F803-INFY.NS!F802)/INFY.NS!F802</f>
        <v>9.1002253343017425E-2</v>
      </c>
      <c r="G802">
        <f t="shared" si="100"/>
        <v>1.418952010712893</v>
      </c>
      <c r="H802">
        <f>(TCS.NS!F803-TCS.NS!F802)/TCS.NS!F802</f>
        <v>7.3147128320309659E-2</v>
      </c>
      <c r="I802">
        <f t="shared" si="101"/>
        <v>1.6270551026572975</v>
      </c>
      <c r="J802">
        <f t="shared" si="96"/>
        <v>7.6067548003873608E-2</v>
      </c>
      <c r="K802">
        <f t="shared" si="102"/>
        <v>1.2640212914948994</v>
      </c>
      <c r="L802">
        <f t="shared" si="97"/>
        <v>8.0289178329392766E-2</v>
      </c>
      <c r="M802">
        <f t="shared" si="103"/>
        <v>1.584759737622726</v>
      </c>
    </row>
    <row r="803" spans="1:13" x14ac:dyDescent="0.3">
      <c r="A803" s="1">
        <v>43930</v>
      </c>
      <c r="B803">
        <f>(NSE!F804-NSE!F803)/NSE!F803</f>
        <v>-1.2955670818855689E-2</v>
      </c>
      <c r="C803">
        <f t="shared" si="98"/>
        <v>1.0995598274955662</v>
      </c>
      <c r="D803">
        <f>(WIPRO.NS!F804-WIPRO.NS!F803)/WIPRO.NS!F803</f>
        <v>5.2110475834616235E-3</v>
      </c>
      <c r="E803">
        <f t="shared" si="99"/>
        <v>1.1149956298701551</v>
      </c>
      <c r="F803">
        <f>(INFY.NS!F804-INFY.NS!F803)/INFY.NS!F803</f>
        <v>-1.1580653304318298E-2</v>
      </c>
      <c r="G803">
        <f t="shared" si="100"/>
        <v>1.4025196194213616</v>
      </c>
      <c r="H803">
        <f>(TCS.NS!F804-TCS.NS!F803)/TCS.NS!F803</f>
        <v>-3.9291289697215057E-2</v>
      </c>
      <c r="I803">
        <f t="shared" si="101"/>
        <v>1.5631260092654575</v>
      </c>
      <c r="J803">
        <f t="shared" si="96"/>
        <v>-1.5056327716503454E-3</v>
      </c>
      <c r="K803">
        <f t="shared" si="102"/>
        <v>1.2621181396143608</v>
      </c>
      <c r="L803">
        <f t="shared" si="97"/>
        <v>-2.8207035140056354E-2</v>
      </c>
      <c r="M803">
        <f t="shared" si="103"/>
        <v>1.5400583640150551</v>
      </c>
    </row>
    <row r="804" spans="1:13" x14ac:dyDescent="0.3">
      <c r="A804" s="1">
        <v>43934</v>
      </c>
      <c r="B804">
        <f>(NSE!F805-NSE!F804)/NSE!F804</f>
        <v>-7.6218534865652564E-3</v>
      </c>
      <c r="C804">
        <f t="shared" si="98"/>
        <v>1.0911791435906821</v>
      </c>
      <c r="D804">
        <f>(WIPRO.NS!F805-WIPRO.NS!F804)/WIPRO.NS!F804</f>
        <v>1.96993422405187E-2</v>
      </c>
      <c r="E804">
        <f t="shared" si="99"/>
        <v>1.13696031037965</v>
      </c>
      <c r="F804">
        <f>(INFY.NS!F805-INFY.NS!F804)/INFY.NS!F804</f>
        <v>7.3623063191634577E-3</v>
      </c>
      <c r="G804">
        <f t="shared" si="100"/>
        <v>1.4128453984781781</v>
      </c>
      <c r="H804">
        <f>(TCS.NS!F805-TCS.NS!F804)/TCS.NS!F804</f>
        <v>3.5591842173995719E-2</v>
      </c>
      <c r="I804">
        <f t="shared" si="101"/>
        <v>1.6187605434853016</v>
      </c>
      <c r="J804">
        <f t="shared" si="96"/>
        <v>1.4764527871976603E-2</v>
      </c>
      <c r="K804">
        <f t="shared" si="102"/>
        <v>1.2807527180644243</v>
      </c>
      <c r="L804">
        <f t="shared" si="97"/>
        <v>2.4300027832062813E-2</v>
      </c>
      <c r="M804">
        <f t="shared" si="103"/>
        <v>1.5774818251236222</v>
      </c>
    </row>
    <row r="805" spans="1:13" x14ac:dyDescent="0.3">
      <c r="A805" s="1">
        <v>43936</v>
      </c>
      <c r="B805">
        <f>(NSE!F806-NSE!F805)/NSE!F805</f>
        <v>7.5627711645256043E-3</v>
      </c>
      <c r="C805">
        <f t="shared" si="98"/>
        <v>1.0994314817531616</v>
      </c>
      <c r="D805">
        <f>(WIPRO.NS!F806-WIPRO.NS!F805)/WIPRO.NS!F805</f>
        <v>-3.81291312373533E-2</v>
      </c>
      <c r="E805">
        <f t="shared" si="99"/>
        <v>1.0936090014935222</v>
      </c>
      <c r="F805">
        <f>(INFY.NS!F806-INFY.NS!F805)/INFY.NS!F805</f>
        <v>1.8075084429919417E-3</v>
      </c>
      <c r="G805">
        <f t="shared" si="100"/>
        <v>1.4153991284645699</v>
      </c>
      <c r="H805">
        <f>(TCS.NS!F806-TCS.NS!F805)/TCS.NS!F805</f>
        <v>-3.9068546922306118E-3</v>
      </c>
      <c r="I805">
        <f t="shared" si="101"/>
        <v>1.6124362812603883</v>
      </c>
      <c r="J805">
        <f t="shared" si="96"/>
        <v>-2.2154475365215202E-2</v>
      </c>
      <c r="K805">
        <f t="shared" si="102"/>
        <v>1.2523783135231337</v>
      </c>
      <c r="L805">
        <f t="shared" si="97"/>
        <v>-1.6211094381415902E-3</v>
      </c>
      <c r="M805">
        <f t="shared" si="103"/>
        <v>1.5749245544484174</v>
      </c>
    </row>
    <row r="806" spans="1:13" x14ac:dyDescent="0.3">
      <c r="A806" s="1">
        <v>43937</v>
      </c>
      <c r="B806">
        <f>(NSE!F807-NSE!F806)/NSE!F806</f>
        <v>3.0463281841066118E-2</v>
      </c>
      <c r="C806">
        <f t="shared" si="98"/>
        <v>1.1329237728467492</v>
      </c>
      <c r="D806">
        <f>(WIPRO.NS!F807-WIPRO.NS!F806)/WIPRO.NS!F806</f>
        <v>-1.4006311004328359E-2</v>
      </c>
      <c r="E806">
        <f t="shared" si="99"/>
        <v>1.0782915737014709</v>
      </c>
      <c r="F806">
        <f>(INFY.NS!F807-INFY.NS!F806)/INFY.NS!F806</f>
        <v>2.588588149933531E-3</v>
      </c>
      <c r="G806">
        <f t="shared" si="100"/>
        <v>1.4190630138759395</v>
      </c>
      <c r="H806">
        <f>(TCS.NS!F807-TCS.NS!F806)/TCS.NS!F806</f>
        <v>-1.3699080514848106E-2</v>
      </c>
      <c r="I806">
        <f t="shared" si="101"/>
        <v>1.59034738681834</v>
      </c>
      <c r="J806">
        <f t="shared" si="96"/>
        <v>-7.3683513426236035E-3</v>
      </c>
      <c r="K806">
        <f t="shared" si="102"/>
        <v>1.2431503500952128</v>
      </c>
      <c r="L806">
        <f t="shared" si="97"/>
        <v>-7.1840130489354507E-3</v>
      </c>
      <c r="M806">
        <f t="shared" si="103"/>
        <v>1.5636102758981711</v>
      </c>
    </row>
    <row r="807" spans="1:13" x14ac:dyDescent="0.3">
      <c r="A807" s="1">
        <v>43938</v>
      </c>
      <c r="B807">
        <f>(NSE!F808-NSE!F807)/NSE!F807</f>
        <v>-5.2881441713645207E-4</v>
      </c>
      <c r="C807">
        <f t="shared" si="98"/>
        <v>1.1323246664221511</v>
      </c>
      <c r="D807">
        <f>(WIPRO.NS!F808-WIPRO.NS!F807)/WIPRO.NS!F807</f>
        <v>6.9686570843957791E-3</v>
      </c>
      <c r="E807">
        <f t="shared" si="99"/>
        <v>1.0858058179155901</v>
      </c>
      <c r="F807">
        <f>(INFY.NS!F808-INFY.NS!F807)/INFY.NS!F807</f>
        <v>-2.3785368129196509E-2</v>
      </c>
      <c r="G807">
        <f t="shared" si="100"/>
        <v>1.3853100776923732</v>
      </c>
      <c r="H807">
        <f>(TCS.NS!F808-TCS.NS!F807)/TCS.NS!F807</f>
        <v>-1.1007581685157291E-2</v>
      </c>
      <c r="I807">
        <f t="shared" si="101"/>
        <v>1.5728415080501608</v>
      </c>
      <c r="J807">
        <f t="shared" si="96"/>
        <v>-5.3329530010411364E-3</v>
      </c>
      <c r="K807">
        <f t="shared" si="102"/>
        <v>1.2365206877049273</v>
      </c>
      <c r="L807">
        <f t="shared" si="97"/>
        <v>-1.6118696262772979E-2</v>
      </c>
      <c r="M807">
        <f t="shared" si="103"/>
        <v>1.538406916787618</v>
      </c>
    </row>
    <row r="808" spans="1:13" x14ac:dyDescent="0.3">
      <c r="A808" s="1">
        <v>43941</v>
      </c>
      <c r="B808">
        <f>(NSE!F809-NSE!F808)/NSE!F808</f>
        <v>-3.0274667138573415E-2</v>
      </c>
      <c r="C808">
        <f t="shared" si="98"/>
        <v>1.0980439140534244</v>
      </c>
      <c r="D808">
        <f>(WIPRO.NS!F809-WIPRO.NS!F808)/WIPRO.NS!F808</f>
        <v>-4.5249186736784431E-3</v>
      </c>
      <c r="E808">
        <f t="shared" si="99"/>
        <v>1.080892634894115</v>
      </c>
      <c r="F808">
        <f>(INFY.NS!F809-INFY.NS!F808)/INFY.NS!F808</f>
        <v>7.8545053516935279E-3</v>
      </c>
      <c r="G808">
        <f t="shared" si="100"/>
        <v>1.3961910031113631</v>
      </c>
      <c r="H808">
        <f>(TCS.NS!F809-TCS.NS!F808)/TCS.NS!F808</f>
        <v>5.2533424331672379E-2</v>
      </c>
      <c r="I808">
        <f t="shared" si="101"/>
        <v>1.6554682583990274</v>
      </c>
      <c r="J808">
        <f t="shared" si="96"/>
        <v>4.268509364703456E-4</v>
      </c>
      <c r="K808">
        <f t="shared" si="102"/>
        <v>1.2370484977184393</v>
      </c>
      <c r="L808">
        <f t="shared" si="97"/>
        <v>3.4661856739680842E-2</v>
      </c>
      <c r="M808">
        <f t="shared" si="103"/>
        <v>1.5917309569446445</v>
      </c>
    </row>
    <row r="809" spans="1:13" x14ac:dyDescent="0.3">
      <c r="A809" s="1">
        <v>43942</v>
      </c>
      <c r="B809">
        <f>(NSE!F810-NSE!F809)/NSE!F809</f>
        <v>2.2919417859111241E-2</v>
      </c>
      <c r="C809">
        <f t="shared" si="98"/>
        <v>1.1232104413472688</v>
      </c>
      <c r="D809">
        <f>(WIPRO.NS!F810-WIPRO.NS!F809)/WIPRO.NS!F809</f>
        <v>-3.1550770053475896E-2</v>
      </c>
      <c r="E809">
        <f t="shared" si="99"/>
        <v>1.0467896399180752</v>
      </c>
      <c r="F809">
        <f>(INFY.NS!F810-INFY.NS!F809)/INFY.NS!F809</f>
        <v>3.9045775283892067E-2</v>
      </c>
      <c r="G809">
        <f t="shared" si="100"/>
        <v>1.4507063632722412</v>
      </c>
      <c r="H809">
        <f>(TCS.NS!F810-TCS.NS!F809)/TCS.NS!F809</f>
        <v>6.8929166059418555E-3</v>
      </c>
      <c r="I809">
        <f t="shared" si="101"/>
        <v>1.6668792630479559</v>
      </c>
      <c r="J809">
        <f t="shared" si="96"/>
        <v>-3.3121519185287107E-3</v>
      </c>
      <c r="K809">
        <f t="shared" si="102"/>
        <v>1.2329512051634079</v>
      </c>
      <c r="L809">
        <f t="shared" si="97"/>
        <v>1.9754060077121941E-2</v>
      </c>
      <c r="M809">
        <f t="shared" si="103"/>
        <v>1.623174105894744</v>
      </c>
    </row>
    <row r="810" spans="1:13" x14ac:dyDescent="0.3">
      <c r="A810" s="1">
        <v>43943</v>
      </c>
      <c r="B810">
        <f>(NSE!F811-NSE!F810)/NSE!F810</f>
        <v>1.3779955883348759E-2</v>
      </c>
      <c r="C810">
        <f t="shared" si="98"/>
        <v>1.1386882316767508</v>
      </c>
      <c r="D810">
        <f>(WIPRO.NS!F811-WIPRO.NS!F810)/WIPRO.NS!F810</f>
        <v>-1.684154002733718E-2</v>
      </c>
      <c r="E810">
        <f t="shared" si="99"/>
        <v>1.0291600902971931</v>
      </c>
      <c r="F810">
        <f>(INFY.NS!F811-INFY.NS!F810)/INFY.NS!F810</f>
        <v>-3.0766890828624625E-2</v>
      </c>
      <c r="G810">
        <f t="shared" si="100"/>
        <v>1.4060726389690532</v>
      </c>
      <c r="H810">
        <f>(TCS.NS!F811-TCS.NS!F810)/TCS.NS!F810</f>
        <v>-4.4538539796175503E-2</v>
      </c>
      <c r="I810">
        <f t="shared" si="101"/>
        <v>1.5926388946552748</v>
      </c>
      <c r="J810">
        <f t="shared" si="96"/>
        <v>-2.241168034785216E-2</v>
      </c>
      <c r="K810">
        <f t="shared" si="102"/>
        <v>1.2053186968687866</v>
      </c>
      <c r="L810">
        <f t="shared" si="97"/>
        <v>-3.9029880209155154E-2</v>
      </c>
      <c r="M810">
        <f t="shared" si="103"/>
        <v>1.5598218149830696</v>
      </c>
    </row>
    <row r="811" spans="1:13" x14ac:dyDescent="0.3">
      <c r="A811" s="1">
        <v>43944</v>
      </c>
      <c r="B811">
        <f>(NSE!F812-NSE!F811)/NSE!F811</f>
        <v>-1.7124941571645375E-2</v>
      </c>
      <c r="C811">
        <f t="shared" si="98"/>
        <v>1.1191882622409663</v>
      </c>
      <c r="D811">
        <f>(WIPRO.NS!F812-WIPRO.NS!F811)/WIPRO.NS!F811</f>
        <v>2.8081998965200803E-3</v>
      </c>
      <c r="E811">
        <f t="shared" si="99"/>
        <v>1.0320501775562683</v>
      </c>
      <c r="F811">
        <f>(INFY.NS!F812-INFY.NS!F811)/INFY.NS!F811</f>
        <v>1.3660736665725891E-2</v>
      </c>
      <c r="G811">
        <f t="shared" si="100"/>
        <v>1.4252806270228919</v>
      </c>
      <c r="H811">
        <f>(TCS.NS!F812-TCS.NS!F811)/TCS.NS!F811</f>
        <v>1.8329406691668632E-2</v>
      </c>
      <c r="I811">
        <f t="shared" si="101"/>
        <v>1.6218310206683808</v>
      </c>
      <c r="J811">
        <f t="shared" si="96"/>
        <v>7.1492146042024052E-3</v>
      </c>
      <c r="K811">
        <f t="shared" si="102"/>
        <v>1.2139357788991592</v>
      </c>
      <c r="L811">
        <f t="shared" si="97"/>
        <v>1.6461938681291536E-2</v>
      </c>
      <c r="M811">
        <f t="shared" si="103"/>
        <v>1.5854995060550618</v>
      </c>
    </row>
    <row r="812" spans="1:13" x14ac:dyDescent="0.3">
      <c r="A812" s="1">
        <v>43945</v>
      </c>
      <c r="B812">
        <f>(NSE!F813-NSE!F812)/NSE!F812</f>
        <v>1.3971358968059075E-2</v>
      </c>
      <c r="C812">
        <f t="shared" si="98"/>
        <v>1.134824843205573</v>
      </c>
      <c r="D812">
        <f>(WIPRO.NS!F813-WIPRO.NS!F812)/WIPRO.NS!F812</f>
        <v>1.3161528762337733E-2</v>
      </c>
      <c r="E812">
        <f t="shared" si="99"/>
        <v>1.0456335356523507</v>
      </c>
      <c r="F812">
        <f>(INFY.NS!F813-INFY.NS!F812)/INFY.NS!F812</f>
        <v>5.834699131873175E-2</v>
      </c>
      <c r="G812">
        <f t="shared" si="100"/>
        <v>1.5084414633945531</v>
      </c>
      <c r="H812">
        <f>(TCS.NS!F813-TCS.NS!F812)/TCS.NS!F812</f>
        <v>6.145795520750557E-2</v>
      </c>
      <c r="I812">
        <f t="shared" si="101"/>
        <v>1.7215054388907614</v>
      </c>
      <c r="J812">
        <f t="shared" si="96"/>
        <v>3.1235713784895341E-2</v>
      </c>
      <c r="K812">
        <f t="shared" si="102"/>
        <v>1.2518539294420972</v>
      </c>
      <c r="L812">
        <f t="shared" si="97"/>
        <v>6.0213569651996035E-2</v>
      </c>
      <c r="M812">
        <f t="shared" si="103"/>
        <v>1.6809680909961138</v>
      </c>
    </row>
    <row r="813" spans="1:13" x14ac:dyDescent="0.3">
      <c r="A813" s="1">
        <v>43948</v>
      </c>
      <c r="B813">
        <f>(NSE!F814-NSE!F813)/NSE!F813</f>
        <v>1.0622430655265681E-2</v>
      </c>
      <c r="C813">
        <f t="shared" si="98"/>
        <v>1.1468794414083967</v>
      </c>
      <c r="D813">
        <f>(WIPRO.NS!F814-WIPRO.NS!F813)/WIPRO.NS!F813</f>
        <v>-1.7412902733429568E-2</v>
      </c>
      <c r="E813">
        <f t="shared" si="99"/>
        <v>1.0274260206012242</v>
      </c>
      <c r="F813">
        <f>(INFY.NS!F814-INFY.NS!F813)/INFY.NS!F813</f>
        <v>-3.1355843995018277E-2</v>
      </c>
      <c r="G813">
        <f t="shared" si="100"/>
        <v>1.4611430081927366</v>
      </c>
      <c r="H813">
        <f>(TCS.NS!F814-TCS.NS!F813)/TCS.NS!F813</f>
        <v>-3.1784838801137624E-2</v>
      </c>
      <c r="I813">
        <f t="shared" si="101"/>
        <v>1.6667876660203369</v>
      </c>
      <c r="J813">
        <f t="shared" si="96"/>
        <v>-2.299007923806505E-2</v>
      </c>
      <c r="K813">
        <f t="shared" si="102"/>
        <v>1.2230737084097403</v>
      </c>
      <c r="L813">
        <f t="shared" si="97"/>
        <v>-3.1613240878689886E-2</v>
      </c>
      <c r="M813">
        <f t="shared" si="103"/>
        <v>1.6278272418260622</v>
      </c>
    </row>
    <row r="814" spans="1:13" x14ac:dyDescent="0.3">
      <c r="A814" s="1">
        <v>43949</v>
      </c>
      <c r="B814">
        <f>(NSE!F815-NSE!F814)/NSE!F814</f>
        <v>1.8383013443512172E-2</v>
      </c>
      <c r="C814">
        <f t="shared" si="98"/>
        <v>1.1679625415978949</v>
      </c>
      <c r="D814">
        <f>(WIPRO.NS!F815-WIPRO.NS!F814)/WIPRO.NS!F814</f>
        <v>2.4191296765119573E-2</v>
      </c>
      <c r="E814">
        <f t="shared" si="99"/>
        <v>1.0522807883697944</v>
      </c>
      <c r="F814">
        <f>(INFY.NS!F815-INFY.NS!F814)/INFY.NS!F814</f>
        <v>1.0030376158411534E-2</v>
      </c>
      <c r="G814">
        <f t="shared" si="100"/>
        <v>1.4757988221861427</v>
      </c>
      <c r="H814">
        <f>(TCS.NS!F815-TCS.NS!F814)/TCS.NS!F814</f>
        <v>9.9254403548471107E-3</v>
      </c>
      <c r="I814">
        <f t="shared" si="101"/>
        <v>1.6833312675836167</v>
      </c>
      <c r="J814">
        <f t="shared" si="96"/>
        <v>1.8526928522436356E-2</v>
      </c>
      <c r="K814">
        <f t="shared" si="102"/>
        <v>1.2457335075831186</v>
      </c>
      <c r="L814">
        <f t="shared" si="97"/>
        <v>9.9674146762728805E-3</v>
      </c>
      <c r="M814">
        <f t="shared" si="103"/>
        <v>1.6440524709666762</v>
      </c>
    </row>
    <row r="815" spans="1:13" x14ac:dyDescent="0.3">
      <c r="A815" s="1">
        <v>43950</v>
      </c>
      <c r="B815">
        <f>(NSE!F816-NSE!F815)/NSE!F815</f>
        <v>3.2088303531905046E-2</v>
      </c>
      <c r="C815">
        <f t="shared" si="98"/>
        <v>1.2054404781465835</v>
      </c>
      <c r="D815">
        <f>(WIPRO.NS!F816-WIPRO.NS!F815)/WIPRO.NS!F815</f>
        <v>-1.2908574354706314E-2</v>
      </c>
      <c r="E815">
        <f t="shared" si="99"/>
        <v>1.038697343571094</v>
      </c>
      <c r="F815">
        <f>(INFY.NS!F816-INFY.NS!F815)/INFY.NS!F815</f>
        <v>-5.8681473325134922E-3</v>
      </c>
      <c r="G815">
        <f t="shared" si="100"/>
        <v>1.4671386172644045</v>
      </c>
      <c r="H815">
        <f>(TCS.NS!F816-TCS.NS!F815)/TCS.NS!F815</f>
        <v>1.2223660399484387E-2</v>
      </c>
      <c r="I815">
        <f t="shared" si="101"/>
        <v>1.7039077373383924</v>
      </c>
      <c r="J815">
        <f t="shared" si="96"/>
        <v>-1.0092403545829185E-2</v>
      </c>
      <c r="K815">
        <f t="shared" si="102"/>
        <v>1.2331610623140286</v>
      </c>
      <c r="L815">
        <f t="shared" si="97"/>
        <v>4.9869373066852348E-3</v>
      </c>
      <c r="M815">
        <f t="shared" si="103"/>
        <v>1.6522512575682882</v>
      </c>
    </row>
    <row r="816" spans="1:13" x14ac:dyDescent="0.3">
      <c r="A816" s="1">
        <v>43951</v>
      </c>
      <c r="B816">
        <f>(NSE!F817-NSE!F816)/NSE!F816</f>
        <v>-5.7444839048982968E-2</v>
      </c>
      <c r="C816">
        <f t="shared" si="98"/>
        <v>1.1361941438963239</v>
      </c>
      <c r="D816">
        <f>(WIPRO.NS!F817-WIPRO.NS!F816)/WIPRO.NS!F816</f>
        <v>5.2865721528086405E-3</v>
      </c>
      <c r="E816">
        <f t="shared" si="99"/>
        <v>1.0441884920228133</v>
      </c>
      <c r="F816">
        <f>(INFY.NS!F817-INFY.NS!F816)/INFY.NS!F816</f>
        <v>2.3989712683768167E-2</v>
      </c>
      <c r="G816">
        <f t="shared" si="100"/>
        <v>1.5023348511598387</v>
      </c>
      <c r="H816">
        <f>(TCS.NS!F817-TCS.NS!F816)/TCS.NS!F816</f>
        <v>2.5066560162225755E-2</v>
      </c>
      <c r="I816">
        <f t="shared" si="101"/>
        <v>1.7466188431472671</v>
      </c>
      <c r="J816">
        <f t="shared" si="96"/>
        <v>1.2767828365192453E-2</v>
      </c>
      <c r="K816">
        <f t="shared" si="102"/>
        <v>1.2489058511042923</v>
      </c>
      <c r="L816">
        <f t="shared" si="97"/>
        <v>2.4635821170842721E-2</v>
      </c>
      <c r="M816">
        <f t="shared" si="103"/>
        <v>1.6929558240790403</v>
      </c>
    </row>
    <row r="817" spans="1:13" x14ac:dyDescent="0.3">
      <c r="A817" s="1">
        <v>43955</v>
      </c>
      <c r="B817">
        <f>(NSE!F818-NSE!F817)/NSE!F817</f>
        <v>-9.4582655619518171E-3</v>
      </c>
      <c r="C817">
        <f t="shared" si="98"/>
        <v>1.1254477179534179</v>
      </c>
      <c r="D817">
        <f>(WIPRO.NS!F818-WIPRO.NS!F817)/WIPRO.NS!F817</f>
        <v>5.7016348420138911E-2</v>
      </c>
      <c r="E817">
        <f t="shared" si="99"/>
        <v>1.1037243069002853</v>
      </c>
      <c r="F817">
        <f>(INFY.NS!F818-INFY.NS!F817)/INFY.NS!F817</f>
        <v>5.7571530560404864E-2</v>
      </c>
      <c r="G817">
        <f t="shared" si="100"/>
        <v>1.5888265679553484</v>
      </c>
      <c r="H817">
        <f>(TCS.NS!F818-TCS.NS!F817)/TCS.NS!F817</f>
        <v>5.7093387021586069E-2</v>
      </c>
      <c r="I817">
        <f t="shared" si="101"/>
        <v>1.8463392287382692</v>
      </c>
      <c r="J817">
        <f t="shared" si="96"/>
        <v>5.7238421276245288E-2</v>
      </c>
      <c r="K817">
        <f t="shared" si="102"/>
        <v>1.3203912503441675</v>
      </c>
      <c r="L817">
        <f t="shared" si="97"/>
        <v>5.7284644437113591E-2</v>
      </c>
      <c r="M817">
        <f t="shared" si="103"/>
        <v>1.7899361965091487</v>
      </c>
    </row>
    <row r="818" spans="1:13" x14ac:dyDescent="0.3">
      <c r="A818" s="1">
        <v>43956</v>
      </c>
      <c r="B818">
        <f>(NSE!F819-NSE!F818)/NSE!F818</f>
        <v>7.0935935488825831E-3</v>
      </c>
      <c r="C818">
        <f t="shared" si="98"/>
        <v>1.1334311866250968</v>
      </c>
      <c r="D818">
        <f>(WIPRO.NS!F819-WIPRO.NS!F818)/WIPRO.NS!F818</f>
        <v>-4.713244378841192E-3</v>
      </c>
      <c r="E818">
        <f t="shared" si="99"/>
        <v>1.0985221845149971</v>
      </c>
      <c r="F818">
        <f>(INFY.NS!F819-INFY.NS!F818)/INFY.NS!F818</f>
        <v>-5.8420681480766665E-2</v>
      </c>
      <c r="G818">
        <f t="shared" si="100"/>
        <v>1.4960062371006493</v>
      </c>
      <c r="H818">
        <f>(TCS.NS!F819-TCS.NS!F818)/TCS.NS!F818</f>
        <v>-4.169877665270319E-2</v>
      </c>
      <c r="I818">
        <f t="shared" si="101"/>
        <v>1.7693491416139879</v>
      </c>
      <c r="J818">
        <f t="shared" si="96"/>
        <v>-2.6196219219611384E-2</v>
      </c>
      <c r="K818">
        <f t="shared" si="102"/>
        <v>1.2858019916944949</v>
      </c>
      <c r="L818">
        <f t="shared" si="97"/>
        <v>-4.838753858392858E-2</v>
      </c>
      <c r="M818">
        <f t="shared" si="103"/>
        <v>1.7033255897377919</v>
      </c>
    </row>
    <row r="819" spans="1:13" x14ac:dyDescent="0.3">
      <c r="A819" s="1">
        <v>43957</v>
      </c>
      <c r="B819">
        <f>(NSE!F820-NSE!F819)/NSE!F819</f>
        <v>-7.7501195104792342E-3</v>
      </c>
      <c r="C819">
        <f t="shared" si="98"/>
        <v>1.124646959471848</v>
      </c>
      <c r="D819">
        <f>(WIPRO.NS!F820-WIPRO.NS!F819)/WIPRO.NS!F819</f>
        <v>-3.0781404407554825E-2</v>
      </c>
      <c r="E819">
        <f t="shared" si="99"/>
        <v>1.0647081289027704</v>
      </c>
      <c r="F819">
        <f>(INFY.NS!F820-INFY.NS!F819)/INFY.NS!F819</f>
        <v>0</v>
      </c>
      <c r="G819">
        <f t="shared" si="100"/>
        <v>1.4960062371006493</v>
      </c>
      <c r="H819">
        <f>(TCS.NS!F820-TCS.NS!F819)/TCS.NS!F819</f>
        <v>1.1914482990070686E-3</v>
      </c>
      <c r="I819">
        <f t="shared" si="101"/>
        <v>1.7714572296391133</v>
      </c>
      <c r="J819">
        <f t="shared" si="96"/>
        <v>-1.8468842644532895E-2</v>
      </c>
      <c r="K819">
        <f t="shared" si="102"/>
        <v>1.2620547170378624</v>
      </c>
      <c r="L819">
        <f t="shared" si="97"/>
        <v>7.148689794042411E-4</v>
      </c>
      <c r="M819">
        <f t="shared" si="103"/>
        <v>1.704543244363721</v>
      </c>
    </row>
    <row r="820" spans="1:13" x14ac:dyDescent="0.3">
      <c r="A820" s="1">
        <v>43958</v>
      </c>
      <c r="B820">
        <f>(NSE!F821-NSE!F820)/NSE!F820</f>
        <v>5.7016970352188933E-3</v>
      </c>
      <c r="C820">
        <f t="shared" si="98"/>
        <v>1.1310593557063364</v>
      </c>
      <c r="D820">
        <f>(WIPRO.NS!F821-WIPRO.NS!F820)/WIPRO.NS!F820</f>
        <v>1.5472345528865604E-2</v>
      </c>
      <c r="E820">
        <f t="shared" si="99"/>
        <v>1.0811816609605462</v>
      </c>
      <c r="F820">
        <f>(INFY.NS!F821-INFY.NS!F820)/INFY.NS!F820</f>
        <v>-1.1577856069372564E-2</v>
      </c>
      <c r="G820">
        <f t="shared" si="100"/>
        <v>1.4786856922086142</v>
      </c>
      <c r="H820">
        <f>(TCS.NS!F821-TCS.NS!F820)/TCS.NS!F820</f>
        <v>-1.5082109644455301E-2</v>
      </c>
      <c r="I820">
        <f t="shared" si="101"/>
        <v>1.7447399174712332</v>
      </c>
      <c r="J820">
        <f t="shared" si="96"/>
        <v>4.6522648895703364E-3</v>
      </c>
      <c r="K820">
        <f t="shared" si="102"/>
        <v>1.2679261298866544</v>
      </c>
      <c r="L820">
        <f t="shared" si="97"/>
        <v>-1.3680408214422207E-2</v>
      </c>
      <c r="M820">
        <f t="shared" si="103"/>
        <v>1.6812243969616896</v>
      </c>
    </row>
    <row r="821" spans="1:13" x14ac:dyDescent="0.3">
      <c r="A821" s="1">
        <v>43959</v>
      </c>
      <c r="B821">
        <f>(NSE!F822-NSE!F821)/NSE!F821</f>
        <v>-1.3294930551803017E-3</v>
      </c>
      <c r="C821">
        <f t="shared" si="98"/>
        <v>1.1295556201479282</v>
      </c>
      <c r="D821">
        <f>(WIPRO.NS!F822-WIPRO.NS!F821)/WIPRO.NS!F821</f>
        <v>-1.5771167883916026E-2</v>
      </c>
      <c r="E821">
        <f t="shared" si="99"/>
        <v>1.0641301634725262</v>
      </c>
      <c r="F821">
        <f>(INFY.NS!F822-INFY.NS!F821)/INFY.NS!F821</f>
        <v>-1.4266603760096379E-3</v>
      </c>
      <c r="G821">
        <f t="shared" si="100"/>
        <v>1.4765761099229677</v>
      </c>
      <c r="H821">
        <f>(TCS.NS!F822-TCS.NS!F821)/TCS.NS!F821</f>
        <v>-6.2776082810881983E-3</v>
      </c>
      <c r="I821">
        <f t="shared" si="101"/>
        <v>1.7337871237169706</v>
      </c>
      <c r="J821">
        <f t="shared" si="96"/>
        <v>-1.003336488075347E-2</v>
      </c>
      <c r="K821">
        <f t="shared" si="102"/>
        <v>1.25520456438366</v>
      </c>
      <c r="L821">
        <f t="shared" si="97"/>
        <v>-4.3372291190567737E-3</v>
      </c>
      <c r="M821">
        <f t="shared" si="103"/>
        <v>1.6739325415515187</v>
      </c>
    </row>
    <row r="822" spans="1:13" x14ac:dyDescent="0.3">
      <c r="A822" s="1">
        <v>43962</v>
      </c>
      <c r="B822">
        <f>(NSE!F823-NSE!F822)/NSE!F822</f>
        <v>-4.6162426508606332E-3</v>
      </c>
      <c r="C822">
        <f t="shared" si="98"/>
        <v>1.1243413173176822</v>
      </c>
      <c r="D822">
        <f>(WIPRO.NS!F823-WIPRO.NS!F822)/WIPRO.NS!F822</f>
        <v>-5.432156259680273E-4</v>
      </c>
      <c r="E822">
        <f t="shared" si="99"/>
        <v>1.063552111339664</v>
      </c>
      <c r="F822">
        <f>(INFY.NS!F823-INFY.NS!F822)/INFY.NS!F822</f>
        <v>1.3910843988326088E-2</v>
      </c>
      <c r="G822">
        <f t="shared" si="100"/>
        <v>1.4971165298249953</v>
      </c>
      <c r="H822">
        <f>(TCS.NS!F823-TCS.NS!F822)/TCS.NS!F822</f>
        <v>9.251549356606905E-4</v>
      </c>
      <c r="I822">
        <f t="shared" si="101"/>
        <v>1.7353911454318622</v>
      </c>
      <c r="J822">
        <f t="shared" si="96"/>
        <v>5.2384082197496195E-3</v>
      </c>
      <c r="K822">
        <f t="shared" si="102"/>
        <v>1.2617798382911947</v>
      </c>
      <c r="L822">
        <f t="shared" si="97"/>
        <v>6.1194305567268499E-3</v>
      </c>
      <c r="M822">
        <f t="shared" si="103"/>
        <v>1.6841760554961887</v>
      </c>
    </row>
    <row r="823" spans="1:13" x14ac:dyDescent="0.3">
      <c r="A823" s="1">
        <v>43963</v>
      </c>
      <c r="B823">
        <f>(NSE!F824-NSE!F823)/NSE!F823</f>
        <v>2.0333712529706675E-2</v>
      </c>
      <c r="C823">
        <f t="shared" si="98"/>
        <v>1.1472033504492918</v>
      </c>
      <c r="D823">
        <f>(WIPRO.NS!F824-WIPRO.NS!F823)/WIPRO.NS!F823</f>
        <v>3.80433152173911E-3</v>
      </c>
      <c r="E823">
        <f t="shared" si="99"/>
        <v>1.0675982161618456</v>
      </c>
      <c r="F823">
        <f>(INFY.NS!F824-INFY.NS!F823)/INFY.NS!F823</f>
        <v>1.290422347263924E-2</v>
      </c>
      <c r="G823">
        <f t="shared" si="100"/>
        <v>1.5164356560904393</v>
      </c>
      <c r="H823">
        <f>(TCS.NS!F824-TCS.NS!F823)/TCS.NS!F823</f>
        <v>2.2129497293637241E-2</v>
      </c>
      <c r="I823">
        <f t="shared" si="101"/>
        <v>1.7737944790880986</v>
      </c>
      <c r="J823">
        <f t="shared" si="96"/>
        <v>7.444288302099162E-3</v>
      </c>
      <c r="K823">
        <f t="shared" si="102"/>
        <v>1.2711728911812104</v>
      </c>
      <c r="L823">
        <f t="shared" si="97"/>
        <v>1.8439387765238041E-2</v>
      </c>
      <c r="M823">
        <f t="shared" si="103"/>
        <v>1.7152312308484119</v>
      </c>
    </row>
    <row r="824" spans="1:13" x14ac:dyDescent="0.3">
      <c r="A824" s="1">
        <v>43964</v>
      </c>
      <c r="B824">
        <f>(NSE!F825-NSE!F824)/NSE!F824</f>
        <v>-2.5661909405723087E-2</v>
      </c>
      <c r="C824">
        <f t="shared" si="98"/>
        <v>1.1177639220001201</v>
      </c>
      <c r="D824">
        <f>(WIPRO.NS!F825-WIPRO.NS!F824)/WIPRO.NS!F824</f>
        <v>1.2723367829832763E-2</v>
      </c>
      <c r="E824">
        <f t="shared" si="99"/>
        <v>1.0811816609605462</v>
      </c>
      <c r="F824">
        <f>(INFY.NS!F825-INFY.NS!F824)/INFY.NS!F824</f>
        <v>6.9556417311461153E-3</v>
      </c>
      <c r="G824">
        <f t="shared" si="100"/>
        <v>1.5269834392225399</v>
      </c>
      <c r="H824">
        <f>(TCS.NS!F825-TCS.NS!F824)/TCS.NS!F824</f>
        <v>7.3373920101944589E-3</v>
      </c>
      <c r="I824">
        <f t="shared" si="101"/>
        <v>1.7868095045266867</v>
      </c>
      <c r="J824">
        <f t="shared" si="96"/>
        <v>1.0416277390358103E-2</v>
      </c>
      <c r="K824">
        <f t="shared" si="102"/>
        <v>1.2844137806268572</v>
      </c>
      <c r="L824">
        <f t="shared" si="97"/>
        <v>7.1846918985751223E-3</v>
      </c>
      <c r="M824">
        <f t="shared" si="103"/>
        <v>1.7275546387768717</v>
      </c>
    </row>
    <row r="825" spans="1:13" x14ac:dyDescent="0.3">
      <c r="A825" s="1">
        <v>43965</v>
      </c>
      <c r="B825">
        <f>(NSE!F826-NSE!F825)/NSE!F825</f>
        <v>-6.4536282847056051E-4</v>
      </c>
      <c r="C825">
        <f t="shared" si="98"/>
        <v>1.1170425587138557</v>
      </c>
      <c r="D825">
        <f>(WIPRO.NS!F826-WIPRO.NS!F825)/WIPRO.NS!F825</f>
        <v>1.4167302632975592E-2</v>
      </c>
      <c r="E825">
        <f t="shared" si="99"/>
        <v>1.0964990887525976</v>
      </c>
      <c r="F825">
        <f>(INFY.NS!F826-INFY.NS!F825)/INFY.NS!F825</f>
        <v>9.4524094027521512E-3</v>
      </c>
      <c r="G825">
        <f t="shared" si="100"/>
        <v>1.5414171118412938</v>
      </c>
      <c r="H825">
        <f>(TCS.NS!F826-TCS.NS!F825)/TCS.NS!F825</f>
        <v>7.6926187620457434E-5</v>
      </c>
      <c r="I825">
        <f t="shared" si="101"/>
        <v>1.7869469569698742</v>
      </c>
      <c r="J825">
        <f t="shared" si="96"/>
        <v>1.2281345340886216E-2</v>
      </c>
      <c r="K825">
        <f t="shared" si="102"/>
        <v>1.3001881098273289</v>
      </c>
      <c r="L825">
        <f t="shared" si="97"/>
        <v>3.8271194736731354E-3</v>
      </c>
      <c r="M825">
        <f t="shared" si="103"/>
        <v>1.7341661967767692</v>
      </c>
    </row>
    <row r="826" spans="1:13" x14ac:dyDescent="0.3">
      <c r="A826" s="1">
        <v>43966</v>
      </c>
      <c r="B826">
        <f>(NSE!F827-NSE!F826)/NSE!F826</f>
        <v>-3.4322509663626093E-2</v>
      </c>
      <c r="C826">
        <f t="shared" si="98"/>
        <v>1.0787028546977178</v>
      </c>
      <c r="D826">
        <f>(WIPRO.NS!F827-WIPRO.NS!F826)/WIPRO.NS!F826</f>
        <v>-1.9504465253101698E-2</v>
      </c>
      <c r="E826">
        <f t="shared" si="99"/>
        <v>1.075112460375965</v>
      </c>
      <c r="F826">
        <f>(INFY.NS!F827-INFY.NS!F826)/INFY.NS!F826</f>
        <v>-5.1861991635849404E-2</v>
      </c>
      <c r="G826">
        <f t="shared" si="100"/>
        <v>1.4614761504796256</v>
      </c>
      <c r="H826">
        <f>(TCS.NS!F827-TCS.NS!F826)/TCS.NS!F826</f>
        <v>-2.4260785327877257E-2</v>
      </c>
      <c r="I826">
        <f t="shared" si="101"/>
        <v>1.7435942204545245</v>
      </c>
      <c r="J826">
        <f t="shared" si="96"/>
        <v>-3.2447475806200783E-2</v>
      </c>
      <c r="K826">
        <f t="shared" si="102"/>
        <v>1.2580002875901968</v>
      </c>
      <c r="L826">
        <f t="shared" si="97"/>
        <v>-3.5301267851066118E-2</v>
      </c>
      <c r="M826">
        <f t="shared" si="103"/>
        <v>1.6729479313660878</v>
      </c>
    </row>
    <row r="827" spans="1:13" x14ac:dyDescent="0.3">
      <c r="A827" s="1">
        <v>43969</v>
      </c>
      <c r="B827">
        <f>(NSE!F828-NSE!F827)/NSE!F827</f>
        <v>6.3298227977220166E-3</v>
      </c>
      <c r="C827">
        <f t="shared" si="98"/>
        <v>1.0855308526193512</v>
      </c>
      <c r="D827">
        <f>(WIPRO.NS!F828-WIPRO.NS!F827)/WIPRO.NS!F827</f>
        <v>-1.1827940860215033E-2</v>
      </c>
      <c r="E827">
        <f t="shared" si="99"/>
        <v>1.0623960937765577</v>
      </c>
      <c r="F827">
        <f>(INFY.NS!F828-INFY.NS!F827)/INFY.NS!F827</f>
        <v>-8.888528664538306E-3</v>
      </c>
      <c r="G827">
        <f t="shared" si="100"/>
        <v>1.4484857778235485</v>
      </c>
      <c r="H827">
        <f>(TCS.NS!F828-TCS.NS!F827)/TCS.NS!F827</f>
        <v>-4.967489462697464E-3</v>
      </c>
      <c r="I827">
        <f t="shared" si="101"/>
        <v>1.7349329345371964</v>
      </c>
      <c r="J827">
        <f t="shared" si="96"/>
        <v>-1.0652175981944342E-2</v>
      </c>
      <c r="K827">
        <f t="shared" si="102"/>
        <v>1.2445998471414494</v>
      </c>
      <c r="L827">
        <f t="shared" si="97"/>
        <v>-6.5359051434338011E-3</v>
      </c>
      <c r="M827">
        <f t="shared" si="103"/>
        <v>1.6620137023767751</v>
      </c>
    </row>
    <row r="828" spans="1:13" x14ac:dyDescent="0.3">
      <c r="A828" s="1">
        <v>43970</v>
      </c>
      <c r="B828">
        <f>(NSE!F829-NSE!F828)/NSE!F828</f>
        <v>2.1111396904478601E-2</v>
      </c>
      <c r="C828">
        <f t="shared" si="98"/>
        <v>1.1084479253010553</v>
      </c>
      <c r="D828">
        <f>(WIPRO.NS!F829-WIPRO.NS!F828)/WIPRO.NS!F828</f>
        <v>-8.7051467567169066E-3</v>
      </c>
      <c r="E828">
        <f t="shared" si="99"/>
        <v>1.0531477798664701</v>
      </c>
      <c r="F828">
        <f>(INFY.NS!F829-INFY.NS!F828)/INFY.NS!F828</f>
        <v>1.7783221542143242E-2</v>
      </c>
      <c r="G828">
        <f t="shared" si="100"/>
        <v>1.4742445213112283</v>
      </c>
      <c r="H828">
        <f>(TCS.NS!F829-TCS.NS!F828)/TCS.NS!F828</f>
        <v>2.7840860897059529E-2</v>
      </c>
      <c r="I828">
        <f t="shared" si="101"/>
        <v>1.7832349610333738</v>
      </c>
      <c r="J828">
        <f t="shared" si="96"/>
        <v>1.8902005628271528E-3</v>
      </c>
      <c r="K828">
        <f t="shared" si="102"/>
        <v>1.2469523904730109</v>
      </c>
      <c r="L828">
        <f t="shared" si="97"/>
        <v>2.3817805155093012E-2</v>
      </c>
      <c r="M828">
        <f t="shared" si="103"/>
        <v>1.7015992209050799</v>
      </c>
    </row>
    <row r="829" spans="1:13" x14ac:dyDescent="0.3">
      <c r="A829" s="1">
        <v>43971</v>
      </c>
      <c r="B829">
        <f>(NSE!F830-NSE!F829)/NSE!F829</f>
        <v>4.3787544163829181E-3</v>
      </c>
      <c r="C829">
        <f t="shared" si="98"/>
        <v>1.1133015465492977</v>
      </c>
      <c r="D829">
        <f>(WIPRO.NS!F830-WIPRO.NS!F829)/WIPRO.NS!F829</f>
        <v>1.2074626982567931E-2</v>
      </c>
      <c r="E829">
        <f t="shared" si="99"/>
        <v>1.0658641464658773</v>
      </c>
      <c r="F829">
        <f>(INFY.NS!F830-INFY.NS!F829)/INFY.NS!F829</f>
        <v>7.0793174196179748E-3</v>
      </c>
      <c r="G829">
        <f t="shared" si="100"/>
        <v>1.4846811662317232</v>
      </c>
      <c r="H829">
        <f>(TCS.NS!F830-TCS.NS!F829)/TCS.NS!F829</f>
        <v>1.5675710304300274E-3</v>
      </c>
      <c r="I829">
        <f t="shared" si="101"/>
        <v>1.7860303084987394</v>
      </c>
      <c r="J829">
        <f t="shared" si="96"/>
        <v>1.0076503157387949E-2</v>
      </c>
      <c r="K829">
        <f t="shared" si="102"/>
        <v>1.2595173101727246</v>
      </c>
      <c r="L829">
        <f t="shared" si="97"/>
        <v>3.7722695861052064E-3</v>
      </c>
      <c r="M829">
        <f t="shared" si="103"/>
        <v>1.7080181118938402</v>
      </c>
    </row>
    <row r="830" spans="1:13" x14ac:dyDescent="0.3">
      <c r="A830" s="1">
        <v>43972</v>
      </c>
      <c r="B830">
        <f>(NSE!F831-NSE!F830)/NSE!F830</f>
        <v>-7.3575840768702813E-3</v>
      </c>
      <c r="C830">
        <f t="shared" si="98"/>
        <v>1.1051103368176516</v>
      </c>
      <c r="D830">
        <f>(WIPRO.NS!F831-WIPRO.NS!F830)/WIPRO.NS!F830</f>
        <v>2.9826627868545581E-3</v>
      </c>
      <c r="E830">
        <f t="shared" si="99"/>
        <v>1.0690432597913837</v>
      </c>
      <c r="F830">
        <f>(INFY.NS!F831-INFY.NS!F830)/INFY.NS!F830</f>
        <v>1.420900718913149E-3</v>
      </c>
      <c r="G830">
        <f t="shared" si="100"/>
        <v>1.4867907507681788</v>
      </c>
      <c r="H830">
        <f>(TCS.NS!F831-TCS.NS!F830)/TCS.NS!F830</f>
        <v>2.5402969694445108E-3</v>
      </c>
      <c r="I830">
        <f t="shared" si="101"/>
        <v>1.7905673558787549</v>
      </c>
      <c r="J830">
        <f t="shared" si="96"/>
        <v>2.3579579596779946E-3</v>
      </c>
      <c r="K830">
        <f t="shared" si="102"/>
        <v>1.2624871990395985</v>
      </c>
      <c r="L830">
        <f t="shared" si="97"/>
        <v>2.0925384692319659E-3</v>
      </c>
      <c r="M830">
        <f t="shared" si="103"/>
        <v>1.7115922054991233</v>
      </c>
    </row>
    <row r="831" spans="1:13" x14ac:dyDescent="0.3">
      <c r="A831" s="1">
        <v>43973</v>
      </c>
      <c r="B831">
        <f>(NSE!F832-NSE!F831)/NSE!F831</f>
        <v>-1.1284337749259551E-3</v>
      </c>
      <c r="C831">
        <f t="shared" si="98"/>
        <v>1.1038632929885668</v>
      </c>
      <c r="D831">
        <f>(WIPRO.NS!F832-WIPRO.NS!F831)/WIPRO.NS!F831</f>
        <v>2.2438545916818865E-2</v>
      </c>
      <c r="E831">
        <f t="shared" si="99"/>
        <v>1.0930310360632782</v>
      </c>
      <c r="F831">
        <f>(INFY.NS!F832-INFY.NS!F831)/INFY.NS!F831</f>
        <v>3.9579247487121589E-3</v>
      </c>
      <c r="G831">
        <f t="shared" si="100"/>
        <v>1.4926753566768007</v>
      </c>
      <c r="H831">
        <f>(TCS.NS!F832-TCS.NS!F831)/TCS.NS!F831</f>
        <v>1.9246448551189163E-2</v>
      </c>
      <c r="I831">
        <f t="shared" si="101"/>
        <v>1.8250294183711142</v>
      </c>
      <c r="J831">
        <f t="shared" si="96"/>
        <v>1.5046297449576182E-2</v>
      </c>
      <c r="K831">
        <f t="shared" si="102"/>
        <v>1.2814829569626307</v>
      </c>
      <c r="L831">
        <f t="shared" si="97"/>
        <v>1.3131039030198362E-2</v>
      </c>
      <c r="M831">
        <f t="shared" si="103"/>
        <v>1.7340671895533157</v>
      </c>
    </row>
    <row r="832" spans="1:13" x14ac:dyDescent="0.3">
      <c r="A832" s="1">
        <v>43977</v>
      </c>
      <c r="B832">
        <f>(NSE!F833-NSE!F832)/NSE!F832</f>
        <v>3.1664504701444482E-2</v>
      </c>
      <c r="C832">
        <f t="shared" si="98"/>
        <v>1.1388165774191552</v>
      </c>
      <c r="D832">
        <f>(WIPRO.NS!F833-WIPRO.NS!F832)/WIPRO.NS!F832</f>
        <v>-5.2885244223634554E-4</v>
      </c>
      <c r="E832">
        <f t="shared" si="99"/>
        <v>1.092452983930416</v>
      </c>
      <c r="F832">
        <f>(INFY.NS!F833-INFY.NS!F832)/INFY.NS!F832</f>
        <v>2.9976102952810009E-2</v>
      </c>
      <c r="G832">
        <f t="shared" si="100"/>
        <v>1.5374199468436669</v>
      </c>
      <c r="H832">
        <f>(TCS.NS!F833-TCS.NS!F832)/TCS.NS!F832</f>
        <v>1.4639448973930292E-2</v>
      </c>
      <c r="I832">
        <f t="shared" si="101"/>
        <v>1.8517468434172799</v>
      </c>
      <c r="J832">
        <f t="shared" si="96"/>
        <v>1.1673129715782197E-2</v>
      </c>
      <c r="K832">
        <f t="shared" si="102"/>
        <v>1.2964418737478196</v>
      </c>
      <c r="L832">
        <f t="shared" si="97"/>
        <v>2.077411056548218E-2</v>
      </c>
      <c r="M832">
        <f t="shared" si="103"/>
        <v>1.7700908930770713</v>
      </c>
    </row>
    <row r="833" spans="1:13" x14ac:dyDescent="0.3">
      <c r="A833" s="1">
        <v>43978</v>
      </c>
      <c r="B833">
        <f>(NSE!F834-NSE!F833)/NSE!F833</f>
        <v>1.8803043530390164E-2</v>
      </c>
      <c r="C833">
        <f t="shared" si="98"/>
        <v>1.1602297950974974</v>
      </c>
      <c r="D833">
        <f>(WIPRO.NS!F834-WIPRO.NS!F833)/WIPRO.NS!F833</f>
        <v>-1.0581851851851651E-3</v>
      </c>
      <c r="E833">
        <f t="shared" si="99"/>
        <v>1.0912969663673096</v>
      </c>
      <c r="F833">
        <f>(INFY.NS!F834-INFY.NS!F833)/INFY.NS!F833</f>
        <v>-1.704332748644374E-2</v>
      </c>
      <c r="G833">
        <f t="shared" si="100"/>
        <v>1.5112171952054194</v>
      </c>
      <c r="H833">
        <f>(TCS.NS!F834-TCS.NS!F833)/TCS.NS!F833</f>
        <v>-3.8285403116628189E-2</v>
      </c>
      <c r="I833">
        <f t="shared" si="101"/>
        <v>1.7808519690471056</v>
      </c>
      <c r="J833">
        <f t="shared" si="96"/>
        <v>-7.4522421056885954E-3</v>
      </c>
      <c r="K833">
        <f t="shared" si="102"/>
        <v>1.2867804750286982</v>
      </c>
      <c r="L833">
        <f t="shared" si="97"/>
        <v>-2.978857286455441E-2</v>
      </c>
      <c r="M833">
        <f t="shared" si="103"/>
        <v>1.7173624115317609</v>
      </c>
    </row>
    <row r="834" spans="1:13" x14ac:dyDescent="0.3">
      <c r="A834" s="1">
        <v>43979</v>
      </c>
      <c r="B834">
        <f>(NSE!F835-NSE!F834)/NSE!F834</f>
        <v>9.504662723925238E-3</v>
      </c>
      <c r="C834">
        <f t="shared" si="98"/>
        <v>1.171257387982148</v>
      </c>
      <c r="D834">
        <f>(WIPRO.NS!F835-WIPRO.NS!F834)/WIPRO.NS!F834</f>
        <v>6.5942779672519367E-2</v>
      </c>
      <c r="E834">
        <f t="shared" si="99"/>
        <v>1.1632601217777578</v>
      </c>
      <c r="F834">
        <f>(INFY.NS!F835-INFY.NS!F834)/INFY.NS!F834</f>
        <v>3.6588063432416863E-2</v>
      </c>
      <c r="G834">
        <f t="shared" si="100"/>
        <v>1.5665097058037545</v>
      </c>
      <c r="H834">
        <f>(TCS.NS!F835-TCS.NS!F834)/TCS.NS!F834</f>
        <v>3.2063797961562931E-2</v>
      </c>
      <c r="I834">
        <f t="shared" si="101"/>
        <v>1.8379528467820836</v>
      </c>
      <c r="J834">
        <f t="shared" si="96"/>
        <v>5.420089317647836E-2</v>
      </c>
      <c r="K834">
        <f t="shared" si="102"/>
        <v>1.3565251260973068</v>
      </c>
      <c r="L834">
        <f t="shared" si="97"/>
        <v>3.3873504149904504E-2</v>
      </c>
      <c r="M834">
        <f t="shared" si="103"/>
        <v>1.775535494305672</v>
      </c>
    </row>
    <row r="835" spans="1:13" x14ac:dyDescent="0.3">
      <c r="A835" s="1">
        <v>43980</v>
      </c>
      <c r="B835">
        <f>(NSE!F836-NSE!F835)/NSE!F835</f>
        <v>2.5662097325147189E-2</v>
      </c>
      <c r="C835">
        <f t="shared" si="98"/>
        <v>1.2013143090653435</v>
      </c>
      <c r="D835">
        <f>(WIPRO.NS!F836-WIPRO.NS!F835)/WIPRO.NS!F835</f>
        <v>-9.4409639751552414E-3</v>
      </c>
      <c r="E835">
        <f t="shared" si="99"/>
        <v>1.1522778248743193</v>
      </c>
      <c r="F835">
        <f>(INFY.NS!F836-INFY.NS!F835)/INFY.NS!F835</f>
        <v>2.7642152289933655E-3</v>
      </c>
      <c r="G835">
        <f t="shared" si="100"/>
        <v>1.5708398757889031</v>
      </c>
      <c r="H835">
        <f>(TCS.NS!F836-TCS.NS!F835)/TCS.NS!F835</f>
        <v>-4.9867148073023471E-4</v>
      </c>
      <c r="I835">
        <f t="shared" si="101"/>
        <v>1.8370363121144664</v>
      </c>
      <c r="J835">
        <f t="shared" ref="J835:J898" si="104">0.6*D835+0.4*F835</f>
        <v>-4.558892293495799E-3</v>
      </c>
      <c r="K835">
        <f t="shared" si="102"/>
        <v>1.3503408741540084</v>
      </c>
      <c r="L835">
        <f t="shared" ref="L835:L898" si="105">0.6*H835+0.4*F835</f>
        <v>8.0648320315920548E-4</v>
      </c>
      <c r="M835">
        <f t="shared" si="103"/>
        <v>1.7769674338584425</v>
      </c>
    </row>
    <row r="836" spans="1:13" x14ac:dyDescent="0.3">
      <c r="A836" s="1">
        <v>43983</v>
      </c>
      <c r="B836">
        <f>(NSE!F837-NSE!F836)/NSE!F836</f>
        <v>1.5565527893822114E-2</v>
      </c>
      <c r="C836">
        <f t="shared" ref="C836:C899" si="106">C835*(1+B836)</f>
        <v>1.2200134004523477</v>
      </c>
      <c r="D836">
        <f>(WIPRO.NS!F837-WIPRO.NS!F836)/WIPRO.NS!F836</f>
        <v>6.746925806463229E-2</v>
      </c>
      <c r="E836">
        <f t="shared" ref="E836:E899" si="107">E835*(1+D836)</f>
        <v>1.2300211548029178</v>
      </c>
      <c r="F836">
        <f>(INFY.NS!F837-INFY.NS!F836)/INFY.NS!F836</f>
        <v>-9.8868373158273893E-3</v>
      </c>
      <c r="G836">
        <f t="shared" ref="G836:G899" si="108">G835*(1+F836)</f>
        <v>1.5553092374877637</v>
      </c>
      <c r="H836">
        <f>(TCS.NS!F837-TCS.NS!F836)/TCS.NS!F836</f>
        <v>-1.5940804572630429E-2</v>
      </c>
      <c r="I836">
        <f t="shared" ref="I836:I899" si="109">I835*(1+H836)</f>
        <v>1.8077524752702239</v>
      </c>
      <c r="J836">
        <f t="shared" si="104"/>
        <v>3.6526819912448417E-2</v>
      </c>
      <c r="K836">
        <f t="shared" ref="K836:K899" si="110">K835*(1+J836)</f>
        <v>1.3996645320846501</v>
      </c>
      <c r="L836">
        <f t="shared" si="105"/>
        <v>-1.3519217669909213E-2</v>
      </c>
      <c r="M836">
        <f t="shared" ref="M836:M899" si="111">M835*(1+L836)</f>
        <v>1.7529442243277702</v>
      </c>
    </row>
    <row r="837" spans="1:13" x14ac:dyDescent="0.3">
      <c r="A837" s="1">
        <v>43984</v>
      </c>
      <c r="B837">
        <f>(NSE!F838-NSE!F837)/NSE!F837</f>
        <v>8.2622881051953E-3</v>
      </c>
      <c r="C837">
        <f t="shared" si="106"/>
        <v>1.230093502659084</v>
      </c>
      <c r="D837">
        <f>(WIPRO.NS!F838-WIPRO.NS!F837)/WIPRO.NS!F837</f>
        <v>1.0573308121616897E-2</v>
      </c>
      <c r="E837">
        <f t="shared" si="107"/>
        <v>1.2430265474687561</v>
      </c>
      <c r="F837">
        <f>(INFY.NS!F838-INFY.NS!F837)/INFY.NS!F837</f>
        <v>1.2373354558610687E-2</v>
      </c>
      <c r="G837">
        <f t="shared" si="108"/>
        <v>1.5745536301314822</v>
      </c>
      <c r="H837">
        <f>(TCS.NS!F838-TCS.NS!F837)/TCS.NS!F837</f>
        <v>3.6961021134779455E-2</v>
      </c>
      <c r="I837">
        <f t="shared" si="109"/>
        <v>1.8745688527151365</v>
      </c>
      <c r="J837">
        <f t="shared" si="104"/>
        <v>1.1293326696414413E-2</v>
      </c>
      <c r="K837">
        <f t="shared" si="110"/>
        <v>1.415471400910866</v>
      </c>
      <c r="L837">
        <f t="shared" si="105"/>
        <v>2.7125954504311947E-2</v>
      </c>
      <c r="M837">
        <f t="shared" si="111"/>
        <v>1.8004945096054816</v>
      </c>
    </row>
    <row r="838" spans="1:13" x14ac:dyDescent="0.3">
      <c r="A838" s="1">
        <v>43985</v>
      </c>
      <c r="B838">
        <f>(NSE!F839-NSE!F838)/NSE!F838</f>
        <v>-3.2251687492392011E-3</v>
      </c>
      <c r="C838">
        <f t="shared" si="106"/>
        <v>1.2261262435356657</v>
      </c>
      <c r="D838">
        <f>(WIPRO.NS!F839-WIPRO.NS!F838)/WIPRO.NS!F838</f>
        <v>3.7200789994874064E-3</v>
      </c>
      <c r="E838">
        <f t="shared" si="107"/>
        <v>1.2476507044237999</v>
      </c>
      <c r="F838">
        <f>(INFY.NS!F839-INFY.NS!F838)/INFY.NS!F838</f>
        <v>1.2222125861861905E-2</v>
      </c>
      <c r="G838">
        <f t="shared" si="108"/>
        <v>1.5937980227752009</v>
      </c>
      <c r="H838">
        <f>(TCS.NS!F839-TCS.NS!F838)/TCS.NS!F838</f>
        <v>9.2899934314209591E-4</v>
      </c>
      <c r="I838">
        <f t="shared" si="109"/>
        <v>1.8763103259479834</v>
      </c>
      <c r="J838">
        <f t="shared" si="104"/>
        <v>7.1208977444372056E-3</v>
      </c>
      <c r="K838">
        <f t="shared" si="110"/>
        <v>1.4255508280169276</v>
      </c>
      <c r="L838">
        <f t="shared" si="105"/>
        <v>5.4462499506300202E-3</v>
      </c>
      <c r="M838">
        <f t="shared" si="111"/>
        <v>1.8103004527395301</v>
      </c>
    </row>
    <row r="839" spans="1:13" x14ac:dyDescent="0.3">
      <c r="A839" s="1">
        <v>43986</v>
      </c>
      <c r="B839">
        <f>(NSE!F840-NSE!F839)/NSE!F839</f>
        <v>1.1272276316664354E-2</v>
      </c>
      <c r="C839">
        <f t="shared" si="106"/>
        <v>1.2399474773519135</v>
      </c>
      <c r="D839">
        <f>(WIPRO.NS!F840-WIPRO.NS!F839)/WIPRO.NS!F839</f>
        <v>-2.0847810400338833E-2</v>
      </c>
      <c r="E839">
        <f t="shared" si="107"/>
        <v>1.2216399190921234</v>
      </c>
      <c r="F839">
        <f>(INFY.NS!F840-INFY.NS!F839)/INFY.NS!F839</f>
        <v>-9.2500892840024409E-3</v>
      </c>
      <c r="G839">
        <f t="shared" si="108"/>
        <v>1.5790552487638638</v>
      </c>
      <c r="H839">
        <f>(TCS.NS!F840-TCS.NS!F839)/TCS.NS!F839</f>
        <v>2.4496101984373478E-3</v>
      </c>
      <c r="I839">
        <f t="shared" si="109"/>
        <v>1.8809065548578587</v>
      </c>
      <c r="J839">
        <f t="shared" si="104"/>
        <v>-1.6208721953804277E-2</v>
      </c>
      <c r="K839">
        <f t="shared" si="110"/>
        <v>1.4024444710145858</v>
      </c>
      <c r="L839">
        <f t="shared" si="105"/>
        <v>-2.2302695945385677E-3</v>
      </c>
      <c r="M839">
        <f t="shared" si="111"/>
        <v>1.8062629946828057</v>
      </c>
    </row>
    <row r="840" spans="1:13" x14ac:dyDescent="0.3">
      <c r="A840" s="1">
        <v>43987</v>
      </c>
      <c r="B840">
        <f>(NSE!F841-NSE!F840)/NSE!F840</f>
        <v>2.4945206908439173E-3</v>
      </c>
      <c r="C840">
        <f t="shared" si="106"/>
        <v>1.2430405519897276</v>
      </c>
      <c r="D840">
        <f>(WIPRO.NS!F841-WIPRO.NS!F840)/WIPRO.NS!F840</f>
        <v>2.3184262412559345E-2</v>
      </c>
      <c r="E840">
        <f t="shared" si="107"/>
        <v>1.249962739550013</v>
      </c>
      <c r="F840">
        <f>(INFY.NS!F841-INFY.NS!F840)/INFY.NS!F840</f>
        <v>8.8375911995597026E-3</v>
      </c>
      <c r="G840">
        <f t="shared" si="108"/>
        <v>1.5930102935339581</v>
      </c>
      <c r="H840">
        <f>(TCS.NS!F841-TCS.NS!F840)/TCS.NS!F840</f>
        <v>2.2188013899654115E-2</v>
      </c>
      <c r="I840">
        <f t="shared" si="109"/>
        <v>1.9226401356409957</v>
      </c>
      <c r="J840">
        <f t="shared" si="104"/>
        <v>1.7445593927359487E-2</v>
      </c>
      <c r="K840">
        <f t="shared" si="110"/>
        <v>1.4269109477615767</v>
      </c>
      <c r="L840">
        <f t="shared" si="105"/>
        <v>1.6847844819616351E-2</v>
      </c>
      <c r="M840">
        <f t="shared" si="111"/>
        <v>1.8366946333206371</v>
      </c>
    </row>
    <row r="841" spans="1:13" x14ac:dyDescent="0.3">
      <c r="A841" s="1">
        <v>43990</v>
      </c>
      <c r="B841">
        <f>(NSE!F842-NSE!F841)/NSE!F841</f>
        <v>-1.1881032282745323E-2</v>
      </c>
      <c r="C841">
        <f t="shared" si="106"/>
        <v>1.2282719470627761</v>
      </c>
      <c r="D841">
        <f>(WIPRO.NS!F842-WIPRO.NS!F841)/WIPRO.NS!F841</f>
        <v>1.1560693641618497E-2</v>
      </c>
      <c r="E841">
        <f t="shared" si="107"/>
        <v>1.2644131758453889</v>
      </c>
      <c r="F841">
        <f>(INFY.NS!F842-INFY.NS!F841)/INFY.NS!F841</f>
        <v>-5.9343157894737059E-3</v>
      </c>
      <c r="G841">
        <f t="shared" si="108"/>
        <v>1.5835568673962455</v>
      </c>
      <c r="H841">
        <f>(TCS.NS!F842-TCS.NS!F841)/TCS.NS!F841</f>
        <v>-2.070240038268388E-2</v>
      </c>
      <c r="I841">
        <f t="shared" si="109"/>
        <v>1.8828368697611382</v>
      </c>
      <c r="J841">
        <f t="shared" si="104"/>
        <v>4.5626898691816147E-3</v>
      </c>
      <c r="K841">
        <f t="shared" si="110"/>
        <v>1.4334214998871526</v>
      </c>
      <c r="L841">
        <f t="shared" si="105"/>
        <v>-1.4795166545399811E-2</v>
      </c>
      <c r="M841">
        <f t="shared" si="111"/>
        <v>1.8095204303276162</v>
      </c>
    </row>
    <row r="842" spans="1:13" x14ac:dyDescent="0.3">
      <c r="A842" s="1">
        <v>43991</v>
      </c>
      <c r="B842">
        <f>(NSE!F843-NSE!F842)/NSE!F842</f>
        <v>6.9177285259432895E-3</v>
      </c>
      <c r="C842">
        <f t="shared" si="106"/>
        <v>1.236768798948588</v>
      </c>
      <c r="D842">
        <f>(WIPRO.NS!F843-WIPRO.NS!F842)/WIPRO.NS!F842</f>
        <v>3.5199986285714267E-2</v>
      </c>
      <c r="E842">
        <f t="shared" si="107"/>
        <v>1.3089205022946229</v>
      </c>
      <c r="F842">
        <f>(INFY.NS!F843-INFY.NS!F842)/INFY.NS!F842</f>
        <v>2.4589564771622149E-2</v>
      </c>
      <c r="G842">
        <f t="shared" si="108"/>
        <v>1.6224958415566324</v>
      </c>
      <c r="H842">
        <f>(TCS.NS!F843-TCS.NS!F842)/TCS.NS!F842</f>
        <v>1.1473230096038057E-2</v>
      </c>
      <c r="I842">
        <f t="shared" si="109"/>
        <v>1.9044390904012118</v>
      </c>
      <c r="J842">
        <f t="shared" si="104"/>
        <v>3.0955817680077422E-2</v>
      </c>
      <c r="K842">
        <f t="shared" si="110"/>
        <v>1.4777942344963626</v>
      </c>
      <c r="L842">
        <f t="shared" si="105"/>
        <v>1.6719763966271693E-2</v>
      </c>
      <c r="M842">
        <f t="shared" si="111"/>
        <v>1.8397751848148405</v>
      </c>
    </row>
    <row r="843" spans="1:13" x14ac:dyDescent="0.3">
      <c r="A843" s="1">
        <v>43992</v>
      </c>
      <c r="B843">
        <f>(NSE!F844-NSE!F843)/NSE!F843</f>
        <v>-2.1169158496350711E-2</v>
      </c>
      <c r="C843">
        <f t="shared" si="106"/>
        <v>1.2105874442203042</v>
      </c>
      <c r="D843">
        <f>(WIPRO.NS!F844-WIPRO.NS!F843)/WIPRO.NS!F843</f>
        <v>-3.576944626764552E-2</v>
      </c>
      <c r="E843">
        <f t="shared" si="107"/>
        <v>1.2621011407191758</v>
      </c>
      <c r="F843">
        <f>(INFY.NS!F844-INFY.NS!F843)/INFY.NS!F843</f>
        <v>-4.5085664260325923E-3</v>
      </c>
      <c r="G843">
        <f t="shared" si="108"/>
        <v>1.6151807112790126</v>
      </c>
      <c r="H843">
        <f>(TCS.NS!F844-TCS.NS!F843)/TCS.NS!F843</f>
        <v>1.4482369850896256E-4</v>
      </c>
      <c r="I843">
        <f t="shared" si="109"/>
        <v>1.9047148983138686</v>
      </c>
      <c r="J843">
        <f t="shared" si="104"/>
        <v>-2.3265094331000349E-2</v>
      </c>
      <c r="K843">
        <f t="shared" si="110"/>
        <v>1.4434132122289962</v>
      </c>
      <c r="L843">
        <f t="shared" si="105"/>
        <v>-1.7165323513076594E-3</v>
      </c>
      <c r="M843">
        <f t="shared" si="111"/>
        <v>1.8366171511909728</v>
      </c>
    </row>
    <row r="844" spans="1:13" x14ac:dyDescent="0.3">
      <c r="A844" s="1">
        <v>43993</v>
      </c>
      <c r="B844">
        <f>(NSE!F845-NSE!F844)/NSE!F844</f>
        <v>7.1602091496666548E-3</v>
      </c>
      <c r="C844">
        <f t="shared" si="106"/>
        <v>1.219255503514882</v>
      </c>
      <c r="D844">
        <f>(WIPRO.NS!F845-WIPRO.NS!F844)/WIPRO.NS!F844</f>
        <v>-6.1827614513553413E-3</v>
      </c>
      <c r="E844">
        <f t="shared" si="107"/>
        <v>1.2542978704386256</v>
      </c>
      <c r="F844">
        <f>(INFY.NS!F845-INFY.NS!F844)/INFY.NS!F844</f>
        <v>-2.4386845854632525E-3</v>
      </c>
      <c r="G844">
        <f t="shared" si="108"/>
        <v>1.611241794975679</v>
      </c>
      <c r="H844">
        <f>(TCS.NS!F845-TCS.NS!F844)/TCS.NS!F844</f>
        <v>1.7711929264376678E-2</v>
      </c>
      <c r="I844">
        <f t="shared" si="109"/>
        <v>1.9384510738616081</v>
      </c>
      <c r="J844">
        <f t="shared" si="104"/>
        <v>-4.6851307049985058E-3</v>
      </c>
      <c r="K844">
        <f t="shared" si="110"/>
        <v>1.4366506326683817</v>
      </c>
      <c r="L844">
        <f t="shared" si="105"/>
        <v>9.6516837244407048E-3</v>
      </c>
      <c r="M844">
        <f t="shared" si="111"/>
        <v>1.8543435990571513</v>
      </c>
    </row>
    <row r="845" spans="1:13" x14ac:dyDescent="0.3">
      <c r="A845" s="1">
        <v>43994</v>
      </c>
      <c r="B845">
        <f>(NSE!F846-NSE!F845)/NSE!F845</f>
        <v>-1.5963279463180973E-2</v>
      </c>
      <c r="C845">
        <f t="shared" si="106"/>
        <v>1.1997921871752524</v>
      </c>
      <c r="D845">
        <f>(WIPRO.NS!F846-WIPRO.NS!F845)/WIPRO.NS!F845</f>
        <v>-1.8894036866359484E-2</v>
      </c>
      <c r="E845">
        <f t="shared" si="107"/>
        <v>1.2305991202331621</v>
      </c>
      <c r="F845">
        <f>(INFY.NS!F846-INFY.NS!F845)/INFY.NS!F845</f>
        <v>-1.6623544595886046E-2</v>
      </c>
      <c r="G845">
        <f t="shared" si="108"/>
        <v>1.5844572451421455</v>
      </c>
      <c r="H845">
        <f>(TCS.NS!F846-TCS.NS!F845)/TCS.NS!F845</f>
        <v>-1.9490369760596836E-2</v>
      </c>
      <c r="I845">
        <f t="shared" si="109"/>
        <v>1.9006699456692193</v>
      </c>
      <c r="J845">
        <f t="shared" si="104"/>
        <v>-1.7985839958170109E-2</v>
      </c>
      <c r="K845">
        <f t="shared" si="110"/>
        <v>1.4108112643134043</v>
      </c>
      <c r="L845">
        <f t="shared" si="105"/>
        <v>-1.8343639694712519E-2</v>
      </c>
      <c r="M845">
        <f t="shared" si="111"/>
        <v>1.8203281882058504</v>
      </c>
    </row>
    <row r="846" spans="1:13" x14ac:dyDescent="0.3">
      <c r="A846" s="1">
        <v>43997</v>
      </c>
      <c r="B846">
        <f>(NSE!F847-NSE!F846)/NSE!F846</f>
        <v>1.0220386093626795E-2</v>
      </c>
      <c r="C846">
        <f t="shared" si="106"/>
        <v>1.2120545265603004</v>
      </c>
      <c r="D846">
        <f>(WIPRO.NS!F847-WIPRO.NS!F846)/WIPRO.NS!F846</f>
        <v>-2.3485204983143403E-2</v>
      </c>
      <c r="E846">
        <f t="shared" si="107"/>
        <v>1.2016982476424103</v>
      </c>
      <c r="F846">
        <f>(INFY.NS!F847-INFY.NS!F846)/INFY.NS!F846</f>
        <v>-1.6904643507556372E-2</v>
      </c>
      <c r="G846">
        <f t="shared" si="108"/>
        <v>1.5576725602600527</v>
      </c>
      <c r="H846">
        <f>(TCS.NS!F847-TCS.NS!F846)/TCS.NS!F846</f>
        <v>-1.3614383442161013E-2</v>
      </c>
      <c r="I846">
        <f t="shared" si="109"/>
        <v>1.8747934962318871</v>
      </c>
      <c r="J846">
        <f t="shared" si="104"/>
        <v>-2.0852980392908588E-2</v>
      </c>
      <c r="K846">
        <f t="shared" si="110"/>
        <v>1.3813916446805823</v>
      </c>
      <c r="L846">
        <f t="shared" si="105"/>
        <v>-1.4930487468319157E-2</v>
      </c>
      <c r="M846">
        <f t="shared" si="111"/>
        <v>1.7931498010036149</v>
      </c>
    </row>
    <row r="847" spans="1:13" x14ac:dyDescent="0.3">
      <c r="A847" s="1">
        <v>43998</v>
      </c>
      <c r="B847">
        <f>(NSE!F848-NSE!F847)/NSE!F847</f>
        <v>-3.3134566269922114E-3</v>
      </c>
      <c r="C847">
        <f t="shared" si="106"/>
        <v>1.2080384364569934</v>
      </c>
      <c r="D847">
        <f>(WIPRO.NS!F848-WIPRO.NS!F847)/WIPRO.NS!F847</f>
        <v>2.8379072488092575E-2</v>
      </c>
      <c r="E847">
        <f t="shared" si="107"/>
        <v>1.2358013293210681</v>
      </c>
      <c r="F847">
        <f>(INFY.NS!F848-INFY.NS!F847)/INFY.NS!F847</f>
        <v>-6.502420458101359E-3</v>
      </c>
      <c r="G847">
        <f t="shared" si="108"/>
        <v>1.5475439183371946</v>
      </c>
      <c r="H847">
        <f>(TCS.NS!F848-TCS.NS!F847)/TCS.NS!F847</f>
        <v>-4.7069724660717604E-3</v>
      </c>
      <c r="I847">
        <f t="shared" si="109"/>
        <v>1.8659688948655531</v>
      </c>
      <c r="J847">
        <f t="shared" si="104"/>
        <v>1.4426475309615001E-2</v>
      </c>
      <c r="K847">
        <f t="shared" si="110"/>
        <v>1.4013202571354753</v>
      </c>
      <c r="L847">
        <f t="shared" si="105"/>
        <v>-5.4251516628836E-3</v>
      </c>
      <c r="M847">
        <f t="shared" si="111"/>
        <v>1.7834216913789007</v>
      </c>
    </row>
    <row r="848" spans="1:13" x14ac:dyDescent="0.3">
      <c r="A848" s="1">
        <v>43999</v>
      </c>
      <c r="B848">
        <f>(NSE!F849-NSE!F848)/NSE!F848</f>
        <v>2.1303187551090074E-2</v>
      </c>
      <c r="C848">
        <f t="shared" si="106"/>
        <v>1.2337735058377624</v>
      </c>
      <c r="D848">
        <f>(WIPRO.NS!F849-WIPRO.NS!F848)/WIPRO.NS!F848</f>
        <v>-6.5482178688276793E-3</v>
      </c>
      <c r="E848">
        <f t="shared" si="107"/>
        <v>1.227709032974087</v>
      </c>
      <c r="F848">
        <f>(INFY.NS!F849-INFY.NS!F848)/INFY.NS!F848</f>
        <v>1.985313684566602E-2</v>
      </c>
      <c r="G848">
        <f t="shared" si="108"/>
        <v>1.5782675195226212</v>
      </c>
      <c r="H848">
        <f>(TCS.NS!F849-TCS.NS!F848)/TCS.NS!F848</f>
        <v>7.8328662129601538E-3</v>
      </c>
      <c r="I848">
        <f t="shared" si="109"/>
        <v>1.88058477957658</v>
      </c>
      <c r="J848">
        <f t="shared" si="104"/>
        <v>4.0123240169698008E-3</v>
      </c>
      <c r="K848">
        <f t="shared" si="110"/>
        <v>1.4069428080586464</v>
      </c>
      <c r="L848">
        <f t="shared" si="105"/>
        <v>1.2640974466042499E-2</v>
      </c>
      <c r="M848">
        <f t="shared" si="111"/>
        <v>1.8059658794418076</v>
      </c>
    </row>
    <row r="849" spans="1:13" x14ac:dyDescent="0.3">
      <c r="A849" s="1">
        <v>44000</v>
      </c>
      <c r="B849">
        <f>(NSE!F850-NSE!F849)/NSE!F849</f>
        <v>1.5136275443729847E-2</v>
      </c>
      <c r="C849">
        <f t="shared" si="106"/>
        <v>1.252448241457299</v>
      </c>
      <c r="D849">
        <f>(WIPRO.NS!F850-WIPRO.NS!F849)/WIPRO.NS!F849</f>
        <v>2.5423771904626379E-2</v>
      </c>
      <c r="E849">
        <f t="shared" si="107"/>
        <v>1.2589220273936697</v>
      </c>
      <c r="F849">
        <f>(INFY.NS!F850-INFY.NS!F849)/INFY.NS!F849</f>
        <v>3.494027321836405E-3</v>
      </c>
      <c r="G849">
        <f t="shared" si="108"/>
        <v>1.5837820293570004</v>
      </c>
      <c r="H849">
        <f>(TCS.NS!F850-TCS.NS!F849)/TCS.NS!F849</f>
        <v>9.7761675720429661E-4</v>
      </c>
      <c r="I849">
        <f t="shared" si="109"/>
        <v>1.8824232707704371</v>
      </c>
      <c r="J849">
        <f t="shared" si="104"/>
        <v>1.6651874071510388E-2</v>
      </c>
      <c r="K849">
        <f t="shared" si="110"/>
        <v>1.4303710425242562</v>
      </c>
      <c r="L849">
        <f t="shared" si="105"/>
        <v>1.9841809830571399E-3</v>
      </c>
      <c r="M849">
        <f t="shared" si="111"/>
        <v>1.8095492425958462</v>
      </c>
    </row>
    <row r="850" spans="1:13" x14ac:dyDescent="0.3">
      <c r="A850" s="1">
        <v>44001</v>
      </c>
      <c r="B850">
        <f>(NSE!F851-NSE!F850)/NSE!F850</f>
        <v>6.5206162830853207E-3</v>
      </c>
      <c r="C850">
        <f t="shared" si="106"/>
        <v>1.2606149758542671</v>
      </c>
      <c r="D850">
        <f>(WIPRO.NS!F851-WIPRO.NS!F850)/WIPRO.NS!F850</f>
        <v>1.6069375352579247E-3</v>
      </c>
      <c r="E850">
        <f t="shared" si="107"/>
        <v>1.2609450364534516</v>
      </c>
      <c r="F850">
        <f>(INFY.NS!F851-INFY.NS!F850)/INFY.NS!F850</f>
        <v>1.4566900661400388E-2</v>
      </c>
      <c r="G850">
        <f t="shared" si="108"/>
        <v>1.606852824847955</v>
      </c>
      <c r="H850">
        <f>(TCS.NS!F851-TCS.NS!F850)/TCS.NS!F850</f>
        <v>-4.7367937757572262E-3</v>
      </c>
      <c r="I850">
        <f t="shared" si="109"/>
        <v>1.8735066199381112</v>
      </c>
      <c r="J850">
        <f t="shared" si="104"/>
        <v>6.7909227857149103E-3</v>
      </c>
      <c r="K850">
        <f t="shared" si="110"/>
        <v>1.4400845818289607</v>
      </c>
      <c r="L850">
        <f t="shared" si="105"/>
        <v>2.9846839991058195E-3</v>
      </c>
      <c r="M850">
        <f t="shared" si="111"/>
        <v>1.8149501752658161</v>
      </c>
    </row>
    <row r="851" spans="1:13" x14ac:dyDescent="0.3">
      <c r="A851" s="1">
        <v>44004</v>
      </c>
      <c r="B851">
        <f>(NSE!F852-NSE!F851)/NSE!F851</f>
        <v>1.5497692022068297E-2</v>
      </c>
      <c r="C851">
        <f t="shared" si="106"/>
        <v>1.2801515985084635</v>
      </c>
      <c r="D851">
        <f>(WIPRO.NS!F852-WIPRO.NS!F851)/WIPRO.NS!F851</f>
        <v>1.7877648898766467E-2</v>
      </c>
      <c r="E851">
        <f t="shared" si="107"/>
        <v>1.2834877690958086</v>
      </c>
      <c r="F851">
        <f>(INFY.NS!F852-INFY.NS!F851)/INFY.NS!F851</f>
        <v>-1.1696366044666284E-2</v>
      </c>
      <c r="G851">
        <f t="shared" si="108"/>
        <v>1.5880584860286273</v>
      </c>
      <c r="H851">
        <f>(TCS.NS!F852-TCS.NS!F851)/TCS.NS!F851</f>
        <v>3.1891688289149866E-3</v>
      </c>
      <c r="I851">
        <f t="shared" si="109"/>
        <v>1.8794815488511836</v>
      </c>
      <c r="J851">
        <f t="shared" si="104"/>
        <v>6.048042921393367E-3</v>
      </c>
      <c r="K851">
        <f t="shared" si="110"/>
        <v>1.4487942751902991</v>
      </c>
      <c r="L851">
        <f t="shared" si="105"/>
        <v>-2.7650451205175216E-3</v>
      </c>
      <c r="M851">
        <f t="shared" si="111"/>
        <v>1.8099317561397148</v>
      </c>
    </row>
    <row r="852" spans="1:13" x14ac:dyDescent="0.3">
      <c r="A852" s="1">
        <v>44005</v>
      </c>
      <c r="B852">
        <f>(NSE!F853-NSE!F852)/NSE!F852</f>
        <v>-1.5824677203705419E-2</v>
      </c>
      <c r="C852">
        <f t="shared" si="106"/>
        <v>1.2598936126902596</v>
      </c>
      <c r="D852">
        <f>(WIPRO.NS!F853-WIPRO.NS!F852)/WIPRO.NS!F852</f>
        <v>-1.801396057625813E-2</v>
      </c>
      <c r="E852">
        <f t="shared" si="107"/>
        <v>1.2603670710232073</v>
      </c>
      <c r="F852">
        <f>(INFY.NS!F853-INFY.NS!F852)/INFY.NS!F852</f>
        <v>-2.6220339188780055E-3</v>
      </c>
      <c r="G852">
        <f t="shared" si="108"/>
        <v>1.5838945428130982</v>
      </c>
      <c r="H852">
        <f>(TCS.NS!F853-TCS.NS!F852)/TCS.NS!F852</f>
        <v>-8.1433577778443067E-3</v>
      </c>
      <c r="I852">
        <f t="shared" si="109"/>
        <v>1.8641762581620316</v>
      </c>
      <c r="J852">
        <f t="shared" si="104"/>
        <v>-1.1857189913306081E-2</v>
      </c>
      <c r="K852">
        <f t="shared" si="110"/>
        <v>1.431615646324057</v>
      </c>
      <c r="L852">
        <f t="shared" si="105"/>
        <v>-5.9348282342577864E-3</v>
      </c>
      <c r="M852">
        <f t="shared" si="111"/>
        <v>1.7991901220512969</v>
      </c>
    </row>
    <row r="853" spans="1:13" x14ac:dyDescent="0.3">
      <c r="A853" s="1">
        <v>44006</v>
      </c>
      <c r="B853">
        <f>(NSE!F854-NSE!F853)/NSE!F853</f>
        <v>-1.5913572928799758E-3</v>
      </c>
      <c r="C853">
        <f t="shared" si="106"/>
        <v>1.2578886718014521</v>
      </c>
      <c r="D853">
        <f>(WIPRO.NS!F854-WIPRO.NS!F853)/WIPRO.NS!F853</f>
        <v>1.1694579064050753E-2</v>
      </c>
      <c r="E853">
        <f t="shared" si="107"/>
        <v>1.2751065333850145</v>
      </c>
      <c r="F853">
        <f>(INFY.NS!F854-INFY.NS!F853)/INFY.NS!F853</f>
        <v>2.4086985520756273E-2</v>
      </c>
      <c r="G853">
        <f t="shared" si="108"/>
        <v>1.6220457877322421</v>
      </c>
      <c r="H853">
        <f>(TCS.NS!F854-TCS.NS!F853)/TCS.NS!F853</f>
        <v>3.6243870613956682E-3</v>
      </c>
      <c r="I853">
        <f t="shared" si="109"/>
        <v>1.8709327544722751</v>
      </c>
      <c r="J853">
        <f t="shared" si="104"/>
        <v>1.6651541646732961E-2</v>
      </c>
      <c r="K853">
        <f t="shared" si="110"/>
        <v>1.4554542538809365</v>
      </c>
      <c r="L853">
        <f t="shared" si="105"/>
        <v>1.1809426445139911E-2</v>
      </c>
      <c r="M853">
        <f t="shared" si="111"/>
        <v>1.8204375254584839</v>
      </c>
    </row>
    <row r="854" spans="1:13" x14ac:dyDescent="0.3">
      <c r="A854" s="1">
        <v>44007</v>
      </c>
      <c r="B854">
        <f>(NSE!F855-NSE!F854)/NSE!F854</f>
        <v>9.1457401106062267E-3</v>
      </c>
      <c r="C854">
        <f t="shared" si="106"/>
        <v>1.2693929946818241</v>
      </c>
      <c r="D854">
        <f>(WIPRO.NS!F855-WIPRO.NS!F854)/WIPRO.NS!F854</f>
        <v>-1.0879460266197868E-2</v>
      </c>
      <c r="E854">
        <f t="shared" si="107"/>
        <v>1.2612340625198828</v>
      </c>
      <c r="F854">
        <f>(INFY.NS!F855-INFY.NS!F854)/INFY.NS!F854</f>
        <v>-9.019634751306134E-3</v>
      </c>
      <c r="G854">
        <f t="shared" si="108"/>
        <v>1.6074155271770025</v>
      </c>
      <c r="H854">
        <f>(TCS.NS!F855-TCS.NS!F854)/TCS.NS!F854</f>
        <v>3.3901124842905246E-3</v>
      </c>
      <c r="I854">
        <f t="shared" si="109"/>
        <v>1.8772754269604797</v>
      </c>
      <c r="J854">
        <f t="shared" si="104"/>
        <v>-1.0135530060241173E-2</v>
      </c>
      <c r="K854">
        <f t="shared" si="110"/>
        <v>1.4407024535394204</v>
      </c>
      <c r="L854">
        <f t="shared" si="105"/>
        <v>-1.573786409948139E-3</v>
      </c>
      <c r="M854">
        <f t="shared" si="111"/>
        <v>1.8175725456207579</v>
      </c>
    </row>
    <row r="855" spans="1:13" x14ac:dyDescent="0.3">
      <c r="A855" s="1">
        <v>44008</v>
      </c>
      <c r="B855">
        <f>(NSE!F856-NSE!F855)/NSE!F855</f>
        <v>-6.7995385726669346E-3</v>
      </c>
      <c r="C855">
        <f t="shared" si="106"/>
        <v>1.2607617080506119</v>
      </c>
      <c r="D855">
        <f>(WIPRO.NS!F856-WIPRO.NS!F855)/WIPRO.NS!F855</f>
        <v>0</v>
      </c>
      <c r="E855">
        <f t="shared" si="107"/>
        <v>1.2612340625198828</v>
      </c>
      <c r="F855">
        <f>(INFY.NS!F856-INFY.NS!F855)/INFY.NS!F855</f>
        <v>-1.9113664554046183E-2</v>
      </c>
      <c r="G855">
        <f t="shared" si="108"/>
        <v>1.5766919259915759</v>
      </c>
      <c r="H855">
        <f>(TCS.NS!F856-TCS.NS!F855)/TCS.NS!F855</f>
        <v>-1.2780338655493871E-2</v>
      </c>
      <c r="I855">
        <f t="shared" si="109"/>
        <v>1.8532832112542879</v>
      </c>
      <c r="J855">
        <f t="shared" si="104"/>
        <v>-7.6454658216184735E-3</v>
      </c>
      <c r="K855">
        <f t="shared" si="110"/>
        <v>1.4296876121717628</v>
      </c>
      <c r="L855">
        <f t="shared" si="105"/>
        <v>-1.5313669014914797E-2</v>
      </c>
      <c r="M855">
        <f t="shared" si="111"/>
        <v>1.7897388412465254</v>
      </c>
    </row>
    <row r="856" spans="1:13" x14ac:dyDescent="0.3">
      <c r="A856" s="1">
        <v>44011</v>
      </c>
      <c r="B856">
        <f>(NSE!F857-NSE!F856)/NSE!F856</f>
        <v>-9.988733572629993E-4</v>
      </c>
      <c r="C856">
        <f t="shared" si="106"/>
        <v>1.2595023667705827</v>
      </c>
      <c r="D856">
        <f>(WIPRO.NS!F857-WIPRO.NS!F856)/WIPRO.NS!F856</f>
        <v>3.3226398257008224E-2</v>
      </c>
      <c r="E856">
        <f t="shared" si="107"/>
        <v>1.3031403277764728</v>
      </c>
      <c r="F856">
        <f>(INFY.NS!F857-INFY.NS!F856)/INFY.NS!F856</f>
        <v>6.8094235546038565E-2</v>
      </c>
      <c r="G856">
        <f t="shared" si="108"/>
        <v>1.6840555573835836</v>
      </c>
      <c r="H856">
        <f>(TCS.NS!F857-TCS.NS!F856)/TCS.NS!F856</f>
        <v>5.0964826336959791E-2</v>
      </c>
      <c r="I856">
        <f t="shared" si="109"/>
        <v>1.9477354682690657</v>
      </c>
      <c r="J856">
        <f t="shared" si="104"/>
        <v>4.7173533172620366E-2</v>
      </c>
      <c r="K856">
        <f t="shared" si="110"/>
        <v>1.4971310281710319</v>
      </c>
      <c r="L856">
        <f t="shared" si="105"/>
        <v>5.7816590020591301E-2</v>
      </c>
      <c r="M856">
        <f t="shared" si="111"/>
        <v>1.8932154380748041</v>
      </c>
    </row>
    <row r="857" spans="1:13" x14ac:dyDescent="0.3">
      <c r="A857" s="1">
        <v>44012</v>
      </c>
      <c r="B857">
        <f>(NSE!F858-NSE!F857)/NSE!F857</f>
        <v>1.2419817401903337E-2</v>
      </c>
      <c r="C857">
        <f t="shared" si="106"/>
        <v>1.2751451561831382</v>
      </c>
      <c r="D857">
        <f>(WIPRO.NS!F858-WIPRO.NS!F857)/WIPRO.NS!F857</f>
        <v>-2.5504546802012154E-2</v>
      </c>
      <c r="E857">
        <f t="shared" si="107"/>
        <v>1.2699043242971082</v>
      </c>
      <c r="F857">
        <f>(INFY.NS!F858-INFY.NS!F857)/INFY.NS!F857</f>
        <v>-2.1986115659137433E-2</v>
      </c>
      <c r="G857">
        <f t="shared" si="108"/>
        <v>1.647029717122535</v>
      </c>
      <c r="H857">
        <f>(TCS.NS!F858-TCS.NS!F857)/TCS.NS!F857</f>
        <v>-8.1177163094095055E-3</v>
      </c>
      <c r="I857">
        <f t="shared" si="109"/>
        <v>1.9319243042918826</v>
      </c>
      <c r="J857">
        <f t="shared" si="104"/>
        <v>-2.4097174344862266E-2</v>
      </c>
      <c r="K857">
        <f t="shared" si="110"/>
        <v>1.4610544007680917</v>
      </c>
      <c r="L857">
        <f t="shared" si="105"/>
        <v>-1.3665076049300676E-2</v>
      </c>
      <c r="M857">
        <f t="shared" si="111"/>
        <v>1.8673445051358017</v>
      </c>
    </row>
    <row r="858" spans="1:13" x14ac:dyDescent="0.3">
      <c r="A858" s="1">
        <v>44013</v>
      </c>
      <c r="B858">
        <f>(NSE!F859-NSE!F858)/NSE!F858</f>
        <v>1.1663452454626019E-2</v>
      </c>
      <c r="C858">
        <f t="shared" si="106"/>
        <v>1.2900177510850268</v>
      </c>
      <c r="D858">
        <f>(WIPRO.NS!F859-WIPRO.NS!F858)/WIPRO.NS!F858</f>
        <v>-2.2759672591167034E-4</v>
      </c>
      <c r="E858">
        <f t="shared" si="107"/>
        <v>1.2696152982306772</v>
      </c>
      <c r="F858">
        <f>(INFY.NS!F859-INFY.NS!F858)/INFY.NS!F858</f>
        <v>5.7396815852408817E-3</v>
      </c>
      <c r="G858">
        <f t="shared" si="108"/>
        <v>1.6564831432602476</v>
      </c>
      <c r="H858">
        <f>(TCS.NS!F859-TCS.NS!F858)/TCS.NS!F858</f>
        <v>-9.2784366795867941E-3</v>
      </c>
      <c r="I858">
        <f t="shared" si="109"/>
        <v>1.9139990669647555</v>
      </c>
      <c r="J858">
        <f t="shared" si="104"/>
        <v>2.1593145985493506E-3</v>
      </c>
      <c r="K858">
        <f t="shared" si="110"/>
        <v>1.4642092768649451</v>
      </c>
      <c r="L858">
        <f t="shared" si="105"/>
        <v>-3.2711893736557234E-3</v>
      </c>
      <c r="M858">
        <f t="shared" si="111"/>
        <v>1.8612360676336472</v>
      </c>
    </row>
    <row r="859" spans="1:13" x14ac:dyDescent="0.3">
      <c r="A859" s="1">
        <v>44014</v>
      </c>
      <c r="B859">
        <f>(NSE!F860-NSE!F859)/NSE!F859</f>
        <v>5.2739760390814764E-3</v>
      </c>
      <c r="C859">
        <f t="shared" si="106"/>
        <v>1.2968212737942388</v>
      </c>
      <c r="D859">
        <f>(WIPRO.NS!F860-WIPRO.NS!F859)/WIPRO.NS!F859</f>
        <v>-2.7315775842907085E-3</v>
      </c>
      <c r="E859">
        <f t="shared" si="107"/>
        <v>1.2661472455413578</v>
      </c>
      <c r="F859">
        <f>(INFY.NS!F860-INFY.NS!F859)/INFY.NS!F859</f>
        <v>-5.5030748474258935E-3</v>
      </c>
      <c r="G859">
        <f t="shared" si="108"/>
        <v>1.6473673925393872</v>
      </c>
      <c r="H859">
        <f>(TCS.NS!F860-TCS.NS!F859)/TCS.NS!F859</f>
        <v>4.7548340388057202E-3</v>
      </c>
      <c r="I859">
        <f t="shared" si="109"/>
        <v>1.923099814878602</v>
      </c>
      <c r="J859">
        <f t="shared" si="104"/>
        <v>-3.8401764895447826E-3</v>
      </c>
      <c r="K859">
        <f t="shared" si="110"/>
        <v>1.4585864548241549</v>
      </c>
      <c r="L859">
        <f t="shared" si="105"/>
        <v>6.5167048431307448E-4</v>
      </c>
      <c r="M859">
        <f t="shared" si="111"/>
        <v>1.8624489802432631</v>
      </c>
    </row>
    <row r="860" spans="1:13" x14ac:dyDescent="0.3">
      <c r="A860" s="1">
        <v>44015</v>
      </c>
      <c r="B860">
        <f>(NSE!F861-NSE!F860)/NSE!F860</f>
        <v>1.47351400454815E-2</v>
      </c>
      <c r="C860">
        <f t="shared" si="106"/>
        <v>1.3159301168775568</v>
      </c>
      <c r="D860">
        <f>(WIPRO.NS!F861-WIPRO.NS!F860)/WIPRO.NS!F860</f>
        <v>2.3510586302069085E-2</v>
      </c>
      <c r="E860">
        <f t="shared" si="107"/>
        <v>1.2959151096287849</v>
      </c>
      <c r="F860">
        <f>(INFY.NS!F861-INFY.NS!F860)/INFY.NS!F860</f>
        <v>3.3747713061968609E-2</v>
      </c>
      <c r="G860">
        <f t="shared" si="108"/>
        <v>1.7029622746104498</v>
      </c>
      <c r="H860">
        <f>(TCS.NS!F861-TCS.NS!F860)/TCS.NS!F860</f>
        <v>3.1117652480959566E-2</v>
      </c>
      <c r="I860">
        <f t="shared" si="109"/>
        <v>1.982942166604192</v>
      </c>
      <c r="J860">
        <f t="shared" si="104"/>
        <v>2.7605437006028896E-2</v>
      </c>
      <c r="K860">
        <f t="shared" si="110"/>
        <v>1.4988513713206499</v>
      </c>
      <c r="L860">
        <f t="shared" si="105"/>
        <v>3.2169676713363182E-2</v>
      </c>
      <c r="M860">
        <f t="shared" si="111"/>
        <v>1.922363361832822</v>
      </c>
    </row>
    <row r="861" spans="1:13" x14ac:dyDescent="0.3">
      <c r="A861" s="1">
        <v>44018</v>
      </c>
      <c r="B861">
        <f>(NSE!F862-NSE!F861)/NSE!F861</f>
        <v>3.3445902358647133E-3</v>
      </c>
      <c r="C861">
        <f t="shared" si="106"/>
        <v>1.3203313638975456</v>
      </c>
      <c r="D861">
        <f>(WIPRO.NS!F862-WIPRO.NS!F861)/WIPRO.NS!F861</f>
        <v>2.6762087780046115E-3</v>
      </c>
      <c r="E861">
        <f t="shared" si="107"/>
        <v>1.2993832490207222</v>
      </c>
      <c r="F861">
        <f>(INFY.NS!F862-INFY.NS!F861)/INFY.NS!F861</f>
        <v>8.0624321880761549E-3</v>
      </c>
      <c r="G861">
        <f t="shared" si="108"/>
        <v>1.7166922924683485</v>
      </c>
      <c r="H861">
        <f>(TCS.NS!F862-TCS.NS!F861)/TCS.NS!F861</f>
        <v>1.9701925912306954E-2</v>
      </c>
      <c r="I861">
        <f t="shared" si="109"/>
        <v>2.0220099462590175</v>
      </c>
      <c r="J861">
        <f t="shared" si="104"/>
        <v>4.8306981420332294E-3</v>
      </c>
      <c r="K861">
        <f t="shared" si="110"/>
        <v>1.5060918698552725</v>
      </c>
      <c r="L861">
        <f t="shared" si="105"/>
        <v>1.5046128422614635E-2</v>
      </c>
      <c r="M861">
        <f t="shared" si="111"/>
        <v>1.9512874878498878</v>
      </c>
    </row>
    <row r="862" spans="1:13" x14ac:dyDescent="0.3">
      <c r="A862" s="1">
        <v>44019</v>
      </c>
      <c r="B862">
        <f>(NSE!F863-NSE!F862)/NSE!F862</f>
        <v>-8.6947621080634314E-3</v>
      </c>
      <c r="C862">
        <f t="shared" si="106"/>
        <v>1.3088513967846416</v>
      </c>
      <c r="D862">
        <f>(WIPRO.NS!F863-WIPRO.NS!F862)/WIPRO.NS!F862</f>
        <v>-9.5640968474542745E-3</v>
      </c>
      <c r="E862">
        <f t="shared" si="107"/>
        <v>1.2869558217851282</v>
      </c>
      <c r="F862">
        <f>(INFY.NS!F863-INFY.NS!F862)/INFY.NS!F862</f>
        <v>1.7044551980418545E-3</v>
      </c>
      <c r="G862">
        <f t="shared" si="108"/>
        <v>1.7196183175696846</v>
      </c>
      <c r="H862">
        <f>(TCS.NS!F863-TCS.NS!F862)/TCS.NS!F862</f>
        <v>2.8891009805956134E-2</v>
      </c>
      <c r="I862">
        <f t="shared" si="109"/>
        <v>2.0804278554441273</v>
      </c>
      <c r="J862">
        <f t="shared" si="104"/>
        <v>-5.056676029255823E-3</v>
      </c>
      <c r="K862">
        <f t="shared" si="110"/>
        <v>1.4984760511991182</v>
      </c>
      <c r="L862">
        <f t="shared" si="105"/>
        <v>1.8016387962790422E-2</v>
      </c>
      <c r="M862">
        <f t="shared" si="111"/>
        <v>1.98644264025793</v>
      </c>
    </row>
    <row r="863" spans="1:13" x14ac:dyDescent="0.3">
      <c r="A863" s="1">
        <v>44020</v>
      </c>
      <c r="B863">
        <f>(NSE!F864-NSE!F863)/NSE!F863</f>
        <v>1.0060032692711808E-2</v>
      </c>
      <c r="C863">
        <f t="shared" si="106"/>
        <v>1.3220184846261966</v>
      </c>
      <c r="D863">
        <f>(WIPRO.NS!F864-WIPRO.NS!F863)/WIPRO.NS!F863</f>
        <v>1.0105547094692489E-2</v>
      </c>
      <c r="E863">
        <f t="shared" si="107"/>
        <v>1.2999612144509665</v>
      </c>
      <c r="F863">
        <f>(INFY.NS!F864-INFY.NS!F863)/INFY.NS!F863</f>
        <v>3.9463382198952922E-2</v>
      </c>
      <c r="G863">
        <f t="shared" si="108"/>
        <v>1.7874802724722576</v>
      </c>
      <c r="H863">
        <f>(TCS.NS!F864-TCS.NS!F863)/TCS.NS!F863</f>
        <v>2.9603531538659467E-3</v>
      </c>
      <c r="I863">
        <f t="shared" si="109"/>
        <v>2.0865866566073819</v>
      </c>
      <c r="J863">
        <f t="shared" si="104"/>
        <v>2.1848681136396663E-2</v>
      </c>
      <c r="K863">
        <f t="shared" si="110"/>
        <v>1.5312157766322947</v>
      </c>
      <c r="L863">
        <f t="shared" si="105"/>
        <v>1.756156477190074E-2</v>
      </c>
      <c r="M863">
        <f t="shared" si="111"/>
        <v>2.0213276813504852</v>
      </c>
    </row>
    <row r="864" spans="1:13" x14ac:dyDescent="0.3">
      <c r="A864" s="1">
        <v>44021</v>
      </c>
      <c r="B864">
        <f>(NSE!F865-NSE!F864)/NSE!F864</f>
        <v>-4.19851103776216E-3</v>
      </c>
      <c r="C864">
        <f t="shared" si="106"/>
        <v>1.316467975426368</v>
      </c>
      <c r="D864">
        <f>(WIPRO.NS!F865-WIPRO.NS!F864)/WIPRO.NS!F864</f>
        <v>-8.003503992979142E-3</v>
      </c>
      <c r="E864">
        <f t="shared" si="107"/>
        <v>1.2895569696803901</v>
      </c>
      <c r="F864">
        <f>(INFY.NS!F865-INFY.NS!F864)/INFY.NS!F864</f>
        <v>-2.4491609157213871E-2</v>
      </c>
      <c r="G864">
        <f t="shared" si="108"/>
        <v>1.743702004262637</v>
      </c>
      <c r="H864">
        <f>(TCS.NS!F865-TCS.NS!F864)/TCS.NS!F864</f>
        <v>-2.2467890136890236E-2</v>
      </c>
      <c r="I864">
        <f t="shared" si="109"/>
        <v>2.0397054568456263</v>
      </c>
      <c r="J864">
        <f t="shared" si="104"/>
        <v>-1.4598746058673034E-2</v>
      </c>
      <c r="K864">
        <f t="shared" si="110"/>
        <v>1.508861946348206</v>
      </c>
      <c r="L864">
        <f t="shared" si="105"/>
        <v>-2.327737774501969E-2</v>
      </c>
      <c r="M864">
        <f t="shared" si="111"/>
        <v>1.9742764733652252</v>
      </c>
    </row>
    <row r="865" spans="1:13" x14ac:dyDescent="0.3">
      <c r="A865" s="1">
        <v>44022</v>
      </c>
      <c r="B865">
        <f>(NSE!F866-NSE!F865)/NSE!F865</f>
        <v>3.217889091106305E-3</v>
      </c>
      <c r="C865">
        <f t="shared" si="106"/>
        <v>1.3207042233632833</v>
      </c>
      <c r="D865">
        <f>(WIPRO.NS!F866-WIPRO.NS!F865)/WIPRO.NS!F865</f>
        <v>-6.7234422216913784E-3</v>
      </c>
      <c r="E865">
        <f t="shared" si="107"/>
        <v>1.2808867079031645</v>
      </c>
      <c r="F865">
        <f>(INFY.NS!F866-INFY.NS!F865)/INFY.NS!F865</f>
        <v>9.0357556364669325E-3</v>
      </c>
      <c r="G865">
        <f t="shared" si="108"/>
        <v>1.7594576694759716</v>
      </c>
      <c r="H865">
        <f>(TCS.NS!F866-TCS.NS!F865)/TCS.NS!F865</f>
        <v>-6.5573079025777158E-3</v>
      </c>
      <c r="I865">
        <f t="shared" si="109"/>
        <v>2.0263304801345217</v>
      </c>
      <c r="J865">
        <f t="shared" si="104"/>
        <v>-4.1976307842805319E-4</v>
      </c>
      <c r="K865">
        <f t="shared" si="110"/>
        <v>1.5082285818126839</v>
      </c>
      <c r="L865">
        <f t="shared" si="105"/>
        <v>-3.200824869598563E-4</v>
      </c>
      <c r="M865">
        <f t="shared" si="111"/>
        <v>1.9736445420416842</v>
      </c>
    </row>
    <row r="866" spans="1:13" x14ac:dyDescent="0.3">
      <c r="A866" s="1">
        <v>44025</v>
      </c>
      <c r="B866">
        <f>(NSE!F867-NSE!F866)/NSE!F866</f>
        <v>-1.8083496021709104E-2</v>
      </c>
      <c r="C866">
        <f t="shared" si="106"/>
        <v>1.2968212737942388</v>
      </c>
      <c r="D866">
        <f>(WIPRO.NS!F867-WIPRO.NS!F866)/WIPRO.NS!F866</f>
        <v>2.2563176284390533E-3</v>
      </c>
      <c r="E866">
        <f t="shared" si="107"/>
        <v>1.2837767951622399</v>
      </c>
      <c r="F866">
        <f>(INFY.NS!F867-INFY.NS!F866)/INFY.NS!F866</f>
        <v>1.9184341524604512E-4</v>
      </c>
      <c r="G866">
        <f t="shared" si="108"/>
        <v>1.7597952098442649</v>
      </c>
      <c r="H866">
        <f>(TCS.NS!F867-TCS.NS!F866)/TCS.NS!F866</f>
        <v>8.1657091639749657E-3</v>
      </c>
      <c r="I866">
        <f t="shared" si="109"/>
        <v>2.0428769055053984</v>
      </c>
      <c r="J866">
        <f t="shared" si="104"/>
        <v>1.4305279431618498E-3</v>
      </c>
      <c r="K866">
        <f t="shared" si="110"/>
        <v>1.5103861449436424</v>
      </c>
      <c r="L866">
        <f t="shared" si="105"/>
        <v>4.9761628644833973E-3</v>
      </c>
      <c r="M866">
        <f t="shared" si="111"/>
        <v>1.9834657187194822</v>
      </c>
    </row>
    <row r="867" spans="1:13" x14ac:dyDescent="0.3">
      <c r="A867" s="1">
        <v>44026</v>
      </c>
      <c r="B867">
        <f>(NSE!F868-NSE!F867)/NSE!F867</f>
        <v>1.0229309299650384E-3</v>
      </c>
      <c r="C867">
        <f t="shared" si="106"/>
        <v>1.2981478323858395</v>
      </c>
      <c r="D867">
        <f>(WIPRO.NS!F868-WIPRO.NS!F867)/WIPRO.NS!F867</f>
        <v>2.4763619322009382E-2</v>
      </c>
      <c r="E867">
        <f t="shared" si="107"/>
        <v>1.3155677550120668</v>
      </c>
      <c r="F867">
        <f>(INFY.NS!F868-INFY.NS!F867)/INFY.NS!F867</f>
        <v>1.9441085203793645E-2</v>
      </c>
      <c r="G867">
        <f t="shared" si="108"/>
        <v>1.7940075384600751</v>
      </c>
      <c r="H867">
        <f>(TCS.NS!F868-TCS.NS!F867)/TCS.NS!F867</f>
        <v>-1.0574080681321749E-3</v>
      </c>
      <c r="I867">
        <f t="shared" si="109"/>
        <v>2.0407167509833162</v>
      </c>
      <c r="J867">
        <f t="shared" si="104"/>
        <v>2.2634605674723085E-2</v>
      </c>
      <c r="K867">
        <f t="shared" si="110"/>
        <v>1.544573139751007</v>
      </c>
      <c r="L867">
        <f t="shared" si="105"/>
        <v>7.1419892406381531E-3</v>
      </c>
      <c r="M867">
        <f t="shared" si="111"/>
        <v>1.9976316095417512</v>
      </c>
    </row>
    <row r="868" spans="1:13" x14ac:dyDescent="0.3">
      <c r="A868" s="1">
        <v>44027</v>
      </c>
      <c r="B868">
        <f>(NSE!F869-NSE!F868)/NSE!F868</f>
        <v>1.1466161662437935E-2</v>
      </c>
      <c r="C868">
        <f t="shared" si="106"/>
        <v>1.3130326052937189</v>
      </c>
      <c r="D868">
        <f>(WIPRO.NS!F869-WIPRO.NS!F868)/WIPRO.NS!F868</f>
        <v>-1.1423576148763404E-2</v>
      </c>
      <c r="E868">
        <f t="shared" si="107"/>
        <v>1.3005392665838287</v>
      </c>
      <c r="F868">
        <f>(INFY.NS!F869-INFY.NS!F868)/INFY.NS!F868</f>
        <v>-1.7313830007861422E-2</v>
      </c>
      <c r="G868">
        <f t="shared" si="108"/>
        <v>1.7629463969063555</v>
      </c>
      <c r="H868">
        <f>(TCS.NS!F869-TCS.NS!F868)/TCS.NS!F868</f>
        <v>-2.1644187097325782E-2</v>
      </c>
      <c r="I868">
        <f t="shared" si="109"/>
        <v>1.9965470958123865</v>
      </c>
      <c r="J868">
        <f t="shared" si="104"/>
        <v>-1.3779677692402612E-2</v>
      </c>
      <c r="K868">
        <f t="shared" si="110"/>
        <v>1.5232894197128957</v>
      </c>
      <c r="L868">
        <f t="shared" si="105"/>
        <v>-1.9912044261540036E-2</v>
      </c>
      <c r="M868">
        <f t="shared" si="111"/>
        <v>1.9578546805143044</v>
      </c>
    </row>
    <row r="869" spans="1:13" x14ac:dyDescent="0.3">
      <c r="A869" s="1">
        <v>44028</v>
      </c>
      <c r="B869">
        <f>(NSE!F870-NSE!F869)/NSE!F869</f>
        <v>1.5060591256307964E-2</v>
      </c>
      <c r="C869">
        <f t="shared" si="106"/>
        <v>1.3328076526682529</v>
      </c>
      <c r="D869">
        <f>(WIPRO.NS!F870-WIPRO.NS!F869)/WIPRO.NS!F869</f>
        <v>0.16777777777777778</v>
      </c>
      <c r="E869">
        <f t="shared" si="107"/>
        <v>1.5187408546440044</v>
      </c>
      <c r="F869">
        <f>(INFY.NS!F870-INFY.NS!F869)/INFY.NS!F869</f>
        <v>6.0900111075646364E-2</v>
      </c>
      <c r="G869">
        <f t="shared" si="108"/>
        <v>1.8703100282983631</v>
      </c>
      <c r="H869">
        <f>(TCS.NS!F870-TCS.NS!F869)/TCS.NS!F869</f>
        <v>2.8522710999032221E-2</v>
      </c>
      <c r="I869">
        <f t="shared" si="109"/>
        <v>2.0534940316222006</v>
      </c>
      <c r="J869">
        <f t="shared" si="104"/>
        <v>0.1250267110969252</v>
      </c>
      <c r="K869">
        <f t="shared" si="110"/>
        <v>1.7137412859083427</v>
      </c>
      <c r="L869">
        <f t="shared" si="105"/>
        <v>4.1473671029677882E-2</v>
      </c>
      <c r="M869">
        <f t="shared" si="111"/>
        <v>2.0390541014578698</v>
      </c>
    </row>
    <row r="870" spans="1:13" x14ac:dyDescent="0.3">
      <c r="A870" s="1">
        <v>44029</v>
      </c>
      <c r="B870">
        <f>(NSE!F871-NSE!F870)/NSE!F870</f>
        <v>1.1053321761248453E-2</v>
      </c>
      <c r="C870">
        <f t="shared" si="106"/>
        <v>1.3475396044990493</v>
      </c>
      <c r="D870">
        <f>(WIPRO.NS!F871-WIPRO.NS!F870)/WIPRO.NS!F870</f>
        <v>-3.2350371075166797E-3</v>
      </c>
      <c r="E870">
        <f t="shared" si="107"/>
        <v>1.5138276716225294</v>
      </c>
      <c r="F870">
        <f>(INFY.NS!F871-INFY.NS!F870)/INFY.NS!F870</f>
        <v>9.6335503753503748E-2</v>
      </c>
      <c r="G870">
        <f t="shared" si="108"/>
        <v>2.0504872870497155</v>
      </c>
      <c r="H870">
        <f>(TCS.NS!F871-TCS.NS!F870)/TCS.NS!F870</f>
        <v>2.6246270239233534E-3</v>
      </c>
      <c r="I870">
        <f t="shared" si="109"/>
        <v>2.0588836875510617</v>
      </c>
      <c r="J870">
        <f t="shared" si="104"/>
        <v>3.6593179236891496E-2</v>
      </c>
      <c r="K870">
        <f t="shared" si="110"/>
        <v>1.7764525279492476</v>
      </c>
      <c r="L870">
        <f t="shared" si="105"/>
        <v>4.0108977715755514E-2</v>
      </c>
      <c r="M870">
        <f t="shared" si="111"/>
        <v>2.1208384769744635</v>
      </c>
    </row>
    <row r="871" spans="1:13" x14ac:dyDescent="0.3">
      <c r="A871" s="1">
        <v>44032</v>
      </c>
      <c r="B871">
        <f>(NSE!F872-NSE!F871)/NSE!F871</f>
        <v>1.27061568944766E-2</v>
      </c>
      <c r="C871">
        <f t="shared" si="106"/>
        <v>1.3646616541353351</v>
      </c>
      <c r="D871">
        <f>(WIPRO.NS!F872-WIPRO.NS!F871)/WIPRO.NS!F871</f>
        <v>-2.0999924116072519E-3</v>
      </c>
      <c r="E871">
        <f t="shared" si="107"/>
        <v>1.510648644999641</v>
      </c>
      <c r="F871">
        <f>(INFY.NS!F872-INFY.NS!F871)/INFY.NS!F871</f>
        <v>-8.6168781558726339E-3</v>
      </c>
      <c r="G871">
        <f t="shared" si="108"/>
        <v>2.0328184879370421</v>
      </c>
      <c r="H871">
        <f>(TCS.NS!F872-TCS.NS!F871)/TCS.NS!F871</f>
        <v>-1.521425618123636E-2</v>
      </c>
      <c r="I871">
        <f t="shared" si="109"/>
        <v>2.0275593036812913</v>
      </c>
      <c r="J871">
        <f t="shared" si="104"/>
        <v>-4.7067467093134044E-3</v>
      </c>
      <c r="K871">
        <f t="shared" si="110"/>
        <v>1.7680912158590711</v>
      </c>
      <c r="L871">
        <f t="shared" si="105"/>
        <v>-1.257530497109087E-2</v>
      </c>
      <c r="M871">
        <f t="shared" si="111"/>
        <v>2.0941682863320858</v>
      </c>
    </row>
    <row r="872" spans="1:13" x14ac:dyDescent="0.3">
      <c r="A872" s="1">
        <v>44033</v>
      </c>
      <c r="B872">
        <f>(NSE!F873-NSE!F872)/NSE!F872</f>
        <v>-2.6563095254092334E-3</v>
      </c>
      <c r="C872">
        <f t="shared" si="106"/>
        <v>1.3610366903844948</v>
      </c>
      <c r="D872">
        <f>(WIPRO.NS!F873-WIPRO.NS!F872)/WIPRO.NS!F872</f>
        <v>3.6158338561507346E-2</v>
      </c>
      <c r="E872">
        <f t="shared" si="107"/>
        <v>1.5652711901530205</v>
      </c>
      <c r="F872">
        <f>(INFY.NS!F873-INFY.NS!F872)/INFY.NS!F872</f>
        <v>3.4490353952534414E-2</v>
      </c>
      <c r="G872">
        <f t="shared" si="108"/>
        <v>2.1029311171072465</v>
      </c>
      <c r="H872">
        <f>(TCS.NS!F873-TCS.NS!F872)/TCS.NS!F872</f>
        <v>3.2488852372962833E-3</v>
      </c>
      <c r="I872">
        <f t="shared" si="109"/>
        <v>2.034146611170764</v>
      </c>
      <c r="J872">
        <f t="shared" si="104"/>
        <v>3.5491144717918172E-2</v>
      </c>
      <c r="K872">
        <f t="shared" si="110"/>
        <v>1.8308427970756054</v>
      </c>
      <c r="L872">
        <f t="shared" si="105"/>
        <v>1.5745472723391538E-2</v>
      </c>
      <c r="M872">
        <f t="shared" si="111"/>
        <v>2.1271419559627192</v>
      </c>
    </row>
    <row r="873" spans="1:13" x14ac:dyDescent="0.3">
      <c r="A873" s="1">
        <v>44034</v>
      </c>
      <c r="B873">
        <f>(NSE!F874-NSE!F873)/NSE!F873</f>
        <v>7.4421598647111328E-3</v>
      </c>
      <c r="C873">
        <f t="shared" si="106"/>
        <v>1.3711657430160737</v>
      </c>
      <c r="D873">
        <f>(WIPRO.NS!F874-WIPRO.NS!F873)/WIPRO.NS!F873</f>
        <v>2.0310857620866023E-3</v>
      </c>
      <c r="E873">
        <f t="shared" si="107"/>
        <v>1.5684503901811448</v>
      </c>
      <c r="F873">
        <f>(INFY.NS!F874-INFY.NS!F873)/INFY.NS!F873</f>
        <v>2.6222969404555052E-3</v>
      </c>
      <c r="G873">
        <f t="shared" si="108"/>
        <v>2.1084456269416254</v>
      </c>
      <c r="H873">
        <f>(TCS.NS!F874-TCS.NS!F873)/TCS.NS!F873</f>
        <v>7.7676543962959116E-3</v>
      </c>
      <c r="I873">
        <f t="shared" si="109"/>
        <v>2.0499471590377349</v>
      </c>
      <c r="J873">
        <f t="shared" si="104"/>
        <v>2.2675702334341635E-3</v>
      </c>
      <c r="K873">
        <f t="shared" si="110"/>
        <v>1.8349943617043516</v>
      </c>
      <c r="L873">
        <f t="shared" si="105"/>
        <v>5.7095114139597489E-3</v>
      </c>
      <c r="M873">
        <f t="shared" si="111"/>
        <v>2.1392868972394012</v>
      </c>
    </row>
    <row r="874" spans="1:13" x14ac:dyDescent="0.3">
      <c r="A874" s="1">
        <v>44035</v>
      </c>
      <c r="B874">
        <f>(NSE!F875-NSE!F874)/NSE!F874</f>
        <v>-1.8991483738651851E-3</v>
      </c>
      <c r="C874">
        <f t="shared" si="106"/>
        <v>1.3685616958249252</v>
      </c>
      <c r="D874">
        <f>(WIPRO.NS!F875-WIPRO.NS!F874)/WIPRO.NS!F874</f>
        <v>-1.9716255322286623E-2</v>
      </c>
      <c r="E874">
        <f t="shared" si="107"/>
        <v>1.5375264218279934</v>
      </c>
      <c r="F874">
        <f>(INFY.NS!F875-INFY.NS!F874)/INFY.NS!F874</f>
        <v>-2.0122739258073091E-2</v>
      </c>
      <c r="G874">
        <f t="shared" si="108"/>
        <v>2.0660179253508546</v>
      </c>
      <c r="H874">
        <f>(TCS.NS!F875-TCS.NS!F874)/TCS.NS!F874</f>
        <v>-1.5325539075633179E-2</v>
      </c>
      <c r="I874">
        <f t="shared" si="109"/>
        <v>2.018530613748919</v>
      </c>
      <c r="J874">
        <f t="shared" si="104"/>
        <v>-1.9878848896601208E-2</v>
      </c>
      <c r="K874">
        <f t="shared" si="110"/>
        <v>1.7985167860619156</v>
      </c>
      <c r="L874">
        <f t="shared" si="105"/>
        <v>-1.7244419148609143E-2</v>
      </c>
      <c r="M874">
        <f t="shared" si="111"/>
        <v>2.1023961373042774</v>
      </c>
    </row>
    <row r="875" spans="1:13" x14ac:dyDescent="0.3">
      <c r="A875" s="1">
        <v>44036</v>
      </c>
      <c r="B875">
        <f>(NSE!F876-NSE!F875)/NSE!F875</f>
        <v>-5.5699257042435297E-3</v>
      </c>
      <c r="C875">
        <f t="shared" si="106"/>
        <v>1.3609389088575068</v>
      </c>
      <c r="D875">
        <f>(WIPRO.NS!F876-WIPRO.NS!F875)/WIPRO.NS!F875</f>
        <v>2.2556616541353669E-3</v>
      </c>
      <c r="E875">
        <f t="shared" si="107"/>
        <v>1.5409945612199307</v>
      </c>
      <c r="F875">
        <f>(INFY.NS!F876-INFY.NS!F875)/INFY.NS!F875</f>
        <v>-1.0839973569932073E-2</v>
      </c>
      <c r="G875">
        <f t="shared" si="108"/>
        <v>2.0436223456450455</v>
      </c>
      <c r="H875">
        <f>(TCS.NS!F876-TCS.NS!F875)/TCS.NS!F875</f>
        <v>-9.0144038138558983E-3</v>
      </c>
      <c r="I875">
        <f t="shared" si="109"/>
        <v>2.0003347636859559</v>
      </c>
      <c r="J875">
        <f t="shared" si="104"/>
        <v>-2.982592435491609E-3</v>
      </c>
      <c r="K875">
        <f t="shared" si="110"/>
        <v>1.7931525435007027</v>
      </c>
      <c r="L875">
        <f t="shared" si="105"/>
        <v>-9.7446317162863672E-3</v>
      </c>
      <c r="M875">
        <f t="shared" si="111"/>
        <v>2.0819090612245041</v>
      </c>
    </row>
    <row r="876" spans="1:13" x14ac:dyDescent="0.3">
      <c r="A876" s="1">
        <v>44039</v>
      </c>
      <c r="B876">
        <f>(NSE!F877-NSE!F876)/NSE!F876</f>
        <v>1.5159273698418798E-2</v>
      </c>
      <c r="C876">
        <f t="shared" si="106"/>
        <v>1.3815697542637051</v>
      </c>
      <c r="D876">
        <f>(WIPRO.NS!F877-WIPRO.NS!F876)/WIPRO.NS!F876</f>
        <v>1.4816136200687021E-2</v>
      </c>
      <c r="E876">
        <f t="shared" si="107"/>
        <v>1.5638261465234833</v>
      </c>
      <c r="F876">
        <f>(INFY.NS!F877-INFY.NS!F876)/INFY.NS!F876</f>
        <v>1.6410555430445829E-2</v>
      </c>
      <c r="G876">
        <f t="shared" si="108"/>
        <v>2.0771593234271513</v>
      </c>
      <c r="H876">
        <f>(TCS.NS!F877-TCS.NS!F876)/TCS.NS!F876</f>
        <v>-6.3559520239487898E-3</v>
      </c>
      <c r="I876">
        <f t="shared" si="109"/>
        <v>1.987620731896131</v>
      </c>
      <c r="J876">
        <f t="shared" si="104"/>
        <v>1.5453903892590545E-2</v>
      </c>
      <c r="K876">
        <f t="shared" si="110"/>
        <v>1.8208637505727168</v>
      </c>
      <c r="L876">
        <f t="shared" si="105"/>
        <v>2.7506509578090585E-3</v>
      </c>
      <c r="M876">
        <f t="shared" si="111"/>
        <v>2.0876356663778326</v>
      </c>
    </row>
    <row r="877" spans="1:13" x14ac:dyDescent="0.3">
      <c r="A877" s="1">
        <v>44040</v>
      </c>
      <c r="B877">
        <f>(NSE!F878-NSE!F877)/NSE!F877</f>
        <v>-8.645614389201816E-3</v>
      </c>
      <c r="C877">
        <f t="shared" si="106"/>
        <v>1.3696252349165567</v>
      </c>
      <c r="D877">
        <f>(WIPRO.NS!F878-WIPRO.NS!F877)/WIPRO.NS!F877</f>
        <v>-6.283430328594128E-3</v>
      </c>
      <c r="E877">
        <f t="shared" si="107"/>
        <v>1.5539999538857692</v>
      </c>
      <c r="F877">
        <f>(INFY.NS!F878-INFY.NS!F877)/INFY.NS!F877</f>
        <v>2.7740192518572539E-2</v>
      </c>
      <c r="G877">
        <f t="shared" si="108"/>
        <v>2.1347801229507684</v>
      </c>
      <c r="H877">
        <f>(TCS.NS!F878-TCS.NS!F877)/TCS.NS!F877</f>
        <v>2.289800601643293E-2</v>
      </c>
      <c r="I877">
        <f t="shared" si="109"/>
        <v>2.0331332833734757</v>
      </c>
      <c r="J877">
        <f t="shared" si="104"/>
        <v>7.3260188102725401E-3</v>
      </c>
      <c r="K877">
        <f t="shared" si="110"/>
        <v>1.834203432660356</v>
      </c>
      <c r="L877">
        <f t="shared" si="105"/>
        <v>2.4834880617288772E-2</v>
      </c>
      <c r="M877">
        <f t="shared" si="111"/>
        <v>2.1394818489247198</v>
      </c>
    </row>
    <row r="878" spans="1:13" x14ac:dyDescent="0.3">
      <c r="A878" s="1">
        <v>44041</v>
      </c>
      <c r="B878">
        <f>(NSE!F879-NSE!F878)/NSE!F878</f>
        <v>-8.9887146141016776E-3</v>
      </c>
      <c r="C878">
        <f t="shared" si="106"/>
        <v>1.35731406455162</v>
      </c>
      <c r="D878">
        <f>(WIPRO.NS!F879-WIPRO.NS!F878)/WIPRO.NS!F878</f>
        <v>2.4549026790797273E-2</v>
      </c>
      <c r="E878">
        <f t="shared" si="107"/>
        <v>1.5921491403866086</v>
      </c>
      <c r="F878">
        <f>(INFY.NS!F879-INFY.NS!F878)/INFY.NS!F878</f>
        <v>1.5182628307036128E-2</v>
      </c>
      <c r="G878">
        <f t="shared" si="108"/>
        <v>2.167191696074779</v>
      </c>
      <c r="H878">
        <f>(TCS.NS!F879-TCS.NS!F878)/TCS.NS!F878</f>
        <v>4.665126363877091E-2</v>
      </c>
      <c r="I878">
        <f t="shared" si="109"/>
        <v>2.1279815201888912</v>
      </c>
      <c r="J878">
        <f t="shared" si="104"/>
        <v>2.0802467397292815E-2</v>
      </c>
      <c r="K878">
        <f t="shared" si="110"/>
        <v>1.8723593897682758</v>
      </c>
      <c r="L878">
        <f t="shared" si="105"/>
        <v>3.4063809506077E-2</v>
      </c>
      <c r="M878">
        <f t="shared" si="111"/>
        <v>2.2123607510682008</v>
      </c>
    </row>
    <row r="879" spans="1:13" x14ac:dyDescent="0.3">
      <c r="A879" s="1">
        <v>44042</v>
      </c>
      <c r="B879">
        <f>(NSE!F880-NSE!F879)/NSE!F879</f>
        <v>-2.585102434143362E-3</v>
      </c>
      <c r="C879">
        <f t="shared" si="106"/>
        <v>1.3538052686594506</v>
      </c>
      <c r="D879">
        <f>(WIPRO.NS!F880-WIPRO.NS!F879)/WIPRO.NS!F879</f>
        <v>5.6271117534022284E-3</v>
      </c>
      <c r="E879">
        <f t="shared" si="107"/>
        <v>1.6011083415276472</v>
      </c>
      <c r="F879">
        <f>(INFY.NS!F880-INFY.NS!F879)/INFY.NS!F879</f>
        <v>-9.0356257120579077E-3</v>
      </c>
      <c r="G879">
        <f t="shared" si="108"/>
        <v>2.1476097630627673</v>
      </c>
      <c r="H879">
        <f>(TCS.NS!F880-TCS.NS!F879)/TCS.NS!F879</f>
        <v>-1.4590304658588181E-2</v>
      </c>
      <c r="I879">
        <f t="shared" si="109"/>
        <v>2.0969336215014898</v>
      </c>
      <c r="J879">
        <f t="shared" si="104"/>
        <v>-2.3798323278182614E-4</v>
      </c>
      <c r="K879">
        <f t="shared" si="110"/>
        <v>1.8719137996277693</v>
      </c>
      <c r="L879">
        <f t="shared" si="105"/>
        <v>-1.2368433079976071E-2</v>
      </c>
      <c r="M879">
        <f t="shared" si="111"/>
        <v>2.1849973151698481</v>
      </c>
    </row>
    <row r="880" spans="1:13" x14ac:dyDescent="0.3">
      <c r="A880" s="1">
        <v>44043</v>
      </c>
      <c r="B880">
        <f>(NSE!F881-NSE!F880)/NSE!F880</f>
        <v>-1.6422215551401474E-2</v>
      </c>
      <c r="C880">
        <f t="shared" si="106"/>
        <v>1.3315727867229021</v>
      </c>
      <c r="D880">
        <f>(WIPRO.NS!F881-WIPRO.NS!F880)/WIPRO.NS!F880</f>
        <v>2.5631790613718439E-2</v>
      </c>
      <c r="E880">
        <f t="shared" si="107"/>
        <v>1.6421476152875618</v>
      </c>
      <c r="F880">
        <f>(INFY.NS!F881-INFY.NS!F880)/INFY.NS!F880</f>
        <v>7.6507758909829309E-3</v>
      </c>
      <c r="G880">
        <f t="shared" si="108"/>
        <v>2.1640406440612474</v>
      </c>
      <c r="H880">
        <f>(TCS.NS!F881-TCS.NS!F880)/TCS.NS!F880</f>
        <v>1.5157617327654412E-3</v>
      </c>
      <c r="I880">
        <f t="shared" si="109"/>
        <v>2.1001120732411112</v>
      </c>
      <c r="J880">
        <f t="shared" si="104"/>
        <v>1.8439384724624235E-2</v>
      </c>
      <c r="K880">
        <f t="shared" si="110"/>
        <v>1.9064307383504389</v>
      </c>
      <c r="L880">
        <f t="shared" si="105"/>
        <v>3.9697673960524373E-3</v>
      </c>
      <c r="M880">
        <f t="shared" si="111"/>
        <v>2.1936712462720713</v>
      </c>
    </row>
    <row r="881" spans="1:13" x14ac:dyDescent="0.3">
      <c r="A881" s="1">
        <v>44046</v>
      </c>
      <c r="B881">
        <f>(NSE!F882-NSE!F881)/NSE!F881</f>
        <v>1.8697932196453295E-2</v>
      </c>
      <c r="C881">
        <f t="shared" si="106"/>
        <v>1.3564704444036895</v>
      </c>
      <c r="D881">
        <f>(WIPRO.NS!F882-WIPRO.NS!F881)/WIPRO.NS!F881</f>
        <v>-1.1087623841866418E-2</v>
      </c>
      <c r="E881">
        <f t="shared" si="107"/>
        <v>1.6239401002364353</v>
      </c>
      <c r="F881">
        <f>(INFY.NS!F882-INFY.NS!F881)/INFY.NS!F881</f>
        <v>4.7324228438409806E-3</v>
      </c>
      <c r="G881">
        <f t="shared" si="108"/>
        <v>2.1742817994402031</v>
      </c>
      <c r="H881">
        <f>(TCS.NS!F882-TCS.NS!F881)/TCS.NS!F881</f>
        <v>8.3347706336743619E-4</v>
      </c>
      <c r="I881">
        <f t="shared" si="109"/>
        <v>2.1018624684846583</v>
      </c>
      <c r="J881">
        <f t="shared" si="104"/>
        <v>-4.7596051675834585E-3</v>
      </c>
      <c r="K881">
        <f t="shared" si="110"/>
        <v>1.8973568807565462</v>
      </c>
      <c r="L881">
        <f t="shared" si="105"/>
        <v>2.3930553755568541E-3</v>
      </c>
      <c r="M881">
        <f t="shared" si="111"/>
        <v>2.1989208230401673</v>
      </c>
    </row>
    <row r="882" spans="1:13" x14ac:dyDescent="0.3">
      <c r="A882" s="1">
        <v>44047</v>
      </c>
      <c r="B882">
        <f>(NSE!F883-NSE!F882)/NSE!F882</f>
        <v>5.7685865573098554E-4</v>
      </c>
      <c r="C882">
        <f t="shared" si="106"/>
        <v>1.3572529361207872</v>
      </c>
      <c r="D882">
        <f>(WIPRO.NS!F883-WIPRO.NS!F882)/WIPRO.NS!F882</f>
        <v>2.13552580307407E-3</v>
      </c>
      <c r="E882">
        <f t="shared" si="107"/>
        <v>1.6274080662231367</v>
      </c>
      <c r="F882">
        <f>(INFY.NS!F883-INFY.NS!F882)/INFY.NS!F882</f>
        <v>-9.4202650103519352E-3</v>
      </c>
      <c r="G882">
        <f t="shared" si="108"/>
        <v>2.1537994886822913</v>
      </c>
      <c r="H882">
        <f>(TCS.NS!F883-TCS.NS!F882)/TCS.NS!F882</f>
        <v>-1.1944405307946434E-2</v>
      </c>
      <c r="I882">
        <f t="shared" si="109"/>
        <v>2.0767569712595169</v>
      </c>
      <c r="J882">
        <f t="shared" si="104"/>
        <v>-2.4867905222963321E-3</v>
      </c>
      <c r="K882">
        <f t="shared" si="110"/>
        <v>1.8926385516480673</v>
      </c>
      <c r="L882">
        <f t="shared" si="105"/>
        <v>-1.0934749188908634E-2</v>
      </c>
      <c r="M882">
        <f t="shared" si="111"/>
        <v>2.1748761753539543</v>
      </c>
    </row>
    <row r="883" spans="1:13" x14ac:dyDescent="0.3">
      <c r="A883" s="1">
        <v>44048</v>
      </c>
      <c r="B883">
        <f>(NSE!F884-NSE!F883)/NSE!F883</f>
        <v>8.872554668074668E-3</v>
      </c>
      <c r="C883">
        <f t="shared" si="106"/>
        <v>1.3692952369949236</v>
      </c>
      <c r="D883">
        <f>(WIPRO.NS!F884-WIPRO.NS!F883)/WIPRO.NS!F883</f>
        <v>-1.7758835777325625E-3</v>
      </c>
      <c r="E883">
        <f t="shared" si="107"/>
        <v>1.6245179789640614</v>
      </c>
      <c r="F883">
        <f>(INFY.NS!F884-INFY.NS!F883)/INFY.NS!F883</f>
        <v>-7.3675909950651859E-3</v>
      </c>
      <c r="G883">
        <f t="shared" si="108"/>
        <v>2.1379311749642995</v>
      </c>
      <c r="H883">
        <f>(TCS.NS!F884-TCS.NS!F883)/TCS.NS!F883</f>
        <v>-1.9741563437328659E-3</v>
      </c>
      <c r="I883">
        <f t="shared" si="109"/>
        <v>2.0726571283103135</v>
      </c>
      <c r="J883">
        <f t="shared" si="104"/>
        <v>-4.0125665446656116E-3</v>
      </c>
      <c r="K883">
        <f t="shared" si="110"/>
        <v>1.8850442135145797</v>
      </c>
      <c r="L883">
        <f t="shared" si="105"/>
        <v>-4.131530204265794E-3</v>
      </c>
      <c r="M883">
        <f t="shared" si="111"/>
        <v>2.1658906087449412</v>
      </c>
    </row>
    <row r="884" spans="1:13" x14ac:dyDescent="0.3">
      <c r="A884" s="1">
        <v>44049</v>
      </c>
      <c r="B884">
        <f>(NSE!F885-NSE!F884)/NSE!F884</f>
        <v>1.2410024432502591E-3</v>
      </c>
      <c r="C884">
        <f t="shared" si="106"/>
        <v>1.3709945357295654</v>
      </c>
      <c r="D884">
        <f>(WIPRO.NS!F885-WIPRO.NS!F884)/WIPRO.NS!F884</f>
        <v>-1.0140459426029116E-2</v>
      </c>
      <c r="E884">
        <f t="shared" si="107"/>
        <v>1.6080446203115215</v>
      </c>
      <c r="F884">
        <f>(INFY.NS!F885-INFY.NS!F884)/INFY.NS!F884</f>
        <v>-5.4218709587038564E-3</v>
      </c>
      <c r="G884">
        <f t="shared" si="108"/>
        <v>2.1263395880150529</v>
      </c>
      <c r="H884">
        <f>(TCS.NS!F885-TCS.NS!F884)/TCS.NS!F884</f>
        <v>4.3562036821475775E-3</v>
      </c>
      <c r="I884">
        <f t="shared" si="109"/>
        <v>2.0816860449244885</v>
      </c>
      <c r="J884">
        <f t="shared" si="104"/>
        <v>-8.2530240390990117E-3</v>
      </c>
      <c r="K884">
        <f t="shared" si="110"/>
        <v>1.8694868983056794</v>
      </c>
      <c r="L884">
        <f t="shared" si="105"/>
        <v>4.4497382580700349E-4</v>
      </c>
      <c r="M884">
        <f t="shared" si="111"/>
        <v>2.166854373375394</v>
      </c>
    </row>
    <row r="885" spans="1:13" x14ac:dyDescent="0.3">
      <c r="A885" s="1">
        <v>44050</v>
      </c>
      <c r="B885">
        <f>(NSE!F886-NSE!F885)/NSE!F885</f>
        <v>5.002705264870959E-3</v>
      </c>
      <c r="C885">
        <f t="shared" si="106"/>
        <v>1.377853217311569</v>
      </c>
      <c r="D885">
        <f>(WIPRO.NS!F886-WIPRO.NS!F885)/WIPRO.NS!F885</f>
        <v>5.2120127155133884E-3</v>
      </c>
      <c r="E885">
        <f t="shared" si="107"/>
        <v>1.6164257693196979</v>
      </c>
      <c r="F885">
        <f>(INFY.NS!F886-INFY.NS!F885)/INFY.NS!F885</f>
        <v>2.7680706751171243E-2</v>
      </c>
      <c r="G885">
        <f t="shared" si="108"/>
        <v>2.1851981706043038</v>
      </c>
      <c r="H885">
        <f>(TCS.NS!F886-TCS.NS!F885)/TCS.NS!F885</f>
        <v>2.1509239657082745E-2</v>
      </c>
      <c r="I885">
        <f t="shared" si="109"/>
        <v>2.1264615289555744</v>
      </c>
      <c r="J885">
        <f t="shared" si="104"/>
        <v>1.4199490329776531E-2</v>
      </c>
      <c r="K885">
        <f t="shared" si="110"/>
        <v>1.8960326594398149</v>
      </c>
      <c r="L885">
        <f t="shared" si="105"/>
        <v>2.3977826494718146E-2</v>
      </c>
      <c r="M885">
        <f t="shared" si="111"/>
        <v>2.2188108315795105</v>
      </c>
    </row>
    <row r="886" spans="1:13" x14ac:dyDescent="0.3">
      <c r="A886" s="1">
        <v>44053</v>
      </c>
      <c r="B886">
        <f>(NSE!F887-NSE!F886)/NSE!F886</f>
        <v>4.6449787433010294E-3</v>
      </c>
      <c r="C886">
        <f t="shared" si="106"/>
        <v>1.38425331621737</v>
      </c>
      <c r="D886">
        <f>(WIPRO.NS!F887-WIPRO.NS!F886)/WIPRO.NS!F886</f>
        <v>-8.0457716727145717E-3</v>
      </c>
      <c r="E886">
        <f t="shared" si="107"/>
        <v>1.6034203766538597</v>
      </c>
      <c r="F886">
        <f>(INFY.NS!F887-INFY.NS!F886)/INFY.NS!F886</f>
        <v>-2.0548954517355771E-2</v>
      </c>
      <c r="G886">
        <f t="shared" si="108"/>
        <v>2.1402946327851469</v>
      </c>
      <c r="H886">
        <f>(TCS.NS!F887-TCS.NS!F886)/TCS.NS!F886</f>
        <v>-5.5240995450523073E-3</v>
      </c>
      <c r="I886">
        <f t="shared" si="109"/>
        <v>2.1147147437908997</v>
      </c>
      <c r="J886">
        <f t="shared" si="104"/>
        <v>-1.3047044810571052E-2</v>
      </c>
      <c r="K886">
        <f t="shared" si="110"/>
        <v>1.8712950363697973</v>
      </c>
      <c r="L886">
        <f t="shared" si="105"/>
        <v>-1.1534041533973693E-2</v>
      </c>
      <c r="M886">
        <f t="shared" si="111"/>
        <v>2.1932189752920417</v>
      </c>
    </row>
    <row r="887" spans="1:13" x14ac:dyDescent="0.3">
      <c r="A887" s="1">
        <v>44054</v>
      </c>
      <c r="B887">
        <f>(NSE!F888-NSE!F887)/NSE!F887</f>
        <v>-1.2452734820049267E-3</v>
      </c>
      <c r="C887">
        <f t="shared" si="106"/>
        <v>1.3825295422703072</v>
      </c>
      <c r="D887">
        <f>(WIPRO.NS!F888-WIPRO.NS!F887)/WIPRO.NS!F887</f>
        <v>0</v>
      </c>
      <c r="E887">
        <f t="shared" si="107"/>
        <v>1.6034203766538597</v>
      </c>
      <c r="F887">
        <f>(INFY.NS!F888-INFY.NS!F887)/INFY.NS!F887</f>
        <v>4.73185391359228E-4</v>
      </c>
      <c r="G887">
        <f t="shared" si="108"/>
        <v>2.1413073889385856</v>
      </c>
      <c r="H887">
        <f>(TCS.NS!F888-TCS.NS!F887)/TCS.NS!F887</f>
        <v>-5.4676226949909694E-3</v>
      </c>
      <c r="I887">
        <f t="shared" si="109"/>
        <v>2.1031522814643164</v>
      </c>
      <c r="J887">
        <f t="shared" si="104"/>
        <v>1.8927415654369122E-4</v>
      </c>
      <c r="K887">
        <f t="shared" si="110"/>
        <v>1.8716492241594507</v>
      </c>
      <c r="L887">
        <f t="shared" si="105"/>
        <v>-3.0912994604508901E-3</v>
      </c>
      <c r="M887">
        <f t="shared" si="111"/>
        <v>2.1864390786570707</v>
      </c>
    </row>
    <row r="888" spans="1:13" x14ac:dyDescent="0.3">
      <c r="A888" s="1">
        <v>44055</v>
      </c>
      <c r="B888">
        <f>(NSE!F889-NSE!F888)/NSE!F888</f>
        <v>-7.0303453407319122E-4</v>
      </c>
      <c r="C888">
        <f t="shared" si="106"/>
        <v>1.3815575762577148</v>
      </c>
      <c r="D888">
        <f>(WIPRO.NS!F889-WIPRO.NS!F888)/WIPRO.NS!F888</f>
        <v>8.1110311775998093E-3</v>
      </c>
      <c r="E888">
        <f t="shared" si="107"/>
        <v>1.6164257693196979</v>
      </c>
      <c r="F888">
        <f>(INFY.NS!F889-INFY.NS!F888)/INFY.NS!F888</f>
        <v>-3.0482620204532961E-3</v>
      </c>
      <c r="G888">
        <f t="shared" si="108"/>
        <v>2.1347801229507684</v>
      </c>
      <c r="H888">
        <f>(TCS.NS!F889-TCS.NS!F888)/TCS.NS!F888</f>
        <v>-1.2703727646867346E-3</v>
      </c>
      <c r="I888">
        <f t="shared" si="109"/>
        <v>2.1004804940859554</v>
      </c>
      <c r="J888">
        <f t="shared" si="104"/>
        <v>3.647313898378567E-3</v>
      </c>
      <c r="K888">
        <f t="shared" si="110"/>
        <v>1.8784757163876169</v>
      </c>
      <c r="L888">
        <f t="shared" si="105"/>
        <v>-1.9815284669933595E-3</v>
      </c>
      <c r="M888">
        <f t="shared" si="111"/>
        <v>2.182106587381365</v>
      </c>
    </row>
    <row r="889" spans="1:13" x14ac:dyDescent="0.3">
      <c r="A889" s="1">
        <v>44056</v>
      </c>
      <c r="B889">
        <f>(NSE!F890-NSE!F889)/NSE!F889</f>
        <v>-1.0800437318329354E-2</v>
      </c>
      <c r="C889">
        <f t="shared" si="106"/>
        <v>1.3666361502536803</v>
      </c>
      <c r="D889">
        <f>(WIPRO.NS!F890-WIPRO.NS!F889)/WIPRO.NS!F889</f>
        <v>-1.2336785531988881E-2</v>
      </c>
      <c r="E889">
        <f t="shared" si="107"/>
        <v>1.5964842712752207</v>
      </c>
      <c r="F889">
        <f>(INFY.NS!F890-INFY.NS!F889)/INFY.NS!F889</f>
        <v>6.853286855143189E-3</v>
      </c>
      <c r="G889">
        <f t="shared" si="108"/>
        <v>2.1494103835060079</v>
      </c>
      <c r="H889">
        <f>(TCS.NS!F890-TCS.NS!F889)/TCS.NS!F889</f>
        <v>-9.8907128149821159E-3</v>
      </c>
      <c r="I889">
        <f t="shared" si="109"/>
        <v>2.0797052447454796</v>
      </c>
      <c r="J889">
        <f t="shared" si="104"/>
        <v>-4.6607565771360528E-3</v>
      </c>
      <c r="K889">
        <f t="shared" si="110"/>
        <v>1.8697205983374729</v>
      </c>
      <c r="L889">
        <f t="shared" si="105"/>
        <v>-3.1931129469319934E-3</v>
      </c>
      <c r="M889">
        <f t="shared" si="111"/>
        <v>2.1751388745856119</v>
      </c>
    </row>
    <row r="890" spans="1:13" x14ac:dyDescent="0.3">
      <c r="A890" s="1">
        <v>44057</v>
      </c>
      <c r="B890">
        <f>(NSE!F891-NSE!F890)/NSE!F890</f>
        <v>6.1457109780495038E-3</v>
      </c>
      <c r="C890">
        <f t="shared" si="106"/>
        <v>1.3750351010452939</v>
      </c>
      <c r="D890">
        <f>(WIPRO.NS!F891-WIPRO.NS!F890)/WIPRO.NS!F890</f>
        <v>2.8964082738706931E-3</v>
      </c>
      <c r="E890">
        <f t="shared" si="107"/>
        <v>1.6011083415276468</v>
      </c>
      <c r="F890">
        <f>(INFY.NS!F891-INFY.NS!F890)/INFY.NS!F890</f>
        <v>-3.9269071185686318E-3</v>
      </c>
      <c r="G890">
        <f t="shared" si="108"/>
        <v>2.1409698485702928</v>
      </c>
      <c r="H890">
        <f>(TCS.NS!F891-TCS.NS!F890)/TCS.NS!F890</f>
        <v>-1.284804212959861E-3</v>
      </c>
      <c r="I890">
        <f t="shared" si="109"/>
        <v>2.0770332306853159</v>
      </c>
      <c r="J890">
        <f t="shared" si="104"/>
        <v>1.6708211689496315E-4</v>
      </c>
      <c r="K890">
        <f t="shared" si="110"/>
        <v>1.8700329952130452</v>
      </c>
      <c r="L890">
        <f t="shared" si="105"/>
        <v>-2.3416453752033691E-3</v>
      </c>
      <c r="M890">
        <f t="shared" si="111"/>
        <v>2.1700454706995136</v>
      </c>
    </row>
    <row r="891" spans="1:13" x14ac:dyDescent="0.3">
      <c r="A891" s="1">
        <v>44060</v>
      </c>
      <c r="B891">
        <f>(NSE!F892-NSE!F891)/NSE!F891</f>
        <v>1.2292057935485115E-2</v>
      </c>
      <c r="C891">
        <f t="shared" si="106"/>
        <v>1.3919371121706683</v>
      </c>
      <c r="D891">
        <f>(WIPRO.NS!F892-WIPRO.NS!F891)/WIPRO.NS!F891</f>
        <v>-1.8050541516245488E-3</v>
      </c>
      <c r="E891">
        <f t="shared" si="107"/>
        <v>1.5982182542685717</v>
      </c>
      <c r="F891">
        <f>(INFY.NS!F892-INFY.NS!F891)/INFY.NS!F891</f>
        <v>2.5230908008020024E-3</v>
      </c>
      <c r="G891">
        <f t="shared" si="108"/>
        <v>2.146371709900015</v>
      </c>
      <c r="H891">
        <f>(TCS.NS!F892-TCS.NS!F891)/TCS.NS!F891</f>
        <v>-5.4558864170807476E-3</v>
      </c>
      <c r="I891">
        <f t="shared" si="109"/>
        <v>2.0657011732941943</v>
      </c>
      <c r="J891">
        <f t="shared" si="104"/>
        <v>-7.3796170653928159E-5</v>
      </c>
      <c r="K891">
        <f t="shared" si="110"/>
        <v>1.8698949939390019</v>
      </c>
      <c r="L891">
        <f t="shared" si="105"/>
        <v>-2.2642955299276473E-3</v>
      </c>
      <c r="M891">
        <f t="shared" si="111"/>
        <v>2.165131846440469</v>
      </c>
    </row>
    <row r="892" spans="1:13" x14ac:dyDescent="0.3">
      <c r="A892" s="1">
        <v>44061</v>
      </c>
      <c r="B892">
        <f>(NSE!F893-NSE!F892)/NSE!F892</f>
        <v>2.0246002794483387E-3</v>
      </c>
      <c r="C892">
        <f t="shared" si="106"/>
        <v>1.3947552284369436</v>
      </c>
      <c r="D892">
        <f>(WIPRO.NS!F893-WIPRO.NS!F892)/WIPRO.NS!F892</f>
        <v>1.9710712477396076E-2</v>
      </c>
      <c r="E892">
        <f t="shared" si="107"/>
        <v>1.6297202747545854</v>
      </c>
      <c r="F892">
        <f>(INFY.NS!F893-INFY.NS!F892)/INFY.NS!F892</f>
        <v>4.0897903713873734E-3</v>
      </c>
      <c r="G892">
        <f t="shared" si="108"/>
        <v>2.1551499202525823</v>
      </c>
      <c r="H892">
        <f>(TCS.NS!F893-TCS.NS!F892)/TCS.NS!F892</f>
        <v>5.0175750974872776E-3</v>
      </c>
      <c r="I892">
        <f t="shared" si="109"/>
        <v>2.0760659840601656</v>
      </c>
      <c r="J892">
        <f t="shared" si="104"/>
        <v>1.3462343634992595E-2</v>
      </c>
      <c r="K892">
        <f t="shared" si="110"/>
        <v>1.8950681629087611</v>
      </c>
      <c r="L892">
        <f t="shared" si="105"/>
        <v>4.6464612070473161E-3</v>
      </c>
      <c r="M892">
        <f t="shared" si="111"/>
        <v>2.1751920475730975</v>
      </c>
    </row>
    <row r="893" spans="1:13" x14ac:dyDescent="0.3">
      <c r="A893" s="1">
        <v>44062</v>
      </c>
      <c r="B893">
        <f>(NSE!F894-NSE!F893)/NSE!F893</f>
        <v>-8.4324000475904919E-3</v>
      </c>
      <c r="C893">
        <f t="shared" si="106"/>
        <v>1.3829940943822947</v>
      </c>
      <c r="D893">
        <f>(WIPRO.NS!F894-WIPRO.NS!F893)/WIPRO.NS!F893</f>
        <v>2.6600459942523426E-3</v>
      </c>
      <c r="E893">
        <f t="shared" si="107"/>
        <v>1.634055405643198</v>
      </c>
      <c r="F893">
        <f>(INFY.NS!F894-INFY.NS!F893)/INFY.NS!F893</f>
        <v>1.0496071018276747E-2</v>
      </c>
      <c r="G893">
        <f t="shared" si="108"/>
        <v>2.1777705268705869</v>
      </c>
      <c r="H893">
        <f>(TCS.NS!F894-TCS.NS!F893)/TCS.NS!F893</f>
        <v>7.2556719557875732E-3</v>
      </c>
      <c r="I893">
        <f t="shared" si="109"/>
        <v>2.0911292377990751</v>
      </c>
      <c r="J893">
        <f t="shared" si="104"/>
        <v>5.7944560038621041E-3</v>
      </c>
      <c r="K893">
        <f t="shared" si="110"/>
        <v>1.9060490520030557</v>
      </c>
      <c r="L893">
        <f t="shared" si="105"/>
        <v>8.5518315807832437E-3</v>
      </c>
      <c r="M893">
        <f t="shared" si="111"/>
        <v>2.1937939236198019</v>
      </c>
    </row>
    <row r="894" spans="1:13" x14ac:dyDescent="0.3">
      <c r="A894" s="1">
        <v>44063</v>
      </c>
      <c r="B894">
        <f>(NSE!F895-NSE!F894)/NSE!F894</f>
        <v>5.2509160884772824E-3</v>
      </c>
      <c r="C894">
        <f t="shared" si="106"/>
        <v>1.3902560803227557</v>
      </c>
      <c r="D894">
        <f>(WIPRO.NS!F895-WIPRO.NS!F894)/WIPRO.NS!F894</f>
        <v>-1.0435132206503108E-2</v>
      </c>
      <c r="E894">
        <f t="shared" si="107"/>
        <v>1.6170038214525599</v>
      </c>
      <c r="F894">
        <f>(INFY.NS!F895-INFY.NS!F894)/INFY.NS!F894</f>
        <v>-8.5266912328254823E-3</v>
      </c>
      <c r="G894">
        <f t="shared" si="108"/>
        <v>2.159201350012014</v>
      </c>
      <c r="H894">
        <f>(TCS.NS!F895-TCS.NS!F894)/TCS.NS!F894</f>
        <v>-5.7935114478771229E-3</v>
      </c>
      <c r="I894">
        <f t="shared" si="109"/>
        <v>2.0790142566208956</v>
      </c>
      <c r="J894">
        <f t="shared" si="104"/>
        <v>-9.6717558170320572E-3</v>
      </c>
      <c r="K894">
        <f t="shared" si="110"/>
        <v>1.8876142109967968</v>
      </c>
      <c r="L894">
        <f t="shared" si="105"/>
        <v>-6.8867833618564672E-3</v>
      </c>
      <c r="M894">
        <f t="shared" si="111"/>
        <v>2.1786857401272752</v>
      </c>
    </row>
    <row r="895" spans="1:13" x14ac:dyDescent="0.3">
      <c r="A895" s="1">
        <v>44064</v>
      </c>
      <c r="B895">
        <f>(NSE!F896-NSE!F895)/NSE!F895</f>
        <v>8.3410064776576892E-3</v>
      </c>
      <c r="C895">
        <f t="shared" si="106"/>
        <v>1.4018522152943307</v>
      </c>
      <c r="D895">
        <f>(WIPRO.NS!F896-WIPRO.NS!F895)/WIPRO.NS!F895</f>
        <v>-1.9839099195710402E-2</v>
      </c>
      <c r="E895">
        <f t="shared" si="107"/>
        <v>1.58492392223892</v>
      </c>
      <c r="F895">
        <f>(INFY.NS!F896-INFY.NS!F895)/INFY.NS!F895</f>
        <v>-4.3260336202568103E-3</v>
      </c>
      <c r="G895">
        <f t="shared" si="108"/>
        <v>2.1498605723789579</v>
      </c>
      <c r="H895">
        <f>(TCS.NS!F896-TCS.NS!F895)/TCS.NS!F895</f>
        <v>-1.6618144804712621E-3</v>
      </c>
      <c r="I895">
        <f t="shared" si="109"/>
        <v>2.0755593206241367</v>
      </c>
      <c r="J895">
        <f t="shared" si="104"/>
        <v>-1.3633872965528964E-2</v>
      </c>
      <c r="K895">
        <f t="shared" si="110"/>
        <v>1.8618787186361392</v>
      </c>
      <c r="L895">
        <f t="shared" si="105"/>
        <v>-2.7275021363854816E-3</v>
      </c>
      <c r="M895">
        <f t="shared" si="111"/>
        <v>2.1727433701165655</v>
      </c>
    </row>
    <row r="896" spans="1:13" x14ac:dyDescent="0.3">
      <c r="A896" s="1">
        <v>44067</v>
      </c>
      <c r="B896">
        <f>(NSE!F897-NSE!F896)/NSE!F896</f>
        <v>5.0580649646301114E-4</v>
      </c>
      <c r="C896">
        <f t="shared" si="106"/>
        <v>1.4025612812519075</v>
      </c>
      <c r="D896">
        <f>(WIPRO.NS!F897-WIPRO.NS!F896)/WIPRO.NS!F896</f>
        <v>-3.0999488067126983E-3</v>
      </c>
      <c r="E896">
        <f t="shared" si="107"/>
        <v>1.5800107392174449</v>
      </c>
      <c r="F896">
        <f>(INFY.NS!F897-INFY.NS!F896)/INFY.NS!F896</f>
        <v>-6.6482079677988321E-3</v>
      </c>
      <c r="G896">
        <f t="shared" si="108"/>
        <v>2.1355678521920116</v>
      </c>
      <c r="H896">
        <f>(TCS.NS!F897-TCS.NS!F896)/TCS.NS!F896</f>
        <v>-1.8864891367857482E-3</v>
      </c>
      <c r="I896">
        <f t="shared" si="109"/>
        <v>2.0716438005130247</v>
      </c>
      <c r="J896">
        <f t="shared" si="104"/>
        <v>-4.5192524711471522E-3</v>
      </c>
      <c r="K896">
        <f t="shared" si="110"/>
        <v>1.8534644186359666</v>
      </c>
      <c r="L896">
        <f t="shared" si="105"/>
        <v>-3.791176669190982E-3</v>
      </c>
      <c r="M896">
        <f t="shared" si="111"/>
        <v>2.1645061161436403</v>
      </c>
    </row>
    <row r="897" spans="1:13" x14ac:dyDescent="0.3">
      <c r="A897" s="1">
        <v>44068</v>
      </c>
      <c r="B897">
        <f>(NSE!F898-NSE!F897)/NSE!F897</f>
        <v>6.7423224737955308E-3</v>
      </c>
      <c r="C897">
        <f t="shared" si="106"/>
        <v>1.4120178016993676</v>
      </c>
      <c r="D897">
        <f>(WIPRO.NS!F898-WIPRO.NS!F897)/WIPRO.NS!F897</f>
        <v>-2.3778817842791357E-3</v>
      </c>
      <c r="E897">
        <f t="shared" si="107"/>
        <v>1.5762536604616944</v>
      </c>
      <c r="F897">
        <f>(INFY.NS!F898-INFY.NS!F897)/INFY.NS!F897</f>
        <v>-1.4755101367053922E-3</v>
      </c>
      <c r="G897">
        <f t="shared" si="108"/>
        <v>2.13241680017848</v>
      </c>
      <c r="H897">
        <f>(TCS.NS!F898-TCS.NS!F897)/TCS.NS!F897</f>
        <v>-2.2232740445421301E-4</v>
      </c>
      <c r="I897">
        <f t="shared" si="109"/>
        <v>2.0711832173239029</v>
      </c>
      <c r="J897">
        <f t="shared" si="104"/>
        <v>-2.0169331252496382E-3</v>
      </c>
      <c r="K897">
        <f t="shared" si="110"/>
        <v>1.849726104853548</v>
      </c>
      <c r="L897">
        <f t="shared" si="105"/>
        <v>-7.236004973546847E-4</v>
      </c>
      <c r="M897">
        <f t="shared" si="111"/>
        <v>2.1629398784414717</v>
      </c>
    </row>
    <row r="898" spans="1:13" x14ac:dyDescent="0.3">
      <c r="A898" s="1">
        <v>44069</v>
      </c>
      <c r="B898">
        <f>(NSE!F899-NSE!F898)/NSE!F898</f>
        <v>8.3556065376319804E-4</v>
      </c>
      <c r="C898">
        <f t="shared" si="106"/>
        <v>1.4131976282168808</v>
      </c>
      <c r="D898">
        <f>(WIPRO.NS!F899-WIPRO.NS!F898)/WIPRO.NS!F898</f>
        <v>-1.008434132375469E-2</v>
      </c>
      <c r="E898">
        <f t="shared" si="107"/>
        <v>1.560358180536781</v>
      </c>
      <c r="F898">
        <f>(INFY.NS!F899-INFY.NS!F898)/INFY.NS!F898</f>
        <v>-9.8163898716557979E-3</v>
      </c>
      <c r="G898">
        <f t="shared" si="108"/>
        <v>2.1114841654990593</v>
      </c>
      <c r="H898">
        <f>(TCS.NS!F899-TCS.NS!F898)/TCS.NS!F898</f>
        <v>-2.4243316776700772E-3</v>
      </c>
      <c r="I898">
        <f t="shared" si="109"/>
        <v>2.066161982239886</v>
      </c>
      <c r="J898">
        <f t="shared" si="104"/>
        <v>-9.9771607429151345E-3</v>
      </c>
      <c r="K898">
        <f t="shared" si="110"/>
        <v>1.831271090175058</v>
      </c>
      <c r="L898">
        <f t="shared" si="105"/>
        <v>-5.3811549552643658E-3</v>
      </c>
      <c r="M898">
        <f t="shared" si="111"/>
        <v>2.1513007637966575</v>
      </c>
    </row>
    <row r="899" spans="1:13" x14ac:dyDescent="0.3">
      <c r="A899" s="1">
        <v>44070</v>
      </c>
      <c r="B899">
        <f>(NSE!F900-NSE!F899)/NSE!F899</f>
        <v>7.6431956225534343E-3</v>
      </c>
      <c r="C899">
        <f t="shared" si="106"/>
        <v>1.4239989741426708</v>
      </c>
      <c r="D899">
        <f>(WIPRO.NS!F900-WIPRO.NS!F899)/WIPRO.NS!F899</f>
        <v>7.7791291226168551E-3</v>
      </c>
      <c r="E899">
        <f t="shared" si="107"/>
        <v>1.572496408300708</v>
      </c>
      <c r="F899">
        <f>(INFY.NS!F900-INFY.NS!F899)/INFY.NS!F899</f>
        <v>1.3538015483330548E-2</v>
      </c>
      <c r="G899">
        <f t="shared" si="108"/>
        <v>2.1400694708243928</v>
      </c>
      <c r="H899">
        <f>(TCS.NS!F900-TCS.NS!F899)/TCS.NS!F899</f>
        <v>4.8380346387401334E-3</v>
      </c>
      <c r="I899">
        <f t="shared" si="109"/>
        <v>2.0761581454792108</v>
      </c>
      <c r="J899">
        <f t="shared" ref="J899:J932" si="112">0.6*D899+0.4*F899</f>
        <v>1.0082683666902332E-2</v>
      </c>
      <c r="K899">
        <f t="shared" si="110"/>
        <v>1.8497352172856365</v>
      </c>
      <c r="L899">
        <f t="shared" ref="L899:L932" si="113">0.6*H899+0.4*F899</f>
        <v>8.3180269765762999E-3</v>
      </c>
      <c r="M899">
        <f t="shared" si="111"/>
        <v>2.1691953415846474</v>
      </c>
    </row>
    <row r="900" spans="1:13" x14ac:dyDescent="0.3">
      <c r="A900" s="1">
        <v>44071</v>
      </c>
      <c r="B900">
        <f>(NSE!F901-NSE!F900)/NSE!F900</f>
        <v>-2.2330747770469724E-2</v>
      </c>
      <c r="C900">
        <f t="shared" ref="C900:C932" si="114">C899*(1+B900)</f>
        <v>1.3922000122256832</v>
      </c>
      <c r="D900">
        <f>(WIPRO.NS!F901-WIPRO.NS!F900)/WIPRO.NS!F900</f>
        <v>1.1028046801458517E-3</v>
      </c>
      <c r="E900">
        <f t="shared" ref="E900:E932" si="115">E899*(1+D900)</f>
        <v>1.5742305646992945</v>
      </c>
      <c r="F900">
        <f>(INFY.NS!F901-INFY.NS!F900)/INFY.NS!F900</f>
        <v>-3.9440471679938645E-3</v>
      </c>
      <c r="G900">
        <f t="shared" ref="G900:G932" si="116">G899*(1+F900)</f>
        <v>2.1316289358886777</v>
      </c>
      <c r="H900">
        <f>(TCS.NS!F901-TCS.NS!F900)/TCS.NS!F900</f>
        <v>-2.263155501781227E-3</v>
      </c>
      <c r="I900">
        <f t="shared" ref="I900:I932" si="117">I899*(1+H900)</f>
        <v>2.0714594767497014</v>
      </c>
      <c r="J900">
        <f t="shared" si="112"/>
        <v>-9.159360591100348E-4</v>
      </c>
      <c r="K900">
        <f t="shared" ref="K900:K932" si="118">K899*(1+J900)</f>
        <v>1.8480409781003189</v>
      </c>
      <c r="L900">
        <f t="shared" si="113"/>
        <v>-2.9355121682662819E-3</v>
      </c>
      <c r="M900">
        <f t="shared" ref="M900:M932" si="119">M899*(1+L900)</f>
        <v>2.1628276422640793</v>
      </c>
    </row>
    <row r="901" spans="1:13" x14ac:dyDescent="0.3">
      <c r="A901" s="1">
        <v>44074</v>
      </c>
      <c r="B901">
        <f>(NSE!F902-NSE!F901)/NSE!F901</f>
        <v>7.2667398463227223E-3</v>
      </c>
      <c r="C901">
        <f t="shared" si="114"/>
        <v>1.4023167675285746</v>
      </c>
      <c r="D901">
        <f>(WIPRO.NS!F902-WIPRO.NS!F901)/WIPRO.NS!F901</f>
        <v>-1.1015898417128097E-3</v>
      </c>
      <c r="E901">
        <f t="shared" si="115"/>
        <v>1.5724964083007078</v>
      </c>
      <c r="F901">
        <f>(INFY.NS!F902-INFY.NS!F901)/INFY.NS!F901</f>
        <v>-1.2459730900709313E-2</v>
      </c>
      <c r="G901">
        <f t="shared" si="116"/>
        <v>2.1050694129673397</v>
      </c>
      <c r="H901">
        <f>(TCS.NS!F902-TCS.NS!F901)/TCS.NS!F901</f>
        <v>-4.3808586199089485E-3</v>
      </c>
      <c r="I901">
        <f t="shared" si="117"/>
        <v>2.0623847056451905</v>
      </c>
      <c r="J901">
        <f t="shared" si="112"/>
        <v>-5.644846265311412E-3</v>
      </c>
      <c r="K901">
        <f t="shared" si="118"/>
        <v>1.837609070886947</v>
      </c>
      <c r="L901">
        <f t="shared" si="113"/>
        <v>-7.6124075322290949E-3</v>
      </c>
      <c r="M901">
        <f t="shared" si="119"/>
        <v>2.1463633168291949</v>
      </c>
    </row>
    <row r="902" spans="1:13" x14ac:dyDescent="0.3">
      <c r="A902" s="1">
        <v>44075</v>
      </c>
      <c r="B902">
        <f>(NSE!F903-NSE!F902)/NSE!F902</f>
        <v>5.6450382511279177E-3</v>
      </c>
      <c r="C902">
        <f t="shared" si="114"/>
        <v>1.4102328993214714</v>
      </c>
      <c r="D902">
        <f>(WIPRO.NS!F903-WIPRO.NS!F902)/WIPRO.NS!F902</f>
        <v>-2.7568462895870447E-3</v>
      </c>
      <c r="E902">
        <f t="shared" si="115"/>
        <v>1.568161277412095</v>
      </c>
      <c r="F902">
        <f>(INFY.NS!F903-INFY.NS!F902)/INFY.NS!F902</f>
        <v>-7.1104239508153226E-3</v>
      </c>
      <c r="G902">
        <f t="shared" si="116"/>
        <v>2.090101476995248</v>
      </c>
      <c r="H902">
        <f>(TCS.NS!F903-TCS.NS!F902)/TCS.NS!F902</f>
        <v>8.3536193363211823E-3</v>
      </c>
      <c r="I902">
        <f t="shared" si="117"/>
        <v>2.0796130824012011</v>
      </c>
      <c r="J902">
        <f t="shared" si="112"/>
        <v>-4.4982773540783562E-3</v>
      </c>
      <c r="K902">
        <f t="shared" si="118"/>
        <v>1.8293429956177272</v>
      </c>
      <c r="L902">
        <f t="shared" si="113"/>
        <v>2.1680020214665803E-3</v>
      </c>
      <c r="M902">
        <f t="shared" si="119"/>
        <v>2.1510166368388823</v>
      </c>
    </row>
    <row r="903" spans="1:13" x14ac:dyDescent="0.3">
      <c r="A903" s="1">
        <v>44076</v>
      </c>
      <c r="B903">
        <f>(NSE!F904-NSE!F903)/NSE!F903</f>
        <v>-6.5451278716953279E-4</v>
      </c>
      <c r="C903">
        <f t="shared" si="114"/>
        <v>1.4093098838559783</v>
      </c>
      <c r="D903">
        <f>(WIPRO.NS!F904-WIPRO.NS!F903)/WIPRO.NS!F903</f>
        <v>1.1058533478446847E-3</v>
      </c>
      <c r="E903">
        <f t="shared" si="115"/>
        <v>1.5698954338106816</v>
      </c>
      <c r="F903">
        <f>(INFY.NS!F904-INFY.NS!F903)/INFY.NS!F903</f>
        <v>-1.5561008371165346E-2</v>
      </c>
      <c r="G903">
        <f t="shared" si="116"/>
        <v>2.05757739041514</v>
      </c>
      <c r="H903">
        <f>(TCS.NS!F904-TCS.NS!F903)/TCS.NS!F903</f>
        <v>-4.8289003836561057E-3</v>
      </c>
      <c r="I903">
        <f t="shared" si="117"/>
        <v>2.0695708379897377</v>
      </c>
      <c r="J903">
        <f t="shared" si="112"/>
        <v>-5.5608913397593275E-3</v>
      </c>
      <c r="K903">
        <f t="shared" si="118"/>
        <v>1.8191702179959472</v>
      </c>
      <c r="L903">
        <f t="shared" si="113"/>
        <v>-9.1217435786598022E-3</v>
      </c>
      <c r="M903">
        <f t="shared" si="119"/>
        <v>2.131395614644207</v>
      </c>
    </row>
    <row r="904" spans="1:13" x14ac:dyDescent="0.3">
      <c r="A904" s="1">
        <v>44077</v>
      </c>
      <c r="B904">
        <f>(NSE!F905-NSE!F904)/NSE!F904</f>
        <v>-1.6794744954436881E-2</v>
      </c>
      <c r="C904">
        <f t="shared" si="114"/>
        <v>1.3856408837948502</v>
      </c>
      <c r="D904">
        <f>(WIPRO.NS!F905-WIPRO.NS!F904)/WIPRO.NS!F904</f>
        <v>7.7319806833877885E-3</v>
      </c>
      <c r="E904">
        <f t="shared" si="115"/>
        <v>1.5820338349798444</v>
      </c>
      <c r="F904">
        <f>(INFY.NS!F905-INFY.NS!F904)/INFY.NS!F904</f>
        <v>1.0775010382759635E-2</v>
      </c>
      <c r="G904">
        <f t="shared" si="116"/>
        <v>2.079747808160195</v>
      </c>
      <c r="H904">
        <f>(TCS.NS!F905-TCS.NS!F904)/TCS.NS!F904</f>
        <v>8.3690362396783187E-3</v>
      </c>
      <c r="I904">
        <f t="shared" si="117"/>
        <v>2.0868911513334552</v>
      </c>
      <c r="J904">
        <f t="shared" si="112"/>
        <v>8.9491925631365269E-3</v>
      </c>
      <c r="K904">
        <f t="shared" si="118"/>
        <v>1.8354503225819159</v>
      </c>
      <c r="L904">
        <f t="shared" si="113"/>
        <v>9.331425896910845E-3</v>
      </c>
      <c r="M904">
        <f t="shared" si="119"/>
        <v>2.1512845748792602</v>
      </c>
    </row>
    <row r="905" spans="1:13" x14ac:dyDescent="0.3">
      <c r="A905" s="1">
        <v>44078</v>
      </c>
      <c r="B905">
        <f>(NSE!F906-NSE!F905)/NSE!F905</f>
        <v>1.8705203202242153E-3</v>
      </c>
      <c r="C905">
        <f t="shared" si="114"/>
        <v>1.388232753224522</v>
      </c>
      <c r="D905">
        <f>(WIPRO.NS!F906-WIPRO.NS!F905)/WIPRO.NS!F905</f>
        <v>3.3430740222254694E-2</v>
      </c>
      <c r="E905">
        <f t="shared" si="115"/>
        <v>1.634922397139873</v>
      </c>
      <c r="F905">
        <f>(INFY.NS!F906-INFY.NS!F905)/INFY.NS!F905</f>
        <v>1.2499987012986996E-2</v>
      </c>
      <c r="G905">
        <f t="shared" si="116"/>
        <v>2.1057446287524857</v>
      </c>
      <c r="H905">
        <f>(TCS.NS!F906-TCS.NS!F905)/TCS.NS!F905</f>
        <v>1.5164638655953312E-2</v>
      </c>
      <c r="I905">
        <f t="shared" si="117"/>
        <v>2.1185381015577334</v>
      </c>
      <c r="J905">
        <f t="shared" si="112"/>
        <v>2.5058438938547617E-2</v>
      </c>
      <c r="K905">
        <f t="shared" si="118"/>
        <v>1.8814438424150721</v>
      </c>
      <c r="L905">
        <f t="shared" si="113"/>
        <v>1.4098777998766786E-2</v>
      </c>
      <c r="M905">
        <f t="shared" si="119"/>
        <v>2.1816150585126541</v>
      </c>
    </row>
    <row r="906" spans="1:13" x14ac:dyDescent="0.3">
      <c r="A906" s="1">
        <v>44081</v>
      </c>
      <c r="B906">
        <f>(NSE!F907-NSE!F906)/NSE!F906</f>
        <v>-3.3201259921730284E-3</v>
      </c>
      <c r="C906">
        <f t="shared" si="114"/>
        <v>1.3836236455773554</v>
      </c>
      <c r="D906">
        <f>(WIPRO.NS!F907-WIPRO.NS!F906)/WIPRO.NS!F906</f>
        <v>-2.4217803976288435E-2</v>
      </c>
      <c r="E906">
        <f t="shared" si="115"/>
        <v>1.5953281670094959</v>
      </c>
      <c r="F906">
        <f>(INFY.NS!F907-INFY.NS!F906)/INFY.NS!F906</f>
        <v>-1.7529757052383133E-2</v>
      </c>
      <c r="G906">
        <f t="shared" si="116"/>
        <v>2.0688314369960938</v>
      </c>
      <c r="H906">
        <f>(TCS.NS!F907-TCS.NS!F906)/TCS.NS!F906</f>
        <v>-4.6531712792381172E-3</v>
      </c>
      <c r="I906">
        <f t="shared" si="117"/>
        <v>2.1086801809095932</v>
      </c>
      <c r="J906">
        <f t="shared" si="112"/>
        <v>-2.1542585206726313E-2</v>
      </c>
      <c r="K906">
        <f t="shared" si="118"/>
        <v>1.8409126781281748</v>
      </c>
      <c r="L906">
        <f t="shared" si="113"/>
        <v>-9.8038055884961239E-3</v>
      </c>
      <c r="M906">
        <f t="shared" si="119"/>
        <v>2.1602269286100606</v>
      </c>
    </row>
    <row r="907" spans="1:13" x14ac:dyDescent="0.3">
      <c r="A907" s="1">
        <v>44082</v>
      </c>
      <c r="B907">
        <f>(NSE!F908-NSE!F907)/NSE!F907</f>
        <v>-3.4769279344969983E-3</v>
      </c>
      <c r="C907">
        <f t="shared" si="114"/>
        <v>1.3788128858732169</v>
      </c>
      <c r="D907">
        <f>(WIPRO.NS!F908-WIPRO.NS!F907)/WIPRO.NS!F907</f>
        <v>9.9637681159420281E-3</v>
      </c>
      <c r="E907">
        <f t="shared" si="115"/>
        <v>1.6112236469344094</v>
      </c>
      <c r="F907">
        <f>(INFY.NS!F908-INFY.NS!F907)/INFY.NS!F907</f>
        <v>6.4189347178866575E-3</v>
      </c>
      <c r="G907">
        <f t="shared" si="116"/>
        <v>2.0821111309324833</v>
      </c>
      <c r="H907">
        <f>(TCS.NS!F908-TCS.NS!F907)/TCS.NS!F907</f>
        <v>1.6711829216533719E-2</v>
      </c>
      <c r="I907">
        <f t="shared" si="117"/>
        <v>2.1439200839652441</v>
      </c>
      <c r="J907">
        <f t="shared" si="112"/>
        <v>8.5458347567198799E-3</v>
      </c>
      <c r="K907">
        <f t="shared" si="118"/>
        <v>1.8566448136770086</v>
      </c>
      <c r="L907">
        <f t="shared" si="113"/>
        <v>1.2594671417074894E-2</v>
      </c>
      <c r="M907">
        <f t="shared" si="119"/>
        <v>2.1874342769622213</v>
      </c>
    </row>
    <row r="908" spans="1:13" x14ac:dyDescent="0.3">
      <c r="A908" s="1">
        <v>44083</v>
      </c>
      <c r="B908">
        <f>(NSE!F909-NSE!F908)/NSE!F908</f>
        <v>1.5184429863450966E-2</v>
      </c>
      <c r="C908">
        <f t="shared" si="114"/>
        <v>1.3997493734335811</v>
      </c>
      <c r="D908">
        <f>(WIPRO.NS!F909-WIPRO.NS!F908)/WIPRO.NS!F908</f>
        <v>1.3632243946188286E-2</v>
      </c>
      <c r="E908">
        <f t="shared" si="115"/>
        <v>1.6331882407412863</v>
      </c>
      <c r="F908">
        <f>(INFY.NS!F909-INFY.NS!F908)/INFY.NS!F908</f>
        <v>1.5404572925630912E-2</v>
      </c>
      <c r="G908">
        <f t="shared" si="116"/>
        <v>2.1141851636882008</v>
      </c>
      <c r="H908">
        <f>(TCS.NS!F909-TCS.NS!F908)/TCS.NS!F908</f>
        <v>9.088695717618004E-3</v>
      </c>
      <c r="I908">
        <f t="shared" si="117"/>
        <v>2.1634055212512942</v>
      </c>
      <c r="J908">
        <f t="shared" si="112"/>
        <v>1.4341175537965337E-2</v>
      </c>
      <c r="K908">
        <f t="shared" si="118"/>
        <v>1.8832712828616038</v>
      </c>
      <c r="L908">
        <f t="shared" si="113"/>
        <v>1.1615046600823166E-2</v>
      </c>
      <c r="M908">
        <f t="shared" si="119"/>
        <v>2.2128414280253752</v>
      </c>
    </row>
    <row r="909" spans="1:13" x14ac:dyDescent="0.3">
      <c r="A909" s="1">
        <v>44084</v>
      </c>
      <c r="B909">
        <f>(NSE!F910-NSE!F909)/NSE!F909</f>
        <v>1.3276149092734842E-3</v>
      </c>
      <c r="C909">
        <f t="shared" si="114"/>
        <v>1.4016077015709978</v>
      </c>
      <c r="D909">
        <f>(WIPRO.NS!F910-WIPRO.NS!F909)/WIPRO.NS!F909</f>
        <v>1.0618227313462947E-3</v>
      </c>
      <c r="E909">
        <f t="shared" si="115"/>
        <v>1.634922397139873</v>
      </c>
      <c r="F909">
        <f>(INFY.NS!F910-INFY.NS!F909)/INFY.NS!F909</f>
        <v>-1.2296378311036436E-2</v>
      </c>
      <c r="G909">
        <f t="shared" si="116"/>
        <v>2.0881883430959101</v>
      </c>
      <c r="H909">
        <f>(TCS.NS!F910-TCS.NS!F909)/TCS.NS!F909</f>
        <v>-8.7513378753569706E-3</v>
      </c>
      <c r="I909">
        <f t="shared" si="117"/>
        <v>2.1444728285734111</v>
      </c>
      <c r="J909">
        <f t="shared" si="112"/>
        <v>-4.2814576856067986E-3</v>
      </c>
      <c r="K909">
        <f t="shared" si="118"/>
        <v>1.8752081365535134</v>
      </c>
      <c r="L909">
        <f t="shared" si="113"/>
        <v>-1.0169354049628758E-2</v>
      </c>
      <c r="M909">
        <f t="shared" si="119"/>
        <v>2.1903382600880992</v>
      </c>
    </row>
    <row r="910" spans="1:13" x14ac:dyDescent="0.3">
      <c r="A910" s="1">
        <v>44085</v>
      </c>
      <c r="B910">
        <f>(NSE!F911-NSE!F910)/NSE!F910</f>
        <v>-2.1283523923930204E-3</v>
      </c>
      <c r="C910">
        <f t="shared" si="114"/>
        <v>1.3986245864661626</v>
      </c>
      <c r="D910">
        <f>(WIPRO.NS!F911-WIPRO.NS!F910)/WIPRO.NS!F910</f>
        <v>6.0101890186984022E-3</v>
      </c>
      <c r="E910">
        <f t="shared" si="115"/>
        <v>1.6447485897775869</v>
      </c>
      <c r="F910">
        <f>(INFY.NS!F911-INFY.NS!F910)/INFY.NS!F910</f>
        <v>1.3257869037995133E-2</v>
      </c>
      <c r="G910">
        <f t="shared" si="116"/>
        <v>2.115873270675344</v>
      </c>
      <c r="H910">
        <f>(TCS.NS!F911-TCS.NS!F910)/TCS.NS!F910</f>
        <v>1.5036482947210709E-3</v>
      </c>
      <c r="I910">
        <f t="shared" si="117"/>
        <v>2.1476973614851711</v>
      </c>
      <c r="J910">
        <f t="shared" si="112"/>
        <v>8.9092610264170941E-3</v>
      </c>
      <c r="K910">
        <f t="shared" si="118"/>
        <v>1.89191485532093</v>
      </c>
      <c r="L910">
        <f t="shared" si="113"/>
        <v>6.2053365920306958E-3</v>
      </c>
      <c r="M910">
        <f t="shared" si="119"/>
        <v>2.2039300462423488</v>
      </c>
    </row>
    <row r="911" spans="1:13" x14ac:dyDescent="0.3">
      <c r="A911" s="1">
        <v>44088</v>
      </c>
      <c r="B911">
        <f>(NSE!F912-NSE!F911)/NSE!F911</f>
        <v>7.1459479104951321E-3</v>
      </c>
      <c r="C911">
        <f t="shared" si="114"/>
        <v>1.4086190849073876</v>
      </c>
      <c r="D911">
        <f>(WIPRO.NS!F912-WIPRO.NS!F911)/WIPRO.NS!F911</f>
        <v>3.075030879987245E-2</v>
      </c>
      <c r="E911">
        <f t="shared" si="115"/>
        <v>1.6953251168114023</v>
      </c>
      <c r="F911">
        <f>(INFY.NS!F912-INFY.NS!F911)/INFY.NS!F911</f>
        <v>6.0103442073550992E-3</v>
      </c>
      <c r="G911">
        <f t="shared" si="116"/>
        <v>2.1285903973312452</v>
      </c>
      <c r="H911">
        <f>(TCS.NS!F912-TCS.NS!F911)/TCS.NS!F911</f>
        <v>1.8424453859249845E-2</v>
      </c>
      <c r="I911">
        <f t="shared" si="117"/>
        <v>2.1872675124254872</v>
      </c>
      <c r="J911">
        <f t="shared" si="112"/>
        <v>2.0854322962865511E-2</v>
      </c>
      <c r="K911">
        <f t="shared" si="118"/>
        <v>1.9313694587320356</v>
      </c>
      <c r="L911">
        <f t="shared" si="113"/>
        <v>1.3458809998491948E-2</v>
      </c>
      <c r="M911">
        <f t="shared" si="119"/>
        <v>2.2335923219846925</v>
      </c>
    </row>
    <row r="912" spans="1:13" x14ac:dyDescent="0.3">
      <c r="A912" s="1">
        <v>44089</v>
      </c>
      <c r="B912">
        <f>(NSE!F913-NSE!F912)/NSE!F912</f>
        <v>7.1820376504102947E-3</v>
      </c>
      <c r="C912">
        <f t="shared" si="114"/>
        <v>1.418735840210279</v>
      </c>
      <c r="D912">
        <f>(WIPRO.NS!F913-WIPRO.NS!F912)/WIPRO.NS!F912</f>
        <v>4.7391832828851094E-2</v>
      </c>
      <c r="E912">
        <f t="shared" si="115"/>
        <v>1.7756696813378809</v>
      </c>
      <c r="F912">
        <f>(INFY.NS!F913-INFY.NS!F912)/INFY.NS!F912</f>
        <v>3.4577573844844167E-2</v>
      </c>
      <c r="G912">
        <f t="shared" si="116"/>
        <v>2.2021918889803924</v>
      </c>
      <c r="H912">
        <f>(TCS.NS!F913-TCS.NS!F912)/TCS.NS!F912</f>
        <v>4.9408088252021427E-2</v>
      </c>
      <c r="I912">
        <f t="shared" si="117"/>
        <v>2.2953362187101849</v>
      </c>
      <c r="J912">
        <f t="shared" si="112"/>
        <v>4.226612923524832E-2</v>
      </c>
      <c r="K912">
        <f t="shared" si="118"/>
        <v>2.0130009698758156</v>
      </c>
      <c r="L912">
        <f t="shared" si="113"/>
        <v>4.3475882489150519E-2</v>
      </c>
      <c r="M912">
        <f t="shared" si="119"/>
        <v>2.330699719303968</v>
      </c>
    </row>
    <row r="913" spans="1:13" x14ac:dyDescent="0.3">
      <c r="A913" s="1">
        <v>44090</v>
      </c>
      <c r="B913">
        <f>(NSE!F914-NSE!F913)/NSE!F913</f>
        <v>-7.6220273501596452E-3</v>
      </c>
      <c r="C913">
        <f t="shared" si="114"/>
        <v>1.4079221968335447</v>
      </c>
      <c r="D913">
        <f>(WIPRO.NS!F914-WIPRO.NS!F913)/WIPRO.NS!F913</f>
        <v>4.8826169967725264E-4</v>
      </c>
      <c r="E913">
        <f t="shared" si="115"/>
        <v>1.7765366728345564</v>
      </c>
      <c r="F913">
        <f>(INFY.NS!F914-INFY.NS!F913)/INFY.NS!F913</f>
        <v>4.139398917267386E-3</v>
      </c>
      <c r="G913">
        <f t="shared" si="116"/>
        <v>2.2113076397012525</v>
      </c>
      <c r="H913">
        <f>(TCS.NS!F914-TCS.NS!F913)/TCS.NS!F913</f>
        <v>0</v>
      </c>
      <c r="I913">
        <f t="shared" si="117"/>
        <v>2.2953362187101849</v>
      </c>
      <c r="J913">
        <f t="shared" si="112"/>
        <v>1.9487165867133061E-3</v>
      </c>
      <c r="K913">
        <f t="shared" si="118"/>
        <v>2.0169237382548828</v>
      </c>
      <c r="L913">
        <f t="shared" si="113"/>
        <v>1.6557595669069545E-3</v>
      </c>
      <c r="M913">
        <f t="shared" si="119"/>
        <v>2.334558797661793</v>
      </c>
    </row>
    <row r="914" spans="1:13" x14ac:dyDescent="0.3">
      <c r="A914" s="1">
        <v>44091</v>
      </c>
      <c r="B914">
        <f>(NSE!F915-NSE!F914)/NSE!F914</f>
        <v>-9.681588713671695E-4</v>
      </c>
      <c r="C914">
        <f t="shared" si="114"/>
        <v>1.4065591044684855</v>
      </c>
      <c r="D914">
        <f>(WIPRO.NS!F915-WIPRO.NS!F914)/WIPRO.NS!F914</f>
        <v>1.5617334980627867E-2</v>
      </c>
      <c r="E914">
        <f t="shared" si="115"/>
        <v>1.8042814411595838</v>
      </c>
      <c r="F914">
        <f>(INFY.NS!F915-INFY.NS!F914)/INFY.NS!F914</f>
        <v>1.964475318261789E-2</v>
      </c>
      <c r="G914">
        <f t="shared" si="116"/>
        <v>2.2547482324940207</v>
      </c>
      <c r="H914">
        <f>(TCS.NS!F915-TCS.NS!F914)/TCS.NS!F914</f>
        <v>4.656028320191863E-3</v>
      </c>
      <c r="I914">
        <f t="shared" si="117"/>
        <v>2.3060233691488619</v>
      </c>
      <c r="J914">
        <f t="shared" si="112"/>
        <v>1.7228302261423876E-2</v>
      </c>
      <c r="K914">
        <f t="shared" si="118"/>
        <v>2.051671910055779</v>
      </c>
      <c r="L914">
        <f t="shared" si="113"/>
        <v>1.0651518265162275E-2</v>
      </c>
      <c r="M914">
        <f t="shared" si="119"/>
        <v>2.3594253933361831</v>
      </c>
    </row>
    <row r="915" spans="1:13" x14ac:dyDescent="0.3">
      <c r="A915" s="1">
        <v>44092</v>
      </c>
      <c r="B915">
        <f>(NSE!F916-NSE!F915)/NSE!F915</f>
        <v>-2.2112254784949888E-2</v>
      </c>
      <c r="C915">
        <f t="shared" si="114"/>
        <v>1.3754569111803874</v>
      </c>
      <c r="D915">
        <f>(WIPRO.NS!F916-WIPRO.NS!F915)/WIPRO.NS!F915</f>
        <v>-1.4415569714858853E-3</v>
      </c>
      <c r="E915">
        <f t="shared" si="115"/>
        <v>1.8016804666695576</v>
      </c>
      <c r="F915">
        <f>(INFY.NS!F916-INFY.NS!F915)/INFY.NS!F915</f>
        <v>9.2338407786373838E-3</v>
      </c>
      <c r="G915">
        <f t="shared" si="116"/>
        <v>2.2755682186687847</v>
      </c>
      <c r="H915">
        <f>(TCS.NS!F916-TCS.NS!F915)/TCS.NS!F915</f>
        <v>-1.6799784387054317E-2</v>
      </c>
      <c r="I915">
        <f t="shared" si="117"/>
        <v>2.2672826737556524</v>
      </c>
      <c r="J915">
        <f t="shared" si="112"/>
        <v>2.8286021285634224E-3</v>
      </c>
      <c r="K915">
        <f t="shared" si="118"/>
        <v>2.0574752735876767</v>
      </c>
      <c r="L915">
        <f t="shared" si="113"/>
        <v>-6.3863343207776367E-3</v>
      </c>
      <c r="M915">
        <f t="shared" si="119"/>
        <v>2.3443573139694061</v>
      </c>
    </row>
    <row r="916" spans="1:13" x14ac:dyDescent="0.3">
      <c r="A916" s="1">
        <v>44095</v>
      </c>
      <c r="B916">
        <f>(NSE!F917-NSE!F916)/NSE!F916</f>
        <v>-8.6128603205629147E-3</v>
      </c>
      <c r="C916">
        <f t="shared" si="114"/>
        <v>1.3636102929274376</v>
      </c>
      <c r="D916">
        <f>(WIPRO.NS!F917-WIPRO.NS!F916)/WIPRO.NS!F916</f>
        <v>1.5399383430245054E-2</v>
      </c>
      <c r="E916">
        <f t="shared" si="115"/>
        <v>1.829425234994585</v>
      </c>
      <c r="F916">
        <f>(INFY.NS!F917-INFY.NS!F916)/INFY.NS!F916</f>
        <v>-8.7536854599406227E-3</v>
      </c>
      <c r="G916">
        <f t="shared" si="116"/>
        <v>2.2556486102399207</v>
      </c>
      <c r="H916">
        <f>(TCS.NS!F917-TCS.NS!F916)/TCS.NS!F916</f>
        <v>-4.4901710406423873E-3</v>
      </c>
      <c r="I916">
        <f t="shared" si="117"/>
        <v>2.2571021867530043</v>
      </c>
      <c r="J916">
        <f t="shared" si="112"/>
        <v>5.7381558741707835E-3</v>
      </c>
      <c r="K916">
        <f t="shared" si="118"/>
        <v>2.0692813874147746</v>
      </c>
      <c r="L916">
        <f t="shared" si="113"/>
        <v>-6.1955768083616809E-3</v>
      </c>
      <c r="M916">
        <f t="shared" si="119"/>
        <v>2.3298326681644639</v>
      </c>
    </row>
    <row r="917" spans="1:13" x14ac:dyDescent="0.3">
      <c r="A917" s="1">
        <v>44096</v>
      </c>
      <c r="B917">
        <f>(NSE!F918-NSE!F917)/NSE!F917</f>
        <v>-1.9545871742214301E-3</v>
      </c>
      <c r="C917">
        <f t="shared" si="114"/>
        <v>1.3609449977382453</v>
      </c>
      <c r="D917">
        <f>(WIPRO.NS!F918-WIPRO.NS!F917)/WIPRO.NS!F917</f>
        <v>-1.4533984202211714E-2</v>
      </c>
      <c r="E917">
        <f t="shared" si="115"/>
        <v>1.8028363975300461</v>
      </c>
      <c r="F917">
        <f>(INFY.NS!F918-INFY.NS!F917)/INFY.NS!F917</f>
        <v>7.7333730623150689E-3</v>
      </c>
      <c r="G917">
        <f t="shared" si="116"/>
        <v>2.2730923824403986</v>
      </c>
      <c r="H917">
        <f>(TCS.NS!F918-TCS.NS!F917)/TCS.NS!F917</f>
        <v>6.286010715897788E-3</v>
      </c>
      <c r="I917">
        <f t="shared" si="117"/>
        <v>2.2712903552858101</v>
      </c>
      <c r="J917">
        <f t="shared" si="112"/>
        <v>-5.6270412964010003E-3</v>
      </c>
      <c r="K917">
        <f t="shared" si="118"/>
        <v>2.0576374555939179</v>
      </c>
      <c r="L917">
        <f t="shared" si="113"/>
        <v>6.8649556544647002E-3</v>
      </c>
      <c r="M917">
        <f t="shared" si="119"/>
        <v>2.345826866113736</v>
      </c>
    </row>
    <row r="918" spans="1:13" x14ac:dyDescent="0.3">
      <c r="A918" s="1">
        <v>44097</v>
      </c>
      <c r="B918">
        <f>(NSE!F919-NSE!F918)/NSE!F918</f>
        <v>-2.9312272035744154E-2</v>
      </c>
      <c r="C918">
        <f t="shared" si="114"/>
        <v>1.3210526077388567</v>
      </c>
      <c r="D918">
        <f>(WIPRO.NS!F919-WIPRO.NS!F918)/WIPRO.NS!F918</f>
        <v>1.1221737952326078E-3</v>
      </c>
      <c r="E918">
        <f t="shared" si="115"/>
        <v>1.804859493292446</v>
      </c>
      <c r="F918">
        <f>(INFY.NS!F919-INFY.NS!F918)/INFY.NS!F918</f>
        <v>-2.3764966263631164E-3</v>
      </c>
      <c r="G918">
        <f t="shared" si="116"/>
        <v>2.2676903860621174</v>
      </c>
      <c r="H918">
        <f>(TCS.NS!F919-TCS.NS!F918)/TCS.NS!F918</f>
        <v>2.3384487944996184E-2</v>
      </c>
      <c r="I918">
        <f t="shared" si="117"/>
        <v>2.3244033172185774</v>
      </c>
      <c r="J918">
        <f t="shared" si="112"/>
        <v>-2.772943734056819E-4</v>
      </c>
      <c r="K918">
        <f t="shared" si="118"/>
        <v>2.0570668843049726</v>
      </c>
      <c r="L918">
        <f t="shared" si="113"/>
        <v>1.3080094116452464E-2</v>
      </c>
      <c r="M918">
        <f t="shared" si="119"/>
        <v>2.3765105023034061</v>
      </c>
    </row>
    <row r="919" spans="1:13" x14ac:dyDescent="0.3">
      <c r="A919" s="1">
        <v>44098</v>
      </c>
      <c r="B919">
        <f>(NSE!F920-NSE!F919)/NSE!F919</f>
        <v>2.2645788452779189E-2</v>
      </c>
      <c r="C919">
        <f t="shared" si="114"/>
        <v>1.350968885628703</v>
      </c>
      <c r="D919">
        <f>(WIPRO.NS!F920-WIPRO.NS!F919)/WIPRO.NS!F919</f>
        <v>8.3266805444355725E-3</v>
      </c>
      <c r="E919">
        <f t="shared" si="115"/>
        <v>1.8198879817206839</v>
      </c>
      <c r="F919">
        <f>(INFY.NS!F920-INFY.NS!F919)/INFY.NS!F919</f>
        <v>1.2158808933002481E-2</v>
      </c>
      <c r="G919">
        <f t="shared" si="116"/>
        <v>2.2952628001854531</v>
      </c>
      <c r="H919">
        <f>(TCS.NS!F920-TCS.NS!F919)/TCS.NS!F919</f>
        <v>-2.1997973146477657E-2</v>
      </c>
      <c r="I919">
        <f t="shared" si="117"/>
        <v>2.2732711554648195</v>
      </c>
      <c r="J919">
        <f t="shared" si="112"/>
        <v>9.8595318998623352E-3</v>
      </c>
      <c r="K919">
        <f t="shared" si="118"/>
        <v>2.0773486008709283</v>
      </c>
      <c r="L919">
        <f t="shared" si="113"/>
        <v>-8.3352603146856011E-3</v>
      </c>
      <c r="M919">
        <f t="shared" si="119"/>
        <v>2.3567016686261231</v>
      </c>
    </row>
    <row r="920" spans="1:13" x14ac:dyDescent="0.3">
      <c r="A920" s="1">
        <v>44099</v>
      </c>
      <c r="B920">
        <f>(NSE!F921-NSE!F920)/NSE!F920</f>
        <v>1.6044868215651282E-2</v>
      </c>
      <c r="C920">
        <f t="shared" si="114"/>
        <v>1.3726450033620607</v>
      </c>
      <c r="D920">
        <f>(WIPRO.NS!F921-WIPRO.NS!F920)/WIPRO.NS!F920</f>
        <v>-3.2237553776638617E-2</v>
      </c>
      <c r="E920">
        <f t="shared" si="115"/>
        <v>1.761219245042505</v>
      </c>
      <c r="F920">
        <f>(INFY.NS!F921-INFY.NS!F920)/INFY.NS!F920</f>
        <v>-4.3491028193184574E-2</v>
      </c>
      <c r="G920">
        <f t="shared" si="116"/>
        <v>2.1954394610318198</v>
      </c>
      <c r="H920">
        <f>(TCS.NS!F921-TCS.NS!F920)/TCS.NS!F920</f>
        <v>-5.4793393267825917E-2</v>
      </c>
      <c r="I920">
        <f t="shared" si="117"/>
        <v>2.1487109150390307</v>
      </c>
      <c r="J920">
        <f t="shared" si="112"/>
        <v>-3.6738943543256998E-2</v>
      </c>
      <c r="K920">
        <f t="shared" si="118"/>
        <v>2.0010290079038673</v>
      </c>
      <c r="L920">
        <f t="shared" si="113"/>
        <v>-5.0272447237969378E-2</v>
      </c>
      <c r="M920">
        <f t="shared" si="119"/>
        <v>2.2382245083344818</v>
      </c>
    </row>
    <row r="921" spans="1:13" x14ac:dyDescent="0.3">
      <c r="A921" s="1">
        <v>44102</v>
      </c>
      <c r="B921">
        <f>(NSE!F922-NSE!F921)/NSE!F921</f>
        <v>-4.5864094031523585E-4</v>
      </c>
      <c r="C921">
        <f t="shared" si="114"/>
        <v>1.3720154521669998</v>
      </c>
      <c r="D921">
        <f>(WIPRO.NS!F922-WIPRO.NS!F921)/WIPRO.NS!F921</f>
        <v>3.0193572818106671E-2</v>
      </c>
      <c r="E921">
        <f t="shared" si="115"/>
        <v>1.8143967465663466</v>
      </c>
      <c r="F921">
        <f>(INFY.NS!F922-INFY.NS!F921)/INFY.NS!F921</f>
        <v>3.6959183015152337E-2</v>
      </c>
      <c r="G921">
        <f t="shared" si="116"/>
        <v>2.276581109870782</v>
      </c>
      <c r="H921">
        <f>(TCS.NS!F922-TCS.NS!F921)/TCS.NS!F921</f>
        <v>3.8610793713675762E-2</v>
      </c>
      <c r="I921">
        <f t="shared" si="117"/>
        <v>2.2316743489299262</v>
      </c>
      <c r="J921">
        <f t="shared" si="112"/>
        <v>3.2899816896924935E-2</v>
      </c>
      <c r="K921">
        <f t="shared" si="118"/>
        <v>2.0668624958693402</v>
      </c>
      <c r="L921">
        <f t="shared" si="113"/>
        <v>3.7950149434266389E-2</v>
      </c>
      <c r="M921">
        <f t="shared" si="119"/>
        <v>2.323165462893213</v>
      </c>
    </row>
    <row r="922" spans="1:13" x14ac:dyDescent="0.3">
      <c r="A922" s="1">
        <v>44103</v>
      </c>
      <c r="B922">
        <f>(NSE!F923-NSE!F922)/NSE!F922</f>
        <v>2.2410013119983098E-3</v>
      </c>
      <c r="C922">
        <f t="shared" si="114"/>
        <v>1.3750901405953879</v>
      </c>
      <c r="D922">
        <f>(WIPRO.NS!F923-WIPRO.NS!F922)/WIPRO.NS!F922</f>
        <v>-7.4864799137269421E-3</v>
      </c>
      <c r="E922">
        <f t="shared" si="115"/>
        <v>1.8008133017676462</v>
      </c>
      <c r="F922">
        <f>(INFY.NS!F923-INFY.NS!F922)/INFY.NS!F922</f>
        <v>-1.038101722816515E-3</v>
      </c>
      <c r="G922">
        <f t="shared" si="116"/>
        <v>2.2742177870984936</v>
      </c>
      <c r="H922">
        <f>(TCS.NS!F923-TCS.NS!F922)/TCS.NS!F922</f>
        <v>1.6512786028341426E-3</v>
      </c>
      <c r="I922">
        <f t="shared" si="117"/>
        <v>2.235359465030808</v>
      </c>
      <c r="J922">
        <f t="shared" si="112"/>
        <v>-4.9071286373627713E-3</v>
      </c>
      <c r="K922">
        <f t="shared" si="118"/>
        <v>2.0567201357263687</v>
      </c>
      <c r="L922">
        <f t="shared" si="113"/>
        <v>5.7552647257387948E-4</v>
      </c>
      <c r="M922">
        <f t="shared" si="119"/>
        <v>2.3245025061172777</v>
      </c>
    </row>
    <row r="923" spans="1:13" x14ac:dyDescent="0.3">
      <c r="A923" s="1">
        <v>44104</v>
      </c>
      <c r="B923">
        <f>(NSE!F924-NSE!F923)/NSE!F923</f>
        <v>1.5061092676797342E-2</v>
      </c>
      <c r="C923">
        <f t="shared" si="114"/>
        <v>1.3958005006418452</v>
      </c>
      <c r="D923">
        <f>(WIPRO.NS!F924-WIPRO.NS!F923)/WIPRO.NS!F923</f>
        <v>-1.6044937225285602E-4</v>
      </c>
      <c r="E923">
        <f t="shared" si="115"/>
        <v>1.800524362403833</v>
      </c>
      <c r="F923">
        <f>(INFY.NS!F924-INFY.NS!F923)/INFY.NS!F923</f>
        <v>-1.385613585456556E-3</v>
      </c>
      <c r="G923">
        <f t="shared" si="116"/>
        <v>2.271066600036403</v>
      </c>
      <c r="H923">
        <f>(TCS.NS!F924-TCS.NS!F923)/TCS.NS!F923</f>
        <v>2.5594453532756668E-2</v>
      </c>
      <c r="I923">
        <f t="shared" si="117"/>
        <v>2.2925722689875467</v>
      </c>
      <c r="J923">
        <f t="shared" si="112"/>
        <v>-6.5051505753433608E-4</v>
      </c>
      <c r="K923">
        <f t="shared" si="118"/>
        <v>2.0553822083089446</v>
      </c>
      <c r="L923">
        <f t="shared" si="113"/>
        <v>1.4802426685471378E-2</v>
      </c>
      <c r="M923">
        <f t="shared" si="119"/>
        <v>2.3589107840442733</v>
      </c>
    </row>
    <row r="924" spans="1:13" x14ac:dyDescent="0.3">
      <c r="A924" s="1">
        <v>44105</v>
      </c>
      <c r="B924">
        <f>(NSE!F925-NSE!F924)/NSE!F924</f>
        <v>7.5676439438125574E-3</v>
      </c>
      <c r="C924">
        <f t="shared" si="114"/>
        <v>1.406363421847298</v>
      </c>
      <c r="D924">
        <f>(WIPRO.NS!F925-WIPRO.NS!F924)/WIPRO.NS!F924</f>
        <v>6.5810208667736268E-3</v>
      </c>
      <c r="E924">
        <f t="shared" si="115"/>
        <v>1.8123736508039467</v>
      </c>
      <c r="F924">
        <f>(INFY.NS!F925-INFY.NS!F924)/INFY.NS!F924</f>
        <v>-7.4331020812685826E-4</v>
      </c>
      <c r="G924">
        <f t="shared" si="116"/>
        <v>2.2693784930492598</v>
      </c>
      <c r="H924">
        <f>(TCS.NS!F925-TCS.NS!F924)/TCS.NS!F924</f>
        <v>1.5673135201802841E-3</v>
      </c>
      <c r="I924">
        <f t="shared" si="117"/>
        <v>2.2961654485007217</v>
      </c>
      <c r="J924">
        <f t="shared" si="112"/>
        <v>3.6512884368134321E-3</v>
      </c>
      <c r="K924">
        <f t="shared" si="118"/>
        <v>2.0628870015993752</v>
      </c>
      <c r="L924">
        <f t="shared" si="113"/>
        <v>6.4306402885742713E-4</v>
      </c>
      <c r="M924">
        <f t="shared" si="119"/>
        <v>2.360427714716776</v>
      </c>
    </row>
    <row r="925" spans="1:13" x14ac:dyDescent="0.3">
      <c r="A925" s="1">
        <v>44109</v>
      </c>
      <c r="B925">
        <f>(NSE!F926-NSE!F925)/NSE!F925</f>
        <v>1.3826475540268736E-2</v>
      </c>
      <c r="C925">
        <f t="shared" si="114"/>
        <v>1.4258084713001984</v>
      </c>
      <c r="D925">
        <f>(WIPRO.NS!F926-WIPRO.NS!F925)/WIPRO.NS!F925</f>
        <v>-1.5946420638995528E-3</v>
      </c>
      <c r="E925">
        <f t="shared" si="115"/>
        <v>1.8094835635448716</v>
      </c>
      <c r="F925">
        <f>(INFY.NS!F926-INFY.NS!F925)/INFY.NS!F925</f>
        <v>9.3231083560625146E-3</v>
      </c>
      <c r="G925">
        <f t="shared" si="116"/>
        <v>2.290536154640876</v>
      </c>
      <c r="H925">
        <f>(TCS.NS!F926-TCS.NS!F925)/TCS.NS!F925</f>
        <v>1.2498523029799664E-2</v>
      </c>
      <c r="I925">
        <f t="shared" si="117"/>
        <v>2.3248641252390381</v>
      </c>
      <c r="J925">
        <f t="shared" si="112"/>
        <v>2.7724581040852745E-3</v>
      </c>
      <c r="K925">
        <f t="shared" si="118"/>
        <v>2.0686062693847718</v>
      </c>
      <c r="L925">
        <f t="shared" si="113"/>
        <v>1.1228357160304804E-2</v>
      </c>
      <c r="M925">
        <f t="shared" si="119"/>
        <v>2.3869314401486981</v>
      </c>
    </row>
    <row r="926" spans="1:13" x14ac:dyDescent="0.3">
      <c r="A926" s="1">
        <v>44110</v>
      </c>
      <c r="B926">
        <f>(NSE!F927-NSE!F926)/NSE!F926</f>
        <v>6.5551872202053926E-3</v>
      </c>
      <c r="C926">
        <f t="shared" si="114"/>
        <v>1.4351549127697261</v>
      </c>
      <c r="D926">
        <f>(WIPRO.NS!F927-WIPRO.NS!F926)/WIPRO.NS!F926</f>
        <v>6.6762577227762201E-2</v>
      </c>
      <c r="E926">
        <f t="shared" si="115"/>
        <v>1.9302893496984026</v>
      </c>
      <c r="F926">
        <f>(INFY.NS!F927-INFY.NS!F926)/INFY.NS!F926</f>
        <v>3.0511400056725223E-2</v>
      </c>
      <c r="G926">
        <f t="shared" si="116"/>
        <v>2.360423619599517</v>
      </c>
      <c r="H926">
        <f>(TCS.NS!F927-TCS.NS!F926)/TCS.NS!F926</f>
        <v>7.2262214985590337E-2</v>
      </c>
      <c r="I926">
        <f t="shared" si="117"/>
        <v>2.4928639564693476</v>
      </c>
      <c r="J926">
        <f t="shared" si="112"/>
        <v>5.2262106359347409E-2</v>
      </c>
      <c r="K926">
        <f t="shared" si="118"/>
        <v>2.1767159902509716</v>
      </c>
      <c r="L926">
        <f t="shared" si="113"/>
        <v>5.556188901404429E-2</v>
      </c>
      <c r="M926">
        <f t="shared" si="119"/>
        <v>2.5195538599103733</v>
      </c>
    </row>
    <row r="927" spans="1:13" x14ac:dyDescent="0.3">
      <c r="A927" s="1">
        <v>44111</v>
      </c>
      <c r="B927">
        <f>(NSE!F928-NSE!F927)/NSE!F927</f>
        <v>8.1566766071004011E-3</v>
      </c>
      <c r="C927">
        <f t="shared" si="114"/>
        <v>1.44686100727428</v>
      </c>
      <c r="D927">
        <f>(WIPRO.NS!F928-WIPRO.NS!F927)/WIPRO.NS!F927</f>
        <v>-1.1678466416704397E-2</v>
      </c>
      <c r="E927">
        <f t="shared" si="115"/>
        <v>1.9077465303534276</v>
      </c>
      <c r="F927">
        <f>(INFY.NS!F928-INFY.NS!F927)/INFY.NS!F927</f>
        <v>6.7226559830362229E-3</v>
      </c>
      <c r="G927">
        <f t="shared" si="116"/>
        <v>2.3762919355683176</v>
      </c>
      <c r="H927">
        <f>(TCS.NS!F928-TCS.NS!F927)/TCS.NS!F927</f>
        <v>3.1413825358055526E-3</v>
      </c>
      <c r="I927">
        <f t="shared" si="117"/>
        <v>2.5006949957663394</v>
      </c>
      <c r="J927">
        <f t="shared" si="112"/>
        <v>-4.3180174568081481E-3</v>
      </c>
      <c r="K927">
        <f t="shared" si="118"/>
        <v>2.1673168926065545</v>
      </c>
      <c r="L927">
        <f t="shared" si="113"/>
        <v>4.573891914697821E-3</v>
      </c>
      <c r="M927">
        <f t="shared" si="119"/>
        <v>2.5310780269388631</v>
      </c>
    </row>
    <row r="928" spans="1:13" x14ac:dyDescent="0.3">
      <c r="A928" s="1">
        <v>44112</v>
      </c>
      <c r="B928">
        <f>(NSE!F929-NSE!F928)/NSE!F928</f>
        <v>6.7260903308857057E-3</v>
      </c>
      <c r="C928">
        <f t="shared" si="114"/>
        <v>1.4565927251054431</v>
      </c>
      <c r="D928">
        <f>(WIPRO.NS!F929-WIPRO.NS!F928)/WIPRO.NS!F928</f>
        <v>1.5906681384275645E-2</v>
      </c>
      <c r="E928">
        <f t="shared" si="115"/>
        <v>1.9380924465737168</v>
      </c>
      <c r="F928">
        <f>(INFY.NS!F929-INFY.NS!F928)/INFY.NS!F928</f>
        <v>1.0229740942457915E-2</v>
      </c>
      <c r="G928">
        <f t="shared" si="116"/>
        <v>2.4006007864728334</v>
      </c>
      <c r="H928">
        <f>(TCS.NS!F929-TCS.NS!F928)/TCS.NS!F928</f>
        <v>7.976190822527476E-3</v>
      </c>
      <c r="I928">
        <f t="shared" si="117"/>
        <v>2.5206410162415116</v>
      </c>
      <c r="J928">
        <f t="shared" si="112"/>
        <v>1.3635905207548553E-2</v>
      </c>
      <c r="K928">
        <f t="shared" si="118"/>
        <v>2.1968702203088561</v>
      </c>
      <c r="L928">
        <f t="shared" si="113"/>
        <v>8.8776108704996526E-3</v>
      </c>
      <c r="M928">
        <f t="shared" si="119"/>
        <v>2.5535479527448981</v>
      </c>
    </row>
    <row r="929" spans="1:13" x14ac:dyDescent="0.3">
      <c r="A929" s="1">
        <v>44113</v>
      </c>
      <c r="B929">
        <f>(NSE!F930-NSE!F929)/NSE!F929</f>
        <v>1.4058853910335859E-3</v>
      </c>
      <c r="C929">
        <f t="shared" si="114"/>
        <v>1.4586405275383545</v>
      </c>
      <c r="D929">
        <f>(WIPRO.NS!F930-WIPRO.NS!F929)/WIPRO.NS!F929</f>
        <v>7.2025126347454657E-2</v>
      </c>
      <c r="E929">
        <f t="shared" si="115"/>
        <v>2.0776837999112363</v>
      </c>
      <c r="F929">
        <f>(INFY.NS!F930-INFY.NS!F929)/INFY.NS!F929</f>
        <v>2.5455816185518839E-2</v>
      </c>
      <c r="G929">
        <f t="shared" si="116"/>
        <v>2.4617100388280977</v>
      </c>
      <c r="H929">
        <f>(TCS.NS!F930-TCS.NS!F929)/TCS.NS!F929</f>
        <v>3.2804026409278653E-2</v>
      </c>
      <c r="I929">
        <f t="shared" si="117"/>
        <v>2.603328190706609</v>
      </c>
      <c r="J929">
        <f t="shared" si="112"/>
        <v>5.3397402282680334E-2</v>
      </c>
      <c r="K929">
        <f t="shared" si="118"/>
        <v>2.314177383225529</v>
      </c>
      <c r="L929">
        <f t="shared" si="113"/>
        <v>2.9864742319774727E-2</v>
      </c>
      <c r="M929">
        <f t="shared" si="119"/>
        <v>2.6298090043548128</v>
      </c>
    </row>
    <row r="930" spans="1:13" x14ac:dyDescent="0.3">
      <c r="A930" s="1">
        <v>44116</v>
      </c>
      <c r="B930">
        <f>(NSE!F931-NSE!F930)/NSE!F930</f>
        <v>2.9752911058904648E-4</v>
      </c>
      <c r="C930">
        <f t="shared" si="114"/>
        <v>1.4590745155571823</v>
      </c>
      <c r="D930">
        <f>(WIPRO.NS!F931-WIPRO.NS!F930)/WIPRO.NS!F930</f>
        <v>4.0478474097254961E-2</v>
      </c>
      <c r="E930">
        <f t="shared" si="115"/>
        <v>2.1617852697882296</v>
      </c>
      <c r="F930">
        <f>(INFY.NS!F931-INFY.NS!F930)/INFY.NS!F930</f>
        <v>1.1977780549429584E-2</v>
      </c>
      <c r="G930">
        <f t="shared" si="116"/>
        <v>2.4911958614495084</v>
      </c>
      <c r="H930">
        <f>(TCS.NS!F931-TCS.NS!F930)/TCS.NS!F930</f>
        <v>-4.5122183236860139E-3</v>
      </c>
      <c r="I930">
        <f t="shared" si="117"/>
        <v>2.5915814055419344</v>
      </c>
      <c r="J930">
        <f t="shared" si="112"/>
        <v>2.907819667812481E-2</v>
      </c>
      <c r="K930">
        <f t="shared" si="118"/>
        <v>2.3814694883230292</v>
      </c>
      <c r="L930">
        <f t="shared" si="113"/>
        <v>2.0837812255602253E-3</v>
      </c>
      <c r="M930">
        <f t="shared" si="119"/>
        <v>2.6352889509848967</v>
      </c>
    </row>
    <row r="931" spans="1:13" x14ac:dyDescent="0.3">
      <c r="A931" s="1">
        <v>44117</v>
      </c>
      <c r="B931">
        <f>(NSE!F932-NSE!F931)/NSE!F931</f>
        <v>3.0625334115380251E-3</v>
      </c>
      <c r="C931">
        <f t="shared" si="114"/>
        <v>1.4635429800109996</v>
      </c>
      <c r="D931">
        <f>(WIPRO.NS!F932-WIPRO.NS!F931)/WIPRO.NS!F931</f>
        <v>9.3582887700534752E-3</v>
      </c>
      <c r="E931">
        <f t="shared" si="115"/>
        <v>2.1820158806017558</v>
      </c>
      <c r="F931">
        <f>(INFY.NS!F932-INFY.NS!F931)/INFY.NS!F931</f>
        <v>2.2858624755987905E-2</v>
      </c>
      <c r="G931">
        <f t="shared" si="116"/>
        <v>2.5481411728400527</v>
      </c>
      <c r="H931">
        <f>(TCS.NS!F932-TCS.NS!F931)/TCS.NS!F931</f>
        <v>6.0613131481550338E-3</v>
      </c>
      <c r="I931">
        <f t="shared" si="117"/>
        <v>2.6072897919898597</v>
      </c>
      <c r="J931">
        <f t="shared" si="112"/>
        <v>1.4758423164427246E-2</v>
      </c>
      <c r="K931">
        <f t="shared" si="118"/>
        <v>2.4166162227848726</v>
      </c>
      <c r="L931">
        <f t="shared" si="113"/>
        <v>1.2780237791288182E-2</v>
      </c>
      <c r="M931">
        <f t="shared" si="119"/>
        <v>2.6689685704272383</v>
      </c>
    </row>
    <row r="932" spans="1:13" x14ac:dyDescent="0.3">
      <c r="A932" s="1">
        <v>44118</v>
      </c>
      <c r="B932">
        <f>(NSE!F933-NSE!F932)/NSE!F932</f>
        <v>-2.4283600915149629E-2</v>
      </c>
      <c r="C932" s="5">
        <f t="shared" si="114"/>
        <v>1.4280028863622438</v>
      </c>
      <c r="D932">
        <f>(WIPRO.NS!F933-WIPRO.NS!F932)/WIPRO.NS!F932</f>
        <v>-4.105928476821152E-3</v>
      </c>
      <c r="E932" s="5">
        <f t="shared" si="115"/>
        <v>2.1730566794607169</v>
      </c>
      <c r="F932">
        <f>(INFY.NS!F933-INFY.NS!F932)/INFY.NS!F932</f>
        <v>2.2701239771071222E-2</v>
      </c>
      <c r="G932" s="5">
        <f t="shared" si="116"/>
        <v>2.6059871365752336</v>
      </c>
      <c r="H932">
        <f>(TCS.NS!F933-TCS.NS!F932)/TCS.NS!F932</f>
        <v>-1.2190634694257997E-3</v>
      </c>
      <c r="I932" s="5">
        <f t="shared" si="117"/>
        <v>2.6041113402502378</v>
      </c>
      <c r="J932">
        <f t="shared" si="112"/>
        <v>6.6169388223357986E-3</v>
      </c>
      <c r="K932" s="5">
        <f t="shared" si="118"/>
        <v>2.4326068244881043</v>
      </c>
      <c r="L932">
        <f t="shared" si="113"/>
        <v>8.3490578267730094E-3</v>
      </c>
      <c r="M932" s="5">
        <f t="shared" si="119"/>
        <v>2.6912519433595752</v>
      </c>
    </row>
    <row r="933" spans="1:13" x14ac:dyDescent="0.3">
      <c r="A933" s="1">
        <v>44119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showGridLines="0" workbookViewId="0">
      <selection activeCell="F6" sqref="F6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941"/>
  <sheetViews>
    <sheetView showGridLines="0" workbookViewId="0">
      <pane ySplit="2" topLeftCell="A3" activePane="bottomLeft" state="frozen"/>
      <selection activeCell="D1" sqref="D1"/>
      <selection pane="bottomLeft"/>
    </sheetView>
  </sheetViews>
  <sheetFormatPr defaultRowHeight="14.4" x14ac:dyDescent="0.3"/>
  <cols>
    <col min="1" max="1" width="10.88671875" customWidth="1"/>
    <col min="2" max="20" width="11" customWidth="1"/>
  </cols>
  <sheetData>
    <row r="1" spans="1:21" x14ac:dyDescent="0.3">
      <c r="A1" s="2" t="s">
        <v>0</v>
      </c>
      <c r="B1" s="2" t="s">
        <v>26</v>
      </c>
      <c r="C1" s="2"/>
      <c r="D1" s="2" t="s">
        <v>27</v>
      </c>
      <c r="E1" s="2"/>
      <c r="F1" s="2" t="s">
        <v>28</v>
      </c>
      <c r="G1" s="2"/>
      <c r="H1" s="2" t="s">
        <v>29</v>
      </c>
      <c r="I1" s="2"/>
      <c r="J1" s="2" t="s">
        <v>30</v>
      </c>
      <c r="K1" s="2"/>
      <c r="L1" s="2" t="s">
        <v>31</v>
      </c>
      <c r="M1" s="2"/>
      <c r="N1" s="2" t="s">
        <v>32</v>
      </c>
      <c r="O1" s="2"/>
      <c r="P1" s="2" t="s">
        <v>11</v>
      </c>
      <c r="Q1" s="2"/>
      <c r="R1" s="2" t="s">
        <v>33</v>
      </c>
      <c r="S1" s="2"/>
      <c r="T1" s="2" t="s">
        <v>34</v>
      </c>
      <c r="U1" s="2"/>
    </row>
    <row r="2" spans="1:21" x14ac:dyDescent="0.3">
      <c r="B2" t="s">
        <v>4</v>
      </c>
      <c r="C2" t="s">
        <v>35</v>
      </c>
      <c r="D2" t="s">
        <v>4</v>
      </c>
      <c r="E2" t="s">
        <v>35</v>
      </c>
      <c r="F2" t="s">
        <v>4</v>
      </c>
      <c r="G2" t="s">
        <v>35</v>
      </c>
      <c r="H2" t="s">
        <v>4</v>
      </c>
      <c r="I2" t="s">
        <v>35</v>
      </c>
      <c r="J2" t="s">
        <v>4</v>
      </c>
      <c r="K2" t="s">
        <v>35</v>
      </c>
      <c r="L2" t="s">
        <v>4</v>
      </c>
      <c r="M2" t="s">
        <v>35</v>
      </c>
      <c r="N2" t="s">
        <v>4</v>
      </c>
      <c r="O2" t="s">
        <v>35</v>
      </c>
      <c r="P2" t="s">
        <v>4</v>
      </c>
      <c r="Q2" t="s">
        <v>35</v>
      </c>
      <c r="R2" t="s">
        <v>4</v>
      </c>
      <c r="S2" t="s">
        <v>35</v>
      </c>
      <c r="T2" t="s">
        <v>4</v>
      </c>
      <c r="U2" t="s">
        <v>35</v>
      </c>
    </row>
    <row r="3" spans="1:21" x14ac:dyDescent="0.3">
      <c r="A3" s="1">
        <v>42737</v>
      </c>
      <c r="B3">
        <v>161.772369</v>
      </c>
      <c r="D3">
        <v>585.87200900000005</v>
      </c>
      <c r="F3">
        <v>277.83312999999998</v>
      </c>
      <c r="H3">
        <v>217.36225899999999</v>
      </c>
      <c r="J3">
        <v>862.82250999999997</v>
      </c>
      <c r="L3">
        <v>783.45892300000003</v>
      </c>
      <c r="N3">
        <v>843.050476</v>
      </c>
      <c r="P3">
        <v>1080.8101810000001</v>
      </c>
      <c r="R3">
        <v>444.28463699999998</v>
      </c>
      <c r="T3">
        <v>173.005157</v>
      </c>
    </row>
    <row r="4" spans="1:21" x14ac:dyDescent="0.3">
      <c r="A4" s="1">
        <v>42738</v>
      </c>
      <c r="B4">
        <v>161.98271199999999</v>
      </c>
      <c r="C4">
        <f>100*(B4-B3)/B3</f>
        <v>0.13002405868210698</v>
      </c>
      <c r="D4">
        <v>582.348206</v>
      </c>
      <c r="E4">
        <f>100*(D4-D3)/D3</f>
        <v>-0.60146293829853259</v>
      </c>
      <c r="F4">
        <v>271.98168900000002</v>
      </c>
      <c r="G4">
        <f>100*(F4-F3)/F3</f>
        <v>-2.106099081848146</v>
      </c>
      <c r="H4">
        <v>219.52731299999999</v>
      </c>
      <c r="I4">
        <f>100*(H4-H3)/H3</f>
        <v>0.99605792190446363</v>
      </c>
      <c r="J4">
        <v>876.65661599999999</v>
      </c>
      <c r="K4">
        <f>100*(J4-J3)/J3</f>
        <v>1.6033547849835328</v>
      </c>
      <c r="L4">
        <v>787.730591</v>
      </c>
      <c r="M4">
        <f>100*(L4-L3)/L3</f>
        <v>0.54523190362591312</v>
      </c>
      <c r="N4">
        <v>847.76342799999998</v>
      </c>
      <c r="O4">
        <f>100*(N4-N3)/N3</f>
        <v>0.55903556597955983</v>
      </c>
      <c r="P4">
        <v>1083.9589840000001</v>
      </c>
      <c r="Q4">
        <f>100*(P4-P3)/P3</f>
        <v>0.29133728154620736</v>
      </c>
      <c r="R4">
        <v>441.067139</v>
      </c>
      <c r="S4">
        <f>100*(R4-R3)/R3</f>
        <v>-0.72419744732248703</v>
      </c>
      <c r="T4">
        <v>171.33607499999999</v>
      </c>
      <c r="U4">
        <f>100*(T4-T3)/T3</f>
        <v>-0.96475852451034338</v>
      </c>
    </row>
    <row r="5" spans="1:21" x14ac:dyDescent="0.3">
      <c r="A5" s="1">
        <v>42739</v>
      </c>
      <c r="B5">
        <v>163.91807600000001</v>
      </c>
      <c r="C5">
        <f t="shared" ref="C5:C68" si="0">100*(B5-B4)/B4</f>
        <v>1.1947966397796952</v>
      </c>
      <c r="D5">
        <v>580.19482400000004</v>
      </c>
      <c r="E5">
        <f t="shared" ref="E5:E68" si="1">100*(D5-D4)/D4</f>
        <v>-0.36977567335374689</v>
      </c>
      <c r="F5">
        <v>280.42416400000002</v>
      </c>
      <c r="G5">
        <f t="shared" ref="G5:G68" si="2">100*(F5-F4)/F4</f>
        <v>3.1040600678084624</v>
      </c>
      <c r="H5">
        <v>221.42172199999999</v>
      </c>
      <c r="I5">
        <f t="shared" ref="I5:I68" si="3">100*(H5-H4)/H4</f>
        <v>0.86294911285139086</v>
      </c>
      <c r="J5">
        <v>864.65722700000003</v>
      </c>
      <c r="K5">
        <f t="shared" ref="K5:K68" si="4">100*(J5-J4)/J4</f>
        <v>-1.3687672893807203</v>
      </c>
      <c r="L5">
        <v>779.89929199999995</v>
      </c>
      <c r="M5">
        <f t="shared" ref="M5:M68" si="5">100*(L5-L4)/L4</f>
        <v>-0.9941595628599954</v>
      </c>
      <c r="N5">
        <v>853.59136999999998</v>
      </c>
      <c r="O5">
        <f t="shared" ref="O5:O68" si="6">100*(N5-N4)/N4</f>
        <v>0.68744909340439342</v>
      </c>
      <c r="P5">
        <v>1089.1129149999999</v>
      </c>
      <c r="Q5">
        <f t="shared" ref="Q5:Q68" si="7">100*(P5-P4)/P4</f>
        <v>0.47547288006977106</v>
      </c>
      <c r="R5">
        <v>442.79797400000001</v>
      </c>
      <c r="S5">
        <f t="shared" ref="S5:S68" si="8">100*(R5-R4)/R4</f>
        <v>0.39241984880673986</v>
      </c>
      <c r="T5">
        <v>174.49130199999999</v>
      </c>
      <c r="U5">
        <f t="shared" ref="U5:U68" si="9">100*(T5-T4)/T4</f>
        <v>1.8415427107221853</v>
      </c>
    </row>
    <row r="6" spans="1:21" x14ac:dyDescent="0.3">
      <c r="A6" s="1">
        <v>42740</v>
      </c>
      <c r="B6">
        <v>167.999222</v>
      </c>
      <c r="C6">
        <f t="shared" si="0"/>
        <v>2.4897473784404287</v>
      </c>
      <c r="D6">
        <v>580.53741500000001</v>
      </c>
      <c r="E6">
        <f t="shared" si="1"/>
        <v>5.904757950752941E-2</v>
      </c>
      <c r="F6">
        <v>286.85641500000003</v>
      </c>
      <c r="G6">
        <f t="shared" si="2"/>
        <v>2.2937577519175587</v>
      </c>
      <c r="H6">
        <v>222.59446700000001</v>
      </c>
      <c r="I6">
        <f t="shared" si="3"/>
        <v>0.52964315759409564</v>
      </c>
      <c r="J6">
        <v>892.275757</v>
      </c>
      <c r="K6">
        <f t="shared" si="4"/>
        <v>3.1941593891286546</v>
      </c>
      <c r="L6">
        <v>790.863159</v>
      </c>
      <c r="M6">
        <f t="shared" si="5"/>
        <v>1.4058054818698376</v>
      </c>
      <c r="N6">
        <v>863.32696499999997</v>
      </c>
      <c r="O6">
        <f t="shared" si="6"/>
        <v>1.1405451533559892</v>
      </c>
      <c r="P6">
        <v>1068.4700929999999</v>
      </c>
      <c r="Q6">
        <f t="shared" si="7"/>
        <v>-1.8953794152739456</v>
      </c>
      <c r="R6">
        <v>442.08785999999998</v>
      </c>
      <c r="S6">
        <f t="shared" si="8"/>
        <v>-0.16036974911724253</v>
      </c>
      <c r="T6">
        <v>176.25233499999999</v>
      </c>
      <c r="U6">
        <f t="shared" si="9"/>
        <v>1.0092382713724022</v>
      </c>
    </row>
    <row r="7" spans="1:21" x14ac:dyDescent="0.3">
      <c r="A7" s="1">
        <v>42741</v>
      </c>
      <c r="B7">
        <v>170.43946800000001</v>
      </c>
      <c r="C7">
        <f t="shared" si="0"/>
        <v>1.452534107568666</v>
      </c>
      <c r="D7">
        <v>584.18347200000005</v>
      </c>
      <c r="E7">
        <f t="shared" si="1"/>
        <v>0.62804858150271703</v>
      </c>
      <c r="F7">
        <v>285.65090900000001</v>
      </c>
      <c r="G7">
        <f t="shared" si="2"/>
        <v>-0.42024718185229143</v>
      </c>
      <c r="H7">
        <v>218.94094799999999</v>
      </c>
      <c r="I7">
        <f t="shared" si="3"/>
        <v>-1.6413341487055098</v>
      </c>
      <c r="J7">
        <v>871.15270999999996</v>
      </c>
      <c r="K7">
        <f t="shared" si="4"/>
        <v>-2.3673227513229458</v>
      </c>
      <c r="L7">
        <v>791.43267800000001</v>
      </c>
      <c r="M7">
        <f t="shared" si="5"/>
        <v>7.2012331529026738E-2</v>
      </c>
      <c r="N7">
        <v>862.489868</v>
      </c>
      <c r="O7">
        <f t="shared" si="6"/>
        <v>-9.6961757704390888E-2</v>
      </c>
      <c r="P7">
        <v>1044.2117920000001</v>
      </c>
      <c r="Q7">
        <f t="shared" si="7"/>
        <v>-2.2703771644078996</v>
      </c>
      <c r="R7">
        <v>431.48113999999998</v>
      </c>
      <c r="S7">
        <f t="shared" si="8"/>
        <v>-2.3992334917317106</v>
      </c>
      <c r="T7">
        <v>172.418137</v>
      </c>
      <c r="U7">
        <f t="shared" si="9"/>
        <v>-2.1754026691334256</v>
      </c>
    </row>
    <row r="8" spans="1:21" x14ac:dyDescent="0.3">
      <c r="A8" s="1">
        <v>42744</v>
      </c>
      <c r="B8">
        <v>166.61077900000001</v>
      </c>
      <c r="C8">
        <f t="shared" si="0"/>
        <v>-2.2463629140170731</v>
      </c>
      <c r="D8">
        <v>584.94207800000004</v>
      </c>
      <c r="E8">
        <f t="shared" si="1"/>
        <v>0.12985749107259681</v>
      </c>
      <c r="F8">
        <v>284.04257200000001</v>
      </c>
      <c r="G8">
        <f t="shared" si="2"/>
        <v>-0.56304284331894283</v>
      </c>
      <c r="H8">
        <v>221.782578</v>
      </c>
      <c r="I8">
        <f t="shared" si="3"/>
        <v>1.2978979153776247</v>
      </c>
      <c r="J8">
        <v>870.95440699999995</v>
      </c>
      <c r="K8">
        <f t="shared" si="4"/>
        <v>-2.2763287965896346E-2</v>
      </c>
      <c r="L8">
        <v>788.86968999999999</v>
      </c>
      <c r="M8">
        <f t="shared" si="5"/>
        <v>-0.32384156874553749</v>
      </c>
      <c r="N8">
        <v>856.10278300000004</v>
      </c>
      <c r="O8">
        <f t="shared" si="6"/>
        <v>-0.74054029351217332</v>
      </c>
      <c r="P8">
        <v>1054.418823</v>
      </c>
      <c r="Q8">
        <f t="shared" si="7"/>
        <v>0.97748666297381892</v>
      </c>
      <c r="R8">
        <v>430.63790899999998</v>
      </c>
      <c r="S8">
        <f t="shared" si="8"/>
        <v>-0.19542708170280698</v>
      </c>
      <c r="T8">
        <v>173.170502</v>
      </c>
      <c r="U8">
        <f t="shared" si="9"/>
        <v>0.43636070606655347</v>
      </c>
    </row>
    <row r="9" spans="1:21" x14ac:dyDescent="0.3">
      <c r="A9" s="1">
        <v>42745</v>
      </c>
      <c r="B9">
        <v>166.98945599999999</v>
      </c>
      <c r="C9">
        <f t="shared" si="0"/>
        <v>0.2272824137026464</v>
      </c>
      <c r="D9">
        <v>594.31426999999996</v>
      </c>
      <c r="E9">
        <f t="shared" si="1"/>
        <v>1.6022427437678584</v>
      </c>
      <c r="F9">
        <v>285.96322600000002</v>
      </c>
      <c r="G9">
        <f t="shared" si="2"/>
        <v>0.67618525859567735</v>
      </c>
      <c r="H9">
        <v>224.57910200000001</v>
      </c>
      <c r="I9">
        <f t="shared" si="3"/>
        <v>1.2609304234889023</v>
      </c>
      <c r="J9">
        <v>892.275757</v>
      </c>
      <c r="K9">
        <f t="shared" si="4"/>
        <v>2.4480443325892778</v>
      </c>
      <c r="L9">
        <v>788.395081</v>
      </c>
      <c r="M9">
        <f t="shared" si="5"/>
        <v>-6.0163168393500673E-2</v>
      </c>
      <c r="N9">
        <v>860.35058600000002</v>
      </c>
      <c r="O9">
        <f t="shared" si="6"/>
        <v>0.49617909021561679</v>
      </c>
      <c r="P9">
        <v>1059.7558590000001</v>
      </c>
      <c r="Q9">
        <f t="shared" si="7"/>
        <v>0.50615902178371164</v>
      </c>
      <c r="R9">
        <v>430.72671500000001</v>
      </c>
      <c r="S9">
        <f t="shared" si="8"/>
        <v>2.0621965262243944E-2</v>
      </c>
      <c r="T9">
        <v>174.821991</v>
      </c>
      <c r="U9">
        <f t="shared" si="9"/>
        <v>0.95367801151260623</v>
      </c>
    </row>
    <row r="10" spans="1:21" x14ac:dyDescent="0.3">
      <c r="A10" s="1">
        <v>42746</v>
      </c>
      <c r="B10">
        <v>166.31626900000001</v>
      </c>
      <c r="C10">
        <f t="shared" si="0"/>
        <v>-0.40313144082581148</v>
      </c>
      <c r="D10">
        <v>603.93109100000004</v>
      </c>
      <c r="E10">
        <f t="shared" si="1"/>
        <v>1.6181373198392279</v>
      </c>
      <c r="F10">
        <v>288.33041400000002</v>
      </c>
      <c r="G10">
        <f t="shared" si="2"/>
        <v>0.8277945500586843</v>
      </c>
      <c r="H10">
        <v>223.316147</v>
      </c>
      <c r="I10">
        <f t="shared" si="3"/>
        <v>-0.56236532640512793</v>
      </c>
      <c r="J10">
        <v>888.70568800000001</v>
      </c>
      <c r="K10">
        <f t="shared" si="4"/>
        <v>-0.4001082593573132</v>
      </c>
      <c r="L10">
        <v>798.78918499999997</v>
      </c>
      <c r="M10">
        <f t="shared" si="5"/>
        <v>1.3183877284997889</v>
      </c>
      <c r="N10">
        <v>875.75976600000001</v>
      </c>
      <c r="O10">
        <f t="shared" si="6"/>
        <v>1.7910349862887165</v>
      </c>
      <c r="P10">
        <v>1063.893188</v>
      </c>
      <c r="Q10">
        <f t="shared" si="7"/>
        <v>0.39040397511026248</v>
      </c>
      <c r="R10">
        <v>430.08316000000002</v>
      </c>
      <c r="S10">
        <f t="shared" si="8"/>
        <v>-0.14941144293777833</v>
      </c>
      <c r="T10">
        <v>174.71142599999999</v>
      </c>
      <c r="U10">
        <f t="shared" si="9"/>
        <v>-6.3244331772887907E-2</v>
      </c>
    </row>
    <row r="11" spans="1:21" x14ac:dyDescent="0.3">
      <c r="A11" s="1">
        <v>42747</v>
      </c>
      <c r="B11">
        <v>167.91506999999999</v>
      </c>
      <c r="C11">
        <f t="shared" si="0"/>
        <v>0.96130162708254374</v>
      </c>
      <c r="D11">
        <v>604.42059300000005</v>
      </c>
      <c r="E11">
        <f t="shared" si="1"/>
        <v>8.1052624594883757E-2</v>
      </c>
      <c r="F11">
        <v>287.48199499999998</v>
      </c>
      <c r="G11">
        <f t="shared" si="2"/>
        <v>-0.29425234342431711</v>
      </c>
      <c r="H11">
        <v>220.70004299999999</v>
      </c>
      <c r="I11">
        <f t="shared" si="3"/>
        <v>-1.1714800005035046</v>
      </c>
      <c r="J11">
        <v>883.79681400000004</v>
      </c>
      <c r="K11">
        <f t="shared" si="4"/>
        <v>-0.55236216739505883</v>
      </c>
      <c r="L11">
        <v>783.98113999999998</v>
      </c>
      <c r="M11">
        <f t="shared" si="5"/>
        <v>-1.8538114033178845</v>
      </c>
      <c r="N11">
        <v>898.70172100000002</v>
      </c>
      <c r="O11">
        <f t="shared" si="6"/>
        <v>2.6196630503804177</v>
      </c>
      <c r="P11">
        <v>1073.0291749999999</v>
      </c>
      <c r="Q11">
        <f t="shared" si="7"/>
        <v>0.85873160041324437</v>
      </c>
      <c r="R11">
        <v>443.81869499999999</v>
      </c>
      <c r="S11">
        <f t="shared" si="8"/>
        <v>3.193692819779312</v>
      </c>
      <c r="T11">
        <v>177.279617</v>
      </c>
      <c r="U11">
        <f t="shared" si="9"/>
        <v>1.4699616726841971</v>
      </c>
    </row>
    <row r="12" spans="1:21" x14ac:dyDescent="0.3">
      <c r="A12" s="1">
        <v>42748</v>
      </c>
      <c r="B12">
        <v>169.38763399999999</v>
      </c>
      <c r="C12">
        <f t="shared" si="0"/>
        <v>0.87696952989389554</v>
      </c>
      <c r="D12">
        <v>603.19708300000002</v>
      </c>
      <c r="E12">
        <f t="shared" si="1"/>
        <v>-0.20242692161218817</v>
      </c>
      <c r="F12">
        <v>286.05273399999999</v>
      </c>
      <c r="G12">
        <f t="shared" si="2"/>
        <v>-0.49716539639291041</v>
      </c>
      <c r="H12">
        <v>225.210556</v>
      </c>
      <c r="I12">
        <f t="shared" si="3"/>
        <v>2.0437300050729954</v>
      </c>
      <c r="J12">
        <v>892.57324200000005</v>
      </c>
      <c r="K12">
        <f t="shared" si="4"/>
        <v>0.99303684523126257</v>
      </c>
      <c r="L12">
        <v>785.92706299999998</v>
      </c>
      <c r="M12">
        <f t="shared" si="5"/>
        <v>0.24821043526633732</v>
      </c>
      <c r="N12">
        <v>892.12951699999996</v>
      </c>
      <c r="O12">
        <f t="shared" si="6"/>
        <v>-0.73129981243243392</v>
      </c>
      <c r="P12">
        <v>1029.5191649999999</v>
      </c>
      <c r="Q12">
        <f t="shared" si="7"/>
        <v>-4.0548766998809675</v>
      </c>
      <c r="R12">
        <v>433.05660999999998</v>
      </c>
      <c r="S12">
        <f t="shared" si="8"/>
        <v>-2.424883205967701</v>
      </c>
      <c r="T12">
        <v>177.811859</v>
      </c>
      <c r="U12">
        <f t="shared" si="9"/>
        <v>0.3002274085463511</v>
      </c>
    </row>
    <row r="13" spans="1:21" x14ac:dyDescent="0.3">
      <c r="A13" s="1">
        <v>42751</v>
      </c>
      <c r="B13">
        <v>166.905304</v>
      </c>
      <c r="C13">
        <f t="shared" si="0"/>
        <v>-1.4654729754357336</v>
      </c>
      <c r="D13">
        <v>610.61169400000006</v>
      </c>
      <c r="E13">
        <f t="shared" si="1"/>
        <v>1.2292186432871122</v>
      </c>
      <c r="F13">
        <v>284.62344400000001</v>
      </c>
      <c r="G13">
        <f t="shared" si="2"/>
        <v>-0.49965961870512327</v>
      </c>
      <c r="H13">
        <v>224.44378699999999</v>
      </c>
      <c r="I13">
        <f t="shared" si="3"/>
        <v>-0.34046761111855284</v>
      </c>
      <c r="J13">
        <v>910.07665999999995</v>
      </c>
      <c r="K13">
        <f t="shared" si="4"/>
        <v>1.9610063551512893</v>
      </c>
      <c r="L13">
        <v>785.49987799999997</v>
      </c>
      <c r="M13">
        <f t="shared" si="5"/>
        <v>-5.4354280455667245E-2</v>
      </c>
      <c r="N13">
        <v>894.64093000000003</v>
      </c>
      <c r="O13">
        <f t="shared" si="6"/>
        <v>0.28150766812931954</v>
      </c>
      <c r="P13">
        <v>1033.7576899999999</v>
      </c>
      <c r="Q13">
        <f t="shared" si="7"/>
        <v>0.41169947525940248</v>
      </c>
      <c r="R13">
        <v>424.11407500000001</v>
      </c>
      <c r="S13">
        <f t="shared" si="8"/>
        <v>-2.0649806038060392</v>
      </c>
      <c r="T13">
        <v>177.84806800000001</v>
      </c>
      <c r="U13">
        <f t="shared" si="9"/>
        <v>2.0363658646644994E-2</v>
      </c>
    </row>
    <row r="14" spans="1:21" x14ac:dyDescent="0.3">
      <c r="A14" s="1">
        <v>42752</v>
      </c>
      <c r="B14">
        <v>163.91807600000001</v>
      </c>
      <c r="C14">
        <f t="shared" si="0"/>
        <v>-1.7897741584054079</v>
      </c>
      <c r="D14">
        <v>606.13348399999995</v>
      </c>
      <c r="E14">
        <f t="shared" si="1"/>
        <v>-0.73339735285189334</v>
      </c>
      <c r="F14">
        <v>284.53393599999998</v>
      </c>
      <c r="G14">
        <f t="shared" si="2"/>
        <v>-3.1447866255185732E-2</v>
      </c>
      <c r="H14">
        <v>227.28540000000001</v>
      </c>
      <c r="I14">
        <f t="shared" si="3"/>
        <v>1.2660689065988822</v>
      </c>
      <c r="J14">
        <v>906.75451699999996</v>
      </c>
      <c r="K14">
        <f t="shared" si="4"/>
        <v>-0.36503990773700129</v>
      </c>
      <c r="L14">
        <v>797.982483</v>
      </c>
      <c r="M14">
        <f t="shared" si="5"/>
        <v>1.5891288273376454</v>
      </c>
      <c r="N14">
        <v>896.46954300000004</v>
      </c>
      <c r="O14">
        <f t="shared" si="6"/>
        <v>0.2043963045598661</v>
      </c>
      <c r="P14">
        <v>1043.0035399999999</v>
      </c>
      <c r="Q14">
        <f t="shared" si="7"/>
        <v>0.89439237932053683</v>
      </c>
      <c r="R14">
        <v>424.00314300000002</v>
      </c>
      <c r="S14">
        <f t="shared" si="8"/>
        <v>-2.6156170365246933E-2</v>
      </c>
      <c r="T14">
        <v>176.986099</v>
      </c>
      <c r="U14">
        <f t="shared" si="9"/>
        <v>-0.48466593407133113</v>
      </c>
    </row>
    <row r="15" spans="1:21" x14ac:dyDescent="0.3">
      <c r="A15" s="1">
        <v>42753</v>
      </c>
      <c r="B15">
        <v>166.61077900000001</v>
      </c>
      <c r="C15">
        <f t="shared" si="0"/>
        <v>1.642712668247762</v>
      </c>
      <c r="D15">
        <v>608.14007600000002</v>
      </c>
      <c r="E15">
        <f t="shared" si="1"/>
        <v>0.33104787195687557</v>
      </c>
      <c r="F15">
        <v>280.42416400000002</v>
      </c>
      <c r="G15">
        <f t="shared" si="2"/>
        <v>-1.4443872874271013</v>
      </c>
      <c r="H15">
        <v>226.29310599999999</v>
      </c>
      <c r="I15">
        <f t="shared" si="3"/>
        <v>-0.43658501601951349</v>
      </c>
      <c r="J15">
        <v>922.62164299999995</v>
      </c>
      <c r="K15">
        <f t="shared" si="4"/>
        <v>1.7498811092219775</v>
      </c>
      <c r="L15">
        <v>821.04907200000002</v>
      </c>
      <c r="M15">
        <f t="shared" si="5"/>
        <v>2.8906134522253693</v>
      </c>
      <c r="N15">
        <v>900.62432899999999</v>
      </c>
      <c r="O15">
        <f t="shared" si="6"/>
        <v>0.46346092094731034</v>
      </c>
      <c r="P15">
        <v>1050.4826660000001</v>
      </c>
      <c r="Q15">
        <f t="shared" si="7"/>
        <v>0.71707580206297084</v>
      </c>
      <c r="R15">
        <v>421.96163899999999</v>
      </c>
      <c r="S15">
        <f t="shared" si="8"/>
        <v>-0.48148322334488725</v>
      </c>
      <c r="T15">
        <v>177.187668</v>
      </c>
      <c r="U15">
        <f t="shared" si="9"/>
        <v>0.11388973548708271</v>
      </c>
    </row>
    <row r="16" spans="1:21" x14ac:dyDescent="0.3">
      <c r="A16" s="1">
        <v>42754</v>
      </c>
      <c r="B16">
        <v>169.00898699999999</v>
      </c>
      <c r="C16">
        <f t="shared" si="0"/>
        <v>1.4394074707495261</v>
      </c>
      <c r="D16">
        <v>605.05688499999997</v>
      </c>
      <c r="E16">
        <f t="shared" si="1"/>
        <v>-0.50698697909855495</v>
      </c>
      <c r="F16">
        <v>283.282715</v>
      </c>
      <c r="G16">
        <f t="shared" si="2"/>
        <v>1.0193668616945497</v>
      </c>
      <c r="H16">
        <v>229.27003500000001</v>
      </c>
      <c r="I16">
        <f t="shared" si="3"/>
        <v>1.3155190861183428</v>
      </c>
      <c r="J16">
        <v>918.60516399999995</v>
      </c>
      <c r="K16">
        <f t="shared" si="4"/>
        <v>-0.43533327344674094</v>
      </c>
      <c r="L16">
        <v>816.63507100000004</v>
      </c>
      <c r="M16">
        <f t="shared" si="5"/>
        <v>-0.53760501662195226</v>
      </c>
      <c r="N16">
        <v>898.76409899999999</v>
      </c>
      <c r="O16">
        <f t="shared" si="6"/>
        <v>-0.20654893945242306</v>
      </c>
      <c r="P16">
        <v>1048.6058350000001</v>
      </c>
      <c r="Q16">
        <f t="shared" si="7"/>
        <v>-0.17866368106259053</v>
      </c>
      <c r="R16">
        <v>425.20135499999998</v>
      </c>
      <c r="S16">
        <f t="shared" si="8"/>
        <v>0.76777500620144934</v>
      </c>
      <c r="T16">
        <v>175.738708</v>
      </c>
      <c r="U16">
        <f t="shared" si="9"/>
        <v>-0.8177544274695232</v>
      </c>
    </row>
    <row r="17" spans="1:21" x14ac:dyDescent="0.3">
      <c r="A17" s="1">
        <v>42755</v>
      </c>
      <c r="B17">
        <v>166.02177399999999</v>
      </c>
      <c r="C17">
        <f t="shared" si="0"/>
        <v>-1.7674876662032162</v>
      </c>
      <c r="D17">
        <v>605.08123799999998</v>
      </c>
      <c r="E17">
        <f t="shared" si="1"/>
        <v>4.0249108147937468E-3</v>
      </c>
      <c r="F17">
        <v>286.36505099999999</v>
      </c>
      <c r="G17">
        <f t="shared" si="2"/>
        <v>1.0880776823958349</v>
      </c>
      <c r="H17">
        <v>230.397659</v>
      </c>
      <c r="I17">
        <f t="shared" si="3"/>
        <v>0.49183226233641797</v>
      </c>
      <c r="J17">
        <v>900.15972899999997</v>
      </c>
      <c r="K17">
        <f t="shared" si="4"/>
        <v>-2.0079829422774695</v>
      </c>
      <c r="L17">
        <v>816.77752699999996</v>
      </c>
      <c r="M17">
        <f t="shared" si="5"/>
        <v>1.7444266730484888E-2</v>
      </c>
      <c r="N17">
        <v>877.24786400000005</v>
      </c>
      <c r="O17">
        <f t="shared" si="6"/>
        <v>-2.3939802473129199</v>
      </c>
      <c r="P17">
        <v>1046.0245359999999</v>
      </c>
      <c r="Q17">
        <f t="shared" si="7"/>
        <v>-0.24616485182920728</v>
      </c>
      <c r="R17">
        <v>421.02972399999999</v>
      </c>
      <c r="S17">
        <f t="shared" si="8"/>
        <v>-0.98109541537091083</v>
      </c>
      <c r="T17">
        <v>175.33561700000001</v>
      </c>
      <c r="U17">
        <f t="shared" si="9"/>
        <v>-0.22936950236369621</v>
      </c>
    </row>
    <row r="18" spans="1:21" x14ac:dyDescent="0.3">
      <c r="A18" s="1">
        <v>42758</v>
      </c>
      <c r="B18">
        <v>168.20957899999999</v>
      </c>
      <c r="C18">
        <f t="shared" si="0"/>
        <v>1.3177819675628797</v>
      </c>
      <c r="D18">
        <v>609.14343299999996</v>
      </c>
      <c r="E18">
        <f t="shared" si="1"/>
        <v>0.67134704315521587</v>
      </c>
      <c r="F18">
        <v>285.56140099999999</v>
      </c>
      <c r="G18">
        <f t="shared" si="2"/>
        <v>-0.28063829618650099</v>
      </c>
      <c r="H18">
        <v>234.231628</v>
      </c>
      <c r="I18">
        <f t="shared" si="3"/>
        <v>1.6640659530312312</v>
      </c>
      <c r="J18">
        <v>921.92742899999996</v>
      </c>
      <c r="K18">
        <f t="shared" si="4"/>
        <v>2.4182041585199587</v>
      </c>
      <c r="L18">
        <v>818.62847899999997</v>
      </c>
      <c r="M18">
        <f t="shared" si="5"/>
        <v>0.22661642109553373</v>
      </c>
      <c r="N18">
        <v>864.10174600000005</v>
      </c>
      <c r="O18">
        <f t="shared" si="6"/>
        <v>-1.498563694422401</v>
      </c>
      <c r="P18">
        <v>1061.831909</v>
      </c>
      <c r="Q18">
        <f t="shared" si="7"/>
        <v>1.5111856802563663</v>
      </c>
      <c r="R18">
        <v>422.80493200000001</v>
      </c>
      <c r="S18">
        <f t="shared" si="8"/>
        <v>0.42163483925425194</v>
      </c>
      <c r="T18">
        <v>176.01362599999999</v>
      </c>
      <c r="U18">
        <f t="shared" si="9"/>
        <v>0.38669211173447693</v>
      </c>
    </row>
    <row r="19" spans="1:21" x14ac:dyDescent="0.3">
      <c r="A19" s="1">
        <v>42759</v>
      </c>
      <c r="B19">
        <v>169.640106</v>
      </c>
      <c r="C19">
        <f t="shared" si="0"/>
        <v>0.85044324378221781</v>
      </c>
      <c r="D19">
        <v>620.35089100000005</v>
      </c>
      <c r="E19">
        <f t="shared" si="1"/>
        <v>1.8398717597272511</v>
      </c>
      <c r="F19">
        <v>282.74658199999999</v>
      </c>
      <c r="G19">
        <f t="shared" si="2"/>
        <v>-0.98571410216606969</v>
      </c>
      <c r="H19">
        <v>234.412048</v>
      </c>
      <c r="I19">
        <f t="shared" si="3"/>
        <v>7.7026318580682041E-2</v>
      </c>
      <c r="J19">
        <v>922.02655000000004</v>
      </c>
      <c r="K19">
        <f t="shared" si="4"/>
        <v>1.0751497013989151E-2</v>
      </c>
      <c r="L19">
        <v>816.68255599999998</v>
      </c>
      <c r="M19">
        <f t="shared" si="5"/>
        <v>-0.23770526556528379</v>
      </c>
      <c r="N19">
        <v>880.378601</v>
      </c>
      <c r="O19">
        <f t="shared" si="6"/>
        <v>1.8836734302814329</v>
      </c>
      <c r="P19">
        <v>1067.1994629999999</v>
      </c>
      <c r="Q19">
        <f t="shared" si="7"/>
        <v>0.50549940668621662</v>
      </c>
      <c r="R19">
        <v>419.63174400000003</v>
      </c>
      <c r="S19">
        <f t="shared" si="8"/>
        <v>-0.75050874761318576</v>
      </c>
      <c r="T19">
        <v>176.656418</v>
      </c>
      <c r="U19">
        <f t="shared" si="9"/>
        <v>0.36519445375212845</v>
      </c>
    </row>
    <row r="20" spans="1:21" x14ac:dyDescent="0.3">
      <c r="A20" s="1">
        <v>42760</v>
      </c>
      <c r="B20">
        <v>172.41691599999999</v>
      </c>
      <c r="C20">
        <f t="shared" si="0"/>
        <v>1.6368829668144533</v>
      </c>
      <c r="D20">
        <v>631.63171399999999</v>
      </c>
      <c r="E20">
        <f t="shared" si="1"/>
        <v>1.8184584182373553</v>
      </c>
      <c r="F20">
        <v>278.14642300000003</v>
      </c>
      <c r="G20">
        <f t="shared" si="2"/>
        <v>-1.6269547689881403</v>
      </c>
      <c r="H20">
        <v>239.50895700000001</v>
      </c>
      <c r="I20">
        <f t="shared" si="3"/>
        <v>2.1743374726200124</v>
      </c>
      <c r="J20">
        <v>991.54425000000003</v>
      </c>
      <c r="K20">
        <f t="shared" si="4"/>
        <v>7.539663581271058</v>
      </c>
      <c r="L20">
        <v>825.08343500000001</v>
      </c>
      <c r="M20">
        <f t="shared" si="5"/>
        <v>1.0286590472981809</v>
      </c>
      <c r="N20">
        <v>898.95007299999997</v>
      </c>
      <c r="O20">
        <f t="shared" si="6"/>
        <v>2.1094869842253208</v>
      </c>
      <c r="P20">
        <v>1083.1451420000001</v>
      </c>
      <c r="Q20">
        <f t="shared" si="7"/>
        <v>1.4941610779277683</v>
      </c>
      <c r="R20">
        <v>415.65976000000001</v>
      </c>
      <c r="S20">
        <f t="shared" si="8"/>
        <v>-0.94654040281566976</v>
      </c>
      <c r="T20">
        <v>173.79470800000001</v>
      </c>
      <c r="U20">
        <f t="shared" si="9"/>
        <v>-1.619929823325178</v>
      </c>
    </row>
    <row r="21" spans="1:21" x14ac:dyDescent="0.3">
      <c r="A21" s="1">
        <v>42762</v>
      </c>
      <c r="B21">
        <v>172.080322</v>
      </c>
      <c r="C21">
        <f t="shared" si="0"/>
        <v>-0.19522098400135576</v>
      </c>
      <c r="D21">
        <v>632.26800500000002</v>
      </c>
      <c r="E21">
        <f t="shared" si="1"/>
        <v>0.10073765865404731</v>
      </c>
      <c r="F21">
        <v>289.22363300000001</v>
      </c>
      <c r="G21">
        <f t="shared" si="2"/>
        <v>3.9825103197534122</v>
      </c>
      <c r="H21">
        <v>232.201874</v>
      </c>
      <c r="I21">
        <f t="shared" si="3"/>
        <v>-3.0508600143918647</v>
      </c>
      <c r="J21">
        <v>987.57745399999999</v>
      </c>
      <c r="K21">
        <f t="shared" si="4"/>
        <v>-0.4000624278745043</v>
      </c>
      <c r="L21">
        <v>812.50591999999995</v>
      </c>
      <c r="M21">
        <f t="shared" si="5"/>
        <v>-1.5243931057711833</v>
      </c>
      <c r="N21">
        <v>892.84204099999999</v>
      </c>
      <c r="O21">
        <f t="shared" si="6"/>
        <v>-0.67946287379632708</v>
      </c>
      <c r="P21">
        <v>1085.354736</v>
      </c>
      <c r="Q21">
        <f t="shared" si="7"/>
        <v>0.20399796059833358</v>
      </c>
      <c r="R21">
        <v>418.12286399999999</v>
      </c>
      <c r="S21">
        <f t="shared" si="8"/>
        <v>0.59257696727727194</v>
      </c>
      <c r="T21">
        <v>170.803833</v>
      </c>
      <c r="U21">
        <f t="shared" si="9"/>
        <v>-1.7209240916587729</v>
      </c>
    </row>
    <row r="22" spans="1:21" x14ac:dyDescent="0.3">
      <c r="A22" s="1">
        <v>42765</v>
      </c>
      <c r="B22">
        <v>169.850449</v>
      </c>
      <c r="C22">
        <f t="shared" si="0"/>
        <v>-1.2958326519170493</v>
      </c>
      <c r="D22">
        <v>628.86663799999997</v>
      </c>
      <c r="E22">
        <f t="shared" si="1"/>
        <v>-0.53796285326821969</v>
      </c>
      <c r="F22">
        <v>308.78799400000003</v>
      </c>
      <c r="G22">
        <f t="shared" si="2"/>
        <v>6.7644406499796714</v>
      </c>
      <c r="H22">
        <v>231.029144</v>
      </c>
      <c r="I22">
        <f t="shared" si="3"/>
        <v>-0.50504760353484546</v>
      </c>
      <c r="J22">
        <v>1046.0379640000001</v>
      </c>
      <c r="K22">
        <f t="shared" si="4"/>
        <v>5.9195873461080568</v>
      </c>
      <c r="L22">
        <v>810.22766100000001</v>
      </c>
      <c r="M22">
        <f t="shared" si="5"/>
        <v>-0.28039906466157621</v>
      </c>
      <c r="N22">
        <v>894.64093000000003</v>
      </c>
      <c r="O22">
        <f t="shared" si="6"/>
        <v>0.201478975831519</v>
      </c>
      <c r="P22">
        <v>1073.892212</v>
      </c>
      <c r="Q22">
        <f t="shared" si="7"/>
        <v>-1.0561085348228516</v>
      </c>
      <c r="R22">
        <v>421.31817599999999</v>
      </c>
      <c r="S22">
        <f t="shared" si="8"/>
        <v>0.76420408332417844</v>
      </c>
      <c r="T22">
        <v>170.877228</v>
      </c>
      <c r="U22">
        <f t="shared" si="9"/>
        <v>4.2970347158429976E-2</v>
      </c>
    </row>
    <row r="23" spans="1:21" x14ac:dyDescent="0.3">
      <c r="A23" s="1">
        <v>42766</v>
      </c>
      <c r="B23">
        <v>170.43946800000001</v>
      </c>
      <c r="C23">
        <f t="shared" si="0"/>
        <v>0.3467868371663872</v>
      </c>
      <c r="D23">
        <v>629.69860800000004</v>
      </c>
      <c r="E23">
        <f t="shared" si="1"/>
        <v>0.13229673029658626</v>
      </c>
      <c r="F23">
        <v>311.066711</v>
      </c>
      <c r="G23">
        <f t="shared" si="2"/>
        <v>0.73795518099060931</v>
      </c>
      <c r="H23">
        <v>232.83337399999999</v>
      </c>
      <c r="I23">
        <f t="shared" si="3"/>
        <v>0.78095341945256469</v>
      </c>
      <c r="J23">
        <v>1028.286621</v>
      </c>
      <c r="K23">
        <f t="shared" si="4"/>
        <v>-1.6970075284954125</v>
      </c>
      <c r="L23">
        <v>811.98376499999995</v>
      </c>
      <c r="M23">
        <f t="shared" si="5"/>
        <v>0.21674204480164452</v>
      </c>
      <c r="N23">
        <v>896.78008999999997</v>
      </c>
      <c r="O23">
        <f t="shared" si="6"/>
        <v>0.23910821965187162</v>
      </c>
      <c r="P23">
        <v>1026.432861</v>
      </c>
      <c r="Q23">
        <f t="shared" si="7"/>
        <v>-4.4193775194264999</v>
      </c>
      <c r="R23">
        <v>412.10940599999998</v>
      </c>
      <c r="S23">
        <f t="shared" si="8"/>
        <v>-2.1857044211641168</v>
      </c>
      <c r="T23">
        <v>168.034088</v>
      </c>
      <c r="U23">
        <f t="shared" si="9"/>
        <v>-1.6638495563610181</v>
      </c>
    </row>
    <row r="24" spans="1:21" x14ac:dyDescent="0.3">
      <c r="A24" s="1">
        <v>42767</v>
      </c>
      <c r="B24">
        <v>168.46202099999999</v>
      </c>
      <c r="C24">
        <f t="shared" si="0"/>
        <v>-1.1602048652252377</v>
      </c>
      <c r="D24">
        <v>639.02185099999997</v>
      </c>
      <c r="E24">
        <f t="shared" si="1"/>
        <v>1.480588154643012</v>
      </c>
      <c r="F24">
        <v>308.29669200000001</v>
      </c>
      <c r="G24">
        <f t="shared" si="2"/>
        <v>-0.8904903360102685</v>
      </c>
      <c r="H24">
        <v>243.29779099999999</v>
      </c>
      <c r="I24">
        <f t="shared" si="3"/>
        <v>4.4943801742099048</v>
      </c>
      <c r="J24">
        <v>1057.293457</v>
      </c>
      <c r="K24">
        <f t="shared" si="4"/>
        <v>2.820890149459605</v>
      </c>
      <c r="L24">
        <v>810.702271</v>
      </c>
      <c r="M24">
        <f t="shared" si="5"/>
        <v>-0.157822613608531</v>
      </c>
      <c r="N24">
        <v>924.06304899999998</v>
      </c>
      <c r="O24">
        <f t="shared" si="6"/>
        <v>3.0423243450911146</v>
      </c>
      <c r="P24">
        <v>997.93884300000002</v>
      </c>
      <c r="Q24">
        <f t="shared" si="7"/>
        <v>-2.7760235552318293</v>
      </c>
      <c r="R24">
        <v>406.85040300000003</v>
      </c>
      <c r="S24">
        <f t="shared" si="8"/>
        <v>-1.2761181675139806</v>
      </c>
      <c r="T24">
        <v>167.30032299999999</v>
      </c>
      <c r="U24">
        <f t="shared" si="9"/>
        <v>-0.43667627725631797</v>
      </c>
    </row>
    <row r="25" spans="1:21" x14ac:dyDescent="0.3">
      <c r="A25" s="1">
        <v>42768</v>
      </c>
      <c r="B25">
        <v>169.00898699999999</v>
      </c>
      <c r="C25">
        <f t="shared" si="0"/>
        <v>0.32468208368460549</v>
      </c>
      <c r="D25">
        <v>635.59600799999998</v>
      </c>
      <c r="E25">
        <f t="shared" si="1"/>
        <v>-0.53610733258008514</v>
      </c>
      <c r="F25">
        <v>315.622162</v>
      </c>
      <c r="G25">
        <f t="shared" si="2"/>
        <v>2.3761104773709332</v>
      </c>
      <c r="H25">
        <v>247.44744900000001</v>
      </c>
      <c r="I25">
        <f t="shared" si="3"/>
        <v>1.7055880297737749</v>
      </c>
      <c r="J25">
        <v>1045.393188</v>
      </c>
      <c r="K25">
        <f t="shared" si="4"/>
        <v>-1.1255407778429087</v>
      </c>
      <c r="L25">
        <v>802.39642300000003</v>
      </c>
      <c r="M25">
        <f t="shared" si="5"/>
        <v>-1.0245250688338048</v>
      </c>
      <c r="N25">
        <v>915.53668200000004</v>
      </c>
      <c r="O25">
        <f t="shared" si="6"/>
        <v>-0.92270403077224838</v>
      </c>
      <c r="P25">
        <v>1016.2320560000001</v>
      </c>
      <c r="Q25">
        <f t="shared" si="7"/>
        <v>1.8330996060847826</v>
      </c>
      <c r="R25">
        <v>415.34906000000001</v>
      </c>
      <c r="S25">
        <f t="shared" si="8"/>
        <v>2.0888899058064787</v>
      </c>
      <c r="T25">
        <v>169.15052800000001</v>
      </c>
      <c r="U25">
        <f t="shared" si="9"/>
        <v>1.1059183669358588</v>
      </c>
    </row>
    <row r="26" spans="1:21" x14ac:dyDescent="0.3">
      <c r="A26" s="1">
        <v>42769</v>
      </c>
      <c r="B26">
        <v>169.09314000000001</v>
      </c>
      <c r="C26">
        <f t="shared" si="0"/>
        <v>4.9792026739983244E-2</v>
      </c>
      <c r="D26">
        <v>641.64019800000005</v>
      </c>
      <c r="E26">
        <f t="shared" si="1"/>
        <v>0.95094838921645208</v>
      </c>
      <c r="F26">
        <v>316.06964099999999</v>
      </c>
      <c r="G26">
        <f t="shared" si="2"/>
        <v>0.14177679956453346</v>
      </c>
      <c r="H26">
        <v>246.31982400000001</v>
      </c>
      <c r="I26">
        <f t="shared" si="3"/>
        <v>-0.45570281874273627</v>
      </c>
      <c r="J26">
        <v>1038.649658</v>
      </c>
      <c r="K26">
        <f t="shared" si="4"/>
        <v>-0.64507116340612358</v>
      </c>
      <c r="L26">
        <v>806.62060499999995</v>
      </c>
      <c r="M26">
        <f t="shared" si="5"/>
        <v>0.52644576657091202</v>
      </c>
      <c r="N26">
        <v>918.14105199999995</v>
      </c>
      <c r="O26">
        <f t="shared" si="6"/>
        <v>0.28446375237643434</v>
      </c>
      <c r="P26">
        <v>1027.703491</v>
      </c>
      <c r="Q26">
        <f t="shared" si="7"/>
        <v>1.1288204236690531</v>
      </c>
      <c r="R26">
        <v>415.437836</v>
      </c>
      <c r="S26">
        <f t="shared" si="8"/>
        <v>2.1373829520643612E-2</v>
      </c>
      <c r="T26">
        <v>169.92961099999999</v>
      </c>
      <c r="U26">
        <f t="shared" si="9"/>
        <v>0.46058561519830771</v>
      </c>
    </row>
    <row r="27" spans="1:21" x14ac:dyDescent="0.3">
      <c r="A27" s="1">
        <v>42772</v>
      </c>
      <c r="B27">
        <v>167.452271</v>
      </c>
      <c r="C27">
        <f t="shared" si="0"/>
        <v>-0.97039359491461874</v>
      </c>
      <c r="D27">
        <v>643.13287400000002</v>
      </c>
      <c r="E27">
        <f t="shared" si="1"/>
        <v>0.23263442730873921</v>
      </c>
      <c r="F27">
        <v>317.36468500000001</v>
      </c>
      <c r="G27">
        <f t="shared" si="2"/>
        <v>0.40973375231568621</v>
      </c>
      <c r="H27">
        <v>249.70272800000001</v>
      </c>
      <c r="I27">
        <f t="shared" si="3"/>
        <v>1.3733787013423637</v>
      </c>
      <c r="J27">
        <v>1064.7807620000001</v>
      </c>
      <c r="K27">
        <f t="shared" si="4"/>
        <v>2.515872777575213</v>
      </c>
      <c r="L27">
        <v>816.87237500000003</v>
      </c>
      <c r="M27">
        <f t="shared" si="5"/>
        <v>1.2709531515129198</v>
      </c>
      <c r="N27">
        <v>920.06366000000003</v>
      </c>
      <c r="O27">
        <f t="shared" si="6"/>
        <v>0.20940224770606186</v>
      </c>
      <c r="P27">
        <v>1031.4776609999999</v>
      </c>
      <c r="Q27">
        <f t="shared" si="7"/>
        <v>0.36724308451336307</v>
      </c>
      <c r="R27">
        <v>415.06066900000002</v>
      </c>
      <c r="S27">
        <f t="shared" si="8"/>
        <v>-9.0787830889814722E-2</v>
      </c>
      <c r="T27">
        <v>171.17396500000001</v>
      </c>
      <c r="U27">
        <f t="shared" si="9"/>
        <v>0.73227614226693871</v>
      </c>
    </row>
    <row r="28" spans="1:21" x14ac:dyDescent="0.3">
      <c r="A28" s="1">
        <v>42773</v>
      </c>
      <c r="B28">
        <v>164.51599100000001</v>
      </c>
      <c r="C28">
        <f t="shared" si="0"/>
        <v>-1.7535026443445383</v>
      </c>
      <c r="D28">
        <v>639.73144500000001</v>
      </c>
      <c r="E28">
        <f t="shared" si="1"/>
        <v>-0.52888433129605616</v>
      </c>
      <c r="F28">
        <v>315.488831</v>
      </c>
      <c r="G28">
        <f t="shared" si="2"/>
        <v>-0.59107206587903871</v>
      </c>
      <c r="H28">
        <v>249.973389</v>
      </c>
      <c r="I28">
        <f t="shared" si="3"/>
        <v>0.10839328915941591</v>
      </c>
      <c r="J28">
        <v>1052.1365969999999</v>
      </c>
      <c r="K28">
        <f t="shared" si="4"/>
        <v>-1.1874899933626109</v>
      </c>
      <c r="L28">
        <v>811.84143100000006</v>
      </c>
      <c r="M28">
        <f t="shared" si="5"/>
        <v>-0.61587882684856088</v>
      </c>
      <c r="N28">
        <v>930.29467799999998</v>
      </c>
      <c r="O28">
        <f t="shared" si="6"/>
        <v>1.1119902290239296</v>
      </c>
      <c r="P28">
        <v>1033.24585</v>
      </c>
      <c r="Q28">
        <f t="shared" si="7"/>
        <v>0.17142290782001923</v>
      </c>
      <c r="R28">
        <v>418.16720600000002</v>
      </c>
      <c r="S28">
        <f t="shared" si="8"/>
        <v>0.74845371581088138</v>
      </c>
      <c r="T28">
        <v>170.22657799999999</v>
      </c>
      <c r="U28">
        <f t="shared" si="9"/>
        <v>-0.5534644243358039</v>
      </c>
    </row>
    <row r="29" spans="1:21" x14ac:dyDescent="0.3">
      <c r="A29" s="1">
        <v>42774</v>
      </c>
      <c r="B29">
        <v>165.45219399999999</v>
      </c>
      <c r="C29">
        <f t="shared" si="0"/>
        <v>0.56906504608416919</v>
      </c>
      <c r="D29">
        <v>638.99737500000003</v>
      </c>
      <c r="E29">
        <f t="shared" si="1"/>
        <v>-0.11474658714016696</v>
      </c>
      <c r="F29">
        <v>314.63940400000001</v>
      </c>
      <c r="G29">
        <f t="shared" si="2"/>
        <v>-0.26924154408496048</v>
      </c>
      <c r="H29">
        <v>247.898529</v>
      </c>
      <c r="I29">
        <f t="shared" si="3"/>
        <v>-0.83003235196367287</v>
      </c>
      <c r="J29">
        <v>1040.732178</v>
      </c>
      <c r="K29">
        <f t="shared" si="4"/>
        <v>-1.0839295042599837</v>
      </c>
      <c r="L29">
        <v>809.65820299999996</v>
      </c>
      <c r="M29">
        <f t="shared" si="5"/>
        <v>-0.26892295916837716</v>
      </c>
      <c r="N29">
        <v>934.359375</v>
      </c>
      <c r="O29">
        <f t="shared" si="6"/>
        <v>0.43692575010087542</v>
      </c>
      <c r="P29">
        <v>1045.3706050000001</v>
      </c>
      <c r="Q29">
        <f t="shared" si="7"/>
        <v>1.173462733965982</v>
      </c>
      <c r="R29">
        <v>415.615387</v>
      </c>
      <c r="S29">
        <f t="shared" si="8"/>
        <v>-0.61023891003065001</v>
      </c>
      <c r="T29">
        <v>170.951233</v>
      </c>
      <c r="U29">
        <f t="shared" si="9"/>
        <v>0.425700268732426</v>
      </c>
    </row>
    <row r="30" spans="1:21" x14ac:dyDescent="0.3">
      <c r="A30" s="1">
        <v>42775</v>
      </c>
      <c r="B30">
        <v>164.17555200000001</v>
      </c>
      <c r="C30">
        <f t="shared" si="0"/>
        <v>-0.77160777934439551</v>
      </c>
      <c r="D30">
        <v>635.08215299999995</v>
      </c>
      <c r="E30">
        <f t="shared" si="1"/>
        <v>-0.61271331513687122</v>
      </c>
      <c r="F30">
        <v>317.36468500000001</v>
      </c>
      <c r="G30">
        <f t="shared" si="2"/>
        <v>0.86616010752422967</v>
      </c>
      <c r="H30">
        <v>250.469482</v>
      </c>
      <c r="I30">
        <f t="shared" si="3"/>
        <v>1.0370989333300977</v>
      </c>
      <c r="J30">
        <v>1032.2037350000001</v>
      </c>
      <c r="K30">
        <f t="shared" si="4"/>
        <v>-0.81946567813337323</v>
      </c>
      <c r="L30">
        <v>807.56976299999997</v>
      </c>
      <c r="M30">
        <f t="shared" si="5"/>
        <v>-0.25794094251892508</v>
      </c>
      <c r="N30">
        <v>924.34204099999999</v>
      </c>
      <c r="O30">
        <f t="shared" si="6"/>
        <v>-1.0721071857388926</v>
      </c>
      <c r="P30">
        <v>1066.711548</v>
      </c>
      <c r="Q30">
        <f t="shared" si="7"/>
        <v>2.0414715028264951</v>
      </c>
      <c r="R30">
        <v>419.83145100000002</v>
      </c>
      <c r="S30">
        <f t="shared" si="8"/>
        <v>1.0144148007686773</v>
      </c>
      <c r="T30">
        <v>172.99247700000001</v>
      </c>
      <c r="U30">
        <f t="shared" si="9"/>
        <v>1.1940504693522778</v>
      </c>
    </row>
    <row r="31" spans="1:21" x14ac:dyDescent="0.3">
      <c r="A31" s="1">
        <v>42776</v>
      </c>
      <c r="B31">
        <v>164.81385800000001</v>
      </c>
      <c r="C31">
        <f t="shared" si="0"/>
        <v>0.38879479448925502</v>
      </c>
      <c r="D31">
        <v>637.99408000000005</v>
      </c>
      <c r="E31">
        <f t="shared" si="1"/>
        <v>0.45851186122059162</v>
      </c>
      <c r="F31">
        <v>319.41958599999998</v>
      </c>
      <c r="G31">
        <f t="shared" si="2"/>
        <v>0.64748886600283595</v>
      </c>
      <c r="H31">
        <v>246.59046900000001</v>
      </c>
      <c r="I31">
        <f t="shared" si="3"/>
        <v>-1.548696858805332</v>
      </c>
      <c r="J31">
        <v>1046.6823730000001</v>
      </c>
      <c r="K31">
        <f t="shared" si="4"/>
        <v>1.4026918823346484</v>
      </c>
      <c r="L31">
        <v>807.712219</v>
      </c>
      <c r="M31">
        <f t="shared" si="5"/>
        <v>1.7640085912929152E-2</v>
      </c>
      <c r="N31">
        <v>931.31787099999997</v>
      </c>
      <c r="O31">
        <f t="shared" si="6"/>
        <v>0.75468059339302229</v>
      </c>
      <c r="P31">
        <v>1103.8321530000001</v>
      </c>
      <c r="Q31">
        <f t="shared" si="7"/>
        <v>3.479910297174365</v>
      </c>
      <c r="R31">
        <v>429.72811899999999</v>
      </c>
      <c r="S31">
        <f t="shared" si="8"/>
        <v>2.3572955233408601</v>
      </c>
      <c r="T31">
        <v>174.199219</v>
      </c>
      <c r="U31">
        <f t="shared" si="9"/>
        <v>0.69756906249743522</v>
      </c>
    </row>
    <row r="32" spans="1:21" x14ac:dyDescent="0.3">
      <c r="A32" s="1">
        <v>42779</v>
      </c>
      <c r="B32">
        <v>163.62237500000001</v>
      </c>
      <c r="C32">
        <f t="shared" si="0"/>
        <v>-0.72292646653535964</v>
      </c>
      <c r="D32">
        <v>641.22418200000004</v>
      </c>
      <c r="E32">
        <f t="shared" si="1"/>
        <v>0.50629027780320279</v>
      </c>
      <c r="F32">
        <v>319.86617999999999</v>
      </c>
      <c r="G32">
        <f t="shared" si="2"/>
        <v>0.13981421915686931</v>
      </c>
      <c r="H32">
        <v>244.10969499999999</v>
      </c>
      <c r="I32">
        <f t="shared" si="3"/>
        <v>-1.0060299613607633</v>
      </c>
      <c r="J32">
        <v>1050.153198</v>
      </c>
      <c r="K32">
        <f t="shared" si="4"/>
        <v>0.33160250803228886</v>
      </c>
      <c r="L32">
        <v>818.53356900000006</v>
      </c>
      <c r="M32">
        <f t="shared" si="5"/>
        <v>1.3397531627536332</v>
      </c>
      <c r="N32">
        <v>930.20172100000002</v>
      </c>
      <c r="O32">
        <f t="shared" si="6"/>
        <v>-0.11984629896573173</v>
      </c>
      <c r="P32">
        <v>1111.3352050000001</v>
      </c>
      <c r="Q32">
        <f t="shared" si="7"/>
        <v>0.6797276179723698</v>
      </c>
      <c r="R32">
        <v>436.85107399999998</v>
      </c>
      <c r="S32">
        <f t="shared" si="8"/>
        <v>1.6575492003119281</v>
      </c>
      <c r="T32">
        <v>176.12962300000001</v>
      </c>
      <c r="U32">
        <f t="shared" si="9"/>
        <v>1.108158814420408</v>
      </c>
    </row>
    <row r="33" spans="1:21" x14ac:dyDescent="0.3">
      <c r="A33" s="1">
        <v>42780</v>
      </c>
      <c r="B33">
        <v>166.55860899999999</v>
      </c>
      <c r="C33">
        <f t="shared" si="0"/>
        <v>1.7945186286410917</v>
      </c>
      <c r="D33">
        <v>641.66461200000003</v>
      </c>
      <c r="E33">
        <f t="shared" si="1"/>
        <v>6.868580636280372E-2</v>
      </c>
      <c r="F33">
        <v>329.60360700000001</v>
      </c>
      <c r="G33">
        <f t="shared" si="2"/>
        <v>3.0442189918296538</v>
      </c>
      <c r="H33">
        <v>244.29011499999999</v>
      </c>
      <c r="I33">
        <f t="shared" si="3"/>
        <v>7.3909395528103883E-2</v>
      </c>
      <c r="J33">
        <v>1050.6988530000001</v>
      </c>
      <c r="K33">
        <f t="shared" si="4"/>
        <v>5.1959561808630927E-2</v>
      </c>
      <c r="L33">
        <v>805.10192900000004</v>
      </c>
      <c r="M33">
        <f t="shared" si="5"/>
        <v>-1.6409394200422849</v>
      </c>
      <c r="N33">
        <v>925.52050799999995</v>
      </c>
      <c r="O33">
        <f t="shared" si="6"/>
        <v>-0.50324708010296948</v>
      </c>
      <c r="P33">
        <v>1107.6529539999999</v>
      </c>
      <c r="Q33">
        <f t="shared" si="7"/>
        <v>-0.33133576471197801</v>
      </c>
      <c r="R33">
        <v>438.33776899999998</v>
      </c>
      <c r="S33">
        <f t="shared" si="8"/>
        <v>0.34032078401162347</v>
      </c>
      <c r="T33">
        <v>176.96511799999999</v>
      </c>
      <c r="U33">
        <f t="shared" si="9"/>
        <v>0.47436370201052452</v>
      </c>
    </row>
    <row r="34" spans="1:21" x14ac:dyDescent="0.3">
      <c r="A34" s="1">
        <v>42781</v>
      </c>
      <c r="B34">
        <v>165.920288</v>
      </c>
      <c r="C34">
        <f t="shared" si="0"/>
        <v>-0.3832410728165907</v>
      </c>
      <c r="D34">
        <v>647.09710700000005</v>
      </c>
      <c r="E34">
        <f t="shared" si="1"/>
        <v>0.84662530836280825</v>
      </c>
      <c r="F34">
        <v>326.34320100000002</v>
      </c>
      <c r="G34">
        <f t="shared" si="2"/>
        <v>-0.98919002424630287</v>
      </c>
      <c r="H34">
        <v>246.635559</v>
      </c>
      <c r="I34">
        <f t="shared" si="3"/>
        <v>0.96010597890954974</v>
      </c>
      <c r="J34">
        <v>1031.7574460000001</v>
      </c>
      <c r="K34">
        <f t="shared" si="4"/>
        <v>-1.8027436639830448</v>
      </c>
      <c r="L34">
        <v>806.90545699999996</v>
      </c>
      <c r="M34">
        <f t="shared" si="5"/>
        <v>0.22401238092175962</v>
      </c>
      <c r="N34">
        <v>917.707581</v>
      </c>
      <c r="O34">
        <f t="shared" si="6"/>
        <v>-0.84416573511517967</v>
      </c>
      <c r="P34">
        <v>1111.0866699999999</v>
      </c>
      <c r="Q34">
        <f t="shared" si="7"/>
        <v>0.30999926354189133</v>
      </c>
      <c r="R34">
        <v>435.71939099999997</v>
      </c>
      <c r="S34">
        <f t="shared" si="8"/>
        <v>-0.59734254841270751</v>
      </c>
      <c r="T34">
        <v>176.22267199999999</v>
      </c>
      <c r="U34">
        <f t="shared" si="9"/>
        <v>-0.41954369787157775</v>
      </c>
    </row>
    <row r="35" spans="1:21" x14ac:dyDescent="0.3">
      <c r="A35" s="1">
        <v>42782</v>
      </c>
      <c r="B35">
        <v>165.19686899999999</v>
      </c>
      <c r="C35">
        <f t="shared" si="0"/>
        <v>-0.43600394425545291</v>
      </c>
      <c r="D35">
        <v>649.88678000000004</v>
      </c>
      <c r="E35">
        <f t="shared" si="1"/>
        <v>0.43110577528822008</v>
      </c>
      <c r="F35">
        <v>326.70031699999998</v>
      </c>
      <c r="G35">
        <f t="shared" si="2"/>
        <v>0.10942958177331913</v>
      </c>
      <c r="H35">
        <v>240.546356</v>
      </c>
      <c r="I35">
        <f t="shared" si="3"/>
        <v>-2.4689071700322005</v>
      </c>
      <c r="J35">
        <v>1085.2592770000001</v>
      </c>
      <c r="K35">
        <f t="shared" si="4"/>
        <v>5.1855047140604826</v>
      </c>
      <c r="L35">
        <v>803.15576199999998</v>
      </c>
      <c r="M35">
        <f t="shared" si="5"/>
        <v>-0.46470066195127668</v>
      </c>
      <c r="N35">
        <v>911.66180399999996</v>
      </c>
      <c r="O35">
        <f t="shared" si="6"/>
        <v>-0.65879122338862361</v>
      </c>
      <c r="P35">
        <v>1126.7657469999999</v>
      </c>
      <c r="Q35">
        <f t="shared" si="7"/>
        <v>1.4111479710219192</v>
      </c>
      <c r="R35">
        <v>449.16635100000002</v>
      </c>
      <c r="S35">
        <f t="shared" si="8"/>
        <v>3.0861513803961156</v>
      </c>
      <c r="T35">
        <v>178.48667900000001</v>
      </c>
      <c r="U35">
        <f t="shared" si="9"/>
        <v>1.2847421811876856</v>
      </c>
    </row>
    <row r="36" spans="1:21" x14ac:dyDescent="0.3">
      <c r="A36" s="1">
        <v>42783</v>
      </c>
      <c r="B36">
        <v>165.45219399999999</v>
      </c>
      <c r="C36">
        <f t="shared" si="0"/>
        <v>0.1545580140504958</v>
      </c>
      <c r="D36">
        <v>673.941284</v>
      </c>
      <c r="E36">
        <f t="shared" si="1"/>
        <v>3.7013376391499992</v>
      </c>
      <c r="F36">
        <v>330.09497099999999</v>
      </c>
      <c r="G36">
        <f t="shared" si="2"/>
        <v>1.0390727597610512</v>
      </c>
      <c r="H36">
        <v>241.89952099999999</v>
      </c>
      <c r="I36">
        <f t="shared" si="3"/>
        <v>0.562538141296969</v>
      </c>
      <c r="J36">
        <v>1080.4495850000001</v>
      </c>
      <c r="K36">
        <f t="shared" si="4"/>
        <v>-0.44318367987561008</v>
      </c>
      <c r="L36">
        <v>798.55194100000006</v>
      </c>
      <c r="M36">
        <f t="shared" si="5"/>
        <v>-0.57321645661055787</v>
      </c>
      <c r="N36">
        <v>916.46679700000004</v>
      </c>
      <c r="O36">
        <f t="shared" si="6"/>
        <v>0.52705871617278832</v>
      </c>
      <c r="P36">
        <v>1108.4167480000001</v>
      </c>
      <c r="Q36">
        <f t="shared" si="7"/>
        <v>-1.6284661695524387</v>
      </c>
      <c r="R36">
        <v>443.84079000000003</v>
      </c>
      <c r="S36">
        <f t="shared" si="8"/>
        <v>-1.1856544881742472</v>
      </c>
      <c r="T36">
        <v>176.46322599999999</v>
      </c>
      <c r="U36">
        <f t="shared" si="9"/>
        <v>-1.1336717178765019</v>
      </c>
    </row>
    <row r="37" spans="1:21" x14ac:dyDescent="0.3">
      <c r="A37" s="1">
        <v>42786</v>
      </c>
      <c r="B37">
        <v>166.21818500000001</v>
      </c>
      <c r="C37">
        <f t="shared" si="0"/>
        <v>0.4629681731509791</v>
      </c>
      <c r="D37">
        <v>689.62676999999996</v>
      </c>
      <c r="E37">
        <f t="shared" si="1"/>
        <v>2.3274261975617403</v>
      </c>
      <c r="F37">
        <v>335.32076999999998</v>
      </c>
      <c r="G37">
        <f t="shared" si="2"/>
        <v>1.5831198470454719</v>
      </c>
      <c r="H37">
        <v>240.005066</v>
      </c>
      <c r="I37">
        <f t="shared" si="3"/>
        <v>-0.7831578136940559</v>
      </c>
      <c r="J37">
        <v>1086.7963870000001</v>
      </c>
      <c r="K37">
        <f t="shared" si="4"/>
        <v>0.58742231827503777</v>
      </c>
      <c r="L37">
        <v>811.08203100000003</v>
      </c>
      <c r="M37">
        <f t="shared" si="5"/>
        <v>1.5691014393264084</v>
      </c>
      <c r="N37">
        <v>919.35015899999996</v>
      </c>
      <c r="O37">
        <f t="shared" si="6"/>
        <v>0.31461718083387585</v>
      </c>
      <c r="P37">
        <v>1151.825562</v>
      </c>
      <c r="Q37">
        <f t="shared" si="7"/>
        <v>3.916289976520626</v>
      </c>
      <c r="R37">
        <v>448.34539799999999</v>
      </c>
      <c r="S37">
        <f t="shared" si="8"/>
        <v>1.0149152807699269</v>
      </c>
      <c r="T37">
        <v>176.57508899999999</v>
      </c>
      <c r="U37">
        <f t="shared" si="9"/>
        <v>6.3391677991877809E-2</v>
      </c>
    </row>
    <row r="38" spans="1:21" x14ac:dyDescent="0.3">
      <c r="A38" s="1">
        <v>42787</v>
      </c>
      <c r="B38">
        <v>167.02673300000001</v>
      </c>
      <c r="C38">
        <f t="shared" si="0"/>
        <v>0.48643775047838583</v>
      </c>
      <c r="D38">
        <v>692.78350799999998</v>
      </c>
      <c r="E38">
        <f t="shared" si="1"/>
        <v>0.45774586157669295</v>
      </c>
      <c r="F38">
        <v>324.15405299999998</v>
      </c>
      <c r="G38">
        <f t="shared" si="2"/>
        <v>-3.3301596557827318</v>
      </c>
      <c r="H38">
        <v>237.388992</v>
      </c>
      <c r="I38">
        <f t="shared" si="3"/>
        <v>-1.0900078250848244</v>
      </c>
      <c r="J38">
        <v>1086.7963870000001</v>
      </c>
      <c r="K38">
        <f t="shared" si="4"/>
        <v>0</v>
      </c>
      <c r="L38">
        <v>818.96063200000003</v>
      </c>
      <c r="M38">
        <f t="shared" si="5"/>
        <v>0.97136919557770396</v>
      </c>
      <c r="N38">
        <v>919.75384499999996</v>
      </c>
      <c r="O38">
        <f t="shared" si="6"/>
        <v>4.3909928773938824E-2</v>
      </c>
      <c r="P38">
        <v>1134.8671879999999</v>
      </c>
      <c r="Q38">
        <f t="shared" si="7"/>
        <v>-1.4723040154234786</v>
      </c>
      <c r="R38">
        <v>449.83212300000002</v>
      </c>
      <c r="S38">
        <f t="shared" si="8"/>
        <v>0.33160260072526393</v>
      </c>
      <c r="T38">
        <v>176.63052400000001</v>
      </c>
      <c r="U38">
        <f t="shared" si="9"/>
        <v>3.13945757093839E-2</v>
      </c>
    </row>
    <row r="39" spans="1:21" x14ac:dyDescent="0.3">
      <c r="A39" s="1">
        <v>42788</v>
      </c>
      <c r="B39">
        <v>166.47352599999999</v>
      </c>
      <c r="C39">
        <f t="shared" si="0"/>
        <v>-0.3312086574788089</v>
      </c>
      <c r="D39">
        <v>684.75714100000005</v>
      </c>
      <c r="E39">
        <f t="shared" si="1"/>
        <v>-1.1585678508963491</v>
      </c>
      <c r="F39">
        <v>322.50097699999998</v>
      </c>
      <c r="G39">
        <f t="shared" si="2"/>
        <v>-0.50996616722851795</v>
      </c>
      <c r="H39">
        <v>237.659637</v>
      </c>
      <c r="I39">
        <f t="shared" si="3"/>
        <v>0.11400907755655401</v>
      </c>
      <c r="J39">
        <v>1067.3095699999999</v>
      </c>
      <c r="K39">
        <f t="shared" si="4"/>
        <v>-1.793051323421468</v>
      </c>
      <c r="L39">
        <v>820.28967299999999</v>
      </c>
      <c r="M39">
        <f t="shared" si="5"/>
        <v>0.16228386909811326</v>
      </c>
      <c r="N39">
        <v>915.81573500000002</v>
      </c>
      <c r="O39">
        <f t="shared" si="6"/>
        <v>-0.4281699958536121</v>
      </c>
      <c r="P39">
        <v>1110.0740969999999</v>
      </c>
      <c r="Q39">
        <f t="shared" si="7"/>
        <v>-2.1846689429529973</v>
      </c>
      <c r="R39">
        <v>439.42507899999998</v>
      </c>
      <c r="S39">
        <f t="shared" si="8"/>
        <v>-2.3135395335028219</v>
      </c>
      <c r="T39">
        <v>176.14842200000001</v>
      </c>
      <c r="U39">
        <f t="shared" si="9"/>
        <v>-0.27294376367246559</v>
      </c>
    </row>
    <row r="40" spans="1:21" x14ac:dyDescent="0.3">
      <c r="A40" s="1">
        <v>42789</v>
      </c>
      <c r="B40">
        <v>166.813965</v>
      </c>
      <c r="C40">
        <f t="shared" si="0"/>
        <v>0.20450038404304807</v>
      </c>
      <c r="D40">
        <v>682.38354500000003</v>
      </c>
      <c r="E40">
        <f t="shared" si="1"/>
        <v>-0.34663325986402826</v>
      </c>
      <c r="F40">
        <v>327.19164999999998</v>
      </c>
      <c r="G40">
        <f t="shared" si="2"/>
        <v>1.4544678418137023</v>
      </c>
      <c r="H40">
        <v>239.644272</v>
      </c>
      <c r="I40">
        <f t="shared" si="3"/>
        <v>0.83507448932104411</v>
      </c>
      <c r="J40">
        <v>1059.3264160000001</v>
      </c>
      <c r="K40">
        <f t="shared" si="4"/>
        <v>-0.74796986969767232</v>
      </c>
      <c r="L40">
        <v>814.68908699999997</v>
      </c>
      <c r="M40">
        <f t="shared" si="5"/>
        <v>-0.68275710207557627</v>
      </c>
      <c r="N40">
        <v>921.80011000000002</v>
      </c>
      <c r="O40">
        <f t="shared" si="6"/>
        <v>0.65344749727411044</v>
      </c>
      <c r="P40">
        <v>1142.4351810000001</v>
      </c>
      <c r="Q40">
        <f t="shared" si="7"/>
        <v>2.9152183703283114</v>
      </c>
      <c r="R40">
        <v>447.72403000000003</v>
      </c>
      <c r="S40">
        <f t="shared" si="8"/>
        <v>1.8885929357709794</v>
      </c>
      <c r="T40">
        <v>180.454666</v>
      </c>
      <c r="U40">
        <f t="shared" si="9"/>
        <v>2.4446679403122853</v>
      </c>
    </row>
    <row r="41" spans="1:21" x14ac:dyDescent="0.3">
      <c r="A41" s="1">
        <v>42793</v>
      </c>
      <c r="B41">
        <v>165.70751999999999</v>
      </c>
      <c r="C41">
        <f t="shared" si="0"/>
        <v>-0.66328079906260118</v>
      </c>
      <c r="D41">
        <v>682.04095500000005</v>
      </c>
      <c r="E41">
        <f t="shared" si="1"/>
        <v>-5.0204903460849548E-2</v>
      </c>
      <c r="F41">
        <v>317.76654100000002</v>
      </c>
      <c r="G41">
        <f t="shared" si="2"/>
        <v>-2.8806080473019295</v>
      </c>
      <c r="H41">
        <v>238.69703699999999</v>
      </c>
      <c r="I41">
        <f t="shared" si="3"/>
        <v>-0.3952671149177337</v>
      </c>
      <c r="J41">
        <v>1082.5321039999999</v>
      </c>
      <c r="K41">
        <f t="shared" si="4"/>
        <v>2.1906078853035775</v>
      </c>
      <c r="L41">
        <v>822.47296100000005</v>
      </c>
      <c r="M41">
        <f t="shared" si="5"/>
        <v>0.95544105404226221</v>
      </c>
      <c r="N41">
        <v>908.93292199999996</v>
      </c>
      <c r="O41">
        <f t="shared" si="6"/>
        <v>-1.3958761623493465</v>
      </c>
      <c r="P41">
        <v>1146.1450199999999</v>
      </c>
      <c r="Q41">
        <f t="shared" si="7"/>
        <v>0.32473080851314173</v>
      </c>
      <c r="R41">
        <v>449.29950000000002</v>
      </c>
      <c r="S41">
        <f t="shared" si="8"/>
        <v>0.3518841729357246</v>
      </c>
      <c r="T41">
        <v>181.80891399999999</v>
      </c>
      <c r="U41">
        <f t="shared" si="9"/>
        <v>0.75046438533209447</v>
      </c>
    </row>
    <row r="42" spans="1:21" x14ac:dyDescent="0.3">
      <c r="A42" s="1">
        <v>42794</v>
      </c>
      <c r="B42">
        <v>164.72877500000001</v>
      </c>
      <c r="C42">
        <f t="shared" si="0"/>
        <v>-0.59064609741306562</v>
      </c>
      <c r="D42">
        <v>680.32806400000004</v>
      </c>
      <c r="E42">
        <f t="shared" si="1"/>
        <v>-0.2511419567172492</v>
      </c>
      <c r="F42">
        <v>326.20895400000001</v>
      </c>
      <c r="G42">
        <f t="shared" si="2"/>
        <v>2.6567973372627636</v>
      </c>
      <c r="H42">
        <v>236.53201300000001</v>
      </c>
      <c r="I42">
        <f t="shared" si="3"/>
        <v>-0.90701754291151437</v>
      </c>
      <c r="J42">
        <v>1098.994019</v>
      </c>
      <c r="K42">
        <f t="shared" si="4"/>
        <v>1.5206860784241547</v>
      </c>
      <c r="L42">
        <v>821.95092799999998</v>
      </c>
      <c r="M42">
        <f t="shared" si="5"/>
        <v>-6.3471144311585279E-2</v>
      </c>
      <c r="N42">
        <v>911.01074200000005</v>
      </c>
      <c r="O42">
        <f t="shared" si="6"/>
        <v>0.22859992742127652</v>
      </c>
      <c r="P42">
        <v>1135.272217</v>
      </c>
      <c r="Q42">
        <f t="shared" si="7"/>
        <v>-0.94864112396527067</v>
      </c>
      <c r="R42">
        <v>449.29950000000002</v>
      </c>
      <c r="S42">
        <f t="shared" si="8"/>
        <v>0</v>
      </c>
      <c r="T42">
        <v>181.45649700000001</v>
      </c>
      <c r="U42">
        <f t="shared" si="9"/>
        <v>-0.19383923056708552</v>
      </c>
    </row>
    <row r="43" spans="1:21" x14ac:dyDescent="0.3">
      <c r="A43" s="1">
        <v>42795</v>
      </c>
      <c r="B43">
        <v>164.984116</v>
      </c>
      <c r="C43">
        <f t="shared" si="0"/>
        <v>0.15500691970785743</v>
      </c>
      <c r="D43">
        <v>681.08660899999995</v>
      </c>
      <c r="E43">
        <f t="shared" si="1"/>
        <v>0.1114969439214421</v>
      </c>
      <c r="F43">
        <v>324.06454500000001</v>
      </c>
      <c r="G43">
        <f t="shared" si="2"/>
        <v>-0.65737281999929287</v>
      </c>
      <c r="H43">
        <v>242.21523999999999</v>
      </c>
      <c r="I43">
        <f t="shared" si="3"/>
        <v>2.4027305766851899</v>
      </c>
      <c r="J43">
        <v>1066.9129640000001</v>
      </c>
      <c r="K43">
        <f t="shared" si="4"/>
        <v>-2.9191291713481</v>
      </c>
      <c r="L43">
        <v>831.06372099999999</v>
      </c>
      <c r="M43">
        <f t="shared" si="5"/>
        <v>1.1086784733212214</v>
      </c>
      <c r="N43">
        <v>915.319885</v>
      </c>
      <c r="O43">
        <f t="shared" si="6"/>
        <v>0.47300682652103665</v>
      </c>
      <c r="P43">
        <v>1141.403687</v>
      </c>
      <c r="Q43">
        <f t="shared" si="7"/>
        <v>0.54008808708475919</v>
      </c>
      <c r="R43">
        <v>454.95797700000003</v>
      </c>
      <c r="S43">
        <f t="shared" si="8"/>
        <v>1.2593997990204762</v>
      </c>
      <c r="T43">
        <v>181.36341899999999</v>
      </c>
      <c r="U43">
        <f t="shared" si="9"/>
        <v>-5.1294939304388616E-2</v>
      </c>
    </row>
    <row r="44" spans="1:21" x14ac:dyDescent="0.3">
      <c r="A44" s="1">
        <v>42796</v>
      </c>
      <c r="B44">
        <v>164.00535600000001</v>
      </c>
      <c r="C44">
        <f t="shared" si="0"/>
        <v>-0.59324498850543528</v>
      </c>
      <c r="D44">
        <v>675.433899</v>
      </c>
      <c r="E44">
        <f t="shared" si="1"/>
        <v>-0.82995465265416146</v>
      </c>
      <c r="F44">
        <v>318.79397599999999</v>
      </c>
      <c r="G44">
        <f t="shared" si="2"/>
        <v>-1.626394828227822</v>
      </c>
      <c r="H44">
        <v>238.83235199999999</v>
      </c>
      <c r="I44">
        <f t="shared" si="3"/>
        <v>-1.3966453968792421</v>
      </c>
      <c r="J44">
        <v>1040.038086</v>
      </c>
      <c r="K44">
        <f t="shared" si="4"/>
        <v>-2.5189381802281745</v>
      </c>
      <c r="L44">
        <v>832.96203600000001</v>
      </c>
      <c r="M44">
        <f t="shared" si="5"/>
        <v>0.22841990957273722</v>
      </c>
      <c r="N44">
        <v>913.95550500000002</v>
      </c>
      <c r="O44">
        <f t="shared" si="6"/>
        <v>-0.14906045660747147</v>
      </c>
      <c r="P44">
        <v>1151.4757079999999</v>
      </c>
      <c r="Q44">
        <f t="shared" si="7"/>
        <v>0.88242408139338258</v>
      </c>
      <c r="R44">
        <v>454.13690200000002</v>
      </c>
      <c r="S44">
        <f t="shared" si="8"/>
        <v>-0.18047271209842036</v>
      </c>
      <c r="T44">
        <v>181.976212</v>
      </c>
      <c r="U44">
        <f t="shared" si="9"/>
        <v>0.33788125707974803</v>
      </c>
    </row>
    <row r="45" spans="1:21" x14ac:dyDescent="0.3">
      <c r="A45" s="1">
        <v>42797</v>
      </c>
      <c r="B45">
        <v>164.303223</v>
      </c>
      <c r="C45">
        <f t="shared" si="0"/>
        <v>0.18162028805937078</v>
      </c>
      <c r="D45">
        <v>673.91668700000002</v>
      </c>
      <c r="E45">
        <f t="shared" si="1"/>
        <v>-0.22462775443255806</v>
      </c>
      <c r="F45">
        <v>318.16836499999999</v>
      </c>
      <c r="G45">
        <f t="shared" si="2"/>
        <v>-0.1962430431872377</v>
      </c>
      <c r="H45">
        <v>235.945618</v>
      </c>
      <c r="I45">
        <f t="shared" si="3"/>
        <v>-1.208686334085924</v>
      </c>
      <c r="J45">
        <v>1037.5588379999999</v>
      </c>
      <c r="K45">
        <f t="shared" si="4"/>
        <v>-0.23838050100023911</v>
      </c>
      <c r="L45">
        <v>832.62994400000002</v>
      </c>
      <c r="M45">
        <f t="shared" si="5"/>
        <v>-3.9868803816647022E-2</v>
      </c>
      <c r="N45">
        <v>911.72326699999996</v>
      </c>
      <c r="O45">
        <f t="shared" si="6"/>
        <v>-0.24423924225939775</v>
      </c>
      <c r="P45">
        <v>1148.078491</v>
      </c>
      <c r="Q45">
        <f t="shared" si="7"/>
        <v>-0.29503158220337855</v>
      </c>
      <c r="R45">
        <v>457.642944</v>
      </c>
      <c r="S45">
        <f t="shared" si="8"/>
        <v>0.77202314644758363</v>
      </c>
      <c r="T45">
        <v>183.331436</v>
      </c>
      <c r="U45">
        <f t="shared" si="9"/>
        <v>0.74472590956008722</v>
      </c>
    </row>
    <row r="46" spans="1:21" x14ac:dyDescent="0.3">
      <c r="A46" s="1">
        <v>42800</v>
      </c>
      <c r="B46">
        <v>164.94152800000001</v>
      </c>
      <c r="C46">
        <f t="shared" si="0"/>
        <v>0.38849207480245385</v>
      </c>
      <c r="D46">
        <v>675.75207499999999</v>
      </c>
      <c r="E46">
        <f t="shared" si="1"/>
        <v>0.2723464243288527</v>
      </c>
      <c r="F46">
        <v>322.94757099999998</v>
      </c>
      <c r="G46">
        <f t="shared" si="2"/>
        <v>1.502099682348994</v>
      </c>
      <c r="H46">
        <v>238.24598700000001</v>
      </c>
      <c r="I46">
        <f t="shared" si="3"/>
        <v>0.97495728867489184</v>
      </c>
      <c r="J46">
        <v>1025.3610839999999</v>
      </c>
      <c r="K46">
        <f t="shared" si="4"/>
        <v>-1.1756204615356987</v>
      </c>
      <c r="L46">
        <v>828.78539999999998</v>
      </c>
      <c r="M46">
        <f t="shared" si="5"/>
        <v>-0.46173501538158007</v>
      </c>
      <c r="N46">
        <v>921.17968800000006</v>
      </c>
      <c r="O46">
        <f t="shared" si="6"/>
        <v>1.0372029915520509</v>
      </c>
      <c r="P46">
        <v>1138.1538089999999</v>
      </c>
      <c r="Q46">
        <f t="shared" si="7"/>
        <v>-0.86446023314620879</v>
      </c>
      <c r="R46">
        <v>458.84115600000001</v>
      </c>
      <c r="S46">
        <f t="shared" si="8"/>
        <v>0.26182245694145617</v>
      </c>
      <c r="T46">
        <v>182.607788</v>
      </c>
      <c r="U46">
        <f t="shared" si="9"/>
        <v>-0.39472117591442268</v>
      </c>
    </row>
    <row r="47" spans="1:21" x14ac:dyDescent="0.3">
      <c r="A47" s="1">
        <v>42801</v>
      </c>
      <c r="B47">
        <v>167.15438800000001</v>
      </c>
      <c r="C47">
        <f t="shared" si="0"/>
        <v>1.3416027042019438</v>
      </c>
      <c r="D47">
        <v>678.41925000000003</v>
      </c>
      <c r="E47">
        <f t="shared" si="1"/>
        <v>0.3946972711848562</v>
      </c>
      <c r="F47">
        <v>322.59051499999998</v>
      </c>
      <c r="G47">
        <f t="shared" si="2"/>
        <v>-0.11056159948637609</v>
      </c>
      <c r="H47">
        <v>238.38130200000001</v>
      </c>
      <c r="I47">
        <f t="shared" si="3"/>
        <v>5.6796339658804582E-2</v>
      </c>
      <c r="J47">
        <v>1043.6577150000001</v>
      </c>
      <c r="K47">
        <f t="shared" si="4"/>
        <v>1.7844085645052785</v>
      </c>
      <c r="L47">
        <v>827.788635</v>
      </c>
      <c r="M47">
        <f t="shared" si="5"/>
        <v>-0.12026816592087435</v>
      </c>
      <c r="N47">
        <v>921.67541500000004</v>
      </c>
      <c r="O47">
        <f t="shared" si="6"/>
        <v>5.3814365042750271E-2</v>
      </c>
      <c r="P47">
        <v>1150.7208250000001</v>
      </c>
      <c r="Q47">
        <f t="shared" si="7"/>
        <v>1.1041579706210161</v>
      </c>
      <c r="R47">
        <v>452.583618</v>
      </c>
      <c r="S47">
        <f t="shared" si="8"/>
        <v>-1.3637699927684801</v>
      </c>
      <c r="T47">
        <v>183.81355300000001</v>
      </c>
      <c r="U47">
        <f t="shared" si="9"/>
        <v>0.66030316297353853</v>
      </c>
    </row>
    <row r="48" spans="1:21" x14ac:dyDescent="0.3">
      <c r="A48" s="1">
        <v>42802</v>
      </c>
      <c r="B48">
        <v>164.21809400000001</v>
      </c>
      <c r="C48">
        <f t="shared" si="0"/>
        <v>-1.7566359071590771</v>
      </c>
      <c r="D48">
        <v>681.355774</v>
      </c>
      <c r="E48">
        <f t="shared" si="1"/>
        <v>0.43284797711738915</v>
      </c>
      <c r="F48">
        <v>322.233429</v>
      </c>
      <c r="G48">
        <f t="shared" si="2"/>
        <v>-0.11069327317326151</v>
      </c>
      <c r="H48">
        <v>238.29109199999999</v>
      </c>
      <c r="I48">
        <f t="shared" si="3"/>
        <v>-3.7842733151953849E-2</v>
      </c>
      <c r="J48">
        <v>1072.2185059999999</v>
      </c>
      <c r="K48">
        <f t="shared" si="4"/>
        <v>2.7366051713611754</v>
      </c>
      <c r="L48">
        <v>827.07672100000002</v>
      </c>
      <c r="M48">
        <f t="shared" si="5"/>
        <v>-8.6001905546816165E-2</v>
      </c>
      <c r="N48">
        <v>915.41302499999995</v>
      </c>
      <c r="O48">
        <f t="shared" si="6"/>
        <v>-0.67945720348850747</v>
      </c>
      <c r="P48">
        <v>1156.428711</v>
      </c>
      <c r="Q48">
        <f t="shared" si="7"/>
        <v>0.4960270011625032</v>
      </c>
      <c r="R48">
        <v>447.25808699999999</v>
      </c>
      <c r="S48">
        <f t="shared" si="8"/>
        <v>-1.1766954852528515</v>
      </c>
      <c r="T48">
        <v>183.795715</v>
      </c>
      <c r="U48">
        <f t="shared" si="9"/>
        <v>-9.7043986740258416E-3</v>
      </c>
    </row>
    <row r="49" spans="1:21" x14ac:dyDescent="0.3">
      <c r="A49" s="1">
        <v>42803</v>
      </c>
      <c r="B49">
        <v>161.409515</v>
      </c>
      <c r="C49">
        <f t="shared" si="0"/>
        <v>-1.7102737777482722</v>
      </c>
      <c r="D49">
        <v>682.33453399999996</v>
      </c>
      <c r="E49">
        <f t="shared" si="1"/>
        <v>0.14364888907508777</v>
      </c>
      <c r="F49">
        <v>321.786835</v>
      </c>
      <c r="G49">
        <f t="shared" si="2"/>
        <v>-0.13859331770323699</v>
      </c>
      <c r="H49">
        <v>239.01280199999999</v>
      </c>
      <c r="I49">
        <f t="shared" si="3"/>
        <v>0.30286906402695141</v>
      </c>
      <c r="J49">
        <v>1078.168457</v>
      </c>
      <c r="K49">
        <f t="shared" si="4"/>
        <v>0.55491963314425907</v>
      </c>
      <c r="L49">
        <v>826.12750200000005</v>
      </c>
      <c r="M49">
        <f t="shared" si="5"/>
        <v>-0.11476795028788761</v>
      </c>
      <c r="N49">
        <v>915.78497300000004</v>
      </c>
      <c r="O49">
        <f t="shared" si="6"/>
        <v>4.0631713755666585E-2</v>
      </c>
      <c r="P49">
        <v>1159.908936</v>
      </c>
      <c r="Q49">
        <f t="shared" si="7"/>
        <v>0.30094591797107489</v>
      </c>
      <c r="R49">
        <v>448.92227200000002</v>
      </c>
      <c r="S49">
        <f t="shared" si="8"/>
        <v>0.37208606135276695</v>
      </c>
      <c r="T49">
        <v>179.860703</v>
      </c>
      <c r="U49">
        <f t="shared" si="9"/>
        <v>-2.1409704790995812</v>
      </c>
    </row>
    <row r="50" spans="1:21" x14ac:dyDescent="0.3">
      <c r="A50" s="1">
        <v>42804</v>
      </c>
      <c r="B50">
        <v>163.06913800000001</v>
      </c>
      <c r="C50">
        <f t="shared" si="0"/>
        <v>1.0282064226511123</v>
      </c>
      <c r="D50">
        <v>685.22210700000005</v>
      </c>
      <c r="E50">
        <f t="shared" si="1"/>
        <v>0.42319021771805687</v>
      </c>
      <c r="F50">
        <v>325.98519900000002</v>
      </c>
      <c r="G50">
        <f t="shared" si="2"/>
        <v>1.3047034693013548</v>
      </c>
      <c r="H50">
        <v>237.659637</v>
      </c>
      <c r="I50">
        <f t="shared" si="3"/>
        <v>-0.5661474986599212</v>
      </c>
      <c r="J50">
        <v>1085.408081</v>
      </c>
      <c r="K50">
        <f t="shared" si="4"/>
        <v>0.67147429077495713</v>
      </c>
      <c r="L50">
        <v>830.77886999999998</v>
      </c>
      <c r="M50">
        <f t="shared" si="5"/>
        <v>0.56303270242659631</v>
      </c>
      <c r="N50">
        <v>924.90008499999999</v>
      </c>
      <c r="O50">
        <f t="shared" si="6"/>
        <v>0.99533321344419501</v>
      </c>
      <c r="P50">
        <v>1170.2569579999999</v>
      </c>
      <c r="Q50">
        <f t="shared" si="7"/>
        <v>0.89214089820581399</v>
      </c>
      <c r="R50">
        <v>453.49340799999999</v>
      </c>
      <c r="S50">
        <f t="shared" si="8"/>
        <v>1.0182466509480659</v>
      </c>
      <c r="T50">
        <v>180.80708300000001</v>
      </c>
      <c r="U50">
        <f t="shared" si="9"/>
        <v>0.52617385799943461</v>
      </c>
    </row>
    <row r="51" spans="1:21" x14ac:dyDescent="0.3">
      <c r="A51" s="1">
        <v>42808</v>
      </c>
      <c r="B51">
        <v>163.32444799999999</v>
      </c>
      <c r="C51">
        <f t="shared" si="0"/>
        <v>0.15656549309776824</v>
      </c>
      <c r="D51">
        <v>690.409851</v>
      </c>
      <c r="E51">
        <f t="shared" si="1"/>
        <v>0.75708940896735433</v>
      </c>
      <c r="F51">
        <v>322.59051499999998</v>
      </c>
      <c r="G51">
        <f t="shared" si="2"/>
        <v>-1.0413613901531893</v>
      </c>
      <c r="H51">
        <v>240.95233200000001</v>
      </c>
      <c r="I51">
        <f t="shared" si="3"/>
        <v>1.3854666453100781</v>
      </c>
      <c r="J51">
        <v>1117.3405760000001</v>
      </c>
      <c r="K51">
        <f t="shared" si="4"/>
        <v>2.9419805839827737</v>
      </c>
      <c r="L51">
        <v>867.37213099999997</v>
      </c>
      <c r="M51">
        <f t="shared" si="5"/>
        <v>4.4046932729524029</v>
      </c>
      <c r="N51">
        <v>966.13177499999995</v>
      </c>
      <c r="O51">
        <f t="shared" si="6"/>
        <v>4.4579615321367347</v>
      </c>
      <c r="P51">
        <v>1181.8847659999999</v>
      </c>
      <c r="Q51">
        <f t="shared" si="7"/>
        <v>0.99361152441872169</v>
      </c>
      <c r="R51">
        <v>459.24063100000001</v>
      </c>
      <c r="S51">
        <f t="shared" si="8"/>
        <v>1.2673222804597017</v>
      </c>
      <c r="T51">
        <v>186.115173</v>
      </c>
      <c r="U51">
        <f t="shared" si="9"/>
        <v>2.9357754751233904</v>
      </c>
    </row>
    <row r="52" spans="1:21" x14ac:dyDescent="0.3">
      <c r="A52" s="1">
        <v>42809</v>
      </c>
      <c r="B52">
        <v>162.30316199999999</v>
      </c>
      <c r="C52">
        <f t="shared" si="0"/>
        <v>-0.62531115978423724</v>
      </c>
      <c r="D52">
        <v>693.29736300000002</v>
      </c>
      <c r="E52">
        <f t="shared" si="1"/>
        <v>0.41823157589911258</v>
      </c>
      <c r="F52">
        <v>324.46636999999998</v>
      </c>
      <c r="G52">
        <f t="shared" si="2"/>
        <v>0.58149725821913933</v>
      </c>
      <c r="H52">
        <v>241.94464099999999</v>
      </c>
      <c r="I52">
        <f t="shared" si="3"/>
        <v>0.41182792951760161</v>
      </c>
      <c r="J52">
        <v>1125.125366</v>
      </c>
      <c r="K52">
        <f t="shared" si="4"/>
        <v>0.6967248990338224</v>
      </c>
      <c r="L52">
        <v>854.79480000000001</v>
      </c>
      <c r="M52">
        <f t="shared" si="5"/>
        <v>-1.4500501630712364</v>
      </c>
      <c r="N52">
        <v>960.43029799999999</v>
      </c>
      <c r="O52">
        <f t="shared" si="6"/>
        <v>-0.59013450830762237</v>
      </c>
      <c r="P52">
        <v>1150.0301509999999</v>
      </c>
      <c r="Q52">
        <f t="shared" si="7"/>
        <v>-2.6952386490105558</v>
      </c>
      <c r="R52">
        <v>449.09985399999999</v>
      </c>
      <c r="S52">
        <f t="shared" si="8"/>
        <v>-2.2081619777236159</v>
      </c>
      <c r="T52">
        <v>183.68388400000001</v>
      </c>
      <c r="U52">
        <f t="shared" si="9"/>
        <v>-1.3063357279312162</v>
      </c>
    </row>
    <row r="53" spans="1:21" x14ac:dyDescent="0.3">
      <c r="A53" s="1">
        <v>42810</v>
      </c>
      <c r="B53">
        <v>163.23936499999999</v>
      </c>
      <c r="C53">
        <f t="shared" si="0"/>
        <v>0.57682363575886841</v>
      </c>
      <c r="D53">
        <v>693.66436799999997</v>
      </c>
      <c r="E53">
        <f t="shared" si="1"/>
        <v>5.293615980477185E-2</v>
      </c>
      <c r="F53">
        <v>322.18866000000003</v>
      </c>
      <c r="G53">
        <f t="shared" si="2"/>
        <v>-0.70198646472975201</v>
      </c>
      <c r="H53">
        <v>242.170151</v>
      </c>
      <c r="I53">
        <f t="shared" si="3"/>
        <v>9.3207272154465323E-2</v>
      </c>
      <c r="J53">
        <v>1153.8348390000001</v>
      </c>
      <c r="K53">
        <f t="shared" si="4"/>
        <v>2.5516688066563522</v>
      </c>
      <c r="L53">
        <v>860.20538299999998</v>
      </c>
      <c r="M53">
        <f t="shared" si="5"/>
        <v>0.63296863761922439</v>
      </c>
      <c r="N53">
        <v>974.16803000000004</v>
      </c>
      <c r="O53">
        <f t="shared" si="6"/>
        <v>1.4303726182532457</v>
      </c>
      <c r="P53">
        <v>1160.4334719999999</v>
      </c>
      <c r="Q53">
        <f t="shared" si="7"/>
        <v>0.90461289131888212</v>
      </c>
      <c r="R53">
        <v>456.60000600000001</v>
      </c>
      <c r="S53">
        <f t="shared" si="8"/>
        <v>1.6700410684168279</v>
      </c>
      <c r="T53">
        <v>185.81817599999999</v>
      </c>
      <c r="U53">
        <f t="shared" si="9"/>
        <v>1.1619375382981274</v>
      </c>
    </row>
    <row r="54" spans="1:21" x14ac:dyDescent="0.3">
      <c r="A54" s="1">
        <v>42811</v>
      </c>
      <c r="B54">
        <v>161.70739699999999</v>
      </c>
      <c r="C54">
        <f t="shared" si="0"/>
        <v>-0.93847951442350086</v>
      </c>
      <c r="D54">
        <v>697.82440199999996</v>
      </c>
      <c r="E54">
        <f t="shared" si="1"/>
        <v>0.59971856591024963</v>
      </c>
      <c r="F54">
        <v>309.860229</v>
      </c>
      <c r="G54">
        <f t="shared" si="2"/>
        <v>-3.8264633522483447</v>
      </c>
      <c r="H54">
        <v>253.71710200000001</v>
      </c>
      <c r="I54">
        <f t="shared" si="3"/>
        <v>4.7681148780387916</v>
      </c>
      <c r="J54">
        <v>1149.6697999999999</v>
      </c>
      <c r="K54">
        <f t="shared" si="4"/>
        <v>-0.36097358644586791</v>
      </c>
      <c r="L54">
        <v>856.74066200000004</v>
      </c>
      <c r="M54">
        <f t="shared" si="5"/>
        <v>-0.40277834438987004</v>
      </c>
      <c r="N54">
        <v>962.69049099999995</v>
      </c>
      <c r="O54">
        <f t="shared" si="6"/>
        <v>-1.1781888387365875</v>
      </c>
      <c r="P54">
        <v>1162.670654</v>
      </c>
      <c r="Q54">
        <f t="shared" si="7"/>
        <v>0.19278847551202619</v>
      </c>
      <c r="R54">
        <v>461.681488</v>
      </c>
      <c r="S54">
        <f t="shared" si="8"/>
        <v>1.1128957365804315</v>
      </c>
      <c r="T54">
        <v>187.19223</v>
      </c>
      <c r="U54">
        <f t="shared" si="9"/>
        <v>0.7394615691416544</v>
      </c>
    </row>
    <row r="55" spans="1:21" x14ac:dyDescent="0.3">
      <c r="A55" s="1">
        <v>42814</v>
      </c>
      <c r="B55">
        <v>162.430847</v>
      </c>
      <c r="C55">
        <f t="shared" si="0"/>
        <v>0.44738213181430037</v>
      </c>
      <c r="D55">
        <v>702.84082000000001</v>
      </c>
      <c r="E55">
        <f t="shared" si="1"/>
        <v>0.7188653743868425</v>
      </c>
      <c r="F55">
        <v>312.13891599999999</v>
      </c>
      <c r="G55">
        <f t="shared" si="2"/>
        <v>0.73539189180680264</v>
      </c>
      <c r="H55">
        <v>254.303482</v>
      </c>
      <c r="I55">
        <f t="shared" si="3"/>
        <v>0.23111567780716305</v>
      </c>
      <c r="J55">
        <v>1162.809814</v>
      </c>
      <c r="K55">
        <f t="shared" si="4"/>
        <v>1.142938085352861</v>
      </c>
      <c r="L55">
        <v>852.84875499999998</v>
      </c>
      <c r="M55">
        <f t="shared" si="5"/>
        <v>-0.45426897223655527</v>
      </c>
      <c r="N55">
        <v>953.45446800000002</v>
      </c>
      <c r="O55">
        <f t="shared" si="6"/>
        <v>-0.95939692833217483</v>
      </c>
      <c r="P55">
        <v>1141.6062010000001</v>
      </c>
      <c r="Q55">
        <f t="shared" si="7"/>
        <v>-1.8117299965842224</v>
      </c>
      <c r="R55">
        <v>453.33807400000001</v>
      </c>
      <c r="S55">
        <f t="shared" si="8"/>
        <v>-1.8071796718866917</v>
      </c>
      <c r="T55">
        <v>184.686691</v>
      </c>
      <c r="U55">
        <f t="shared" si="9"/>
        <v>-1.3384845086785915</v>
      </c>
    </row>
    <row r="56" spans="1:21" x14ac:dyDescent="0.3">
      <c r="A56" s="1">
        <v>42815</v>
      </c>
      <c r="B56">
        <v>165.15434300000001</v>
      </c>
      <c r="C56">
        <f t="shared" si="0"/>
        <v>1.6767110744672848</v>
      </c>
      <c r="D56">
        <v>705.21447799999999</v>
      </c>
      <c r="E56">
        <f t="shared" si="1"/>
        <v>0.33772341225143659</v>
      </c>
      <c r="F56">
        <v>312.58548000000002</v>
      </c>
      <c r="G56">
        <f t="shared" si="2"/>
        <v>0.14306578805445186</v>
      </c>
      <c r="H56">
        <v>259.716095</v>
      </c>
      <c r="I56">
        <f t="shared" si="3"/>
        <v>2.1284069559063266</v>
      </c>
      <c r="J56">
        <v>1164.793091</v>
      </c>
      <c r="K56">
        <f t="shared" si="4"/>
        <v>0.17055901800292544</v>
      </c>
      <c r="L56">
        <v>857.59509300000002</v>
      </c>
      <c r="M56">
        <f t="shared" si="5"/>
        <v>0.55652751700388392</v>
      </c>
      <c r="N56">
        <v>960.52325399999995</v>
      </c>
      <c r="O56">
        <f t="shared" si="6"/>
        <v>0.74138684512409581</v>
      </c>
      <c r="P56">
        <v>1144.6904300000001</v>
      </c>
      <c r="Q56">
        <f t="shared" si="7"/>
        <v>0.27016575394373232</v>
      </c>
      <c r="R56">
        <v>458.37521400000003</v>
      </c>
      <c r="S56">
        <f t="shared" si="8"/>
        <v>1.1111222041323672</v>
      </c>
      <c r="T56">
        <v>185.11335800000001</v>
      </c>
      <c r="U56">
        <f t="shared" si="9"/>
        <v>0.23102206103200421</v>
      </c>
    </row>
    <row r="57" spans="1:21" x14ac:dyDescent="0.3">
      <c r="A57" s="1">
        <v>42816</v>
      </c>
      <c r="B57">
        <v>163.835114</v>
      </c>
      <c r="C57">
        <f t="shared" si="0"/>
        <v>-0.79878553360235094</v>
      </c>
      <c r="D57">
        <v>700.29589799999997</v>
      </c>
      <c r="E57">
        <f t="shared" si="1"/>
        <v>-0.69745873821949811</v>
      </c>
      <c r="F57">
        <v>302.13296500000001</v>
      </c>
      <c r="G57">
        <f t="shared" si="2"/>
        <v>-3.343890125670586</v>
      </c>
      <c r="H57">
        <v>252.45413199999999</v>
      </c>
      <c r="I57">
        <f t="shared" si="3"/>
        <v>-2.7961158895447</v>
      </c>
      <c r="J57">
        <v>1150.066284</v>
      </c>
      <c r="K57">
        <f t="shared" si="4"/>
        <v>-1.2643281552568899</v>
      </c>
      <c r="L57">
        <v>859.01892099999998</v>
      </c>
      <c r="M57">
        <f t="shared" si="5"/>
        <v>0.16602567011189248</v>
      </c>
      <c r="N57">
        <v>948.61792000000003</v>
      </c>
      <c r="O57">
        <f t="shared" si="6"/>
        <v>-1.2394633810708269</v>
      </c>
      <c r="P57">
        <v>1141.1182859999999</v>
      </c>
      <c r="Q57">
        <f t="shared" si="7"/>
        <v>-0.31206201313312343</v>
      </c>
      <c r="R57">
        <v>456.08960000000002</v>
      </c>
      <c r="S57">
        <f t="shared" si="8"/>
        <v>-0.49863385501468444</v>
      </c>
      <c r="T57">
        <v>185.81817599999999</v>
      </c>
      <c r="U57">
        <f t="shared" si="9"/>
        <v>0.38074940005139379</v>
      </c>
    </row>
    <row r="58" spans="1:21" x14ac:dyDescent="0.3">
      <c r="A58" s="1">
        <v>42817</v>
      </c>
      <c r="B58">
        <v>164.771332</v>
      </c>
      <c r="C58">
        <f t="shared" si="0"/>
        <v>0.57143916047203203</v>
      </c>
      <c r="D58">
        <v>700.29589799999997</v>
      </c>
      <c r="E58">
        <f t="shared" si="1"/>
        <v>0</v>
      </c>
      <c r="F58">
        <v>302.40054300000003</v>
      </c>
      <c r="G58">
        <f t="shared" si="2"/>
        <v>8.8562994110892371E-2</v>
      </c>
      <c r="H58">
        <v>250.424408</v>
      </c>
      <c r="I58">
        <f t="shared" si="3"/>
        <v>-0.80399713956751062</v>
      </c>
      <c r="J58">
        <v>1175.8999020000001</v>
      </c>
      <c r="K58">
        <f t="shared" si="4"/>
        <v>2.2462720940004632</v>
      </c>
      <c r="L58">
        <v>856.21856700000001</v>
      </c>
      <c r="M58">
        <f t="shared" si="5"/>
        <v>-0.32599444919560394</v>
      </c>
      <c r="N58">
        <v>957.33300799999995</v>
      </c>
      <c r="O58">
        <f t="shared" si="6"/>
        <v>0.91871424904137622</v>
      </c>
      <c r="P58">
        <v>1132.5656739999999</v>
      </c>
      <c r="Q58">
        <f t="shared" si="7"/>
        <v>-0.74949390478875866</v>
      </c>
      <c r="R58">
        <v>461.74804699999999</v>
      </c>
      <c r="S58">
        <f t="shared" si="8"/>
        <v>1.2406437243909896</v>
      </c>
      <c r="T58">
        <v>189.32655299999999</v>
      </c>
      <c r="U58">
        <f t="shared" si="9"/>
        <v>1.8880698732076651</v>
      </c>
    </row>
    <row r="59" spans="1:21" x14ac:dyDescent="0.3">
      <c r="A59" s="1">
        <v>42818</v>
      </c>
      <c r="B59">
        <v>163.32444799999999</v>
      </c>
      <c r="C59">
        <f t="shared" si="0"/>
        <v>-0.87811634611293388</v>
      </c>
      <c r="D59">
        <v>697.09020999999996</v>
      </c>
      <c r="E59">
        <f t="shared" si="1"/>
        <v>-0.4577619273731644</v>
      </c>
      <c r="F59">
        <v>304.18786599999999</v>
      </c>
      <c r="G59">
        <f t="shared" si="2"/>
        <v>0.59104490430758183</v>
      </c>
      <c r="H59">
        <v>253.49157700000001</v>
      </c>
      <c r="I59">
        <f t="shared" si="3"/>
        <v>1.224788360086692</v>
      </c>
      <c r="J59">
        <v>1167.272217</v>
      </c>
      <c r="K59">
        <f t="shared" si="4"/>
        <v>-0.73370913504848267</v>
      </c>
      <c r="L59">
        <v>854.50994900000001</v>
      </c>
      <c r="M59">
        <f t="shared" si="5"/>
        <v>-0.19955395337742091</v>
      </c>
      <c r="N59">
        <v>961.85333300000002</v>
      </c>
      <c r="O59">
        <f t="shared" si="6"/>
        <v>0.4721789557265606</v>
      </c>
      <c r="P59">
        <v>1117.3012699999999</v>
      </c>
      <c r="Q59">
        <f t="shared" si="7"/>
        <v>-1.3477720851356134</v>
      </c>
      <c r="R59">
        <v>457.73165899999998</v>
      </c>
      <c r="S59">
        <f t="shared" si="8"/>
        <v>-0.86982241204801591</v>
      </c>
      <c r="T59">
        <v>190.533264</v>
      </c>
      <c r="U59">
        <f t="shared" si="9"/>
        <v>0.63737018441360038</v>
      </c>
    </row>
    <row r="60" spans="1:21" x14ac:dyDescent="0.3">
      <c r="A60" s="1">
        <v>42821</v>
      </c>
      <c r="B60">
        <v>160.77117899999999</v>
      </c>
      <c r="C60">
        <f t="shared" si="0"/>
        <v>-1.5633109624837063</v>
      </c>
      <c r="D60">
        <v>689.99377400000003</v>
      </c>
      <c r="E60">
        <f t="shared" si="1"/>
        <v>-1.0180082718418793</v>
      </c>
      <c r="F60">
        <v>302.57952899999998</v>
      </c>
      <c r="G60">
        <f t="shared" si="2"/>
        <v>-0.5287314780662572</v>
      </c>
      <c r="H60">
        <v>254.032837</v>
      </c>
      <c r="I60">
        <f t="shared" si="3"/>
        <v>0.21352188755368154</v>
      </c>
      <c r="J60">
        <v>1175.15625</v>
      </c>
      <c r="K60">
        <f t="shared" si="4"/>
        <v>0.6754236831116186</v>
      </c>
      <c r="L60">
        <v>853.180969</v>
      </c>
      <c r="M60">
        <f t="shared" si="5"/>
        <v>-0.15552539810159674</v>
      </c>
      <c r="N60">
        <v>957.33300799999995</v>
      </c>
      <c r="O60">
        <f t="shared" si="6"/>
        <v>-0.4699599039597101</v>
      </c>
      <c r="P60">
        <v>1110.331909</v>
      </c>
      <c r="Q60">
        <f t="shared" si="7"/>
        <v>-0.62376739265676617</v>
      </c>
      <c r="R60">
        <v>456.60000600000001</v>
      </c>
      <c r="S60">
        <f t="shared" si="8"/>
        <v>-0.24723065965598234</v>
      </c>
      <c r="T60">
        <v>187.09918200000001</v>
      </c>
      <c r="U60">
        <f t="shared" si="9"/>
        <v>-1.8023530001564396</v>
      </c>
    </row>
    <row r="61" spans="1:21" x14ac:dyDescent="0.3">
      <c r="A61" s="1">
        <v>42822</v>
      </c>
      <c r="B61">
        <v>159.069016</v>
      </c>
      <c r="C61">
        <f t="shared" si="0"/>
        <v>-1.058748844530141</v>
      </c>
      <c r="D61">
        <v>695.05926499999998</v>
      </c>
      <c r="E61">
        <f t="shared" si="1"/>
        <v>0.73413575468000547</v>
      </c>
      <c r="F61">
        <v>304.41061400000001</v>
      </c>
      <c r="G61">
        <f t="shared" si="2"/>
        <v>0.60515825576555449</v>
      </c>
      <c r="H61">
        <v>253.040527</v>
      </c>
      <c r="I61">
        <f t="shared" si="3"/>
        <v>-0.39062272882462173</v>
      </c>
      <c r="J61">
        <v>1184.8251949999999</v>
      </c>
      <c r="K61">
        <f t="shared" si="4"/>
        <v>0.82277952399945919</v>
      </c>
      <c r="L61">
        <v>857.26269500000001</v>
      </c>
      <c r="M61">
        <f t="shared" si="5"/>
        <v>0.47841268714468987</v>
      </c>
      <c r="N61">
        <v>957.54693599999996</v>
      </c>
      <c r="O61">
        <f t="shared" si="6"/>
        <v>2.2346247148307866E-2</v>
      </c>
      <c r="P61">
        <v>1118.5622559999999</v>
      </c>
      <c r="Q61">
        <f t="shared" si="7"/>
        <v>0.74125105594888729</v>
      </c>
      <c r="R61">
        <v>459.39590500000003</v>
      </c>
      <c r="S61">
        <f t="shared" si="8"/>
        <v>0.61233004013583392</v>
      </c>
      <c r="T61">
        <v>188.41677899999999</v>
      </c>
      <c r="U61">
        <f t="shared" si="9"/>
        <v>0.70422381643548704</v>
      </c>
    </row>
    <row r="62" spans="1:21" x14ac:dyDescent="0.3">
      <c r="A62" s="1">
        <v>42823</v>
      </c>
      <c r="B62">
        <v>159.111557</v>
      </c>
      <c r="C62">
        <f t="shared" si="0"/>
        <v>2.6743737447901192E-2</v>
      </c>
      <c r="D62">
        <v>699.17028800000003</v>
      </c>
      <c r="E62">
        <f t="shared" si="1"/>
        <v>0.59146366461283639</v>
      </c>
      <c r="F62">
        <v>308.07385299999999</v>
      </c>
      <c r="G62">
        <f t="shared" si="2"/>
        <v>1.2033874088240484</v>
      </c>
      <c r="H62">
        <v>255.476212</v>
      </c>
      <c r="I62">
        <f t="shared" si="3"/>
        <v>0.96256715431200734</v>
      </c>
      <c r="J62">
        <v>1170.9414059999999</v>
      </c>
      <c r="K62">
        <f t="shared" si="4"/>
        <v>-1.1718006216098384</v>
      </c>
      <c r="L62">
        <v>866.23315400000001</v>
      </c>
      <c r="M62">
        <f t="shared" si="5"/>
        <v>1.046407250930242</v>
      </c>
      <c r="N62">
        <v>965.17388900000003</v>
      </c>
      <c r="O62">
        <f t="shared" si="6"/>
        <v>0.79650957182949744</v>
      </c>
      <c r="P62">
        <v>1125.310669</v>
      </c>
      <c r="Q62">
        <f t="shared" si="7"/>
        <v>0.60331134577457335</v>
      </c>
      <c r="R62">
        <v>457.93136600000003</v>
      </c>
      <c r="S62">
        <f t="shared" si="8"/>
        <v>-0.31879670324880277</v>
      </c>
      <c r="T62">
        <v>190.162048</v>
      </c>
      <c r="U62">
        <f t="shared" si="9"/>
        <v>0.92628109304427053</v>
      </c>
    </row>
    <row r="63" spans="1:21" x14ac:dyDescent="0.3">
      <c r="A63" s="1">
        <v>42824</v>
      </c>
      <c r="B63">
        <v>156.51573200000001</v>
      </c>
      <c r="C63">
        <f t="shared" si="0"/>
        <v>-1.6314496878438507</v>
      </c>
      <c r="D63">
        <v>717.57202099999995</v>
      </c>
      <c r="E63">
        <f t="shared" si="1"/>
        <v>2.631938644395015</v>
      </c>
      <c r="F63">
        <v>313.746216</v>
      </c>
      <c r="G63">
        <f t="shared" si="2"/>
        <v>1.8412348028769643</v>
      </c>
      <c r="H63">
        <v>255.07023599999999</v>
      </c>
      <c r="I63">
        <f t="shared" si="3"/>
        <v>-0.15890951130902539</v>
      </c>
      <c r="J63">
        <v>1171.239014</v>
      </c>
      <c r="K63">
        <f t="shared" si="4"/>
        <v>2.5416130856344664E-2</v>
      </c>
      <c r="L63">
        <v>872.54565400000001</v>
      </c>
      <c r="M63">
        <f t="shared" si="5"/>
        <v>0.72872990035659613</v>
      </c>
      <c r="N63">
        <v>965.73199499999998</v>
      </c>
      <c r="O63">
        <f t="shared" si="6"/>
        <v>5.7824398935843201E-2</v>
      </c>
      <c r="P63">
        <v>1123.653442</v>
      </c>
      <c r="Q63">
        <f t="shared" si="7"/>
        <v>-0.147268398465697</v>
      </c>
      <c r="R63">
        <v>455.11325099999999</v>
      </c>
      <c r="S63">
        <f t="shared" si="8"/>
        <v>-0.61540117345882661</v>
      </c>
      <c r="T63">
        <v>191.53511</v>
      </c>
      <c r="U63">
        <f t="shared" si="9"/>
        <v>0.72204838685793105</v>
      </c>
    </row>
    <row r="64" spans="1:21" x14ac:dyDescent="0.3">
      <c r="A64" s="1">
        <v>42825</v>
      </c>
      <c r="B64">
        <v>157.45193499999999</v>
      </c>
      <c r="C64">
        <f t="shared" si="0"/>
        <v>0.59815265087855685</v>
      </c>
      <c r="D64">
        <v>705.99755900000002</v>
      </c>
      <c r="E64">
        <f t="shared" si="1"/>
        <v>-1.6130035259554703</v>
      </c>
      <c r="F64">
        <v>312.71875</v>
      </c>
      <c r="G64">
        <f t="shared" si="2"/>
        <v>-0.32748315281673518</v>
      </c>
      <c r="H64">
        <v>252.86007699999999</v>
      </c>
      <c r="I64">
        <f t="shared" si="3"/>
        <v>-0.8664903575813544</v>
      </c>
      <c r="J64">
        <v>1161.3717039999999</v>
      </c>
      <c r="K64">
        <f t="shared" si="4"/>
        <v>-0.84246766732106904</v>
      </c>
      <c r="L64">
        <v>865.47369400000002</v>
      </c>
      <c r="M64">
        <f t="shared" si="5"/>
        <v>-0.81049741839640055</v>
      </c>
      <c r="N64">
        <v>976.54913299999998</v>
      </c>
      <c r="O64">
        <f t="shared" si="6"/>
        <v>1.120097299872518</v>
      </c>
      <c r="P64">
        <v>1119.4187010000001</v>
      </c>
      <c r="Q64">
        <f t="shared" si="7"/>
        <v>-0.3768725161792354</v>
      </c>
      <c r="R64">
        <v>453.670929</v>
      </c>
      <c r="S64">
        <f t="shared" si="8"/>
        <v>-0.31691496497428728</v>
      </c>
      <c r="T64">
        <v>191.443039</v>
      </c>
      <c r="U64">
        <f t="shared" si="9"/>
        <v>-4.8070037916288159E-2</v>
      </c>
    </row>
    <row r="65" spans="1:21" x14ac:dyDescent="0.3">
      <c r="A65" s="1">
        <v>42828</v>
      </c>
      <c r="B65">
        <v>158.13279700000001</v>
      </c>
      <c r="C65">
        <f t="shared" si="0"/>
        <v>0.43242529855223372</v>
      </c>
      <c r="D65">
        <v>701.42150900000001</v>
      </c>
      <c r="E65">
        <f t="shared" si="1"/>
        <v>-0.64816796342492866</v>
      </c>
      <c r="F65">
        <v>305.34857199999999</v>
      </c>
      <c r="G65">
        <f t="shared" si="2"/>
        <v>-2.3568071949635288</v>
      </c>
      <c r="H65">
        <v>253.987717</v>
      </c>
      <c r="I65">
        <f t="shared" si="3"/>
        <v>0.44595414720213572</v>
      </c>
      <c r="J65">
        <v>1171.9331050000001</v>
      </c>
      <c r="K65">
        <f t="shared" si="4"/>
        <v>0.90939024634615695</v>
      </c>
      <c r="L65">
        <v>873.92199700000003</v>
      </c>
      <c r="M65">
        <f t="shared" si="5"/>
        <v>0.97614786660402064</v>
      </c>
      <c r="N65">
        <v>1029.9372559999999</v>
      </c>
      <c r="O65">
        <f t="shared" si="6"/>
        <v>5.4670186267012895</v>
      </c>
      <c r="P65">
        <v>1110.1660159999999</v>
      </c>
      <c r="Q65">
        <f t="shared" si="7"/>
        <v>-0.82656158877232799</v>
      </c>
      <c r="R65">
        <v>447.701843</v>
      </c>
      <c r="S65">
        <f t="shared" si="8"/>
        <v>-1.3157303275211634</v>
      </c>
      <c r="T65">
        <v>188.250473</v>
      </c>
      <c r="U65">
        <f t="shared" si="9"/>
        <v>-1.6676323237848305</v>
      </c>
    </row>
    <row r="66" spans="1:21" x14ac:dyDescent="0.3">
      <c r="A66" s="1">
        <v>42830</v>
      </c>
      <c r="B66">
        <v>158.515793</v>
      </c>
      <c r="C66">
        <f t="shared" si="0"/>
        <v>0.24219896648004741</v>
      </c>
      <c r="D66">
        <v>701.00555399999996</v>
      </c>
      <c r="E66">
        <f t="shared" si="1"/>
        <v>-5.9301717250312261E-2</v>
      </c>
      <c r="F66">
        <v>307.76058999999998</v>
      </c>
      <c r="G66">
        <f t="shared" si="2"/>
        <v>0.78992280337239928</v>
      </c>
      <c r="H66">
        <v>251.64227299999999</v>
      </c>
      <c r="I66">
        <f t="shared" si="3"/>
        <v>-0.92344780594252707</v>
      </c>
      <c r="J66">
        <v>1163.3549800000001</v>
      </c>
      <c r="K66">
        <f t="shared" si="4"/>
        <v>-0.73196370709230874</v>
      </c>
      <c r="L66">
        <v>887.875854</v>
      </c>
      <c r="M66">
        <f t="shared" si="5"/>
        <v>1.5966936463323707</v>
      </c>
      <c r="N66">
        <v>1051.9250489999999</v>
      </c>
      <c r="O66">
        <f t="shared" si="6"/>
        <v>2.1348672331161902</v>
      </c>
      <c r="P66">
        <v>1105.350952</v>
      </c>
      <c r="Q66">
        <f t="shared" si="7"/>
        <v>-0.43372467996713504</v>
      </c>
      <c r="R66">
        <v>441.99908399999998</v>
      </c>
      <c r="S66">
        <f t="shared" si="8"/>
        <v>-1.2737850176774936</v>
      </c>
      <c r="T66">
        <v>189.56809999999999</v>
      </c>
      <c r="U66">
        <f t="shared" si="9"/>
        <v>0.69993290269182351</v>
      </c>
    </row>
    <row r="67" spans="1:21" x14ac:dyDescent="0.3">
      <c r="A67" s="1">
        <v>42831</v>
      </c>
      <c r="B67">
        <v>159.622208</v>
      </c>
      <c r="C67">
        <f t="shared" si="0"/>
        <v>0.69798408036226289</v>
      </c>
      <c r="D67">
        <v>704.01538100000005</v>
      </c>
      <c r="E67">
        <f t="shared" si="1"/>
        <v>0.42935850976154843</v>
      </c>
      <c r="F67">
        <v>305.34857199999999</v>
      </c>
      <c r="G67">
        <f t="shared" si="2"/>
        <v>-0.78373192617027065</v>
      </c>
      <c r="H67">
        <v>247.26705899999999</v>
      </c>
      <c r="I67">
        <f t="shared" si="3"/>
        <v>-1.7386641552073407</v>
      </c>
      <c r="J67">
        <v>1188.1473390000001</v>
      </c>
      <c r="K67">
        <f t="shared" si="4"/>
        <v>2.1311086836109157</v>
      </c>
      <c r="L67">
        <v>887.21142599999996</v>
      </c>
      <c r="M67">
        <f t="shared" si="5"/>
        <v>-7.4833434990568354E-2</v>
      </c>
      <c r="N67">
        <v>1043.7028809999999</v>
      </c>
      <c r="O67">
        <f t="shared" si="6"/>
        <v>-0.78163059315074934</v>
      </c>
      <c r="P67">
        <v>1104.8079829999999</v>
      </c>
      <c r="Q67">
        <f t="shared" si="7"/>
        <v>-4.9121864781284837E-2</v>
      </c>
      <c r="R67">
        <v>443.61895800000002</v>
      </c>
      <c r="S67">
        <f t="shared" si="8"/>
        <v>0.36648808982600484</v>
      </c>
      <c r="T67">
        <v>191.07182299999999</v>
      </c>
      <c r="U67">
        <f t="shared" si="9"/>
        <v>0.79323630927355815</v>
      </c>
    </row>
    <row r="68" spans="1:21" x14ac:dyDescent="0.3">
      <c r="A68" s="1">
        <v>42832</v>
      </c>
      <c r="B68">
        <v>158.643463</v>
      </c>
      <c r="C68">
        <f t="shared" si="0"/>
        <v>-0.61316342648261291</v>
      </c>
      <c r="D68">
        <v>704.18670699999996</v>
      </c>
      <c r="E68">
        <f t="shared" si="1"/>
        <v>2.4335547862115267E-2</v>
      </c>
      <c r="F68">
        <v>307.93960600000003</v>
      </c>
      <c r="G68">
        <f t="shared" si="2"/>
        <v>0.84854957173339463</v>
      </c>
      <c r="H68">
        <v>245.959</v>
      </c>
      <c r="I68">
        <f t="shared" si="3"/>
        <v>-0.5290065750327001</v>
      </c>
      <c r="J68">
        <v>1191.618164</v>
      </c>
      <c r="K68">
        <f t="shared" si="4"/>
        <v>0.29212075691901007</v>
      </c>
      <c r="L68">
        <v>877.57653800000003</v>
      </c>
      <c r="M68">
        <f t="shared" si="5"/>
        <v>-1.0859742917693143</v>
      </c>
      <c r="N68">
        <v>1045.135376</v>
      </c>
      <c r="O68">
        <f t="shared" si="6"/>
        <v>0.13725122600289319</v>
      </c>
      <c r="P68">
        <v>1118.1575929999999</v>
      </c>
      <c r="Q68">
        <f t="shared" si="7"/>
        <v>1.2083194731948261</v>
      </c>
      <c r="R68">
        <v>435.60833700000001</v>
      </c>
      <c r="S68">
        <f t="shared" si="8"/>
        <v>-1.8057436129679594</v>
      </c>
      <c r="T68">
        <v>190.032364</v>
      </c>
      <c r="U68">
        <f t="shared" si="9"/>
        <v>-0.5440148022243938</v>
      </c>
    </row>
    <row r="69" spans="1:21" x14ac:dyDescent="0.3">
      <c r="A69" s="1">
        <v>42835</v>
      </c>
      <c r="B69">
        <v>158.68600499999999</v>
      </c>
      <c r="C69">
        <f t="shared" ref="C69:C132" si="10">100*(B69-B68)/B68</f>
        <v>2.6816106504178754E-2</v>
      </c>
      <c r="D69">
        <v>701.88659700000005</v>
      </c>
      <c r="E69">
        <f t="shared" ref="E69:E132" si="11">100*(D69-D68)/D68</f>
        <v>-0.32663354436196484</v>
      </c>
      <c r="F69">
        <v>308.83279399999998</v>
      </c>
      <c r="G69">
        <f t="shared" ref="G69:G132" si="12">100*(F69-F68)/F68</f>
        <v>0.29005297876491803</v>
      </c>
      <c r="H69">
        <v>246.77087399999999</v>
      </c>
      <c r="I69">
        <f t="shared" ref="I69:I132" si="13">100*(H69-H68)/H68</f>
        <v>0.33008509548338905</v>
      </c>
      <c r="J69">
        <v>1230.443115</v>
      </c>
      <c r="K69">
        <f t="shared" ref="K69:K132" si="14">100*(J69-J68)/J68</f>
        <v>3.2581704587040901</v>
      </c>
      <c r="L69">
        <v>878.95306400000004</v>
      </c>
      <c r="M69">
        <f t="shared" ref="M69:M132" si="15">100*(L69-L68)/L68</f>
        <v>0.15685537846500774</v>
      </c>
      <c r="N69">
        <v>1038.029297</v>
      </c>
      <c r="O69">
        <f t="shared" ref="O69:O132" si="16">100*(N69-N68)/N68</f>
        <v>-0.67991947868004321</v>
      </c>
      <c r="P69">
        <v>1115.0179439999999</v>
      </c>
      <c r="Q69">
        <f t="shared" ref="Q69:Q132" si="17">100*(P69-P68)/P68</f>
        <v>-0.28078770109464912</v>
      </c>
      <c r="R69">
        <v>423.11560100000003</v>
      </c>
      <c r="S69">
        <f t="shared" ref="S69:S132" si="18">100*(R69-R68)/R68</f>
        <v>-2.8678826686459811</v>
      </c>
      <c r="T69">
        <v>187.24764999999999</v>
      </c>
      <c r="U69">
        <f t="shared" ref="U69:U132" si="19">100*(T69-T68)/T68</f>
        <v>-1.4653893375762079</v>
      </c>
    </row>
    <row r="70" spans="1:21" x14ac:dyDescent="0.3">
      <c r="A70" s="1">
        <v>42836</v>
      </c>
      <c r="B70">
        <v>159.87756300000001</v>
      </c>
      <c r="C70">
        <f t="shared" si="10"/>
        <v>0.75089041406015278</v>
      </c>
      <c r="D70">
        <v>704.50482199999999</v>
      </c>
      <c r="E70">
        <f t="shared" si="11"/>
        <v>0.3730267839834443</v>
      </c>
      <c r="F70">
        <v>312.853027</v>
      </c>
      <c r="G70">
        <f t="shared" si="12"/>
        <v>1.3017506813088053</v>
      </c>
      <c r="H70">
        <v>254.43876599999999</v>
      </c>
      <c r="I70">
        <f t="shared" si="13"/>
        <v>3.107292151504069</v>
      </c>
      <c r="J70">
        <v>1245.5167240000001</v>
      </c>
      <c r="K70">
        <f t="shared" si="14"/>
        <v>1.2250553330131018</v>
      </c>
      <c r="L70">
        <v>876.81719999999996</v>
      </c>
      <c r="M70">
        <f t="shared" si="15"/>
        <v>-0.24300091637203544</v>
      </c>
      <c r="N70">
        <v>1057.161621</v>
      </c>
      <c r="O70">
        <f t="shared" si="16"/>
        <v>1.8431391151766234</v>
      </c>
      <c r="P70">
        <v>1113.6645510000001</v>
      </c>
      <c r="Q70">
        <f t="shared" si="17"/>
        <v>-0.12137858473781379</v>
      </c>
      <c r="R70">
        <v>429.21777300000002</v>
      </c>
      <c r="S70">
        <f t="shared" si="18"/>
        <v>1.4421997169515846</v>
      </c>
      <c r="T70">
        <v>189.38197299999999</v>
      </c>
      <c r="U70">
        <f t="shared" si="19"/>
        <v>1.1398396722201827</v>
      </c>
    </row>
    <row r="71" spans="1:21" x14ac:dyDescent="0.3">
      <c r="A71" s="1">
        <v>42837</v>
      </c>
      <c r="B71">
        <v>158.898788</v>
      </c>
      <c r="C71">
        <f t="shared" si="10"/>
        <v>-0.61220285175350897</v>
      </c>
      <c r="D71">
        <v>706.56030299999998</v>
      </c>
      <c r="E71">
        <f t="shared" si="11"/>
        <v>0.29176251685045046</v>
      </c>
      <c r="F71">
        <v>313.38909899999999</v>
      </c>
      <c r="G71">
        <f t="shared" si="12"/>
        <v>0.17134946883540625</v>
      </c>
      <c r="H71">
        <v>254.303482</v>
      </c>
      <c r="I71">
        <f t="shared" si="13"/>
        <v>-5.316957086640816E-2</v>
      </c>
      <c r="J71">
        <v>1255.6816409999999</v>
      </c>
      <c r="K71">
        <f t="shared" si="14"/>
        <v>0.81612047466974291</v>
      </c>
      <c r="L71">
        <v>876.86474599999997</v>
      </c>
      <c r="M71">
        <f t="shared" si="15"/>
        <v>5.4225669843168218E-3</v>
      </c>
      <c r="N71">
        <v>1055.8592530000001</v>
      </c>
      <c r="O71">
        <f t="shared" si="16"/>
        <v>-0.12319478631544908</v>
      </c>
      <c r="P71">
        <v>1101.6683350000001</v>
      </c>
      <c r="Q71">
        <f t="shared" si="17"/>
        <v>-1.0771839679397324</v>
      </c>
      <c r="R71">
        <v>429.97219799999999</v>
      </c>
      <c r="S71">
        <f t="shared" si="18"/>
        <v>0.17576741865252846</v>
      </c>
      <c r="T71">
        <v>185.89244099999999</v>
      </c>
      <c r="U71">
        <f t="shared" si="19"/>
        <v>-1.8425893155099811</v>
      </c>
    </row>
    <row r="72" spans="1:21" x14ac:dyDescent="0.3">
      <c r="A72" s="1">
        <v>42838</v>
      </c>
      <c r="B72">
        <v>157.281723</v>
      </c>
      <c r="C72">
        <f t="shared" si="10"/>
        <v>-1.0176698138188423</v>
      </c>
      <c r="D72">
        <v>704.89636199999995</v>
      </c>
      <c r="E72">
        <f t="shared" si="11"/>
        <v>-0.2354987950688793</v>
      </c>
      <c r="F72">
        <v>303.96404999999999</v>
      </c>
      <c r="G72">
        <f t="shared" si="12"/>
        <v>-3.0074591075677466</v>
      </c>
      <c r="H72">
        <v>251.82269299999999</v>
      </c>
      <c r="I72">
        <f t="shared" si="13"/>
        <v>-0.97552301702263589</v>
      </c>
      <c r="J72">
        <v>1263.317749</v>
      </c>
      <c r="K72">
        <f t="shared" si="14"/>
        <v>0.6081245238179086</v>
      </c>
      <c r="L72">
        <v>876.959473</v>
      </c>
      <c r="M72">
        <f t="shared" si="15"/>
        <v>1.080292034001267E-2</v>
      </c>
      <c r="N72">
        <v>1040.8195800000001</v>
      </c>
      <c r="O72">
        <f t="shared" si="16"/>
        <v>-1.4244013070177632</v>
      </c>
      <c r="P72">
        <v>1071.9311520000001</v>
      </c>
      <c r="Q72">
        <f t="shared" si="17"/>
        <v>-2.6992863510050835</v>
      </c>
      <c r="R72">
        <v>413.35205100000002</v>
      </c>
      <c r="S72">
        <f t="shared" si="18"/>
        <v>-3.8654003857244685</v>
      </c>
      <c r="T72">
        <v>183.90661600000001</v>
      </c>
      <c r="U72">
        <f t="shared" si="19"/>
        <v>-1.0682655998906256</v>
      </c>
    </row>
    <row r="73" spans="1:21" x14ac:dyDescent="0.3">
      <c r="A73" s="1">
        <v>42842</v>
      </c>
      <c r="B73">
        <v>155.8349</v>
      </c>
      <c r="C73">
        <f t="shared" si="10"/>
        <v>-0.91989264385156488</v>
      </c>
      <c r="D73">
        <v>703.18341099999998</v>
      </c>
      <c r="E73">
        <f t="shared" si="11"/>
        <v>-0.24300749618565567</v>
      </c>
      <c r="F73">
        <v>304.90200800000002</v>
      </c>
      <c r="G73">
        <f t="shared" si="12"/>
        <v>0.30857530684962164</v>
      </c>
      <c r="H73">
        <v>251.77758800000001</v>
      </c>
      <c r="I73">
        <f t="shared" si="13"/>
        <v>-1.7911411979053927E-2</v>
      </c>
      <c r="J73">
        <v>1249.086914</v>
      </c>
      <c r="K73">
        <f t="shared" si="14"/>
        <v>-1.1264652152053369</v>
      </c>
      <c r="L73">
        <v>867.65704300000004</v>
      </c>
      <c r="M73">
        <f t="shared" si="15"/>
        <v>-1.0607593949783307</v>
      </c>
      <c r="N73">
        <v>1042.5589600000001</v>
      </c>
      <c r="O73">
        <f t="shared" si="16"/>
        <v>0.16711637957464084</v>
      </c>
      <c r="P73">
        <v>1065.5882570000001</v>
      </c>
      <c r="Q73">
        <f t="shared" si="17"/>
        <v>-0.59172596935591237</v>
      </c>
      <c r="R73">
        <v>410.46740699999998</v>
      </c>
      <c r="S73">
        <f t="shared" si="18"/>
        <v>-0.69786613929249308</v>
      </c>
      <c r="T73">
        <v>182.75630200000001</v>
      </c>
      <c r="U73">
        <f t="shared" si="19"/>
        <v>-0.62548810098273389</v>
      </c>
    </row>
    <row r="74" spans="1:21" x14ac:dyDescent="0.3">
      <c r="A74" s="1">
        <v>42843</v>
      </c>
      <c r="B74">
        <v>154.00502</v>
      </c>
      <c r="C74">
        <f t="shared" si="10"/>
        <v>-1.1742427402334155</v>
      </c>
      <c r="D74">
        <v>708.32220500000005</v>
      </c>
      <c r="E74">
        <f t="shared" si="11"/>
        <v>0.73078999299658898</v>
      </c>
      <c r="F74">
        <v>302.669037</v>
      </c>
      <c r="G74">
        <f t="shared" si="12"/>
        <v>-0.73235693482216102</v>
      </c>
      <c r="H74">
        <v>251.73245199999999</v>
      </c>
      <c r="I74">
        <f t="shared" si="13"/>
        <v>-1.7926933194710566E-2</v>
      </c>
      <c r="J74">
        <v>1225.7822269999999</v>
      </c>
      <c r="K74">
        <f t="shared" si="14"/>
        <v>-1.8657378232688826</v>
      </c>
      <c r="L74">
        <v>866.42297399999995</v>
      </c>
      <c r="M74">
        <f t="shared" si="15"/>
        <v>-0.14223004468830092</v>
      </c>
      <c r="N74">
        <v>1035.2109379999999</v>
      </c>
      <c r="O74">
        <f t="shared" si="16"/>
        <v>-0.7048063737325827</v>
      </c>
      <c r="P74">
        <v>1062.798828</v>
      </c>
      <c r="Q74">
        <f t="shared" si="17"/>
        <v>-0.26177362425646122</v>
      </c>
      <c r="R74">
        <v>409.46887199999998</v>
      </c>
      <c r="S74">
        <f t="shared" si="18"/>
        <v>-0.2432677925144015</v>
      </c>
      <c r="T74">
        <v>183.38690199999999</v>
      </c>
      <c r="U74">
        <f t="shared" si="19"/>
        <v>0.34504966072249971</v>
      </c>
    </row>
    <row r="75" spans="1:21" x14ac:dyDescent="0.3">
      <c r="A75" s="1">
        <v>42844</v>
      </c>
      <c r="B75">
        <v>153.068817</v>
      </c>
      <c r="C75">
        <f t="shared" si="10"/>
        <v>-0.60790420987575999</v>
      </c>
      <c r="D75">
        <v>709.15423599999997</v>
      </c>
      <c r="E75">
        <f t="shared" si="11"/>
        <v>0.11746504544494907</v>
      </c>
      <c r="F75">
        <v>303.69647200000003</v>
      </c>
      <c r="G75">
        <f t="shared" si="12"/>
        <v>0.3394582446172138</v>
      </c>
      <c r="H75">
        <v>251.41674800000001</v>
      </c>
      <c r="I75">
        <f t="shared" si="13"/>
        <v>-0.12541251534783543</v>
      </c>
      <c r="J75">
        <v>1232.6247559999999</v>
      </c>
      <c r="K75">
        <f t="shared" si="14"/>
        <v>0.55821734475189233</v>
      </c>
      <c r="L75">
        <v>862.43609600000002</v>
      </c>
      <c r="M75">
        <f t="shared" si="15"/>
        <v>-0.46015377242292904</v>
      </c>
      <c r="N75">
        <v>1035.861938</v>
      </c>
      <c r="O75">
        <f t="shared" si="16"/>
        <v>6.2885734308196356E-2</v>
      </c>
      <c r="P75">
        <v>1058.351807</v>
      </c>
      <c r="Q75">
        <f t="shared" si="17"/>
        <v>-0.41842547082672826</v>
      </c>
      <c r="R75">
        <v>407.93771400000003</v>
      </c>
      <c r="S75">
        <f t="shared" si="18"/>
        <v>-0.37393758224433438</v>
      </c>
      <c r="T75">
        <v>184.96485899999999</v>
      </c>
      <c r="U75">
        <f t="shared" si="19"/>
        <v>0.86045240024830016</v>
      </c>
    </row>
    <row r="76" spans="1:21" x14ac:dyDescent="0.3">
      <c r="A76" s="1">
        <v>42845</v>
      </c>
      <c r="B76">
        <v>152.43049600000001</v>
      </c>
      <c r="C76">
        <f t="shared" si="10"/>
        <v>-0.41701570085302914</v>
      </c>
      <c r="D76">
        <v>715.589966</v>
      </c>
      <c r="E76">
        <f t="shared" si="11"/>
        <v>0.90752190049669745</v>
      </c>
      <c r="F76">
        <v>306.197968</v>
      </c>
      <c r="G76">
        <f t="shared" si="12"/>
        <v>0.82368293037002238</v>
      </c>
      <c r="H76">
        <v>252.138397</v>
      </c>
      <c r="I76">
        <f t="shared" si="13"/>
        <v>0.28703298636254138</v>
      </c>
      <c r="J76">
        <v>1241.599731</v>
      </c>
      <c r="K76">
        <f t="shared" si="14"/>
        <v>0.72811899617567688</v>
      </c>
      <c r="L76">
        <v>869.22326699999996</v>
      </c>
      <c r="M76">
        <f t="shared" si="15"/>
        <v>0.78697668516879238</v>
      </c>
      <c r="N76">
        <v>1042.465942</v>
      </c>
      <c r="O76">
        <f t="shared" si="16"/>
        <v>0.63753708459939873</v>
      </c>
      <c r="P76">
        <v>1070.486206</v>
      </c>
      <c r="Q76">
        <f t="shared" si="17"/>
        <v>1.1465373725204053</v>
      </c>
      <c r="R76">
        <v>411.53247099999999</v>
      </c>
      <c r="S76">
        <f t="shared" si="18"/>
        <v>0.88120241807305866</v>
      </c>
      <c r="T76">
        <v>185.52121</v>
      </c>
      <c r="U76">
        <f t="shared" si="19"/>
        <v>0.30078740524436942</v>
      </c>
    </row>
    <row r="77" spans="1:21" x14ac:dyDescent="0.3">
      <c r="A77" s="1">
        <v>42846</v>
      </c>
      <c r="B77">
        <v>153.409256</v>
      </c>
      <c r="C77">
        <f t="shared" si="10"/>
        <v>0.64210248321962693</v>
      </c>
      <c r="D77">
        <v>732.45013400000005</v>
      </c>
      <c r="E77">
        <f t="shared" si="11"/>
        <v>2.3561213545579598</v>
      </c>
      <c r="F77">
        <v>306.24276700000001</v>
      </c>
      <c r="G77">
        <f t="shared" si="12"/>
        <v>1.4630730665074761E-2</v>
      </c>
      <c r="H77">
        <v>247.49258399999999</v>
      </c>
      <c r="I77">
        <f t="shared" si="13"/>
        <v>-1.8425646610262236</v>
      </c>
      <c r="J77">
        <v>1236.591553</v>
      </c>
      <c r="K77">
        <f t="shared" si="14"/>
        <v>-0.40336493919553235</v>
      </c>
      <c r="L77">
        <v>860.39538600000003</v>
      </c>
      <c r="M77">
        <f t="shared" si="15"/>
        <v>-1.0156056947794443</v>
      </c>
      <c r="N77">
        <v>1046.372437</v>
      </c>
      <c r="O77">
        <f t="shared" si="16"/>
        <v>0.3747359834610261</v>
      </c>
      <c r="P77">
        <v>1063.7193600000001</v>
      </c>
      <c r="Q77">
        <f t="shared" si="17"/>
        <v>-0.63212827611157341</v>
      </c>
      <c r="R77">
        <v>409.93481400000002</v>
      </c>
      <c r="S77">
        <f t="shared" si="18"/>
        <v>-0.38822137075058888</v>
      </c>
      <c r="T77">
        <v>182.366241</v>
      </c>
      <c r="U77">
        <f t="shared" si="19"/>
        <v>-1.7005974680738629</v>
      </c>
    </row>
    <row r="78" spans="1:21" x14ac:dyDescent="0.3">
      <c r="A78" s="1">
        <v>42849</v>
      </c>
      <c r="B78">
        <v>154.43055699999999</v>
      </c>
      <c r="C78">
        <f t="shared" si="10"/>
        <v>0.66573623171733132</v>
      </c>
      <c r="D78">
        <v>750.28912400000002</v>
      </c>
      <c r="E78">
        <f t="shared" si="11"/>
        <v>2.4355227983342775</v>
      </c>
      <c r="F78">
        <v>307.894836</v>
      </c>
      <c r="G78">
        <f t="shared" si="12"/>
        <v>0.53946384307583761</v>
      </c>
      <c r="H78">
        <v>249.657623</v>
      </c>
      <c r="I78">
        <f t="shared" si="13"/>
        <v>0.87478944419603588</v>
      </c>
      <c r="J78">
        <v>1261.1854249999999</v>
      </c>
      <c r="K78">
        <f t="shared" si="14"/>
        <v>1.9888436032362191</v>
      </c>
      <c r="L78">
        <v>858.63915999999995</v>
      </c>
      <c r="M78">
        <f t="shared" si="15"/>
        <v>-0.20411848187201731</v>
      </c>
      <c r="N78">
        <v>1074.3964840000001</v>
      </c>
      <c r="O78">
        <f t="shared" si="16"/>
        <v>2.6782095943148501</v>
      </c>
      <c r="P78">
        <v>1071.6827390000001</v>
      </c>
      <c r="Q78">
        <f t="shared" si="17"/>
        <v>0.74863533554564909</v>
      </c>
      <c r="R78">
        <v>411.19961499999999</v>
      </c>
      <c r="S78">
        <f t="shared" si="18"/>
        <v>0.30853710316976812</v>
      </c>
      <c r="T78">
        <v>182.477127</v>
      </c>
      <c r="U78">
        <f t="shared" si="19"/>
        <v>6.0804016901348318E-2</v>
      </c>
    </row>
    <row r="79" spans="1:21" x14ac:dyDescent="0.3">
      <c r="A79" s="1">
        <v>42850</v>
      </c>
      <c r="B79">
        <v>154.473129</v>
      </c>
      <c r="C79">
        <f t="shared" si="10"/>
        <v>2.7567083112966392E-2</v>
      </c>
      <c r="D79">
        <v>752.24676499999998</v>
      </c>
      <c r="E79">
        <f t="shared" si="11"/>
        <v>0.2609182163754738</v>
      </c>
      <c r="F79">
        <v>316.20297199999999</v>
      </c>
      <c r="G79">
        <f t="shared" si="12"/>
        <v>2.6983680882520518</v>
      </c>
      <c r="H79">
        <v>253.762192</v>
      </c>
      <c r="I79">
        <f t="shared" si="13"/>
        <v>1.6440791795890799</v>
      </c>
      <c r="J79">
        <v>1330.554443</v>
      </c>
      <c r="K79">
        <f t="shared" si="14"/>
        <v>5.5003028599065917</v>
      </c>
      <c r="L79">
        <v>877.10199</v>
      </c>
      <c r="M79">
        <f t="shared" si="15"/>
        <v>2.1502431824795942</v>
      </c>
      <c r="N79">
        <v>1082.7116699999999</v>
      </c>
      <c r="O79">
        <f t="shared" si="16"/>
        <v>0.77394017235073265</v>
      </c>
      <c r="P79">
        <v>1064.0413820000001</v>
      </c>
      <c r="Q79">
        <f t="shared" si="17"/>
        <v>-0.71302417421878161</v>
      </c>
      <c r="R79">
        <v>412.44226099999997</v>
      </c>
      <c r="S79">
        <f t="shared" si="18"/>
        <v>0.30220018566894313</v>
      </c>
      <c r="T79">
        <v>183.498749</v>
      </c>
      <c r="U79">
        <f t="shared" si="19"/>
        <v>0.55986304519141616</v>
      </c>
    </row>
    <row r="80" spans="1:21" x14ac:dyDescent="0.3">
      <c r="A80" s="1">
        <v>42851</v>
      </c>
      <c r="B80">
        <v>153.28160099999999</v>
      </c>
      <c r="C80">
        <f t="shared" si="10"/>
        <v>-0.7713496889158018</v>
      </c>
      <c r="D80">
        <v>758.90277100000003</v>
      </c>
      <c r="E80">
        <f t="shared" si="11"/>
        <v>0.88481683267857558</v>
      </c>
      <c r="F80">
        <v>319.41958599999998</v>
      </c>
      <c r="G80">
        <f t="shared" si="12"/>
        <v>1.0172624183937122</v>
      </c>
      <c r="H80">
        <v>262.422394</v>
      </c>
      <c r="I80">
        <f t="shared" si="13"/>
        <v>3.4127235155661007</v>
      </c>
      <c r="J80">
        <v>1298.8203129999999</v>
      </c>
      <c r="K80">
        <f t="shared" si="14"/>
        <v>-2.3850305537629213</v>
      </c>
      <c r="L80">
        <v>893.57135000000005</v>
      </c>
      <c r="M80">
        <f t="shared" si="15"/>
        <v>1.8777018166382282</v>
      </c>
      <c r="N80">
        <v>1085.9298100000001</v>
      </c>
      <c r="O80">
        <f t="shared" si="16"/>
        <v>0.29722964009431763</v>
      </c>
      <c r="P80">
        <v>1063.5164789999999</v>
      </c>
      <c r="Q80">
        <f t="shared" si="17"/>
        <v>-4.9331070095563458E-2</v>
      </c>
      <c r="R80">
        <v>405.74087500000002</v>
      </c>
      <c r="S80">
        <f t="shared" si="18"/>
        <v>-1.6248058537337804</v>
      </c>
      <c r="T80">
        <v>182.217758</v>
      </c>
      <c r="U80">
        <f t="shared" si="19"/>
        <v>-0.69809249762242254</v>
      </c>
    </row>
    <row r="81" spans="1:21" x14ac:dyDescent="0.3">
      <c r="A81" s="1">
        <v>42852</v>
      </c>
      <c r="B81">
        <v>152.43049600000001</v>
      </c>
      <c r="C81">
        <f t="shared" si="10"/>
        <v>-0.55525581312266548</v>
      </c>
      <c r="D81">
        <v>767.6875</v>
      </c>
      <c r="E81">
        <f t="shared" si="11"/>
        <v>1.1575565850714189</v>
      </c>
      <c r="F81">
        <v>319.73193400000002</v>
      </c>
      <c r="G81">
        <f t="shared" si="12"/>
        <v>9.7786113842137007E-2</v>
      </c>
      <c r="H81">
        <v>257.821686</v>
      </c>
      <c r="I81">
        <f t="shared" si="13"/>
        <v>-1.7531689768823606</v>
      </c>
      <c r="J81">
        <v>1275.0196530000001</v>
      </c>
      <c r="K81">
        <f t="shared" si="14"/>
        <v>-1.8324828894171969</v>
      </c>
      <c r="L81">
        <v>899.21936000000005</v>
      </c>
      <c r="M81">
        <f t="shared" si="15"/>
        <v>0.63207151840756748</v>
      </c>
      <c r="N81">
        <v>1095.51001</v>
      </c>
      <c r="O81">
        <f t="shared" si="16"/>
        <v>0.88221171495419914</v>
      </c>
      <c r="P81">
        <v>1059.963013</v>
      </c>
      <c r="Q81">
        <f t="shared" si="17"/>
        <v>-0.33412420683326755</v>
      </c>
      <c r="R81">
        <v>410.62271099999998</v>
      </c>
      <c r="S81">
        <f t="shared" si="18"/>
        <v>1.2031905831523542</v>
      </c>
      <c r="T81">
        <v>184.14816300000001</v>
      </c>
      <c r="U81">
        <f t="shared" si="19"/>
        <v>1.0593945514355454</v>
      </c>
    </row>
    <row r="82" spans="1:21" x14ac:dyDescent="0.3">
      <c r="A82" s="1">
        <v>42853</v>
      </c>
      <c r="B82">
        <v>158.77114900000001</v>
      </c>
      <c r="C82">
        <f t="shared" si="10"/>
        <v>4.159701087635379</v>
      </c>
      <c r="D82">
        <v>756.87164299999995</v>
      </c>
      <c r="E82">
        <f t="shared" si="11"/>
        <v>-1.4088879915330197</v>
      </c>
      <c r="F82">
        <v>317.58752399999997</v>
      </c>
      <c r="G82">
        <f t="shared" si="12"/>
        <v>-0.67068996617649401</v>
      </c>
      <c r="H82">
        <v>250.785248</v>
      </c>
      <c r="I82">
        <f t="shared" si="13"/>
        <v>-2.7291877999742828</v>
      </c>
      <c r="J82">
        <v>1265.5986330000001</v>
      </c>
      <c r="K82">
        <f t="shared" si="14"/>
        <v>-0.73889214004138948</v>
      </c>
      <c r="L82">
        <v>887.496216</v>
      </c>
      <c r="M82">
        <f t="shared" si="15"/>
        <v>-1.3037023580097349</v>
      </c>
      <c r="N82">
        <v>1084.999634</v>
      </c>
      <c r="O82">
        <f t="shared" si="16"/>
        <v>-0.95940483464865389</v>
      </c>
      <c r="P82">
        <v>1046.3835449999999</v>
      </c>
      <c r="Q82">
        <f t="shared" si="17"/>
        <v>-1.2811265896501742</v>
      </c>
      <c r="R82">
        <v>407.82681300000002</v>
      </c>
      <c r="S82">
        <f t="shared" si="18"/>
        <v>-0.68089219741183915</v>
      </c>
      <c r="T82">
        <v>183.47993500000001</v>
      </c>
      <c r="U82">
        <f t="shared" si="19"/>
        <v>-0.36287519197245488</v>
      </c>
    </row>
    <row r="83" spans="1:21" x14ac:dyDescent="0.3">
      <c r="A83" s="1">
        <v>42857</v>
      </c>
      <c r="B83">
        <v>163.75001499999999</v>
      </c>
      <c r="C83">
        <f t="shared" si="10"/>
        <v>3.1358757755163578</v>
      </c>
      <c r="D83">
        <v>753.98406999999997</v>
      </c>
      <c r="E83">
        <f t="shared" si="11"/>
        <v>-0.38151422724129924</v>
      </c>
      <c r="F83">
        <v>310.53057899999999</v>
      </c>
      <c r="G83">
        <f t="shared" si="12"/>
        <v>-2.2220472993139317</v>
      </c>
      <c r="H83">
        <v>251.86779799999999</v>
      </c>
      <c r="I83">
        <f t="shared" si="13"/>
        <v>0.43166414636956546</v>
      </c>
      <c r="J83">
        <v>1258.0616460000001</v>
      </c>
      <c r="K83">
        <f t="shared" si="14"/>
        <v>-0.59552742895542887</v>
      </c>
      <c r="L83">
        <v>880.99383499999999</v>
      </c>
      <c r="M83">
        <f t="shared" si="15"/>
        <v>-0.73266577172651448</v>
      </c>
      <c r="N83">
        <v>1073.9964600000001</v>
      </c>
      <c r="O83">
        <f t="shared" si="16"/>
        <v>-1.0141177614443273</v>
      </c>
      <c r="P83">
        <v>1054.0982670000001</v>
      </c>
      <c r="Q83">
        <f t="shared" si="17"/>
        <v>0.73727478197300644</v>
      </c>
      <c r="R83">
        <v>409.44665500000002</v>
      </c>
      <c r="S83">
        <f t="shared" si="18"/>
        <v>0.39718869587910238</v>
      </c>
      <c r="T83">
        <v>183.72148100000001</v>
      </c>
      <c r="U83">
        <f t="shared" si="19"/>
        <v>0.13164709263713201</v>
      </c>
    </row>
    <row r="84" spans="1:21" x14ac:dyDescent="0.3">
      <c r="A84" s="1">
        <v>42858</v>
      </c>
      <c r="B84">
        <v>162.64359999999999</v>
      </c>
      <c r="C84">
        <f t="shared" si="10"/>
        <v>-0.67567322054901702</v>
      </c>
      <c r="D84">
        <v>755.794983</v>
      </c>
      <c r="E84">
        <f t="shared" si="11"/>
        <v>0.24017921227434258</v>
      </c>
      <c r="F84">
        <v>309.41360500000002</v>
      </c>
      <c r="G84">
        <f t="shared" si="12"/>
        <v>-0.35969855323007355</v>
      </c>
      <c r="H84">
        <v>250.10870399999999</v>
      </c>
      <c r="I84">
        <f t="shared" si="13"/>
        <v>-0.69841957327153215</v>
      </c>
      <c r="J84">
        <v>1259.5493160000001</v>
      </c>
      <c r="K84">
        <f t="shared" si="14"/>
        <v>0.11825096208361636</v>
      </c>
      <c r="L84">
        <v>886.59442100000001</v>
      </c>
      <c r="M84">
        <f t="shared" si="15"/>
        <v>0.63571228055188622</v>
      </c>
      <c r="N84">
        <v>1066.648682</v>
      </c>
      <c r="O84">
        <f t="shared" si="16"/>
        <v>-0.68415290679822738</v>
      </c>
      <c r="P84">
        <v>1075.9179690000001</v>
      </c>
      <c r="Q84">
        <f t="shared" si="17"/>
        <v>2.0699874654096178</v>
      </c>
      <c r="R84">
        <v>414.63909899999999</v>
      </c>
      <c r="S84">
        <f t="shared" si="18"/>
        <v>1.2681612944181864</v>
      </c>
      <c r="T84">
        <v>184.29664600000001</v>
      </c>
      <c r="U84">
        <f t="shared" si="19"/>
        <v>0.31306355515390077</v>
      </c>
    </row>
    <row r="85" spans="1:21" x14ac:dyDescent="0.3">
      <c r="A85" s="1">
        <v>42859</v>
      </c>
      <c r="B85">
        <v>160.77117899999999</v>
      </c>
      <c r="C85">
        <f t="shared" si="10"/>
        <v>-1.1512417334589267</v>
      </c>
      <c r="D85">
        <v>751.14556900000002</v>
      </c>
      <c r="E85">
        <f t="shared" si="11"/>
        <v>-0.61516867729723723</v>
      </c>
      <c r="F85">
        <v>309.10131799999999</v>
      </c>
      <c r="G85">
        <f t="shared" si="12"/>
        <v>-0.10092865825988039</v>
      </c>
      <c r="H85">
        <v>253.671997</v>
      </c>
      <c r="I85">
        <f t="shared" si="13"/>
        <v>1.4246977186367795</v>
      </c>
      <c r="J85">
        <v>1285.7795410000001</v>
      </c>
      <c r="K85">
        <f t="shared" si="14"/>
        <v>2.0825087725266975</v>
      </c>
      <c r="L85">
        <v>908.14227300000005</v>
      </c>
      <c r="M85">
        <f t="shared" si="15"/>
        <v>2.4304069019175607</v>
      </c>
      <c r="N85">
        <v>1073.7454829999999</v>
      </c>
      <c r="O85">
        <f t="shared" si="16"/>
        <v>0.66533631173604302</v>
      </c>
      <c r="P85">
        <v>1072.60376</v>
      </c>
      <c r="Q85">
        <f t="shared" si="17"/>
        <v>-0.30803547254447972</v>
      </c>
      <c r="R85">
        <v>416.12570199999999</v>
      </c>
      <c r="S85">
        <f t="shared" si="18"/>
        <v>0.35852938219895236</v>
      </c>
      <c r="T85">
        <v>185.59545900000001</v>
      </c>
      <c r="U85">
        <f t="shared" si="19"/>
        <v>0.70474044329596508</v>
      </c>
    </row>
    <row r="86" spans="1:21" x14ac:dyDescent="0.3">
      <c r="A86" s="1">
        <v>42860</v>
      </c>
      <c r="B86">
        <v>156.430634</v>
      </c>
      <c r="C86">
        <f t="shared" si="10"/>
        <v>-2.6998278093115133</v>
      </c>
      <c r="D86">
        <v>749.873108</v>
      </c>
      <c r="E86">
        <f t="shared" si="11"/>
        <v>-0.16940271666569881</v>
      </c>
      <c r="F86">
        <v>307.98434400000002</v>
      </c>
      <c r="G86">
        <f t="shared" si="12"/>
        <v>-0.36136177199994035</v>
      </c>
      <c r="H86">
        <v>250.018463</v>
      </c>
      <c r="I86">
        <f t="shared" si="13"/>
        <v>-1.4402590917435825</v>
      </c>
      <c r="J86">
        <v>1263.6647949999999</v>
      </c>
      <c r="K86">
        <f t="shared" si="14"/>
        <v>-1.7199485055424595</v>
      </c>
      <c r="L86">
        <v>905.484375</v>
      </c>
      <c r="M86">
        <f t="shared" si="15"/>
        <v>-0.29267418542469342</v>
      </c>
      <c r="N86">
        <v>1069.253052</v>
      </c>
      <c r="O86">
        <f t="shared" si="16"/>
        <v>-0.41838881477277395</v>
      </c>
      <c r="P86">
        <v>1068.184448</v>
      </c>
      <c r="Q86">
        <f t="shared" si="17"/>
        <v>-0.41201720195349595</v>
      </c>
      <c r="R86">
        <v>413.39639299999999</v>
      </c>
      <c r="S86">
        <f t="shared" si="18"/>
        <v>-0.65588570638205879</v>
      </c>
      <c r="T86">
        <v>185.354904</v>
      </c>
      <c r="U86">
        <f t="shared" si="19"/>
        <v>-0.12961254617765217</v>
      </c>
    </row>
    <row r="87" spans="1:21" x14ac:dyDescent="0.3">
      <c r="A87" s="1">
        <v>42863</v>
      </c>
      <c r="B87">
        <v>158.26048299999999</v>
      </c>
      <c r="C87">
        <f t="shared" si="10"/>
        <v>1.169751060396518</v>
      </c>
      <c r="D87">
        <v>751.14556900000002</v>
      </c>
      <c r="E87">
        <f t="shared" si="11"/>
        <v>0.16969017643449366</v>
      </c>
      <c r="F87">
        <v>313.83575400000001</v>
      </c>
      <c r="G87">
        <f t="shared" si="12"/>
        <v>1.8999050159510662</v>
      </c>
      <c r="H87">
        <v>246.22962999999999</v>
      </c>
      <c r="I87">
        <f t="shared" si="13"/>
        <v>-1.5154212831074043</v>
      </c>
      <c r="J87">
        <v>1261.4335940000001</v>
      </c>
      <c r="K87">
        <f t="shared" si="14"/>
        <v>-0.17656589064031245</v>
      </c>
      <c r="L87">
        <v>906.38610800000004</v>
      </c>
      <c r="M87">
        <f t="shared" si="15"/>
        <v>9.9585705164712046E-2</v>
      </c>
      <c r="N87">
        <v>1060.072876</v>
      </c>
      <c r="O87">
        <f t="shared" si="16"/>
        <v>-0.85855971912625173</v>
      </c>
      <c r="P87">
        <v>1078.283936</v>
      </c>
      <c r="Q87">
        <f t="shared" si="17"/>
        <v>0.94548165524312755</v>
      </c>
      <c r="R87">
        <v>419.60955799999999</v>
      </c>
      <c r="S87">
        <f t="shared" si="18"/>
        <v>1.5029557841352534</v>
      </c>
      <c r="T87">
        <v>186.46859699999999</v>
      </c>
      <c r="U87">
        <f t="shared" si="19"/>
        <v>0.60084355793466548</v>
      </c>
    </row>
    <row r="88" spans="1:21" x14ac:dyDescent="0.3">
      <c r="A88" s="1">
        <v>42864</v>
      </c>
      <c r="B88">
        <v>158.388138</v>
      </c>
      <c r="C88">
        <f t="shared" si="10"/>
        <v>8.0661323395559398E-2</v>
      </c>
      <c r="D88">
        <v>751.61041299999999</v>
      </c>
      <c r="E88">
        <f t="shared" si="11"/>
        <v>6.1884675778466972E-2</v>
      </c>
      <c r="F88">
        <v>308.43093900000002</v>
      </c>
      <c r="G88">
        <f t="shared" si="12"/>
        <v>-1.722179493927255</v>
      </c>
      <c r="H88">
        <v>244.92155500000001</v>
      </c>
      <c r="I88">
        <f t="shared" si="13"/>
        <v>-0.53124191430575352</v>
      </c>
      <c r="J88">
        <v>1275.4163820000001</v>
      </c>
      <c r="K88">
        <f t="shared" si="14"/>
        <v>1.1084838763220719</v>
      </c>
      <c r="L88">
        <v>903.72820999999999</v>
      </c>
      <c r="M88">
        <f t="shared" si="15"/>
        <v>-0.29324125519364708</v>
      </c>
      <c r="N88">
        <v>1081.8095699999999</v>
      </c>
      <c r="O88">
        <f t="shared" si="16"/>
        <v>2.0504905362751629</v>
      </c>
      <c r="P88">
        <v>1082.9426269999999</v>
      </c>
      <c r="Q88">
        <f t="shared" si="17"/>
        <v>0.43204677770511296</v>
      </c>
      <c r="R88">
        <v>420.119934</v>
      </c>
      <c r="S88">
        <f t="shared" si="18"/>
        <v>0.12163116646642447</v>
      </c>
      <c r="T88">
        <v>188.91868600000001</v>
      </c>
      <c r="U88">
        <f t="shared" si="19"/>
        <v>1.3139418858822753</v>
      </c>
    </row>
    <row r="89" spans="1:21" x14ac:dyDescent="0.3">
      <c r="A89" s="1">
        <v>42865</v>
      </c>
      <c r="B89">
        <v>159.96266199999999</v>
      </c>
      <c r="C89">
        <f t="shared" si="10"/>
        <v>0.99409212071171438</v>
      </c>
      <c r="D89">
        <v>759.46551499999998</v>
      </c>
      <c r="E89">
        <f t="shared" si="11"/>
        <v>1.045102870335032</v>
      </c>
      <c r="F89">
        <v>332.99832199999997</v>
      </c>
      <c r="G89">
        <f t="shared" si="12"/>
        <v>7.9652784119688942</v>
      </c>
      <c r="H89">
        <v>247.131744</v>
      </c>
      <c r="I89">
        <f t="shared" si="13"/>
        <v>0.90240689513831696</v>
      </c>
      <c r="J89">
        <v>1315.9766850000001</v>
      </c>
      <c r="K89">
        <f t="shared" si="14"/>
        <v>3.1801616768005392</v>
      </c>
      <c r="L89">
        <v>945.77978499999995</v>
      </c>
      <c r="M89">
        <f t="shared" si="15"/>
        <v>4.653121871674224</v>
      </c>
      <c r="N89">
        <v>1078.4610600000001</v>
      </c>
      <c r="O89">
        <f t="shared" si="16"/>
        <v>-0.30952859845747216</v>
      </c>
      <c r="P89">
        <v>1073.6805420000001</v>
      </c>
      <c r="Q89">
        <f t="shared" si="17"/>
        <v>-0.85527014719680472</v>
      </c>
      <c r="R89">
        <v>418.78851300000002</v>
      </c>
      <c r="S89">
        <f t="shared" si="18"/>
        <v>-0.31691450280004507</v>
      </c>
      <c r="T89">
        <v>185.484589</v>
      </c>
      <c r="U89">
        <f t="shared" si="19"/>
        <v>-1.8177646016445448</v>
      </c>
    </row>
    <row r="90" spans="1:21" x14ac:dyDescent="0.3">
      <c r="A90" s="1">
        <v>42866</v>
      </c>
      <c r="B90">
        <v>156.26040599999999</v>
      </c>
      <c r="C90">
        <f t="shared" si="10"/>
        <v>-2.3144501058628331</v>
      </c>
      <c r="D90">
        <v>756.82275400000003</v>
      </c>
      <c r="E90">
        <f t="shared" si="11"/>
        <v>-0.34797643181994253</v>
      </c>
      <c r="F90">
        <v>326.96786500000002</v>
      </c>
      <c r="G90">
        <f t="shared" si="12"/>
        <v>-1.8109571735319303</v>
      </c>
      <c r="H90">
        <v>249.56741299999999</v>
      </c>
      <c r="I90">
        <f t="shared" si="13"/>
        <v>0.98557512708686668</v>
      </c>
      <c r="J90">
        <v>1328.5710449999999</v>
      </c>
      <c r="K90">
        <f t="shared" si="14"/>
        <v>0.95703519245858248</v>
      </c>
      <c r="L90">
        <v>929.07312000000002</v>
      </c>
      <c r="M90">
        <f t="shared" si="15"/>
        <v>-1.7664434432799736</v>
      </c>
      <c r="N90">
        <v>1076.9729</v>
      </c>
      <c r="O90">
        <f t="shared" si="16"/>
        <v>-0.13798921956441404</v>
      </c>
      <c r="P90">
        <v>1081.5061040000001</v>
      </c>
      <c r="Q90">
        <f t="shared" si="17"/>
        <v>0.72885385306721806</v>
      </c>
      <c r="R90">
        <v>418.98818999999997</v>
      </c>
      <c r="S90">
        <f t="shared" si="18"/>
        <v>4.7679674537766385E-2</v>
      </c>
      <c r="T90">
        <v>187.34072900000001</v>
      </c>
      <c r="U90">
        <f t="shared" si="19"/>
        <v>1.0006976913861079</v>
      </c>
    </row>
    <row r="91" spans="1:21" x14ac:dyDescent="0.3">
      <c r="A91" s="1">
        <v>42867</v>
      </c>
      <c r="B91">
        <v>157.32427999999999</v>
      </c>
      <c r="C91">
        <f t="shared" si="10"/>
        <v>0.68083401754376505</v>
      </c>
      <c r="D91">
        <v>759.39215100000001</v>
      </c>
      <c r="E91">
        <f t="shared" si="11"/>
        <v>0.33949785288828416</v>
      </c>
      <c r="F91">
        <v>326.16421500000001</v>
      </c>
      <c r="G91">
        <f t="shared" si="12"/>
        <v>-0.24578868018115621</v>
      </c>
      <c r="H91">
        <v>248.03384399999999</v>
      </c>
      <c r="I91">
        <f t="shared" si="13"/>
        <v>-0.61449088307053934</v>
      </c>
      <c r="J91">
        <v>1303.8283690000001</v>
      </c>
      <c r="K91">
        <f t="shared" si="14"/>
        <v>-1.8623524946684238</v>
      </c>
      <c r="L91">
        <v>930.44946300000004</v>
      </c>
      <c r="M91">
        <f t="shared" si="15"/>
        <v>0.14814151549234572</v>
      </c>
      <c r="N91">
        <v>1079.2982179999999</v>
      </c>
      <c r="O91">
        <f t="shared" si="16"/>
        <v>0.21591239668146939</v>
      </c>
      <c r="P91">
        <v>1086.661987</v>
      </c>
      <c r="Q91">
        <f t="shared" si="17"/>
        <v>0.47673175222318515</v>
      </c>
      <c r="R91">
        <v>427.93075599999997</v>
      </c>
      <c r="S91">
        <f t="shared" si="18"/>
        <v>2.1343241202096888</v>
      </c>
      <c r="T91">
        <v>188.23165900000001</v>
      </c>
      <c r="U91">
        <f t="shared" si="19"/>
        <v>0.47556663452505155</v>
      </c>
    </row>
    <row r="92" spans="1:21" x14ac:dyDescent="0.3">
      <c r="A92" s="1">
        <v>42870</v>
      </c>
      <c r="B92">
        <v>158.94136</v>
      </c>
      <c r="C92">
        <f t="shared" si="10"/>
        <v>1.0278642304925951</v>
      </c>
      <c r="D92">
        <v>760.24859600000002</v>
      </c>
      <c r="E92">
        <f t="shared" si="11"/>
        <v>0.11278033343802732</v>
      </c>
      <c r="F92">
        <v>325.315765</v>
      </c>
      <c r="G92">
        <f t="shared" si="12"/>
        <v>-0.26012970184359857</v>
      </c>
      <c r="H92">
        <v>250.740173</v>
      </c>
      <c r="I92">
        <f t="shared" si="13"/>
        <v>1.0911127918494909</v>
      </c>
      <c r="J92">
        <v>1321.877197</v>
      </c>
      <c r="K92">
        <f t="shared" si="14"/>
        <v>1.3842947759943975</v>
      </c>
      <c r="L92">
        <v>933.34472700000003</v>
      </c>
      <c r="M92">
        <f t="shared" si="15"/>
        <v>0.311168324033951</v>
      </c>
      <c r="N92">
        <v>1080.414307</v>
      </c>
      <c r="O92">
        <f t="shared" si="16"/>
        <v>0.10340876890061741</v>
      </c>
      <c r="P92">
        <v>1088.7150879999999</v>
      </c>
      <c r="Q92">
        <f t="shared" si="17"/>
        <v>0.18893648849059902</v>
      </c>
      <c r="R92">
        <v>422.29458599999998</v>
      </c>
      <c r="S92">
        <f t="shared" si="18"/>
        <v>-1.3170752326107622</v>
      </c>
      <c r="T92">
        <v>187.953506</v>
      </c>
      <c r="U92">
        <f t="shared" si="19"/>
        <v>-0.14777163495116577</v>
      </c>
    </row>
    <row r="93" spans="1:21" x14ac:dyDescent="0.3">
      <c r="A93" s="1">
        <v>42871</v>
      </c>
      <c r="B93">
        <v>157.57960499999999</v>
      </c>
      <c r="C93">
        <f t="shared" si="10"/>
        <v>-0.85676566502263252</v>
      </c>
      <c r="D93">
        <v>763.30737299999998</v>
      </c>
      <c r="E93">
        <f t="shared" si="11"/>
        <v>0.40233905279056426</v>
      </c>
      <c r="F93">
        <v>334.42758199999997</v>
      </c>
      <c r="G93">
        <f t="shared" si="12"/>
        <v>2.8009146743933462</v>
      </c>
      <c r="H93">
        <v>255.70173600000001</v>
      </c>
      <c r="I93">
        <f t="shared" si="13"/>
        <v>1.9787666813167639</v>
      </c>
      <c r="J93">
        <v>1336.5541989999999</v>
      </c>
      <c r="K93">
        <f t="shared" si="14"/>
        <v>1.1103150907897765</v>
      </c>
      <c r="L93">
        <v>949.62420699999996</v>
      </c>
      <c r="M93">
        <f t="shared" si="15"/>
        <v>1.7442087075721939</v>
      </c>
      <c r="N93">
        <v>1079.3632809999999</v>
      </c>
      <c r="O93">
        <f t="shared" si="16"/>
        <v>-9.7279903939673826E-2</v>
      </c>
      <c r="P93">
        <v>1118.194092</v>
      </c>
      <c r="Q93">
        <f t="shared" si="17"/>
        <v>2.7076876517026864</v>
      </c>
      <c r="R93">
        <v>423.82565299999999</v>
      </c>
      <c r="S93">
        <f t="shared" si="18"/>
        <v>0.36255899335635983</v>
      </c>
      <c r="T93">
        <v>191.312363</v>
      </c>
      <c r="U93">
        <f t="shared" si="19"/>
        <v>1.7870680209604606</v>
      </c>
    </row>
    <row r="94" spans="1:21" x14ac:dyDescent="0.3">
      <c r="A94" s="1">
        <v>42872</v>
      </c>
      <c r="B94">
        <v>157.02636699999999</v>
      </c>
      <c r="C94">
        <f t="shared" si="10"/>
        <v>-0.35108477394647186</v>
      </c>
      <c r="D94">
        <v>762.08392300000003</v>
      </c>
      <c r="E94">
        <f t="shared" si="11"/>
        <v>-0.16028274365953976</v>
      </c>
      <c r="F94">
        <v>335.85687300000001</v>
      </c>
      <c r="G94">
        <f t="shared" si="12"/>
        <v>0.427384305879422</v>
      </c>
      <c r="H94">
        <v>254.077957</v>
      </c>
      <c r="I94">
        <f t="shared" si="13"/>
        <v>-0.63502853965763184</v>
      </c>
      <c r="J94">
        <v>1313.794922</v>
      </c>
      <c r="K94">
        <f t="shared" si="14"/>
        <v>-1.7028323293606955</v>
      </c>
      <c r="L94">
        <v>958.16735800000004</v>
      </c>
      <c r="M94">
        <f t="shared" si="15"/>
        <v>0.89963492263841172</v>
      </c>
      <c r="N94">
        <v>1088.5061040000001</v>
      </c>
      <c r="O94">
        <f t="shared" si="16"/>
        <v>0.847057071603322</v>
      </c>
      <c r="P94">
        <v>1130.2639160000001</v>
      </c>
      <c r="Q94">
        <f t="shared" si="17"/>
        <v>1.0794033063090225</v>
      </c>
      <c r="R94">
        <v>422.849243</v>
      </c>
      <c r="S94">
        <f t="shared" si="18"/>
        <v>-0.23038010868114847</v>
      </c>
      <c r="T94">
        <v>189.530472</v>
      </c>
      <c r="U94">
        <f t="shared" si="19"/>
        <v>-0.93140399922821593</v>
      </c>
    </row>
    <row r="95" spans="1:21" x14ac:dyDescent="0.3">
      <c r="A95" s="1">
        <v>42873</v>
      </c>
      <c r="B95">
        <v>153.96244799999999</v>
      </c>
      <c r="C95">
        <f t="shared" si="10"/>
        <v>-1.9512130723880268</v>
      </c>
      <c r="D95">
        <v>762.05932600000006</v>
      </c>
      <c r="E95">
        <f t="shared" si="11"/>
        <v>-3.2275972839242743E-3</v>
      </c>
      <c r="F95">
        <v>331.21191399999998</v>
      </c>
      <c r="G95">
        <f t="shared" si="12"/>
        <v>-1.383017402177751</v>
      </c>
      <c r="H95">
        <v>250.69503800000001</v>
      </c>
      <c r="I95">
        <f t="shared" si="13"/>
        <v>-1.3314492291828319</v>
      </c>
      <c r="J95">
        <v>1303.6301269999999</v>
      </c>
      <c r="K95">
        <f t="shared" si="14"/>
        <v>-0.77369723613531671</v>
      </c>
      <c r="L95">
        <v>939.98944100000006</v>
      </c>
      <c r="M95">
        <f t="shared" si="15"/>
        <v>-1.8971546930948548</v>
      </c>
      <c r="N95">
        <v>1068.136841</v>
      </c>
      <c r="O95">
        <f t="shared" si="16"/>
        <v>-1.8713044350553358</v>
      </c>
      <c r="P95">
        <v>1167.4765629999999</v>
      </c>
      <c r="Q95">
        <f t="shared" si="17"/>
        <v>3.292385651989604</v>
      </c>
      <c r="R95">
        <v>426.821259</v>
      </c>
      <c r="S95">
        <f t="shared" si="18"/>
        <v>0.93934565705252937</v>
      </c>
      <c r="T95">
        <v>195.04345699999999</v>
      </c>
      <c r="U95">
        <f t="shared" si="19"/>
        <v>2.9087591783130189</v>
      </c>
    </row>
    <row r="96" spans="1:21" x14ac:dyDescent="0.3">
      <c r="A96" s="1">
        <v>42874</v>
      </c>
      <c r="B96">
        <v>153.23904400000001</v>
      </c>
      <c r="C96">
        <f t="shared" si="10"/>
        <v>-0.46985742913102291</v>
      </c>
      <c r="D96">
        <v>764.09039299999995</v>
      </c>
      <c r="E96">
        <f t="shared" si="11"/>
        <v>0.26652347536520976</v>
      </c>
      <c r="F96">
        <v>332.99832199999997</v>
      </c>
      <c r="G96">
        <f t="shared" si="12"/>
        <v>0.53935499433755107</v>
      </c>
      <c r="H96">
        <v>258.18255599999998</v>
      </c>
      <c r="I96">
        <f t="shared" si="13"/>
        <v>2.986703709708034</v>
      </c>
      <c r="J96">
        <v>1278.4411620000001</v>
      </c>
      <c r="K96">
        <f t="shared" si="14"/>
        <v>-1.9322171587094525</v>
      </c>
      <c r="L96">
        <v>956.83856200000002</v>
      </c>
      <c r="M96">
        <f t="shared" si="15"/>
        <v>1.7924798157386927</v>
      </c>
      <c r="N96">
        <v>1069.3458250000001</v>
      </c>
      <c r="O96">
        <f t="shared" si="16"/>
        <v>0.11318624670489204</v>
      </c>
      <c r="P96">
        <v>1154.099487</v>
      </c>
      <c r="Q96">
        <f t="shared" si="17"/>
        <v>-1.1458110958241128</v>
      </c>
      <c r="R96">
        <v>425.13485700000001</v>
      </c>
      <c r="S96">
        <f t="shared" si="18"/>
        <v>-0.39510731118479431</v>
      </c>
      <c r="T96">
        <v>192.94577000000001</v>
      </c>
      <c r="U96">
        <f t="shared" si="19"/>
        <v>-1.0754972416224038</v>
      </c>
    </row>
    <row r="97" spans="1:21" x14ac:dyDescent="0.3">
      <c r="A97" s="1">
        <v>42877</v>
      </c>
      <c r="B97">
        <v>150.770859</v>
      </c>
      <c r="C97">
        <f t="shared" si="10"/>
        <v>-1.6106763234570984</v>
      </c>
      <c r="D97">
        <v>771.30920400000002</v>
      </c>
      <c r="E97">
        <f t="shared" si="11"/>
        <v>0.94475877018389287</v>
      </c>
      <c r="F97">
        <v>332.819275</v>
      </c>
      <c r="G97">
        <f t="shared" si="12"/>
        <v>-5.3768138807608966E-2</v>
      </c>
      <c r="H97">
        <v>273.87918100000002</v>
      </c>
      <c r="I97">
        <f t="shared" si="13"/>
        <v>6.0796613230523757</v>
      </c>
      <c r="J97">
        <v>1231.8314210000001</v>
      </c>
      <c r="K97">
        <f t="shared" si="14"/>
        <v>-3.6458260564047751</v>
      </c>
      <c r="L97">
        <v>966.90051300000005</v>
      </c>
      <c r="M97">
        <f t="shared" si="15"/>
        <v>1.0515829314997884</v>
      </c>
      <c r="N97">
        <v>1086.339111</v>
      </c>
      <c r="O97">
        <f t="shared" si="16"/>
        <v>1.5891291294843646</v>
      </c>
      <c r="P97">
        <v>1165.2485349999999</v>
      </c>
      <c r="Q97">
        <f t="shared" si="17"/>
        <v>0.96603872764740206</v>
      </c>
      <c r="R97">
        <v>426.68810999999999</v>
      </c>
      <c r="S97">
        <f t="shared" si="18"/>
        <v>0.36535536299249716</v>
      </c>
      <c r="T97">
        <v>193.484283</v>
      </c>
      <c r="U97">
        <f t="shared" si="19"/>
        <v>0.27910070275186372</v>
      </c>
    </row>
    <row r="98" spans="1:21" x14ac:dyDescent="0.3">
      <c r="A98" s="1">
        <v>42878</v>
      </c>
      <c r="B98">
        <v>148.64314300000001</v>
      </c>
      <c r="C98">
        <f t="shared" si="10"/>
        <v>-1.4112249635720338</v>
      </c>
      <c r="D98">
        <v>767.93218999999999</v>
      </c>
      <c r="E98">
        <f t="shared" si="11"/>
        <v>-0.43782882176005133</v>
      </c>
      <c r="F98">
        <v>332.239349</v>
      </c>
      <c r="G98">
        <f t="shared" si="12"/>
        <v>-0.1742465186248604</v>
      </c>
      <c r="H98">
        <v>270.76687600000002</v>
      </c>
      <c r="I98">
        <f t="shared" si="13"/>
        <v>-1.136378818074526</v>
      </c>
      <c r="J98">
        <v>1223.501221</v>
      </c>
      <c r="K98">
        <f t="shared" si="14"/>
        <v>-0.67624513046092394</v>
      </c>
      <c r="L98">
        <v>972.785889</v>
      </c>
      <c r="M98">
        <f t="shared" si="15"/>
        <v>0.60868475307137937</v>
      </c>
      <c r="N98">
        <v>1079.3911129999999</v>
      </c>
      <c r="O98">
        <f t="shared" si="16"/>
        <v>-0.63957910836923715</v>
      </c>
      <c r="P98">
        <v>1160.8017580000001</v>
      </c>
      <c r="Q98">
        <f t="shared" si="17"/>
        <v>-0.3816161845678599</v>
      </c>
      <c r="R98">
        <v>424.84631300000001</v>
      </c>
      <c r="S98">
        <f t="shared" si="18"/>
        <v>-0.43164947811645971</v>
      </c>
      <c r="T98">
        <v>195.41467299999999</v>
      </c>
      <c r="U98">
        <f t="shared" si="19"/>
        <v>0.99769860893558393</v>
      </c>
    </row>
    <row r="99" spans="1:21" x14ac:dyDescent="0.3">
      <c r="A99" s="1">
        <v>42879</v>
      </c>
      <c r="B99">
        <v>147.83462499999999</v>
      </c>
      <c r="C99">
        <f t="shared" si="10"/>
        <v>-0.54393225525379307</v>
      </c>
      <c r="D99">
        <v>766.78216599999996</v>
      </c>
      <c r="E99">
        <f t="shared" si="11"/>
        <v>-0.1497559309240612</v>
      </c>
      <c r="F99">
        <v>329.06753500000002</v>
      </c>
      <c r="G99">
        <f t="shared" si="12"/>
        <v>-0.95467740637788912</v>
      </c>
      <c r="H99">
        <v>270.54135100000002</v>
      </c>
      <c r="I99">
        <f t="shared" si="13"/>
        <v>-8.3291207304103401E-2</v>
      </c>
      <c r="J99">
        <v>1214.1793210000001</v>
      </c>
      <c r="K99">
        <f t="shared" si="14"/>
        <v>-0.76190361235445914</v>
      </c>
      <c r="L99">
        <v>985.36328100000003</v>
      </c>
      <c r="M99">
        <f t="shared" si="15"/>
        <v>1.2929250045895795</v>
      </c>
      <c r="N99">
        <v>1044.4842530000001</v>
      </c>
      <c r="O99">
        <f t="shared" si="16"/>
        <v>-3.23393991108391</v>
      </c>
      <c r="P99">
        <v>1178.0367429999999</v>
      </c>
      <c r="Q99">
        <f t="shared" si="17"/>
        <v>1.4847483544214122</v>
      </c>
      <c r="R99">
        <v>423.73681599999998</v>
      </c>
      <c r="S99">
        <f t="shared" si="18"/>
        <v>-0.26115255471218674</v>
      </c>
      <c r="T99">
        <v>194.894958</v>
      </c>
      <c r="U99">
        <f t="shared" si="19"/>
        <v>-0.26595495211354514</v>
      </c>
    </row>
    <row r="100" spans="1:21" x14ac:dyDescent="0.3">
      <c r="A100" s="1">
        <v>42880</v>
      </c>
      <c r="B100">
        <v>148.21759</v>
      </c>
      <c r="C100">
        <f t="shared" si="10"/>
        <v>0.25904959680454626</v>
      </c>
      <c r="D100">
        <v>791.44842500000004</v>
      </c>
      <c r="E100">
        <f t="shared" si="11"/>
        <v>3.2168535072580293</v>
      </c>
      <c r="F100">
        <v>331.16717499999999</v>
      </c>
      <c r="G100">
        <f t="shared" si="12"/>
        <v>0.63805747352134423</v>
      </c>
      <c r="H100">
        <v>270.67663599999997</v>
      </c>
      <c r="I100">
        <f t="shared" si="13"/>
        <v>5.0005294754351053E-2</v>
      </c>
      <c r="J100">
        <v>1248.3927000000001</v>
      </c>
      <c r="K100">
        <f t="shared" si="14"/>
        <v>2.8178192799249651</v>
      </c>
      <c r="L100">
        <v>990.48919699999999</v>
      </c>
      <c r="M100">
        <f t="shared" si="15"/>
        <v>0.52020570472221206</v>
      </c>
      <c r="N100">
        <v>1096.812134</v>
      </c>
      <c r="O100">
        <f t="shared" si="16"/>
        <v>5.0099253147859502</v>
      </c>
      <c r="P100">
        <v>1208.1695560000001</v>
      </c>
      <c r="Q100">
        <f t="shared" si="17"/>
        <v>2.5578839691590307</v>
      </c>
      <c r="R100">
        <v>436.38507099999998</v>
      </c>
      <c r="S100">
        <f t="shared" si="18"/>
        <v>2.9849318072942728</v>
      </c>
      <c r="T100">
        <v>199.14579800000001</v>
      </c>
      <c r="U100">
        <f t="shared" si="19"/>
        <v>2.1810928531050098</v>
      </c>
    </row>
    <row r="101" spans="1:21" x14ac:dyDescent="0.3">
      <c r="A101" s="1">
        <v>42881</v>
      </c>
      <c r="B101">
        <v>149.57933</v>
      </c>
      <c r="C101">
        <f t="shared" si="10"/>
        <v>0.91874385489603327</v>
      </c>
      <c r="D101">
        <v>795.77966300000003</v>
      </c>
      <c r="E101">
        <f t="shared" si="11"/>
        <v>0.54725461106325213</v>
      </c>
      <c r="F101">
        <v>333.75723299999999</v>
      </c>
      <c r="G101">
        <f t="shared" si="12"/>
        <v>0.78209985636408541</v>
      </c>
      <c r="H101">
        <v>278.84072900000001</v>
      </c>
      <c r="I101">
        <f t="shared" si="13"/>
        <v>3.0161794237756219</v>
      </c>
      <c r="J101">
        <v>1306.853149</v>
      </c>
      <c r="K101">
        <f t="shared" si="14"/>
        <v>4.68285732526311</v>
      </c>
      <c r="L101">
        <v>988.11614999999995</v>
      </c>
      <c r="M101">
        <f t="shared" si="15"/>
        <v>-0.23958332985231362</v>
      </c>
      <c r="N101">
        <v>1108.4383539999999</v>
      </c>
      <c r="O101">
        <f t="shared" si="16"/>
        <v>1.0600010375158628</v>
      </c>
      <c r="P101">
        <v>1186.8286129999999</v>
      </c>
      <c r="Q101">
        <f t="shared" si="17"/>
        <v>-1.7663864226686532</v>
      </c>
      <c r="R101">
        <v>441.88812300000001</v>
      </c>
      <c r="S101">
        <f t="shared" si="18"/>
        <v>1.2610541390404315</v>
      </c>
      <c r="T101">
        <v>200.092163</v>
      </c>
      <c r="U101">
        <f t="shared" si="19"/>
        <v>0.47521213578404797</v>
      </c>
    </row>
    <row r="102" spans="1:21" x14ac:dyDescent="0.3">
      <c r="A102" s="1">
        <v>42884</v>
      </c>
      <c r="B102">
        <v>149.57933</v>
      </c>
      <c r="C102">
        <f t="shared" si="10"/>
        <v>0</v>
      </c>
      <c r="D102">
        <v>798.667236</v>
      </c>
      <c r="E102">
        <f t="shared" si="11"/>
        <v>0.36286086893878999</v>
      </c>
      <c r="F102">
        <v>333.310608</v>
      </c>
      <c r="G102">
        <f t="shared" si="12"/>
        <v>-0.13381732464206497</v>
      </c>
      <c r="H102">
        <v>284.92993200000001</v>
      </c>
      <c r="I102">
        <f t="shared" si="13"/>
        <v>2.1837566634679102</v>
      </c>
      <c r="J102">
        <v>1296.5889890000001</v>
      </c>
      <c r="K102">
        <f t="shared" si="14"/>
        <v>-0.78541035829879202</v>
      </c>
      <c r="L102">
        <v>1017.827576</v>
      </c>
      <c r="M102">
        <f t="shared" si="15"/>
        <v>3.0068758617091804</v>
      </c>
      <c r="N102">
        <v>1105.220337</v>
      </c>
      <c r="O102">
        <f t="shared" si="16"/>
        <v>-0.29031988909325651</v>
      </c>
      <c r="P102">
        <v>1184.3522949999999</v>
      </c>
      <c r="Q102">
        <f t="shared" si="17"/>
        <v>-0.20865000833949326</v>
      </c>
      <c r="R102">
        <v>437.20611600000001</v>
      </c>
      <c r="S102">
        <f t="shared" si="18"/>
        <v>-1.0595457891498927</v>
      </c>
      <c r="T102">
        <v>198.458786</v>
      </c>
      <c r="U102">
        <f t="shared" si="19"/>
        <v>-0.81631233103317291</v>
      </c>
    </row>
    <row r="103" spans="1:21" x14ac:dyDescent="0.3">
      <c r="A103" s="1">
        <v>42885</v>
      </c>
      <c r="B103">
        <v>152.04750100000001</v>
      </c>
      <c r="C103">
        <f t="shared" si="10"/>
        <v>1.6500749134255464</v>
      </c>
      <c r="D103">
        <v>797.27239999999995</v>
      </c>
      <c r="E103">
        <f t="shared" si="11"/>
        <v>-0.17464545146309907</v>
      </c>
      <c r="F103">
        <v>331.16717499999999</v>
      </c>
      <c r="G103">
        <f t="shared" si="12"/>
        <v>-0.64307374219545266</v>
      </c>
      <c r="H103">
        <v>280.96069299999999</v>
      </c>
      <c r="I103">
        <f t="shared" si="13"/>
        <v>-1.3930579255534361</v>
      </c>
      <c r="J103">
        <v>1310.5717770000001</v>
      </c>
      <c r="K103">
        <f t="shared" si="14"/>
        <v>1.0784287170897784</v>
      </c>
      <c r="L103">
        <v>1018.159729</v>
      </c>
      <c r="M103">
        <f t="shared" si="15"/>
        <v>3.2633523381758761E-2</v>
      </c>
      <c r="N103">
        <v>1096.012207</v>
      </c>
      <c r="O103">
        <f t="shared" si="16"/>
        <v>-0.83314880225552557</v>
      </c>
      <c r="P103">
        <v>1174.3352050000001</v>
      </c>
      <c r="Q103">
        <f t="shared" si="17"/>
        <v>-0.84578634602973657</v>
      </c>
      <c r="R103">
        <v>442.11007699999999</v>
      </c>
      <c r="S103">
        <f t="shared" si="18"/>
        <v>1.1216588287616684</v>
      </c>
      <c r="T103">
        <v>199.03391999999999</v>
      </c>
      <c r="U103">
        <f t="shared" si="19"/>
        <v>0.28980022078739881</v>
      </c>
    </row>
    <row r="104" spans="1:21" x14ac:dyDescent="0.3">
      <c r="A104" s="1">
        <v>42886</v>
      </c>
      <c r="B104">
        <v>150.643204</v>
      </c>
      <c r="C104">
        <f t="shared" si="10"/>
        <v>-0.92359097700659598</v>
      </c>
      <c r="D104">
        <v>800.77160600000002</v>
      </c>
      <c r="E104">
        <f t="shared" si="11"/>
        <v>0.43889716990078576</v>
      </c>
      <c r="F104">
        <v>331.926086</v>
      </c>
      <c r="G104">
        <f t="shared" si="12"/>
        <v>0.22916250682152056</v>
      </c>
      <c r="H104">
        <v>281.27639799999997</v>
      </c>
      <c r="I104">
        <f t="shared" si="13"/>
        <v>0.11236625188704953</v>
      </c>
      <c r="J104">
        <v>1315.92688</v>
      </c>
      <c r="K104">
        <f t="shared" si="14"/>
        <v>0.40860814294796699</v>
      </c>
      <c r="L104">
        <v>1012.843933</v>
      </c>
      <c r="M104">
        <f t="shared" si="15"/>
        <v>-0.52209843392853128</v>
      </c>
      <c r="N104">
        <v>1091.7615969999999</v>
      </c>
      <c r="O104">
        <f t="shared" si="16"/>
        <v>-0.38782506005428563</v>
      </c>
      <c r="P104">
        <v>1172.2639160000001</v>
      </c>
      <c r="Q104">
        <f t="shared" si="17"/>
        <v>-0.17637970752992785</v>
      </c>
      <c r="R104">
        <v>433.61129799999998</v>
      </c>
      <c r="S104">
        <f t="shared" si="18"/>
        <v>-1.92232193793674</v>
      </c>
      <c r="T104">
        <v>198.79336499999999</v>
      </c>
      <c r="U104">
        <f t="shared" si="19"/>
        <v>-0.12086130846440674</v>
      </c>
    </row>
    <row r="105" spans="1:21" x14ac:dyDescent="0.3">
      <c r="A105" s="1">
        <v>42887</v>
      </c>
      <c r="B105">
        <v>148.08992000000001</v>
      </c>
      <c r="C105">
        <f t="shared" si="10"/>
        <v>-1.6949214648939561</v>
      </c>
      <c r="D105">
        <v>797.05212400000005</v>
      </c>
      <c r="E105">
        <f t="shared" si="11"/>
        <v>-0.46448724856510093</v>
      </c>
      <c r="F105">
        <v>327.772491</v>
      </c>
      <c r="G105">
        <f t="shared" si="12"/>
        <v>-1.2513614250854619</v>
      </c>
      <c r="H105">
        <v>283.44146699999999</v>
      </c>
      <c r="I105">
        <f t="shared" si="13"/>
        <v>0.769730064589357</v>
      </c>
      <c r="J105">
        <v>1316.3237300000001</v>
      </c>
      <c r="K105">
        <f t="shared" si="14"/>
        <v>3.0157450693619532E-2</v>
      </c>
      <c r="L105">
        <v>1039.755005</v>
      </c>
      <c r="M105">
        <f t="shared" si="15"/>
        <v>2.6569811126074039</v>
      </c>
      <c r="N105">
        <v>1111.6657709999999</v>
      </c>
      <c r="O105">
        <f t="shared" si="16"/>
        <v>1.8231245772606173</v>
      </c>
      <c r="P105">
        <v>1175.4864500000001</v>
      </c>
      <c r="Q105">
        <f t="shared" si="17"/>
        <v>0.27489833611836567</v>
      </c>
      <c r="R105">
        <v>444.52542099999999</v>
      </c>
      <c r="S105">
        <f t="shared" si="18"/>
        <v>2.5170292034226511</v>
      </c>
      <c r="T105">
        <v>200.89007599999999</v>
      </c>
      <c r="U105">
        <f t="shared" si="19"/>
        <v>1.0547188031149828</v>
      </c>
    </row>
    <row r="106" spans="1:21" x14ac:dyDescent="0.3">
      <c r="A106" s="1">
        <v>42888</v>
      </c>
      <c r="B106">
        <v>148.08992000000001</v>
      </c>
      <c r="C106">
        <f t="shared" si="10"/>
        <v>0</v>
      </c>
      <c r="D106">
        <v>799.81726100000003</v>
      </c>
      <c r="E106">
        <f t="shared" si="11"/>
        <v>0.34692047317095931</v>
      </c>
      <c r="F106">
        <v>333.44491599999998</v>
      </c>
      <c r="G106">
        <f t="shared" si="12"/>
        <v>1.7305982520662406</v>
      </c>
      <c r="H106">
        <v>287.95202599999999</v>
      </c>
      <c r="I106">
        <f t="shared" si="13"/>
        <v>1.5913546623014059</v>
      </c>
      <c r="J106">
        <v>1349.9420170000001</v>
      </c>
      <c r="K106">
        <f t="shared" si="14"/>
        <v>2.5539528182782214</v>
      </c>
      <c r="L106">
        <v>1031.2592770000001</v>
      </c>
      <c r="M106">
        <f t="shared" si="15"/>
        <v>-0.81708940655687168</v>
      </c>
      <c r="N106">
        <v>1106.2060550000001</v>
      </c>
      <c r="O106">
        <f t="shared" si="16"/>
        <v>-0.49112927126365968</v>
      </c>
      <c r="P106">
        <v>1180.6879879999999</v>
      </c>
      <c r="Q106">
        <f t="shared" si="17"/>
        <v>0.44250088973801444</v>
      </c>
      <c r="R106">
        <v>443.63305700000001</v>
      </c>
      <c r="S106">
        <f t="shared" si="18"/>
        <v>-0.20074532475387644</v>
      </c>
      <c r="T106">
        <v>204.78845200000001</v>
      </c>
      <c r="U106">
        <f t="shared" si="19"/>
        <v>1.940551807048952</v>
      </c>
    </row>
    <row r="107" spans="1:21" x14ac:dyDescent="0.3">
      <c r="A107" s="1">
        <v>42891</v>
      </c>
      <c r="B107">
        <v>149.57933</v>
      </c>
      <c r="C107">
        <f t="shared" si="10"/>
        <v>1.005747048820063</v>
      </c>
      <c r="D107">
        <v>800.45355199999995</v>
      </c>
      <c r="E107">
        <f t="shared" si="11"/>
        <v>7.9554547147978424E-2</v>
      </c>
      <c r="F107">
        <v>332.68597399999999</v>
      </c>
      <c r="G107">
        <f t="shared" si="12"/>
        <v>-0.22760640920972702</v>
      </c>
      <c r="H107">
        <v>290.69921900000003</v>
      </c>
      <c r="I107">
        <f t="shared" si="13"/>
        <v>0.95404537976754455</v>
      </c>
      <c r="J107">
        <v>1351.7767329999999</v>
      </c>
      <c r="K107">
        <f t="shared" si="14"/>
        <v>0.13591072630490941</v>
      </c>
      <c r="L107">
        <v>1042.033081</v>
      </c>
      <c r="M107">
        <f t="shared" si="15"/>
        <v>1.0447231108884294</v>
      </c>
      <c r="N107">
        <v>1119.1719969999999</v>
      </c>
      <c r="O107">
        <f t="shared" si="16"/>
        <v>1.1721091148791274</v>
      </c>
      <c r="P107">
        <v>1198.659058</v>
      </c>
      <c r="Q107">
        <f t="shared" si="17"/>
        <v>1.5220845966631495</v>
      </c>
      <c r="R107">
        <v>438.73663299999998</v>
      </c>
      <c r="S107">
        <f t="shared" si="18"/>
        <v>-1.1037103576346035</v>
      </c>
      <c r="T107">
        <v>206.235748</v>
      </c>
      <c r="U107">
        <f t="shared" si="19"/>
        <v>0.7067273500363167</v>
      </c>
    </row>
    <row r="108" spans="1:21" x14ac:dyDescent="0.3">
      <c r="A108" s="1">
        <v>42892</v>
      </c>
      <c r="B108">
        <v>145.91963200000001</v>
      </c>
      <c r="C108">
        <f t="shared" si="10"/>
        <v>-2.4466602437649585</v>
      </c>
      <c r="D108">
        <v>802.11749299999997</v>
      </c>
      <c r="E108">
        <f t="shared" si="11"/>
        <v>0.207874772476495</v>
      </c>
      <c r="F108">
        <v>329.64840700000002</v>
      </c>
      <c r="G108">
        <f t="shared" si="12"/>
        <v>-0.91304330130850886</v>
      </c>
      <c r="H108">
        <v>284.83846999999997</v>
      </c>
      <c r="I108">
        <f t="shared" si="13"/>
        <v>-2.0160869438042952</v>
      </c>
      <c r="J108">
        <v>1325.5463870000001</v>
      </c>
      <c r="K108">
        <f t="shared" si="14"/>
        <v>-1.9404347892411777</v>
      </c>
      <c r="L108">
        <v>1036.1479489999999</v>
      </c>
      <c r="M108">
        <f t="shared" si="15"/>
        <v>-0.56477400835992386</v>
      </c>
      <c r="N108">
        <v>1100.7186280000001</v>
      </c>
      <c r="O108">
        <f t="shared" si="16"/>
        <v>-1.6488412013046321</v>
      </c>
      <c r="P108">
        <v>1241.036255</v>
      </c>
      <c r="Q108">
        <f t="shared" si="17"/>
        <v>3.5353837037453917</v>
      </c>
      <c r="R108">
        <v>448.16342200000003</v>
      </c>
      <c r="S108">
        <f t="shared" si="18"/>
        <v>2.1486213575423148</v>
      </c>
      <c r="T108">
        <v>208.09188800000001</v>
      </c>
      <c r="U108">
        <f t="shared" si="19"/>
        <v>0.90000885782420736</v>
      </c>
    </row>
    <row r="109" spans="1:21" x14ac:dyDescent="0.3">
      <c r="A109" s="1">
        <v>42893</v>
      </c>
      <c r="B109">
        <v>146.43031300000001</v>
      </c>
      <c r="C109">
        <f t="shared" si="10"/>
        <v>0.3499741556365803</v>
      </c>
      <c r="D109">
        <v>803.02301</v>
      </c>
      <c r="E109">
        <f t="shared" si="11"/>
        <v>0.11289081810363057</v>
      </c>
      <c r="F109">
        <v>333.043091</v>
      </c>
      <c r="G109">
        <f t="shared" si="12"/>
        <v>1.0297892930512429</v>
      </c>
      <c r="H109">
        <v>285.93737800000002</v>
      </c>
      <c r="I109">
        <f t="shared" si="13"/>
        <v>0.38580041523185105</v>
      </c>
      <c r="J109">
        <v>1331.9925539999999</v>
      </c>
      <c r="K109">
        <f t="shared" si="14"/>
        <v>0.48630263438678373</v>
      </c>
      <c r="L109">
        <v>1050.196655</v>
      </c>
      <c r="M109">
        <f t="shared" si="15"/>
        <v>1.3558590752950512</v>
      </c>
      <c r="N109">
        <v>1109.0618899999999</v>
      </c>
      <c r="O109">
        <f t="shared" si="16"/>
        <v>0.75798317460653231</v>
      </c>
      <c r="P109">
        <v>1203.8607179999999</v>
      </c>
      <c r="Q109">
        <f t="shared" si="17"/>
        <v>-2.9955238495429835</v>
      </c>
      <c r="R109">
        <v>439.90353399999998</v>
      </c>
      <c r="S109">
        <f t="shared" si="18"/>
        <v>-1.8430526889363241</v>
      </c>
      <c r="T109">
        <v>203.95294200000001</v>
      </c>
      <c r="U109">
        <f t="shared" si="19"/>
        <v>-1.9889992059661663</v>
      </c>
    </row>
    <row r="110" spans="1:21" x14ac:dyDescent="0.3">
      <c r="A110" s="1">
        <v>42894</v>
      </c>
      <c r="B110">
        <v>145.153671</v>
      </c>
      <c r="C110">
        <f t="shared" si="10"/>
        <v>-0.87184270377132189</v>
      </c>
      <c r="D110">
        <v>804.95605499999999</v>
      </c>
      <c r="E110">
        <f t="shared" si="11"/>
        <v>0.24072099752160186</v>
      </c>
      <c r="F110">
        <v>328.48672499999998</v>
      </c>
      <c r="G110">
        <f t="shared" si="12"/>
        <v>-1.3681010425164548</v>
      </c>
      <c r="H110">
        <v>285.34216300000003</v>
      </c>
      <c r="I110">
        <f t="shared" si="13"/>
        <v>-0.20816271176690862</v>
      </c>
      <c r="J110">
        <v>1350.3883060000001</v>
      </c>
      <c r="K110">
        <f t="shared" si="14"/>
        <v>1.3810701827692147</v>
      </c>
      <c r="L110">
        <v>1037.9989009999999</v>
      </c>
      <c r="M110">
        <f t="shared" si="15"/>
        <v>-1.1614733242508788</v>
      </c>
      <c r="N110">
        <v>1100.1606449999999</v>
      </c>
      <c r="O110">
        <f t="shared" si="16"/>
        <v>-0.80259227012119383</v>
      </c>
      <c r="P110">
        <v>1160.7558590000001</v>
      </c>
      <c r="Q110">
        <f t="shared" si="17"/>
        <v>-3.5805519987071968</v>
      </c>
      <c r="R110">
        <v>437.68408199999999</v>
      </c>
      <c r="S110">
        <f t="shared" si="18"/>
        <v>-0.50453152304068327</v>
      </c>
      <c r="T110">
        <v>202.65412900000001</v>
      </c>
      <c r="U110">
        <f t="shared" si="19"/>
        <v>-0.63681993859151853</v>
      </c>
    </row>
    <row r="111" spans="1:21" x14ac:dyDescent="0.3">
      <c r="A111" s="1">
        <v>42895</v>
      </c>
      <c r="B111">
        <v>144.00470000000001</v>
      </c>
      <c r="C111">
        <f t="shared" si="10"/>
        <v>-0.79155490321701116</v>
      </c>
      <c r="D111">
        <v>815.74761999999998</v>
      </c>
      <c r="E111">
        <f t="shared" si="11"/>
        <v>1.340640266380752</v>
      </c>
      <c r="F111">
        <v>328.57614100000001</v>
      </c>
      <c r="G111">
        <f t="shared" si="12"/>
        <v>2.7220582506044456E-2</v>
      </c>
      <c r="H111">
        <v>280.21408100000002</v>
      </c>
      <c r="I111">
        <f t="shared" si="13"/>
        <v>-1.7971693864253793</v>
      </c>
      <c r="J111">
        <v>1365.412476</v>
      </c>
      <c r="K111">
        <f t="shared" si="14"/>
        <v>1.1125814651419168</v>
      </c>
      <c r="L111">
        <v>1039.755005</v>
      </c>
      <c r="M111">
        <f t="shared" si="15"/>
        <v>0.16918168201413639</v>
      </c>
      <c r="N111">
        <v>1102.615967</v>
      </c>
      <c r="O111">
        <f t="shared" si="16"/>
        <v>0.22317849771839673</v>
      </c>
      <c r="P111">
        <v>1154.0351559999999</v>
      </c>
      <c r="Q111">
        <f t="shared" si="17"/>
        <v>-0.57899367450017625</v>
      </c>
      <c r="R111">
        <v>434.09179699999999</v>
      </c>
      <c r="S111">
        <f t="shared" si="18"/>
        <v>-0.82074837713654936</v>
      </c>
      <c r="T111">
        <v>199.33090200000001</v>
      </c>
      <c r="U111">
        <f t="shared" si="19"/>
        <v>-1.6398516114122712</v>
      </c>
    </row>
    <row r="112" spans="1:21" x14ac:dyDescent="0.3">
      <c r="A112" s="1">
        <v>42898</v>
      </c>
      <c r="B112">
        <v>143.40893600000001</v>
      </c>
      <c r="C112">
        <f t="shared" si="10"/>
        <v>-0.41371149691642189</v>
      </c>
      <c r="D112">
        <v>816.70190400000001</v>
      </c>
      <c r="E112">
        <f t="shared" si="11"/>
        <v>0.11698275013049129</v>
      </c>
      <c r="F112">
        <v>326.25372299999998</v>
      </c>
      <c r="G112">
        <f t="shared" si="12"/>
        <v>-0.70681273233409458</v>
      </c>
      <c r="H112">
        <v>278.74890099999999</v>
      </c>
      <c r="I112">
        <f t="shared" si="13"/>
        <v>-0.52287879137666604</v>
      </c>
      <c r="J112">
        <v>1353.611328</v>
      </c>
      <c r="K112">
        <f t="shared" si="14"/>
        <v>-0.86429179514835575</v>
      </c>
      <c r="L112">
        <v>1043.8366699999999</v>
      </c>
      <c r="M112">
        <f t="shared" si="15"/>
        <v>0.39256026471350625</v>
      </c>
      <c r="N112">
        <v>1076.8148189999999</v>
      </c>
      <c r="O112">
        <f t="shared" si="16"/>
        <v>-2.3399940479911456</v>
      </c>
      <c r="P112">
        <v>1144.9207759999999</v>
      </c>
      <c r="Q112">
        <f t="shared" si="17"/>
        <v>-0.7897835653110713</v>
      </c>
      <c r="R112">
        <v>441.070404</v>
      </c>
      <c r="S112">
        <f t="shared" si="18"/>
        <v>1.6076339263328698</v>
      </c>
      <c r="T112">
        <v>195.39587399999999</v>
      </c>
      <c r="U112">
        <f t="shared" si="19"/>
        <v>-1.9741183933437558</v>
      </c>
    </row>
    <row r="113" spans="1:21" x14ac:dyDescent="0.3">
      <c r="A113" s="1">
        <v>42899</v>
      </c>
      <c r="B113">
        <v>143.91958600000001</v>
      </c>
      <c r="C113">
        <f t="shared" si="10"/>
        <v>0.35607962393640397</v>
      </c>
      <c r="D113">
        <v>820.59271200000001</v>
      </c>
      <c r="E113">
        <f t="shared" si="11"/>
        <v>0.47640491358521342</v>
      </c>
      <c r="F113">
        <v>324.46636999999998</v>
      </c>
      <c r="G113">
        <f t="shared" si="12"/>
        <v>-0.54784141114613305</v>
      </c>
      <c r="H113">
        <v>279.52722199999999</v>
      </c>
      <c r="I113">
        <f t="shared" si="13"/>
        <v>0.27921939681477181</v>
      </c>
      <c r="J113">
        <v>1360.1069339999999</v>
      </c>
      <c r="K113">
        <f t="shared" si="14"/>
        <v>0.47987231383453322</v>
      </c>
      <c r="L113">
        <v>1046.779419</v>
      </c>
      <c r="M113">
        <f t="shared" si="15"/>
        <v>0.28191661440673943</v>
      </c>
      <c r="N113">
        <v>1078.302856</v>
      </c>
      <c r="O113">
        <f t="shared" si="16"/>
        <v>0.13818875574000405</v>
      </c>
      <c r="P113">
        <v>1141.1317140000001</v>
      </c>
      <c r="Q113">
        <f t="shared" si="17"/>
        <v>-0.33094534394228087</v>
      </c>
      <c r="R113">
        <v>438.301849</v>
      </c>
      <c r="S113">
        <f t="shared" si="18"/>
        <v>-0.62769004106654869</v>
      </c>
      <c r="T113">
        <v>192.29637099999999</v>
      </c>
      <c r="U113">
        <f t="shared" si="19"/>
        <v>-1.5862683978680117</v>
      </c>
    </row>
    <row r="114" spans="1:21" x14ac:dyDescent="0.3">
      <c r="A114" s="1">
        <v>42900</v>
      </c>
      <c r="B114">
        <v>144.26000999999999</v>
      </c>
      <c r="C114">
        <f t="shared" si="10"/>
        <v>0.23653764540427771</v>
      </c>
      <c r="D114">
        <v>817.90093999999999</v>
      </c>
      <c r="E114">
        <f t="shared" si="11"/>
        <v>-0.32802777317379034</v>
      </c>
      <c r="F114">
        <v>326.52130099999999</v>
      </c>
      <c r="G114">
        <f t="shared" si="12"/>
        <v>0.63332634442207691</v>
      </c>
      <c r="H114">
        <v>274.582336</v>
      </c>
      <c r="I114">
        <f t="shared" si="13"/>
        <v>-1.7690176880160877</v>
      </c>
      <c r="J114">
        <v>1349.694336</v>
      </c>
      <c r="K114">
        <f t="shared" si="14"/>
        <v>-0.76557201053133439</v>
      </c>
      <c r="L114">
        <v>1057.1735839999999</v>
      </c>
      <c r="M114">
        <f t="shared" si="15"/>
        <v>0.99296612173838794</v>
      </c>
      <c r="N114">
        <v>1094.086914</v>
      </c>
      <c r="O114">
        <f t="shared" si="16"/>
        <v>1.4637870902569472</v>
      </c>
      <c r="P114">
        <v>1149.8081050000001</v>
      </c>
      <c r="Q114">
        <f t="shared" si="17"/>
        <v>0.76033212411446183</v>
      </c>
      <c r="R114">
        <v>438.66793799999999</v>
      </c>
      <c r="S114">
        <f t="shared" si="18"/>
        <v>8.352440238051291E-2</v>
      </c>
      <c r="T114">
        <v>190.14324999999999</v>
      </c>
      <c r="U114">
        <f t="shared" si="19"/>
        <v>-1.1196888369775833</v>
      </c>
    </row>
    <row r="115" spans="1:21" x14ac:dyDescent="0.3">
      <c r="A115" s="1">
        <v>42901</v>
      </c>
      <c r="B115">
        <v>142.25994900000001</v>
      </c>
      <c r="C115">
        <f t="shared" si="10"/>
        <v>-1.3864278811570776</v>
      </c>
      <c r="D115">
        <v>814.54846199999997</v>
      </c>
      <c r="E115">
        <f t="shared" si="11"/>
        <v>-0.4098880238479759</v>
      </c>
      <c r="F115">
        <v>326.34320100000002</v>
      </c>
      <c r="G115">
        <f t="shared" si="12"/>
        <v>-5.4544680379051955E-2</v>
      </c>
      <c r="H115">
        <v>276.459564</v>
      </c>
      <c r="I115">
        <f t="shared" si="13"/>
        <v>0.68366670170655197</v>
      </c>
      <c r="J115">
        <v>1393.576538</v>
      </c>
      <c r="K115">
        <f t="shared" si="14"/>
        <v>3.2512696267253216</v>
      </c>
      <c r="L115">
        <v>1047.965942</v>
      </c>
      <c r="M115">
        <f t="shared" si="15"/>
        <v>-0.87096784665779647</v>
      </c>
      <c r="N115">
        <v>1076.042725</v>
      </c>
      <c r="O115">
        <f t="shared" si="16"/>
        <v>-1.6492463961597077</v>
      </c>
      <c r="P115">
        <v>1122.345337</v>
      </c>
      <c r="Q115">
        <f t="shared" si="17"/>
        <v>-2.3884653343959594</v>
      </c>
      <c r="R115">
        <v>435.69342</v>
      </c>
      <c r="S115">
        <f t="shared" si="18"/>
        <v>-0.67807964574789348</v>
      </c>
      <c r="T115">
        <v>193.67041</v>
      </c>
      <c r="U115">
        <f t="shared" si="19"/>
        <v>1.8550014265560357</v>
      </c>
    </row>
    <row r="116" spans="1:21" x14ac:dyDescent="0.3">
      <c r="A116" s="1">
        <v>42902</v>
      </c>
      <c r="B116">
        <v>142.25994900000001</v>
      </c>
      <c r="C116">
        <f t="shared" si="10"/>
        <v>0</v>
      </c>
      <c r="D116">
        <v>816.946594</v>
      </c>
      <c r="E116">
        <f t="shared" si="11"/>
        <v>0.29441243975978837</v>
      </c>
      <c r="F116">
        <v>325.94039900000001</v>
      </c>
      <c r="G116">
        <f t="shared" si="12"/>
        <v>-0.12342895417024738</v>
      </c>
      <c r="H116">
        <v>280.94665500000002</v>
      </c>
      <c r="I116">
        <f t="shared" si="13"/>
        <v>1.6230550808508186</v>
      </c>
      <c r="J116">
        <v>1398.584717</v>
      </c>
      <c r="K116">
        <f t="shared" si="14"/>
        <v>0.35937595556735236</v>
      </c>
      <c r="L116">
        <v>1036.385254</v>
      </c>
      <c r="M116">
        <f t="shared" si="15"/>
        <v>-1.1050633933674161</v>
      </c>
      <c r="N116">
        <v>1070.6761469999999</v>
      </c>
      <c r="O116">
        <f t="shared" si="16"/>
        <v>-0.49873279892302769</v>
      </c>
      <c r="P116">
        <v>1116.992432</v>
      </c>
      <c r="Q116">
        <f t="shared" si="17"/>
        <v>-0.47693921144699908</v>
      </c>
      <c r="R116">
        <v>430.270782</v>
      </c>
      <c r="S116">
        <f t="shared" si="18"/>
        <v>-1.2445994708848269</v>
      </c>
      <c r="T116">
        <v>189.51265000000001</v>
      </c>
      <c r="U116">
        <f t="shared" si="19"/>
        <v>-2.1468225321565622</v>
      </c>
    </row>
    <row r="117" spans="1:21" x14ac:dyDescent="0.3">
      <c r="A117" s="1">
        <v>42905</v>
      </c>
      <c r="B117">
        <v>141.32376099999999</v>
      </c>
      <c r="C117">
        <f t="shared" si="10"/>
        <v>-0.65808262028831144</v>
      </c>
      <c r="D117">
        <v>828.52117899999996</v>
      </c>
      <c r="E117">
        <f t="shared" si="11"/>
        <v>1.4168104849213627</v>
      </c>
      <c r="F117">
        <v>328.30859400000003</v>
      </c>
      <c r="G117">
        <f t="shared" si="12"/>
        <v>0.72657301987287992</v>
      </c>
      <c r="H117">
        <v>284.70114100000001</v>
      </c>
      <c r="I117">
        <f t="shared" si="13"/>
        <v>1.3363697104704755</v>
      </c>
      <c r="J117">
        <v>1388.221436</v>
      </c>
      <c r="K117">
        <f t="shared" si="14"/>
        <v>-0.74098342946499651</v>
      </c>
      <c r="L117">
        <v>1040.039673</v>
      </c>
      <c r="M117">
        <f t="shared" si="15"/>
        <v>0.35261202201550829</v>
      </c>
      <c r="N117">
        <v>1088.7200929999999</v>
      </c>
      <c r="O117">
        <f t="shared" si="16"/>
        <v>1.6852851397276909</v>
      </c>
      <c r="P117">
        <v>1131.8874510000001</v>
      </c>
      <c r="Q117">
        <f t="shared" si="17"/>
        <v>1.3334932783143554</v>
      </c>
      <c r="R117">
        <v>425.51156600000002</v>
      </c>
      <c r="S117">
        <f t="shared" si="18"/>
        <v>-1.1060978804737851</v>
      </c>
      <c r="T117">
        <v>188.99292</v>
      </c>
      <c r="U117">
        <f t="shared" si="19"/>
        <v>-0.27424554508630944</v>
      </c>
    </row>
    <row r="118" spans="1:21" x14ac:dyDescent="0.3">
      <c r="A118" s="1">
        <v>42906</v>
      </c>
      <c r="B118">
        <v>143.91958600000001</v>
      </c>
      <c r="C118">
        <f t="shared" si="10"/>
        <v>1.8367930358151303</v>
      </c>
      <c r="D118">
        <v>825.41345200000001</v>
      </c>
      <c r="E118">
        <f t="shared" si="11"/>
        <v>-0.37509324791804199</v>
      </c>
      <c r="F118">
        <v>327.50393700000001</v>
      </c>
      <c r="G118">
        <f t="shared" si="12"/>
        <v>-0.24509166519107936</v>
      </c>
      <c r="H118">
        <v>282.68652300000002</v>
      </c>
      <c r="I118">
        <f t="shared" si="13"/>
        <v>-0.70762554478135531</v>
      </c>
      <c r="J118">
        <v>1397.8905030000001</v>
      </c>
      <c r="K118">
        <f t="shared" si="14"/>
        <v>0.6965075418991038</v>
      </c>
      <c r="L118">
        <v>1037.571899</v>
      </c>
      <c r="M118">
        <f t="shared" si="15"/>
        <v>-0.23727691010878996</v>
      </c>
      <c r="N118">
        <v>1085.4368899999999</v>
      </c>
      <c r="O118">
        <f t="shared" si="16"/>
        <v>-0.30156539050850034</v>
      </c>
      <c r="P118">
        <v>1138.0783690000001</v>
      </c>
      <c r="Q118">
        <f t="shared" si="17"/>
        <v>0.54695526437106956</v>
      </c>
      <c r="R118">
        <v>431.78085299999998</v>
      </c>
      <c r="S118">
        <f t="shared" si="18"/>
        <v>1.4733529005883621</v>
      </c>
      <c r="T118">
        <v>188.77020300000001</v>
      </c>
      <c r="U118">
        <f t="shared" si="19"/>
        <v>-0.11784409701696166</v>
      </c>
    </row>
    <row r="119" spans="1:21" x14ac:dyDescent="0.3">
      <c r="A119" s="1">
        <v>42907</v>
      </c>
      <c r="B119">
        <v>140.25990300000001</v>
      </c>
      <c r="C119">
        <f t="shared" si="10"/>
        <v>-2.5428665421536167</v>
      </c>
      <c r="D119">
        <v>831.35968000000003</v>
      </c>
      <c r="E119">
        <f t="shared" si="11"/>
        <v>0.72039388085960332</v>
      </c>
      <c r="F119">
        <v>328.12957799999998</v>
      </c>
      <c r="G119">
        <f t="shared" si="12"/>
        <v>0.19103312336668893</v>
      </c>
      <c r="H119">
        <v>282.91546599999998</v>
      </c>
      <c r="I119">
        <f t="shared" si="13"/>
        <v>8.0988296707713361E-2</v>
      </c>
      <c r="J119">
        <v>1404.8819579999999</v>
      </c>
      <c r="K119">
        <f t="shared" si="14"/>
        <v>0.50014325049033259</v>
      </c>
      <c r="L119">
        <v>1066.428711</v>
      </c>
      <c r="M119">
        <f t="shared" si="15"/>
        <v>2.7811867329687567</v>
      </c>
      <c r="N119">
        <v>1087.734375</v>
      </c>
      <c r="O119">
        <f t="shared" si="16"/>
        <v>0.2116645399807677</v>
      </c>
      <c r="P119">
        <v>1120.064331</v>
      </c>
      <c r="Q119">
        <f t="shared" si="17"/>
        <v>-1.5828468838950427</v>
      </c>
      <c r="R119">
        <v>431.68933099999998</v>
      </c>
      <c r="S119">
        <f t="shared" si="18"/>
        <v>-2.1196400758418454E-2</v>
      </c>
      <c r="T119">
        <v>189.99475100000001</v>
      </c>
      <c r="U119">
        <f t="shared" si="19"/>
        <v>0.64869771846354296</v>
      </c>
    </row>
    <row r="120" spans="1:21" x14ac:dyDescent="0.3">
      <c r="A120" s="1">
        <v>42908</v>
      </c>
      <c r="B120">
        <v>136.557648</v>
      </c>
      <c r="C120">
        <f t="shared" si="10"/>
        <v>-2.6395676318127839</v>
      </c>
      <c r="D120">
        <v>831.01715100000001</v>
      </c>
      <c r="E120">
        <f t="shared" si="11"/>
        <v>-4.1201059931125501E-2</v>
      </c>
      <c r="F120">
        <v>327.14691199999999</v>
      </c>
      <c r="G120">
        <f t="shared" si="12"/>
        <v>-0.29947498362978869</v>
      </c>
      <c r="H120">
        <v>285.06744400000002</v>
      </c>
      <c r="I120">
        <f t="shared" si="13"/>
        <v>0.76064346372638481</v>
      </c>
      <c r="J120">
        <v>1390.1552730000001</v>
      </c>
      <c r="K120">
        <f t="shared" si="14"/>
        <v>-1.0482507029248831</v>
      </c>
      <c r="L120">
        <v>1047.8480219999999</v>
      </c>
      <c r="M120">
        <f t="shared" si="15"/>
        <v>-1.742328278331595</v>
      </c>
      <c r="N120">
        <v>1076.69397</v>
      </c>
      <c r="O120">
        <f t="shared" si="16"/>
        <v>-1.0149909071320804</v>
      </c>
      <c r="P120">
        <v>1114.73938</v>
      </c>
      <c r="Q120">
        <f t="shared" si="17"/>
        <v>-0.47541474651245325</v>
      </c>
      <c r="R120">
        <v>430.22500600000001</v>
      </c>
      <c r="S120">
        <f t="shared" si="18"/>
        <v>-0.33920805886212047</v>
      </c>
      <c r="T120">
        <v>189.36416600000001</v>
      </c>
      <c r="U120">
        <f t="shared" si="19"/>
        <v>-0.33189601116927508</v>
      </c>
    </row>
    <row r="121" spans="1:21" x14ac:dyDescent="0.3">
      <c r="A121" s="1">
        <v>42909</v>
      </c>
      <c r="B121">
        <v>134.55758700000001</v>
      </c>
      <c r="C121">
        <f t="shared" si="10"/>
        <v>-1.4646275981554604</v>
      </c>
      <c r="D121">
        <v>821.54711899999995</v>
      </c>
      <c r="E121">
        <f t="shared" si="11"/>
        <v>-1.1395711855771387</v>
      </c>
      <c r="F121">
        <v>327.14691199999999</v>
      </c>
      <c r="G121">
        <f t="shared" si="12"/>
        <v>0</v>
      </c>
      <c r="H121">
        <v>284.79272500000002</v>
      </c>
      <c r="I121">
        <f t="shared" si="13"/>
        <v>-9.6369826082281285E-2</v>
      </c>
      <c r="J121">
        <v>1389.114014</v>
      </c>
      <c r="K121">
        <f t="shared" si="14"/>
        <v>-7.4902352292849361E-2</v>
      </c>
      <c r="L121">
        <v>1051.5355219999999</v>
      </c>
      <c r="M121">
        <f t="shared" si="15"/>
        <v>0.35191172026662471</v>
      </c>
      <c r="N121">
        <v>1068.2020259999999</v>
      </c>
      <c r="O121">
        <f t="shared" si="16"/>
        <v>-0.78870544802996367</v>
      </c>
      <c r="P121">
        <v>1099.304443</v>
      </c>
      <c r="Q121">
        <f t="shared" si="17"/>
        <v>-1.3846229241493191</v>
      </c>
      <c r="R121">
        <v>431.64355499999999</v>
      </c>
      <c r="S121">
        <f t="shared" si="18"/>
        <v>0.32972258242004288</v>
      </c>
      <c r="T121">
        <v>190.70057700000001</v>
      </c>
      <c r="U121">
        <f t="shared" si="19"/>
        <v>0.70573595217587159</v>
      </c>
    </row>
    <row r="122" spans="1:21" x14ac:dyDescent="0.3">
      <c r="A122" s="1">
        <v>42913</v>
      </c>
      <c r="B122">
        <v>136.13211100000001</v>
      </c>
      <c r="C122">
        <f t="shared" si="10"/>
        <v>1.1701488077368662</v>
      </c>
      <c r="D122">
        <v>816.163635</v>
      </c>
      <c r="E122">
        <f t="shared" si="11"/>
        <v>-0.65528609077867794</v>
      </c>
      <c r="F122">
        <v>331.83657799999997</v>
      </c>
      <c r="G122">
        <f t="shared" si="12"/>
        <v>1.433504590133496</v>
      </c>
      <c r="H122">
        <v>286.02896099999998</v>
      </c>
      <c r="I122">
        <f t="shared" si="13"/>
        <v>0.43408271752726918</v>
      </c>
      <c r="J122">
        <v>1338.735962</v>
      </c>
      <c r="K122">
        <f t="shared" si="14"/>
        <v>-3.6266319029447232</v>
      </c>
      <c r="L122">
        <v>1045.9804690000001</v>
      </c>
      <c r="M122">
        <f t="shared" si="15"/>
        <v>-0.52828010882924947</v>
      </c>
      <c r="N122">
        <v>1055.1804199999999</v>
      </c>
      <c r="O122">
        <f t="shared" si="16"/>
        <v>-1.2190209045718492</v>
      </c>
      <c r="P122">
        <v>1090.5351559999999</v>
      </c>
      <c r="Q122">
        <f t="shared" si="17"/>
        <v>-0.79771232217243726</v>
      </c>
      <c r="R122">
        <v>424.23028599999998</v>
      </c>
      <c r="S122">
        <f t="shared" si="18"/>
        <v>-1.7174515671848765</v>
      </c>
      <c r="T122">
        <v>190.477844</v>
      </c>
      <c r="U122">
        <f t="shared" si="19"/>
        <v>-0.11679723444151151</v>
      </c>
    </row>
    <row r="123" spans="1:21" x14ac:dyDescent="0.3">
      <c r="A123" s="1">
        <v>42914</v>
      </c>
      <c r="B123">
        <v>134.55758700000001</v>
      </c>
      <c r="C123">
        <f t="shared" si="10"/>
        <v>-1.156614694676994</v>
      </c>
      <c r="D123">
        <v>815.576233</v>
      </c>
      <c r="E123">
        <f t="shared" si="11"/>
        <v>-7.1971106627410242E-2</v>
      </c>
      <c r="F123">
        <v>336.97384599999998</v>
      </c>
      <c r="G123">
        <f t="shared" si="12"/>
        <v>1.5481319241424936</v>
      </c>
      <c r="H123">
        <v>282.36602800000003</v>
      </c>
      <c r="I123">
        <f t="shared" si="13"/>
        <v>-1.2806161261411402</v>
      </c>
      <c r="J123">
        <v>1360.9498289999999</v>
      </c>
      <c r="K123">
        <f t="shared" si="14"/>
        <v>1.6593165217444079</v>
      </c>
      <c r="L123">
        <v>1043.9693600000001</v>
      </c>
      <c r="M123">
        <f t="shared" si="15"/>
        <v>-0.19227022488505308</v>
      </c>
      <c r="N123">
        <v>1056.1383060000001</v>
      </c>
      <c r="O123">
        <f t="shared" si="16"/>
        <v>9.0779356955860133E-2</v>
      </c>
      <c r="P123">
        <v>1093.8863530000001</v>
      </c>
      <c r="Q123">
        <f t="shared" si="17"/>
        <v>0.30729839212998139</v>
      </c>
      <c r="R123">
        <v>423.15484600000002</v>
      </c>
      <c r="S123">
        <f t="shared" si="18"/>
        <v>-0.25350382457134563</v>
      </c>
      <c r="T123">
        <v>191.85090600000001</v>
      </c>
      <c r="U123">
        <f t="shared" si="19"/>
        <v>0.72085129228993394</v>
      </c>
    </row>
    <row r="124" spans="1:21" x14ac:dyDescent="0.3">
      <c r="A124" s="1">
        <v>42915</v>
      </c>
      <c r="B124">
        <v>134.344818</v>
      </c>
      <c r="C124">
        <f t="shared" si="10"/>
        <v>-0.15812486292579594</v>
      </c>
      <c r="D124">
        <v>819.32049600000005</v>
      </c>
      <c r="E124">
        <f t="shared" si="11"/>
        <v>0.45909417764998139</v>
      </c>
      <c r="F124">
        <v>341.66351300000002</v>
      </c>
      <c r="G124">
        <f t="shared" si="12"/>
        <v>1.3917005891311942</v>
      </c>
      <c r="H124">
        <v>285.34216300000003</v>
      </c>
      <c r="I124">
        <f t="shared" si="13"/>
        <v>1.0539989605265117</v>
      </c>
      <c r="J124">
        <v>1364.8671879999999</v>
      </c>
      <c r="K124">
        <f t="shared" si="14"/>
        <v>0.28784007437499987</v>
      </c>
      <c r="L124">
        <v>1042.149414</v>
      </c>
      <c r="M124">
        <f t="shared" si="15"/>
        <v>-0.17432944583738286</v>
      </c>
      <c r="N124">
        <v>1056.3896480000001</v>
      </c>
      <c r="O124">
        <f t="shared" si="16"/>
        <v>2.3798208868301609E-2</v>
      </c>
      <c r="P124">
        <v>1086.0570070000001</v>
      </c>
      <c r="Q124">
        <f t="shared" si="17"/>
        <v>-0.7157366922558166</v>
      </c>
      <c r="R124">
        <v>425.671783</v>
      </c>
      <c r="S124">
        <f t="shared" si="18"/>
        <v>0.59480283016775004</v>
      </c>
      <c r="T124">
        <v>192.51911899999999</v>
      </c>
      <c r="U124">
        <f t="shared" si="19"/>
        <v>0.34829806850116213</v>
      </c>
    </row>
    <row r="125" spans="1:21" x14ac:dyDescent="0.3">
      <c r="A125" s="1">
        <v>42916</v>
      </c>
      <c r="B125">
        <v>133.87670900000001</v>
      </c>
      <c r="C125">
        <f t="shared" si="10"/>
        <v>-0.34843844888754721</v>
      </c>
      <c r="D125">
        <v>813.90124500000002</v>
      </c>
      <c r="E125">
        <f t="shared" si="11"/>
        <v>-0.66143237310153058</v>
      </c>
      <c r="F125">
        <v>339.20678700000002</v>
      </c>
      <c r="G125">
        <f t="shared" si="12"/>
        <v>-0.71904839308960777</v>
      </c>
      <c r="H125">
        <v>296.37670900000001</v>
      </c>
      <c r="I125">
        <f t="shared" si="13"/>
        <v>3.8671277612765471</v>
      </c>
      <c r="J125">
        <v>1361.693726</v>
      </c>
      <c r="K125">
        <f t="shared" si="14"/>
        <v>-0.23251068147152001</v>
      </c>
      <c r="L125">
        <v>1034.0083010000001</v>
      </c>
      <c r="M125">
        <f t="shared" si="15"/>
        <v>-0.78118481770790549</v>
      </c>
      <c r="N125">
        <v>1046.4373780000001</v>
      </c>
      <c r="O125">
        <f t="shared" si="16"/>
        <v>-0.9421021891725313</v>
      </c>
      <c r="P125">
        <v>1099.611572</v>
      </c>
      <c r="Q125">
        <f t="shared" si="17"/>
        <v>1.2480528105464275</v>
      </c>
      <c r="R125">
        <v>428.11996499999998</v>
      </c>
      <c r="S125">
        <f t="shared" si="18"/>
        <v>0.57513372926576489</v>
      </c>
      <c r="T125">
        <v>191.81426999999999</v>
      </c>
      <c r="U125">
        <f t="shared" si="19"/>
        <v>-0.36611896193021531</v>
      </c>
    </row>
    <row r="126" spans="1:21" x14ac:dyDescent="0.3">
      <c r="A126" s="1">
        <v>42919</v>
      </c>
      <c r="B126">
        <v>135.40867600000001</v>
      </c>
      <c r="C126">
        <f t="shared" si="10"/>
        <v>1.14431181603068</v>
      </c>
      <c r="D126">
        <v>817.12811299999998</v>
      </c>
      <c r="E126">
        <f t="shared" si="11"/>
        <v>0.39646923012139729</v>
      </c>
      <c r="F126">
        <v>341.306488</v>
      </c>
      <c r="G126">
        <f t="shared" si="12"/>
        <v>0.61900323946053049</v>
      </c>
      <c r="H126">
        <v>313.63827500000002</v>
      </c>
      <c r="I126">
        <f t="shared" si="13"/>
        <v>5.8241978791930027</v>
      </c>
      <c r="J126">
        <v>1375.626831</v>
      </c>
      <c r="K126">
        <f t="shared" si="14"/>
        <v>1.0232187116649805</v>
      </c>
      <c r="L126">
        <v>1051.391846</v>
      </c>
      <c r="M126">
        <f t="shared" si="15"/>
        <v>1.6811804105622854</v>
      </c>
      <c r="N126">
        <v>1046.2139890000001</v>
      </c>
      <c r="O126">
        <f t="shared" si="16"/>
        <v>-2.1347574608520662E-2</v>
      </c>
      <c r="P126">
        <v>1104.8435059999999</v>
      </c>
      <c r="Q126">
        <f t="shared" si="17"/>
        <v>0.47579837582865214</v>
      </c>
      <c r="R126">
        <v>435.60195900000002</v>
      </c>
      <c r="S126">
        <f t="shared" si="18"/>
        <v>1.7476395897584556</v>
      </c>
      <c r="T126">
        <v>192.741837</v>
      </c>
      <c r="U126">
        <f t="shared" si="19"/>
        <v>0.48357559633076858</v>
      </c>
    </row>
    <row r="127" spans="1:21" x14ac:dyDescent="0.3">
      <c r="A127" s="1">
        <v>42920</v>
      </c>
      <c r="B127">
        <v>136.08952300000001</v>
      </c>
      <c r="C127">
        <f t="shared" si="10"/>
        <v>0.50280899282997193</v>
      </c>
      <c r="D127">
        <v>814.54168700000002</v>
      </c>
      <c r="E127">
        <f t="shared" si="11"/>
        <v>-0.31652637558927804</v>
      </c>
      <c r="F127">
        <v>338.84973100000002</v>
      </c>
      <c r="G127">
        <f t="shared" si="12"/>
        <v>-0.7198096392471689</v>
      </c>
      <c r="H127">
        <v>308.83068800000001</v>
      </c>
      <c r="I127">
        <f t="shared" si="13"/>
        <v>-1.5328444846216591</v>
      </c>
      <c r="J127">
        <v>1368.0900879999999</v>
      </c>
      <c r="K127">
        <f t="shared" si="14"/>
        <v>-0.54787699906386278</v>
      </c>
      <c r="L127">
        <v>1042.149414</v>
      </c>
      <c r="M127">
        <f t="shared" si="15"/>
        <v>-0.87906635714958814</v>
      </c>
      <c r="N127">
        <v>1043.7957759999999</v>
      </c>
      <c r="O127">
        <f t="shared" si="16"/>
        <v>-0.23113942514872551</v>
      </c>
      <c r="P127">
        <v>1101.7062989999999</v>
      </c>
      <c r="Q127">
        <f t="shared" si="17"/>
        <v>-0.28395034979732142</v>
      </c>
      <c r="R127">
        <v>440.29251099999999</v>
      </c>
      <c r="S127">
        <f t="shared" si="18"/>
        <v>1.0767977285428068</v>
      </c>
      <c r="T127">
        <v>193.03883400000001</v>
      </c>
      <c r="U127">
        <f t="shared" si="19"/>
        <v>0.15409057245833171</v>
      </c>
    </row>
    <row r="128" spans="1:21" x14ac:dyDescent="0.3">
      <c r="A128" s="1">
        <v>42921</v>
      </c>
      <c r="B128">
        <v>138.557693</v>
      </c>
      <c r="C128">
        <f t="shared" si="10"/>
        <v>1.8136370424341823</v>
      </c>
      <c r="D128">
        <v>812.27539100000001</v>
      </c>
      <c r="E128">
        <f t="shared" si="11"/>
        <v>-0.27822959047644313</v>
      </c>
      <c r="F128">
        <v>336.17013500000002</v>
      </c>
      <c r="G128">
        <f t="shared" si="12"/>
        <v>-0.79079183332744141</v>
      </c>
      <c r="H128">
        <v>303.15310699999998</v>
      </c>
      <c r="I128">
        <f t="shared" si="13"/>
        <v>-1.8384121852553823</v>
      </c>
      <c r="J128">
        <v>1386.932251</v>
      </c>
      <c r="K128">
        <f t="shared" si="14"/>
        <v>1.3772603986587781</v>
      </c>
      <c r="L128">
        <v>1050.3862300000001</v>
      </c>
      <c r="M128">
        <f t="shared" si="15"/>
        <v>0.7903680498543264</v>
      </c>
      <c r="N128">
        <v>1051.208862</v>
      </c>
      <c r="O128">
        <f t="shared" si="16"/>
        <v>0.71020463681202151</v>
      </c>
      <c r="P128">
        <v>1096.6511230000001</v>
      </c>
      <c r="Q128">
        <f t="shared" si="17"/>
        <v>-0.4588496956573947</v>
      </c>
      <c r="R128">
        <v>435.14434799999998</v>
      </c>
      <c r="S128">
        <f t="shared" si="18"/>
        <v>-1.1692597242472769</v>
      </c>
      <c r="T128">
        <v>191.40542600000001</v>
      </c>
      <c r="U128">
        <f t="shared" si="19"/>
        <v>-0.8461551316664101</v>
      </c>
    </row>
    <row r="129" spans="1:21" x14ac:dyDescent="0.3">
      <c r="A129" s="1">
        <v>42922</v>
      </c>
      <c r="B129">
        <v>137.621521</v>
      </c>
      <c r="C129">
        <f t="shared" si="10"/>
        <v>-0.67565501397313188</v>
      </c>
      <c r="D129">
        <v>816.90649399999995</v>
      </c>
      <c r="E129">
        <f t="shared" si="11"/>
        <v>0.5701395181132527</v>
      </c>
      <c r="F129">
        <v>340.636078</v>
      </c>
      <c r="G129">
        <f t="shared" si="12"/>
        <v>1.3284770225052804</v>
      </c>
      <c r="H129">
        <v>308.69332900000001</v>
      </c>
      <c r="I129">
        <f t="shared" si="13"/>
        <v>1.8275326467295712</v>
      </c>
      <c r="J129">
        <v>1391.2573239999999</v>
      </c>
      <c r="K129">
        <f t="shared" si="14"/>
        <v>0.31184457617749745</v>
      </c>
      <c r="L129">
        <v>1046.3636469999999</v>
      </c>
      <c r="M129">
        <f t="shared" si="15"/>
        <v>-0.38296227474346911</v>
      </c>
      <c r="N129">
        <v>1052.631836</v>
      </c>
      <c r="O129">
        <f t="shared" si="16"/>
        <v>0.13536548743441507</v>
      </c>
      <c r="P129">
        <v>1092.7226559999999</v>
      </c>
      <c r="Q129">
        <f t="shared" si="17"/>
        <v>-0.35822395268729251</v>
      </c>
      <c r="R129">
        <v>433.35964999999999</v>
      </c>
      <c r="S129">
        <f t="shared" si="18"/>
        <v>-0.41013930393506842</v>
      </c>
      <c r="T129">
        <v>191.36880500000001</v>
      </c>
      <c r="U129">
        <f t="shared" si="19"/>
        <v>-1.9132686447455614E-2</v>
      </c>
    </row>
    <row r="130" spans="1:21" x14ac:dyDescent="0.3">
      <c r="A130" s="1">
        <v>42923</v>
      </c>
      <c r="B130">
        <v>135.83422899999999</v>
      </c>
      <c r="C130">
        <f t="shared" si="10"/>
        <v>-1.2987009495411752</v>
      </c>
      <c r="D130">
        <v>821.36505099999999</v>
      </c>
      <c r="E130">
        <f t="shared" si="11"/>
        <v>0.5457854763975033</v>
      </c>
      <c r="F130">
        <v>344.74588</v>
      </c>
      <c r="G130">
        <f t="shared" si="12"/>
        <v>1.2065081374028743</v>
      </c>
      <c r="H130">
        <v>306.12924199999998</v>
      </c>
      <c r="I130">
        <f t="shared" si="13"/>
        <v>-0.83062598349834404</v>
      </c>
      <c r="J130">
        <v>1383.7008060000001</v>
      </c>
      <c r="K130">
        <f t="shared" si="14"/>
        <v>-0.54314308860377791</v>
      </c>
      <c r="L130">
        <v>1051.3438719999999</v>
      </c>
      <c r="M130">
        <f t="shared" si="15"/>
        <v>0.47595546866318256</v>
      </c>
      <c r="N130">
        <v>1056.854736</v>
      </c>
      <c r="O130">
        <f t="shared" si="16"/>
        <v>0.40117540203296503</v>
      </c>
      <c r="P130">
        <v>1085.451904</v>
      </c>
      <c r="Q130">
        <f t="shared" si="17"/>
        <v>-0.66537945013559807</v>
      </c>
      <c r="R130">
        <v>428.05136099999999</v>
      </c>
      <c r="S130">
        <f t="shared" si="18"/>
        <v>-1.2249153791775498</v>
      </c>
      <c r="T130">
        <v>191.331177</v>
      </c>
      <c r="U130">
        <f t="shared" si="19"/>
        <v>-1.9662556810140612E-2</v>
      </c>
    </row>
    <row r="131" spans="1:21" x14ac:dyDescent="0.3">
      <c r="A131" s="1">
        <v>42926</v>
      </c>
      <c r="B131">
        <v>138.21727000000001</v>
      </c>
      <c r="C131">
        <f t="shared" si="10"/>
        <v>1.7543744441616553</v>
      </c>
      <c r="D131">
        <v>825.87292500000001</v>
      </c>
      <c r="E131">
        <f t="shared" si="11"/>
        <v>0.54882710123978906</v>
      </c>
      <c r="F131">
        <v>362.43438700000002</v>
      </c>
      <c r="G131">
        <f t="shared" si="12"/>
        <v>5.1308827824135319</v>
      </c>
      <c r="H131">
        <v>305.21353099999999</v>
      </c>
      <c r="I131">
        <f t="shared" si="13"/>
        <v>-0.29912562224290473</v>
      </c>
      <c r="J131">
        <v>1404.6796879999999</v>
      </c>
      <c r="K131">
        <f t="shared" si="14"/>
        <v>1.5161429341539232</v>
      </c>
      <c r="L131">
        <v>1049.9552000000001</v>
      </c>
      <c r="M131">
        <f t="shared" si="15"/>
        <v>-0.13208542295092343</v>
      </c>
      <c r="N131">
        <v>1074.061768</v>
      </c>
      <c r="O131">
        <f t="shared" si="16"/>
        <v>1.6281359598316667</v>
      </c>
      <c r="P131">
        <v>1133.39563</v>
      </c>
      <c r="Q131">
        <f t="shared" si="17"/>
        <v>4.4169369295242369</v>
      </c>
      <c r="R131">
        <v>437.95864899999998</v>
      </c>
      <c r="S131">
        <f t="shared" si="18"/>
        <v>2.3145091693797917</v>
      </c>
      <c r="T131">
        <v>199.16459699999999</v>
      </c>
      <c r="U131">
        <f t="shared" si="19"/>
        <v>4.0941680926365649</v>
      </c>
    </row>
    <row r="132" spans="1:21" x14ac:dyDescent="0.3">
      <c r="A132" s="1">
        <v>42927</v>
      </c>
      <c r="B132">
        <v>136.38742099999999</v>
      </c>
      <c r="C132">
        <f t="shared" si="10"/>
        <v>-1.3238931719603666</v>
      </c>
      <c r="D132">
        <v>827.86822500000005</v>
      </c>
      <c r="E132">
        <f t="shared" si="11"/>
        <v>0.24159891184228408</v>
      </c>
      <c r="F132">
        <v>353.27780200000001</v>
      </c>
      <c r="G132">
        <f t="shared" si="12"/>
        <v>-2.5264117667731143</v>
      </c>
      <c r="H132">
        <v>302.55792200000002</v>
      </c>
      <c r="I132">
        <f t="shared" si="13"/>
        <v>-0.87008232934468754</v>
      </c>
      <c r="J132">
        <v>1411.0428469999999</v>
      </c>
      <c r="K132">
        <f t="shared" si="14"/>
        <v>0.45299715332681567</v>
      </c>
      <c r="L132">
        <v>1059.724365</v>
      </c>
      <c r="M132">
        <f t="shared" si="15"/>
        <v>0.93043636528491203</v>
      </c>
      <c r="N132">
        <v>1079.605225</v>
      </c>
      <c r="O132">
        <f t="shared" si="16"/>
        <v>0.51612087546160468</v>
      </c>
      <c r="P132">
        <v>1152.4147949999999</v>
      </c>
      <c r="Q132">
        <f t="shared" si="17"/>
        <v>1.678069378121736</v>
      </c>
      <c r="R132">
        <v>446.33291600000001</v>
      </c>
      <c r="S132">
        <f t="shared" si="18"/>
        <v>1.912113625138165</v>
      </c>
      <c r="T132">
        <v>195.41467299999999</v>
      </c>
      <c r="U132">
        <f t="shared" si="19"/>
        <v>-1.8828265949294156</v>
      </c>
    </row>
    <row r="133" spans="1:21" x14ac:dyDescent="0.3">
      <c r="A133" s="1">
        <v>42928</v>
      </c>
      <c r="B133">
        <v>138.600266</v>
      </c>
      <c r="C133">
        <f t="shared" ref="C133:C196" si="20">100*(B133-B132)/B132</f>
        <v>1.6224700076996219</v>
      </c>
      <c r="D133">
        <v>828.28698699999995</v>
      </c>
      <c r="E133">
        <f t="shared" ref="E133:E196" si="21">100*(D133-D132)/D132</f>
        <v>5.0583171011292463E-2</v>
      </c>
      <c r="F133">
        <v>354.75186200000002</v>
      </c>
      <c r="G133">
        <f t="shared" ref="G133:G196" si="22">100*(F133-F132)/F132</f>
        <v>0.41725236956722478</v>
      </c>
      <c r="H133">
        <v>301.13855000000001</v>
      </c>
      <c r="I133">
        <f t="shared" ref="I133:I196" si="23">100*(H133-H132)/H132</f>
        <v>-0.4691240575085685</v>
      </c>
      <c r="J133">
        <v>1435.4021</v>
      </c>
      <c r="K133">
        <f t="shared" ref="K133:K196" si="24">100*(J133-J132)/J132</f>
        <v>1.726329788765095</v>
      </c>
      <c r="L133">
        <v>1083.8602289999999</v>
      </c>
      <c r="M133">
        <f t="shared" ref="M133:M196" si="25">100*(L133-L132)/L132</f>
        <v>2.2775605428303853</v>
      </c>
      <c r="N133">
        <v>1078.647095</v>
      </c>
      <c r="O133">
        <f t="shared" ref="O133:O196" si="26">100*(N133-N132)/N132</f>
        <v>-8.874818107702126E-2</v>
      </c>
      <c r="P133">
        <v>1135.490356</v>
      </c>
      <c r="Q133">
        <f t="shared" ref="Q133:Q196" si="27">100*(P133-P132)/P132</f>
        <v>-1.4686065358957747</v>
      </c>
      <c r="R133">
        <v>444.96011399999998</v>
      </c>
      <c r="S133">
        <f t="shared" ref="S133:S196" si="28">100*(R133-R132)/R132</f>
        <v>-0.30757355121889229</v>
      </c>
      <c r="T133">
        <v>195.86016799999999</v>
      </c>
      <c r="U133">
        <f t="shared" ref="U133:U196" si="29">100*(T133-T132)/T132</f>
        <v>0.22797418083338808</v>
      </c>
    </row>
    <row r="134" spans="1:21" x14ac:dyDescent="0.3">
      <c r="A134" s="1">
        <v>42929</v>
      </c>
      <c r="B134">
        <v>135.238449</v>
      </c>
      <c r="C134">
        <f t="shared" si="20"/>
        <v>-2.4255487359598589</v>
      </c>
      <c r="D134">
        <v>829.42010500000004</v>
      </c>
      <c r="E134">
        <f t="shared" si="21"/>
        <v>0.1368025838609585</v>
      </c>
      <c r="F134">
        <v>361.06594799999999</v>
      </c>
      <c r="G134">
        <f t="shared" si="22"/>
        <v>1.779859861595307</v>
      </c>
      <c r="H134">
        <v>310.20428500000003</v>
      </c>
      <c r="I134">
        <f t="shared" si="23"/>
        <v>3.0104863691480275</v>
      </c>
      <c r="J134">
        <v>1477.359375</v>
      </c>
      <c r="K134">
        <f t="shared" si="24"/>
        <v>2.9230328560895922</v>
      </c>
      <c r="L134">
        <v>1086.7813719999999</v>
      </c>
      <c r="M134">
        <f t="shared" si="25"/>
        <v>0.26951288753303165</v>
      </c>
      <c r="N134">
        <v>1106.326294</v>
      </c>
      <c r="O134">
        <f t="shared" si="26"/>
        <v>2.5661033277987855</v>
      </c>
      <c r="P134">
        <v>1138.729736</v>
      </c>
      <c r="Q134">
        <f t="shared" si="27"/>
        <v>0.28528467748606601</v>
      </c>
      <c r="R134">
        <v>447.11086999999998</v>
      </c>
      <c r="S134">
        <f t="shared" si="28"/>
        <v>0.48335927925441008</v>
      </c>
      <c r="T134">
        <v>196.04626500000001</v>
      </c>
      <c r="U134">
        <f t="shared" si="29"/>
        <v>9.5015235563372921E-2</v>
      </c>
    </row>
    <row r="135" spans="1:21" x14ac:dyDescent="0.3">
      <c r="A135" s="1">
        <v>42930</v>
      </c>
      <c r="B135">
        <v>134.77037000000001</v>
      </c>
      <c r="C135">
        <f t="shared" si="20"/>
        <v>-0.346113848140915</v>
      </c>
      <c r="D135">
        <v>827.64648399999999</v>
      </c>
      <c r="E135">
        <f t="shared" si="21"/>
        <v>-0.21383867949524182</v>
      </c>
      <c r="F135">
        <v>364.51403800000003</v>
      </c>
      <c r="G135">
        <f t="shared" si="22"/>
        <v>0.95497512825552744</v>
      </c>
      <c r="H135">
        <v>308.739105</v>
      </c>
      <c r="I135">
        <f t="shared" si="23"/>
        <v>-0.47232745350375543</v>
      </c>
      <c r="J135">
        <v>1490.781982</v>
      </c>
      <c r="K135">
        <f t="shared" si="24"/>
        <v>0.90855395289314567</v>
      </c>
      <c r="L135">
        <v>1091.1872559999999</v>
      </c>
      <c r="M135">
        <f t="shared" si="25"/>
        <v>0.40540665432016759</v>
      </c>
      <c r="N135">
        <v>1102.6545410000001</v>
      </c>
      <c r="O135">
        <f t="shared" si="26"/>
        <v>-0.33188698667952415</v>
      </c>
      <c r="P135">
        <v>1115.9404300000001</v>
      </c>
      <c r="Q135">
        <f t="shared" si="27"/>
        <v>-2.0012919026819809</v>
      </c>
      <c r="R135">
        <v>444.82278400000001</v>
      </c>
      <c r="S135">
        <f t="shared" si="28"/>
        <v>-0.5117491328269349</v>
      </c>
      <c r="T135">
        <v>192.92794799999999</v>
      </c>
      <c r="U135">
        <f t="shared" si="29"/>
        <v>-1.5906026059716154</v>
      </c>
    </row>
    <row r="136" spans="1:21" x14ac:dyDescent="0.3">
      <c r="A136" s="1">
        <v>42933</v>
      </c>
      <c r="B136">
        <v>136.21722399999999</v>
      </c>
      <c r="C136">
        <f t="shared" si="20"/>
        <v>1.073569806182155</v>
      </c>
      <c r="D136">
        <v>828.82885699999997</v>
      </c>
      <c r="E136">
        <f t="shared" si="21"/>
        <v>0.14285966567339203</v>
      </c>
      <c r="F136">
        <v>365.81231700000001</v>
      </c>
      <c r="G136">
        <f t="shared" si="22"/>
        <v>0.35616707853648683</v>
      </c>
      <c r="H136">
        <v>297.750336</v>
      </c>
      <c r="I136">
        <f t="shared" si="23"/>
        <v>-3.5592410621258979</v>
      </c>
      <c r="J136">
        <v>1529.6571039999999</v>
      </c>
      <c r="K136">
        <f t="shared" si="24"/>
        <v>2.6077000171310041</v>
      </c>
      <c r="L136">
        <v>1104.26062</v>
      </c>
      <c r="M136">
        <f t="shared" si="25"/>
        <v>1.198086206388034</v>
      </c>
      <c r="N136">
        <v>1102.7017820000001</v>
      </c>
      <c r="O136">
        <f t="shared" si="26"/>
        <v>4.2842974153212534E-3</v>
      </c>
      <c r="P136">
        <v>1115.0095209999999</v>
      </c>
      <c r="Q136">
        <f t="shared" si="27"/>
        <v>-8.3419237709682764E-2</v>
      </c>
      <c r="R136">
        <v>450.31417800000003</v>
      </c>
      <c r="S136">
        <f t="shared" si="28"/>
        <v>1.2345127537352074</v>
      </c>
      <c r="T136">
        <v>198.125137</v>
      </c>
      <c r="U136">
        <f t="shared" si="29"/>
        <v>2.6938497267384034</v>
      </c>
    </row>
    <row r="137" spans="1:21" x14ac:dyDescent="0.3">
      <c r="A137" s="1">
        <v>42934</v>
      </c>
      <c r="B137">
        <v>137.621521</v>
      </c>
      <c r="C137">
        <f t="shared" si="20"/>
        <v>1.030924694222233</v>
      </c>
      <c r="D137">
        <v>829.42010500000004</v>
      </c>
      <c r="E137">
        <f t="shared" si="21"/>
        <v>7.1335354097120218E-2</v>
      </c>
      <c r="F137">
        <v>365.67773399999999</v>
      </c>
      <c r="G137">
        <f t="shared" si="22"/>
        <v>-3.6790177297398259E-2</v>
      </c>
      <c r="H137">
        <v>260.57156400000002</v>
      </c>
      <c r="I137">
        <f t="shared" si="23"/>
        <v>-12.486559209122095</v>
      </c>
      <c r="J137">
        <v>1503.657471</v>
      </c>
      <c r="K137">
        <f t="shared" si="24"/>
        <v>-1.6997033473718894</v>
      </c>
      <c r="L137">
        <v>1108.9537350000001</v>
      </c>
      <c r="M137">
        <f t="shared" si="25"/>
        <v>0.42500066696211936</v>
      </c>
      <c r="N137">
        <v>1108.9626459999999</v>
      </c>
      <c r="O137">
        <f t="shared" si="26"/>
        <v>0.5677749054367498</v>
      </c>
      <c r="P137">
        <v>1121.0234379999999</v>
      </c>
      <c r="Q137">
        <f t="shared" si="27"/>
        <v>0.53936014775967034</v>
      </c>
      <c r="R137">
        <v>451.02346799999998</v>
      </c>
      <c r="S137">
        <f t="shared" si="28"/>
        <v>0.15751003069682454</v>
      </c>
      <c r="T137">
        <v>199.720947</v>
      </c>
      <c r="U137">
        <f t="shared" si="29"/>
        <v>0.80545559446098969</v>
      </c>
    </row>
    <row r="138" spans="1:21" x14ac:dyDescent="0.3">
      <c r="A138" s="1">
        <v>42935</v>
      </c>
      <c r="B138">
        <v>138.72792100000001</v>
      </c>
      <c r="C138">
        <f t="shared" si="20"/>
        <v>0.80394402849246793</v>
      </c>
      <c r="D138">
        <v>833.73089600000003</v>
      </c>
      <c r="E138">
        <f t="shared" si="21"/>
        <v>0.51973553257429106</v>
      </c>
      <c r="F138">
        <v>377.27645899999999</v>
      </c>
      <c r="G138">
        <f t="shared" si="22"/>
        <v>3.1718433805433728</v>
      </c>
      <c r="H138">
        <v>266.89013699999998</v>
      </c>
      <c r="I138">
        <f t="shared" si="23"/>
        <v>2.4248896936428403</v>
      </c>
      <c r="J138">
        <v>1532.9879149999999</v>
      </c>
      <c r="K138">
        <f t="shared" si="24"/>
        <v>1.9506067416067754</v>
      </c>
      <c r="L138">
        <v>1105.6015629999999</v>
      </c>
      <c r="M138">
        <f t="shared" si="25"/>
        <v>-0.30228240315184202</v>
      </c>
      <c r="N138">
        <v>1112.1636960000001</v>
      </c>
      <c r="O138">
        <f t="shared" si="26"/>
        <v>0.28865264412162384</v>
      </c>
      <c r="P138">
        <v>1140.2196039999999</v>
      </c>
      <c r="Q138">
        <f t="shared" si="27"/>
        <v>1.7123786487682651</v>
      </c>
      <c r="R138">
        <v>448.39221199999997</v>
      </c>
      <c r="S138">
        <f t="shared" si="28"/>
        <v>-0.58339669367271318</v>
      </c>
      <c r="T138">
        <v>201.28010599999999</v>
      </c>
      <c r="U138">
        <f t="shared" si="29"/>
        <v>0.78066873976919104</v>
      </c>
    </row>
    <row r="139" spans="1:21" x14ac:dyDescent="0.3">
      <c r="A139" s="1">
        <v>42936</v>
      </c>
      <c r="B139">
        <v>141.15353400000001</v>
      </c>
      <c r="C139">
        <f t="shared" si="20"/>
        <v>1.7484677796043655</v>
      </c>
      <c r="D139">
        <v>842.89434800000004</v>
      </c>
      <c r="E139">
        <f t="shared" si="21"/>
        <v>1.0990898914702096</v>
      </c>
      <c r="F139">
        <v>375.97717299999999</v>
      </c>
      <c r="G139">
        <f t="shared" si="22"/>
        <v>-0.34438565381043162</v>
      </c>
      <c r="H139">
        <v>265.10449199999999</v>
      </c>
      <c r="I139">
        <f t="shared" si="23"/>
        <v>-0.66905619670763194</v>
      </c>
      <c r="J139">
        <v>1586.1804199999999</v>
      </c>
      <c r="K139">
        <f t="shared" si="24"/>
        <v>3.4698580777787793</v>
      </c>
      <c r="L139">
        <v>1104.212769</v>
      </c>
      <c r="M139">
        <f t="shared" si="25"/>
        <v>-0.12561433037698788</v>
      </c>
      <c r="N139">
        <v>1116.259155</v>
      </c>
      <c r="O139">
        <f t="shared" si="26"/>
        <v>0.36824246419206003</v>
      </c>
      <c r="P139">
        <v>1137.9385990000001</v>
      </c>
      <c r="Q139">
        <f t="shared" si="27"/>
        <v>-0.20004962131837042</v>
      </c>
      <c r="R139">
        <v>443.63305700000001</v>
      </c>
      <c r="S139">
        <f t="shared" si="28"/>
        <v>-1.0613821722666237</v>
      </c>
      <c r="T139">
        <v>199.832809</v>
      </c>
      <c r="U139">
        <f t="shared" si="29"/>
        <v>-0.71904622307779986</v>
      </c>
    </row>
    <row r="140" spans="1:21" x14ac:dyDescent="0.3">
      <c r="A140" s="1">
        <v>42937</v>
      </c>
      <c r="B140">
        <v>139.87690699999999</v>
      </c>
      <c r="C140">
        <f t="shared" si="20"/>
        <v>-0.90442439790421325</v>
      </c>
      <c r="D140">
        <v>839.02697799999999</v>
      </c>
      <c r="E140">
        <f t="shared" si="21"/>
        <v>-0.45882025537084875</v>
      </c>
      <c r="F140">
        <v>368.36498999999998</v>
      </c>
      <c r="G140">
        <f t="shared" si="22"/>
        <v>-2.0246396714089916</v>
      </c>
      <c r="H140">
        <v>264.55502300000001</v>
      </c>
      <c r="I140">
        <f t="shared" si="23"/>
        <v>-0.20726506588201749</v>
      </c>
      <c r="J140">
        <v>1612.0310059999999</v>
      </c>
      <c r="K140">
        <f t="shared" si="24"/>
        <v>1.6297380596842836</v>
      </c>
      <c r="L140">
        <v>1109.7200929999999</v>
      </c>
      <c r="M140">
        <f t="shared" si="25"/>
        <v>0.49875568863304154</v>
      </c>
      <c r="N140">
        <v>1110.2335210000001</v>
      </c>
      <c r="O140">
        <f t="shared" si="26"/>
        <v>-0.53980600947455204</v>
      </c>
      <c r="P140">
        <v>1159.5828859999999</v>
      </c>
      <c r="Q140">
        <f t="shared" si="27"/>
        <v>1.9020610619079499</v>
      </c>
      <c r="R140">
        <v>448.50668300000001</v>
      </c>
      <c r="S140">
        <f t="shared" si="28"/>
        <v>1.0985714258890318</v>
      </c>
      <c r="T140">
        <v>212.380325</v>
      </c>
      <c r="U140">
        <f t="shared" si="29"/>
        <v>6.2790069672693241</v>
      </c>
    </row>
    <row r="141" spans="1:21" x14ac:dyDescent="0.3">
      <c r="A141" s="1">
        <v>42940</v>
      </c>
      <c r="B141">
        <v>138.94070400000001</v>
      </c>
      <c r="C141">
        <f t="shared" si="20"/>
        <v>-0.66930490534794118</v>
      </c>
      <c r="D141">
        <v>854.81677200000001</v>
      </c>
      <c r="E141">
        <f t="shared" si="21"/>
        <v>1.8819173178004807</v>
      </c>
      <c r="F141">
        <v>376.20153800000003</v>
      </c>
      <c r="G141">
        <f t="shared" si="22"/>
        <v>2.1273867530136483</v>
      </c>
      <c r="H141">
        <v>268.53848299999999</v>
      </c>
      <c r="I141">
        <f t="shared" si="23"/>
        <v>1.5057207966903654</v>
      </c>
      <c r="J141">
        <v>1588.2186280000001</v>
      </c>
      <c r="K141">
        <f t="shared" si="24"/>
        <v>-1.4771662524709437</v>
      </c>
      <c r="L141">
        <v>1110.3905030000001</v>
      </c>
      <c r="M141">
        <f t="shared" si="25"/>
        <v>6.0412531432840741E-2</v>
      </c>
      <c r="N141">
        <v>1109.0566409999999</v>
      </c>
      <c r="O141">
        <f t="shared" si="26"/>
        <v>-0.10600292440640603</v>
      </c>
      <c r="P141">
        <v>1181.2882079999999</v>
      </c>
      <c r="Q141">
        <f t="shared" si="27"/>
        <v>1.8718215197943189</v>
      </c>
      <c r="R141">
        <v>453.28875699999998</v>
      </c>
      <c r="S141">
        <f t="shared" si="28"/>
        <v>1.0662213476983944</v>
      </c>
      <c r="T141">
        <v>216.46383700000001</v>
      </c>
      <c r="U141">
        <f t="shared" si="29"/>
        <v>1.9227355453006361</v>
      </c>
    </row>
    <row r="142" spans="1:21" x14ac:dyDescent="0.3">
      <c r="A142" s="1">
        <v>42941</v>
      </c>
      <c r="B142">
        <v>138.983261</v>
      </c>
      <c r="C142">
        <f t="shared" si="20"/>
        <v>3.0629613047007422E-2</v>
      </c>
      <c r="D142">
        <v>857.05835000000002</v>
      </c>
      <c r="E142">
        <f t="shared" si="21"/>
        <v>0.26222906164503801</v>
      </c>
      <c r="F142">
        <v>383.14263899999997</v>
      </c>
      <c r="G142">
        <f t="shared" si="22"/>
        <v>1.8450485441662245</v>
      </c>
      <c r="H142">
        <v>266.84433000000001</v>
      </c>
      <c r="I142">
        <f t="shared" si="23"/>
        <v>-0.63087903866648853</v>
      </c>
      <c r="J142">
        <v>1618.14563</v>
      </c>
      <c r="K142">
        <f t="shared" si="24"/>
        <v>1.8843124915167473</v>
      </c>
      <c r="L142">
        <v>1101.052124</v>
      </c>
      <c r="M142">
        <f t="shared" si="25"/>
        <v>-0.84099953797966076</v>
      </c>
      <c r="N142">
        <v>1102.3251949999999</v>
      </c>
      <c r="O142">
        <f t="shared" si="26"/>
        <v>-0.60695240902488823</v>
      </c>
      <c r="P142">
        <v>1200.3332519999999</v>
      </c>
      <c r="Q142">
        <f t="shared" si="27"/>
        <v>1.6122267090301778</v>
      </c>
      <c r="R142">
        <v>454.79882800000001</v>
      </c>
      <c r="S142">
        <f t="shared" si="28"/>
        <v>0.33313665443505341</v>
      </c>
      <c r="T142">
        <v>214.978928</v>
      </c>
      <c r="U142">
        <f t="shared" si="29"/>
        <v>-0.68598479107621835</v>
      </c>
    </row>
    <row r="143" spans="1:21" x14ac:dyDescent="0.3">
      <c r="A143" s="1">
        <v>42942</v>
      </c>
      <c r="B143">
        <v>139.57901000000001</v>
      </c>
      <c r="C143">
        <f t="shared" si="20"/>
        <v>0.42864802258454138</v>
      </c>
      <c r="D143">
        <v>860.95043899999996</v>
      </c>
      <c r="E143">
        <f t="shared" si="21"/>
        <v>0.45412182262735573</v>
      </c>
      <c r="F143">
        <v>381.75460800000002</v>
      </c>
      <c r="G143">
        <f t="shared" si="22"/>
        <v>-0.36227526219026629</v>
      </c>
      <c r="H143">
        <v>268.90475500000002</v>
      </c>
      <c r="I143">
        <f t="shared" si="23"/>
        <v>0.7721449430834858</v>
      </c>
      <c r="J143">
        <v>1677.452759</v>
      </c>
      <c r="K143">
        <f t="shared" si="24"/>
        <v>3.665129262809308</v>
      </c>
      <c r="L143">
        <v>1115.37085</v>
      </c>
      <c r="M143">
        <f t="shared" si="25"/>
        <v>1.3004585058136602</v>
      </c>
      <c r="N143">
        <v>1111.174927</v>
      </c>
      <c r="O143">
        <f t="shared" si="26"/>
        <v>0.80282407044140291</v>
      </c>
      <c r="P143">
        <v>1193.098389</v>
      </c>
      <c r="Q143">
        <f t="shared" si="27"/>
        <v>-0.60273786366787296</v>
      </c>
      <c r="R143">
        <v>454.89035000000001</v>
      </c>
      <c r="S143">
        <f t="shared" si="28"/>
        <v>2.0123622658059632E-2</v>
      </c>
      <c r="T143">
        <v>214.830444</v>
      </c>
      <c r="U143">
        <f t="shared" si="29"/>
        <v>-6.9069094995206359E-2</v>
      </c>
    </row>
    <row r="144" spans="1:21" x14ac:dyDescent="0.3">
      <c r="A144" s="1">
        <v>42943</v>
      </c>
      <c r="B144">
        <v>138.642807</v>
      </c>
      <c r="C144">
        <f t="shared" si="20"/>
        <v>-0.67073337172975078</v>
      </c>
      <c r="D144">
        <v>881.69146699999999</v>
      </c>
      <c r="E144">
        <f t="shared" si="21"/>
        <v>2.4090850135451327</v>
      </c>
      <c r="F144">
        <v>372.61883499999999</v>
      </c>
      <c r="G144">
        <f t="shared" si="22"/>
        <v>-2.3931009105199927</v>
      </c>
      <c r="H144">
        <v>264.23452800000001</v>
      </c>
      <c r="I144">
        <f t="shared" si="23"/>
        <v>-1.7367588014574198</v>
      </c>
      <c r="J144">
        <v>1669.69751</v>
      </c>
      <c r="K144">
        <f t="shared" si="24"/>
        <v>-0.46232294521505801</v>
      </c>
      <c r="L144">
        <v>1122.4104</v>
      </c>
      <c r="M144">
        <f t="shared" si="25"/>
        <v>0.63113985810190065</v>
      </c>
      <c r="N144">
        <v>1112.8698730000001</v>
      </c>
      <c r="O144">
        <f t="shared" si="26"/>
        <v>0.15253637917984381</v>
      </c>
      <c r="P144">
        <v>1158.4160159999999</v>
      </c>
      <c r="Q144">
        <f t="shared" si="27"/>
        <v>-2.9069164219615837</v>
      </c>
      <c r="R144">
        <v>444.36526500000002</v>
      </c>
      <c r="S144">
        <f t="shared" si="28"/>
        <v>-2.3137630859832461</v>
      </c>
      <c r="T144">
        <v>215.089798</v>
      </c>
      <c r="U144">
        <f t="shared" si="29"/>
        <v>0.12072497508779616</v>
      </c>
    </row>
    <row r="145" spans="1:21" x14ac:dyDescent="0.3">
      <c r="A145" s="1">
        <v>42944</v>
      </c>
      <c r="B145">
        <v>140.21734599999999</v>
      </c>
      <c r="C145">
        <f t="shared" si="20"/>
        <v>1.1356802664850743</v>
      </c>
      <c r="D145">
        <v>876.19818099999998</v>
      </c>
      <c r="E145">
        <f t="shared" si="21"/>
        <v>-0.62303948780305163</v>
      </c>
      <c r="F145">
        <v>370.15588400000001</v>
      </c>
      <c r="G145">
        <f t="shared" si="22"/>
        <v>-0.66098403211420476</v>
      </c>
      <c r="H145">
        <v>266.98172</v>
      </c>
      <c r="I145">
        <f t="shared" si="23"/>
        <v>1.0396794169155608</v>
      </c>
      <c r="J145">
        <v>1691.5711670000001</v>
      </c>
      <c r="K145">
        <f t="shared" si="24"/>
        <v>1.3100371096558738</v>
      </c>
      <c r="L145">
        <v>1105.122803</v>
      </c>
      <c r="M145">
        <f t="shared" si="25"/>
        <v>-1.5402206715119537</v>
      </c>
      <c r="N145">
        <v>1093.4282229999999</v>
      </c>
      <c r="O145">
        <f t="shared" si="26"/>
        <v>-1.7469832252346549</v>
      </c>
      <c r="P145">
        <v>1159.6298830000001</v>
      </c>
      <c r="Q145">
        <f t="shared" si="27"/>
        <v>0.10478679362459402</v>
      </c>
      <c r="R145">
        <v>456.40048200000001</v>
      </c>
      <c r="S145">
        <f t="shared" si="28"/>
        <v>2.7084063377455903</v>
      </c>
      <c r="T145">
        <v>214.607697</v>
      </c>
      <c r="U145">
        <f t="shared" si="29"/>
        <v>-0.22413940804389063</v>
      </c>
    </row>
    <row r="146" spans="1:21" x14ac:dyDescent="0.3">
      <c r="A146" s="1">
        <v>42947</v>
      </c>
      <c r="B146">
        <v>144.17491100000001</v>
      </c>
      <c r="C146">
        <f t="shared" si="20"/>
        <v>2.8224503693002552</v>
      </c>
      <c r="D146">
        <v>879.10504200000003</v>
      </c>
      <c r="E146">
        <f t="shared" si="21"/>
        <v>0.33175839245437205</v>
      </c>
      <c r="F146">
        <v>375.21636999999998</v>
      </c>
      <c r="G146">
        <f t="shared" si="22"/>
        <v>1.3671229389399544</v>
      </c>
      <c r="H146">
        <v>261.21258499999999</v>
      </c>
      <c r="I146">
        <f t="shared" si="23"/>
        <v>-2.1608726619934902</v>
      </c>
      <c r="J146">
        <v>1693.3111570000001</v>
      </c>
      <c r="K146">
        <f t="shared" si="24"/>
        <v>0.10286235861337747</v>
      </c>
      <c r="L146">
        <v>1106.9423830000001</v>
      </c>
      <c r="M146">
        <f t="shared" si="25"/>
        <v>0.16464957514772113</v>
      </c>
      <c r="N146">
        <v>1124.07312</v>
      </c>
      <c r="O146">
        <f t="shared" si="26"/>
        <v>2.8026436811664528</v>
      </c>
      <c r="P146">
        <v>1163.130615</v>
      </c>
      <c r="Q146">
        <f t="shared" si="27"/>
        <v>0.30188356227449603</v>
      </c>
      <c r="R146">
        <v>462.73840300000001</v>
      </c>
      <c r="S146">
        <f t="shared" si="28"/>
        <v>1.3886753520124446</v>
      </c>
      <c r="T146">
        <v>214.16223099999999</v>
      </c>
      <c r="U146">
        <f t="shared" si="29"/>
        <v>-0.20757223819423884</v>
      </c>
    </row>
    <row r="147" spans="1:21" x14ac:dyDescent="0.3">
      <c r="A147" s="1">
        <v>42948</v>
      </c>
      <c r="B147">
        <v>142.47271699999999</v>
      </c>
      <c r="C147">
        <f t="shared" si="20"/>
        <v>-1.1806450846361334</v>
      </c>
      <c r="D147">
        <v>885.41101100000003</v>
      </c>
      <c r="E147">
        <f t="shared" si="21"/>
        <v>0.71731689601662008</v>
      </c>
      <c r="F147">
        <v>373.514252</v>
      </c>
      <c r="G147">
        <f t="shared" si="22"/>
        <v>-0.45363639118410121</v>
      </c>
      <c r="H147">
        <v>263.59353599999997</v>
      </c>
      <c r="I147">
        <f t="shared" si="23"/>
        <v>0.91149934448984604</v>
      </c>
      <c r="J147">
        <v>1706.3854980000001</v>
      </c>
      <c r="K147">
        <f t="shared" si="24"/>
        <v>0.7721168638115814</v>
      </c>
      <c r="L147">
        <v>1124.3739009999999</v>
      </c>
      <c r="M147">
        <f t="shared" si="25"/>
        <v>1.5747448347544091</v>
      </c>
      <c r="N147">
        <v>1120.4014890000001</v>
      </c>
      <c r="O147">
        <f t="shared" si="26"/>
        <v>-0.32663631348109579</v>
      </c>
      <c r="P147">
        <v>1167.7236330000001</v>
      </c>
      <c r="Q147">
        <f t="shared" si="27"/>
        <v>0.39488411196192519</v>
      </c>
      <c r="R147">
        <v>460.15289300000001</v>
      </c>
      <c r="S147">
        <f t="shared" si="28"/>
        <v>-0.55874117713977578</v>
      </c>
      <c r="T147">
        <v>218.876328</v>
      </c>
      <c r="U147">
        <f t="shared" si="29"/>
        <v>2.2011803752642125</v>
      </c>
    </row>
    <row r="148" spans="1:21" x14ac:dyDescent="0.3">
      <c r="A148" s="1">
        <v>42949</v>
      </c>
      <c r="B148">
        <v>140.77053799999999</v>
      </c>
      <c r="C148">
        <f t="shared" si="20"/>
        <v>-1.1947403235105014</v>
      </c>
      <c r="D148">
        <v>882.67675799999995</v>
      </c>
      <c r="E148">
        <f t="shared" si="21"/>
        <v>-0.30881172314674099</v>
      </c>
      <c r="F148">
        <v>372.43933099999998</v>
      </c>
      <c r="G148">
        <f t="shared" si="22"/>
        <v>-0.28778580582783692</v>
      </c>
      <c r="H148">
        <v>261.395782</v>
      </c>
      <c r="I148">
        <f t="shared" si="23"/>
        <v>-0.8337662726296805</v>
      </c>
      <c r="J148">
        <v>1697.3874510000001</v>
      </c>
      <c r="K148">
        <f t="shared" si="24"/>
        <v>-0.52731619030672527</v>
      </c>
      <c r="L148">
        <v>1119.3935550000001</v>
      </c>
      <c r="M148">
        <f t="shared" si="25"/>
        <v>-0.44294393489304473</v>
      </c>
      <c r="N148">
        <v>1107.927124</v>
      </c>
      <c r="O148">
        <f t="shared" si="26"/>
        <v>-1.1133834721278235</v>
      </c>
      <c r="P148">
        <v>1154.728638</v>
      </c>
      <c r="Q148">
        <f t="shared" si="27"/>
        <v>-1.1128485056532222</v>
      </c>
      <c r="R148">
        <v>454.57000699999998</v>
      </c>
      <c r="S148">
        <f t="shared" si="28"/>
        <v>-1.2132676084251046</v>
      </c>
      <c r="T148">
        <v>218.133881</v>
      </c>
      <c r="U148">
        <f t="shared" si="29"/>
        <v>-0.33920845017100182</v>
      </c>
    </row>
    <row r="149" spans="1:21" x14ac:dyDescent="0.3">
      <c r="A149" s="1">
        <v>42950</v>
      </c>
      <c r="B149">
        <v>141.025848</v>
      </c>
      <c r="C149">
        <f t="shared" si="20"/>
        <v>0.18136607533602564</v>
      </c>
      <c r="D149">
        <v>876.912598</v>
      </c>
      <c r="E149">
        <f t="shared" si="21"/>
        <v>-0.6530318089558157</v>
      </c>
      <c r="F149">
        <v>379.91787699999998</v>
      </c>
      <c r="G149">
        <f t="shared" si="22"/>
        <v>2.0079903966963131</v>
      </c>
      <c r="H149">
        <v>257.68704200000002</v>
      </c>
      <c r="I149">
        <f t="shared" si="23"/>
        <v>-1.418821670198174</v>
      </c>
      <c r="J149">
        <v>1691.9688719999999</v>
      </c>
      <c r="K149">
        <f t="shared" si="24"/>
        <v>-0.31923053259335871</v>
      </c>
      <c r="L149">
        <v>1120.4951169999999</v>
      </c>
      <c r="M149">
        <f t="shared" si="25"/>
        <v>9.8407034333856835E-2</v>
      </c>
      <c r="N149">
        <v>1105.9968260000001</v>
      </c>
      <c r="O149">
        <f t="shared" si="26"/>
        <v>-0.17422608023449684</v>
      </c>
      <c r="P149">
        <v>1162.0291749999999</v>
      </c>
      <c r="Q149">
        <f t="shared" si="27"/>
        <v>0.6322296650271394</v>
      </c>
      <c r="R149">
        <v>450.29129</v>
      </c>
      <c r="S149">
        <f t="shared" si="28"/>
        <v>-0.9412668970920407</v>
      </c>
      <c r="T149">
        <v>214.64433299999999</v>
      </c>
      <c r="U149">
        <f t="shared" si="29"/>
        <v>-1.5997276461605767</v>
      </c>
    </row>
    <row r="150" spans="1:21" x14ac:dyDescent="0.3">
      <c r="A150" s="1">
        <v>42951</v>
      </c>
      <c r="B150">
        <v>141.62162799999999</v>
      </c>
      <c r="C150">
        <f t="shared" si="20"/>
        <v>0.42246156179822486</v>
      </c>
      <c r="D150">
        <v>881.98706100000004</v>
      </c>
      <c r="E150">
        <f t="shared" si="21"/>
        <v>0.57867374828158613</v>
      </c>
      <c r="F150">
        <v>376.96237200000002</v>
      </c>
      <c r="G150">
        <f t="shared" si="22"/>
        <v>-0.77793259515396795</v>
      </c>
      <c r="H150">
        <v>257.09179699999999</v>
      </c>
      <c r="I150">
        <f t="shared" si="23"/>
        <v>-0.23099531718014518</v>
      </c>
      <c r="J150">
        <v>1713.544067</v>
      </c>
      <c r="K150">
        <f t="shared" si="24"/>
        <v>1.275153187333586</v>
      </c>
      <c r="L150">
        <v>1141.7574460000001</v>
      </c>
      <c r="M150">
        <f t="shared" si="25"/>
        <v>1.8975833698345459</v>
      </c>
      <c r="N150">
        <v>1107.032471</v>
      </c>
      <c r="O150">
        <f t="shared" si="26"/>
        <v>9.3639057152224703E-2</v>
      </c>
      <c r="P150">
        <v>1177.6008300000001</v>
      </c>
      <c r="Q150">
        <f t="shared" si="27"/>
        <v>1.3400399348837513</v>
      </c>
      <c r="R150">
        <v>450.176941</v>
      </c>
      <c r="S150">
        <f t="shared" si="28"/>
        <v>-2.5394450778740189E-2</v>
      </c>
      <c r="T150">
        <v>214.867065</v>
      </c>
      <c r="U150">
        <f t="shared" si="29"/>
        <v>0.10376793875103504</v>
      </c>
    </row>
    <row r="151" spans="1:21" x14ac:dyDescent="0.3">
      <c r="A151" s="1">
        <v>42954</v>
      </c>
      <c r="B151">
        <v>141.19605999999999</v>
      </c>
      <c r="C151">
        <f t="shared" si="20"/>
        <v>-0.30049647501580651</v>
      </c>
      <c r="D151">
        <v>881.14953600000001</v>
      </c>
      <c r="E151">
        <f t="shared" si="21"/>
        <v>-9.4958876046371821E-2</v>
      </c>
      <c r="F151">
        <v>373.87322999999998</v>
      </c>
      <c r="G151">
        <f t="shared" si="22"/>
        <v>-0.81948285278723731</v>
      </c>
      <c r="H151">
        <v>256.26767000000001</v>
      </c>
      <c r="I151">
        <f t="shared" si="23"/>
        <v>-0.32055748554279073</v>
      </c>
      <c r="J151">
        <v>1787.8149410000001</v>
      </c>
      <c r="K151">
        <f t="shared" si="24"/>
        <v>4.3343428062536109</v>
      </c>
      <c r="L151">
        <v>1136.202393</v>
      </c>
      <c r="M151">
        <f t="shared" si="25"/>
        <v>-0.48653529867148709</v>
      </c>
      <c r="N151">
        <v>1110.892578</v>
      </c>
      <c r="O151">
        <f t="shared" si="26"/>
        <v>0.34868959141849515</v>
      </c>
      <c r="P151">
        <v>1168.563721</v>
      </c>
      <c r="Q151">
        <f t="shared" si="27"/>
        <v>-0.76741700326417905</v>
      </c>
      <c r="R151">
        <v>443.08395400000001</v>
      </c>
      <c r="S151">
        <f t="shared" si="28"/>
        <v>-1.5755998039890706</v>
      </c>
      <c r="T151">
        <v>213.642517</v>
      </c>
      <c r="U151">
        <f t="shared" si="29"/>
        <v>-0.56990958572454953</v>
      </c>
    </row>
    <row r="152" spans="1:21" x14ac:dyDescent="0.3">
      <c r="A152" s="1">
        <v>42955</v>
      </c>
      <c r="B152">
        <v>139.57901000000001</v>
      </c>
      <c r="C152">
        <f t="shared" si="20"/>
        <v>-1.145251503476781</v>
      </c>
      <c r="D152">
        <v>875.90270999999996</v>
      </c>
      <c r="E152">
        <f t="shared" si="21"/>
        <v>-0.59545239322466781</v>
      </c>
      <c r="F152">
        <v>374.18633999999997</v>
      </c>
      <c r="G152">
        <f t="shared" si="22"/>
        <v>8.3747638203461289E-2</v>
      </c>
      <c r="H152">
        <v>251.047989</v>
      </c>
      <c r="I152">
        <f t="shared" si="23"/>
        <v>-2.0368082325796339</v>
      </c>
      <c r="J152">
        <v>1769.5704350000001</v>
      </c>
      <c r="K152">
        <f t="shared" si="24"/>
        <v>-1.0204918630893129</v>
      </c>
      <c r="L152">
        <v>1140.703857</v>
      </c>
      <c r="M152">
        <f t="shared" si="25"/>
        <v>0.39618504834463431</v>
      </c>
      <c r="N152">
        <v>1102.6545410000001</v>
      </c>
      <c r="O152">
        <f t="shared" si="26"/>
        <v>-0.74156918167832508</v>
      </c>
      <c r="P152">
        <v>1168.386475</v>
      </c>
      <c r="Q152">
        <f t="shared" si="27"/>
        <v>-1.5167850654159428E-2</v>
      </c>
      <c r="R152">
        <v>441.070404</v>
      </c>
      <c r="S152">
        <f t="shared" si="28"/>
        <v>-0.45443983737673543</v>
      </c>
      <c r="T152">
        <v>213.38215600000001</v>
      </c>
      <c r="U152">
        <f t="shared" si="29"/>
        <v>-0.12186759623319218</v>
      </c>
    </row>
    <row r="153" spans="1:21" x14ac:dyDescent="0.3">
      <c r="A153" s="1">
        <v>42956</v>
      </c>
      <c r="B153">
        <v>141.025848</v>
      </c>
      <c r="C153">
        <f t="shared" si="20"/>
        <v>1.0365727626238253</v>
      </c>
      <c r="D153">
        <v>869.27636700000005</v>
      </c>
      <c r="E153">
        <f t="shared" si="21"/>
        <v>-0.75651586921108016</v>
      </c>
      <c r="F153">
        <v>372.61883499999999</v>
      </c>
      <c r="G153">
        <f t="shared" si="22"/>
        <v>-0.41891026807659065</v>
      </c>
      <c r="H153">
        <v>249.85754399999999</v>
      </c>
      <c r="I153">
        <f t="shared" si="23"/>
        <v>-0.47419021548107726</v>
      </c>
      <c r="J153">
        <v>1687.942139</v>
      </c>
      <c r="K153">
        <f t="shared" si="24"/>
        <v>-4.6128876469390203</v>
      </c>
      <c r="L153">
        <v>1135.2924800000001</v>
      </c>
      <c r="M153">
        <f t="shared" si="25"/>
        <v>-0.47438929629216658</v>
      </c>
      <c r="N153">
        <v>1086.3673100000001</v>
      </c>
      <c r="O153">
        <f t="shared" si="26"/>
        <v>-1.4770928150560274</v>
      </c>
      <c r="P153">
        <v>1172.5595699999999</v>
      </c>
      <c r="Q153">
        <f t="shared" si="27"/>
        <v>0.35716734909995218</v>
      </c>
      <c r="R153">
        <v>443.58728000000002</v>
      </c>
      <c r="S153">
        <f t="shared" si="28"/>
        <v>0.57062908260786971</v>
      </c>
      <c r="T153">
        <v>212.713943</v>
      </c>
      <c r="U153">
        <f t="shared" si="29"/>
        <v>-0.31315317668831155</v>
      </c>
    </row>
    <row r="154" spans="1:21" x14ac:dyDescent="0.3">
      <c r="A154" s="1">
        <v>42957</v>
      </c>
      <c r="B154">
        <v>139.32368500000001</v>
      </c>
      <c r="C154">
        <f t="shared" si="20"/>
        <v>-1.2069865376735651</v>
      </c>
      <c r="D154">
        <v>867.30572500000005</v>
      </c>
      <c r="E154">
        <f t="shared" si="21"/>
        <v>-0.22669913445374937</v>
      </c>
      <c r="F154">
        <v>372.79827899999998</v>
      </c>
      <c r="G154">
        <f t="shared" si="22"/>
        <v>4.8157522686685848E-2</v>
      </c>
      <c r="H154">
        <v>250.08647199999999</v>
      </c>
      <c r="I154">
        <f t="shared" si="23"/>
        <v>9.1623409217532467E-2</v>
      </c>
      <c r="J154">
        <v>1626.198975</v>
      </c>
      <c r="K154">
        <f t="shared" si="24"/>
        <v>-3.657895763925826</v>
      </c>
      <c r="L154">
        <v>1121.260986</v>
      </c>
      <c r="M154">
        <f t="shared" si="25"/>
        <v>-1.2359364874855918</v>
      </c>
      <c r="N154">
        <v>1089.944702</v>
      </c>
      <c r="O154">
        <f t="shared" si="26"/>
        <v>0.32929856845562827</v>
      </c>
      <c r="P154">
        <v>1172.298096</v>
      </c>
      <c r="Q154">
        <f t="shared" si="27"/>
        <v>-2.2299421427254856E-2</v>
      </c>
      <c r="R154">
        <v>449.03289799999999</v>
      </c>
      <c r="S154">
        <f t="shared" si="28"/>
        <v>1.2276316850203566</v>
      </c>
      <c r="T154">
        <v>213.93949900000001</v>
      </c>
      <c r="U154">
        <f t="shared" si="29"/>
        <v>0.57615217071125968</v>
      </c>
    </row>
    <row r="155" spans="1:21" x14ac:dyDescent="0.3">
      <c r="A155" s="1">
        <v>42958</v>
      </c>
      <c r="B155">
        <v>135.87676999999999</v>
      </c>
      <c r="C155">
        <f t="shared" si="20"/>
        <v>-2.474033758151041</v>
      </c>
      <c r="D155">
        <v>861.68945299999996</v>
      </c>
      <c r="E155">
        <f t="shared" si="21"/>
        <v>-0.64755389456239254</v>
      </c>
      <c r="F155">
        <v>371.275665</v>
      </c>
      <c r="G155">
        <f t="shared" si="22"/>
        <v>-0.408428387621386</v>
      </c>
      <c r="H155">
        <v>248.62127699999999</v>
      </c>
      <c r="I155">
        <f t="shared" si="23"/>
        <v>-0.58587535274598712</v>
      </c>
      <c r="J155">
        <v>1685.6552730000001</v>
      </c>
      <c r="K155">
        <f t="shared" si="24"/>
        <v>3.6561514866285081</v>
      </c>
      <c r="L155">
        <v>1104.1171879999999</v>
      </c>
      <c r="M155">
        <f t="shared" si="25"/>
        <v>-1.5289748072979024</v>
      </c>
      <c r="N155">
        <v>1078.7470699999999</v>
      </c>
      <c r="O155">
        <f t="shared" si="26"/>
        <v>-1.0273578081028292</v>
      </c>
      <c r="P155">
        <v>1165.1191409999999</v>
      </c>
      <c r="Q155">
        <f t="shared" si="27"/>
        <v>-0.61238306404278997</v>
      </c>
      <c r="R155">
        <v>451.98449699999998</v>
      </c>
      <c r="S155">
        <f t="shared" si="28"/>
        <v>0.65732355316201962</v>
      </c>
      <c r="T155">
        <v>215.089798</v>
      </c>
      <c r="U155">
        <f t="shared" si="29"/>
        <v>0.53767490593216249</v>
      </c>
    </row>
    <row r="156" spans="1:21" x14ac:dyDescent="0.3">
      <c r="A156" s="1">
        <v>42961</v>
      </c>
      <c r="B156">
        <v>137.621521</v>
      </c>
      <c r="C156">
        <f t="shared" si="20"/>
        <v>1.2840686454351307</v>
      </c>
      <c r="D156">
        <v>865.70452899999998</v>
      </c>
      <c r="E156">
        <f t="shared" si="21"/>
        <v>0.4659539450113267</v>
      </c>
      <c r="F156">
        <v>365.90206899999998</v>
      </c>
      <c r="G156">
        <f t="shared" si="22"/>
        <v>-1.4473332099479292</v>
      </c>
      <c r="H156">
        <v>248.39236500000001</v>
      </c>
      <c r="I156">
        <f t="shared" si="23"/>
        <v>-9.2072570281255456E-2</v>
      </c>
      <c r="J156">
        <v>1701.066284</v>
      </c>
      <c r="K156">
        <f t="shared" si="24"/>
        <v>0.9142445224030048</v>
      </c>
      <c r="L156">
        <v>1106.8946530000001</v>
      </c>
      <c r="M156">
        <f t="shared" si="25"/>
        <v>0.25155527241009856</v>
      </c>
      <c r="N156">
        <v>1092.994385</v>
      </c>
      <c r="O156">
        <f t="shared" si="26"/>
        <v>1.3207280368325889</v>
      </c>
      <c r="P156">
        <v>1152.6743160000001</v>
      </c>
      <c r="Q156">
        <f t="shared" si="27"/>
        <v>-1.0681160889107573</v>
      </c>
      <c r="R156">
        <v>449.12441999999999</v>
      </c>
      <c r="S156">
        <f t="shared" si="28"/>
        <v>-0.63278210181620231</v>
      </c>
      <c r="T156">
        <v>214.19885300000001</v>
      </c>
      <c r="U156">
        <f t="shared" si="29"/>
        <v>-0.41422001800382363</v>
      </c>
    </row>
    <row r="157" spans="1:21" x14ac:dyDescent="0.3">
      <c r="A157" s="1">
        <v>42963</v>
      </c>
      <c r="B157">
        <v>136.98318499999999</v>
      </c>
      <c r="C157">
        <f t="shared" si="20"/>
        <v>-0.46383443182553519</v>
      </c>
      <c r="D157">
        <v>877.55310099999997</v>
      </c>
      <c r="E157">
        <f t="shared" si="21"/>
        <v>1.3686623556984985</v>
      </c>
      <c r="F157">
        <v>365.18511999999998</v>
      </c>
      <c r="G157">
        <f t="shared" si="22"/>
        <v>-0.1959401328228072</v>
      </c>
      <c r="H157">
        <v>255.67243999999999</v>
      </c>
      <c r="I157">
        <f t="shared" si="23"/>
        <v>2.9308771225717756</v>
      </c>
      <c r="J157">
        <v>1711.456177</v>
      </c>
      <c r="K157">
        <f t="shared" si="24"/>
        <v>0.61078707500853791</v>
      </c>
      <c r="L157">
        <v>1136.2502440000001</v>
      </c>
      <c r="M157">
        <f t="shared" si="25"/>
        <v>2.6520672875632729</v>
      </c>
      <c r="N157">
        <v>1088.562866</v>
      </c>
      <c r="O157">
        <f t="shared" si="26"/>
        <v>-0.40544755406039718</v>
      </c>
      <c r="P157">
        <v>1163.3919679999999</v>
      </c>
      <c r="Q157">
        <f t="shared" si="27"/>
        <v>0.92980747911449213</v>
      </c>
      <c r="R157">
        <v>446.264343</v>
      </c>
      <c r="S157">
        <f t="shared" si="28"/>
        <v>-0.6368117324816116</v>
      </c>
      <c r="T157">
        <v>215.275925</v>
      </c>
      <c r="U157">
        <f t="shared" si="29"/>
        <v>0.50283742649172214</v>
      </c>
    </row>
    <row r="158" spans="1:21" x14ac:dyDescent="0.3">
      <c r="A158" s="1">
        <v>42964</v>
      </c>
      <c r="B158">
        <v>136.685303</v>
      </c>
      <c r="C158">
        <f t="shared" si="20"/>
        <v>-0.21745880707912224</v>
      </c>
      <c r="D158">
        <v>869.74444600000004</v>
      </c>
      <c r="E158">
        <f t="shared" si="21"/>
        <v>-0.88982136706049098</v>
      </c>
      <c r="F158">
        <v>372.88803100000001</v>
      </c>
      <c r="G158">
        <f t="shared" si="22"/>
        <v>2.1093167761052336</v>
      </c>
      <c r="H158">
        <v>256.40499899999998</v>
      </c>
      <c r="I158">
        <f t="shared" si="23"/>
        <v>0.28652247383409046</v>
      </c>
      <c r="J158">
        <v>1718.8135990000001</v>
      </c>
      <c r="K158">
        <f t="shared" si="24"/>
        <v>0.42989251485812613</v>
      </c>
      <c r="L158">
        <v>1127.5823969999999</v>
      </c>
      <c r="M158">
        <f t="shared" si="25"/>
        <v>-0.76284665686726705</v>
      </c>
      <c r="N158">
        <v>1080.700562</v>
      </c>
      <c r="O158">
        <f t="shared" si="26"/>
        <v>-0.72226457888376971</v>
      </c>
      <c r="P158">
        <v>1160.255005</v>
      </c>
      <c r="Q158">
        <f t="shared" si="27"/>
        <v>-0.2696393894993715</v>
      </c>
      <c r="R158">
        <v>467.15438799999998</v>
      </c>
      <c r="S158">
        <f t="shared" si="28"/>
        <v>4.681092121222866</v>
      </c>
      <c r="T158">
        <v>214.087997</v>
      </c>
      <c r="U158">
        <f t="shared" si="29"/>
        <v>-0.55181646531073991</v>
      </c>
    </row>
    <row r="159" spans="1:21" x14ac:dyDescent="0.3">
      <c r="A159" s="1">
        <v>42965</v>
      </c>
      <c r="B159">
        <v>136.94061300000001</v>
      </c>
      <c r="C159">
        <f t="shared" si="20"/>
        <v>0.18678672424643092</v>
      </c>
      <c r="D159">
        <v>863.21661400000005</v>
      </c>
      <c r="E159">
        <f t="shared" si="21"/>
        <v>-0.75054598279090234</v>
      </c>
      <c r="F159">
        <v>377.05212399999999</v>
      </c>
      <c r="G159">
        <f t="shared" si="22"/>
        <v>1.1167140411648073</v>
      </c>
      <c r="H159">
        <v>258.09912100000003</v>
      </c>
      <c r="I159">
        <f t="shared" si="23"/>
        <v>0.66072112735994282</v>
      </c>
      <c r="J159">
        <v>1695.1503909999999</v>
      </c>
      <c r="K159">
        <f t="shared" si="24"/>
        <v>-1.3767175227009689</v>
      </c>
      <c r="L159">
        <v>1151.4307859999999</v>
      </c>
      <c r="M159">
        <f t="shared" si="25"/>
        <v>2.1150018893031723</v>
      </c>
      <c r="N159">
        <v>1077.4604489999999</v>
      </c>
      <c r="O159">
        <f t="shared" si="26"/>
        <v>-0.29981598177424329</v>
      </c>
      <c r="P159">
        <v>1173.3999020000001</v>
      </c>
      <c r="Q159">
        <f t="shared" si="27"/>
        <v>1.1329317213331158</v>
      </c>
      <c r="R159">
        <v>422.49136399999998</v>
      </c>
      <c r="S159">
        <f t="shared" si="28"/>
        <v>-9.5606559945231648</v>
      </c>
      <c r="T159">
        <v>213.901871</v>
      </c>
      <c r="U159">
        <f t="shared" si="29"/>
        <v>-8.6939016950119616E-2</v>
      </c>
    </row>
    <row r="160" spans="1:21" x14ac:dyDescent="0.3">
      <c r="A160" s="1">
        <v>42968</v>
      </c>
      <c r="B160">
        <v>133.74902299999999</v>
      </c>
      <c r="C160">
        <f t="shared" si="20"/>
        <v>-2.3306380262807931</v>
      </c>
      <c r="D160">
        <v>858.80731200000002</v>
      </c>
      <c r="E160">
        <f t="shared" si="21"/>
        <v>-0.51079901944519623</v>
      </c>
      <c r="F160">
        <v>375.394836</v>
      </c>
      <c r="G160">
        <f t="shared" si="22"/>
        <v>-0.43953816846818616</v>
      </c>
      <c r="H160">
        <v>257.87017800000001</v>
      </c>
      <c r="I160">
        <f t="shared" si="23"/>
        <v>-8.8703517901564333E-2</v>
      </c>
      <c r="J160">
        <v>1680.8828129999999</v>
      </c>
      <c r="K160">
        <f t="shared" si="24"/>
        <v>-0.84167033649346323</v>
      </c>
      <c r="L160">
        <v>1141.134888</v>
      </c>
      <c r="M160">
        <f t="shared" si="25"/>
        <v>-0.8941829700217736</v>
      </c>
      <c r="N160">
        <v>1074.125</v>
      </c>
      <c r="O160">
        <f t="shared" si="26"/>
        <v>-0.30956579455845307</v>
      </c>
      <c r="P160">
        <v>1180.4017329999999</v>
      </c>
      <c r="Q160">
        <f t="shared" si="27"/>
        <v>0.5967131059126175</v>
      </c>
      <c r="R160">
        <v>399.67932100000002</v>
      </c>
      <c r="S160">
        <f t="shared" si="28"/>
        <v>-5.3994104835714367</v>
      </c>
      <c r="T160">
        <v>213.60488900000001</v>
      </c>
      <c r="U160">
        <f t="shared" si="29"/>
        <v>-0.13884030027955466</v>
      </c>
    </row>
    <row r="161" spans="1:21" x14ac:dyDescent="0.3">
      <c r="A161" s="1">
        <v>42969</v>
      </c>
      <c r="B161">
        <v>135.70652799999999</v>
      </c>
      <c r="C161">
        <f t="shared" si="20"/>
        <v>1.4635658310565736</v>
      </c>
      <c r="D161">
        <v>860.67938200000003</v>
      </c>
      <c r="E161">
        <f t="shared" si="21"/>
        <v>0.21798486969566089</v>
      </c>
      <c r="F161">
        <v>378.03729199999998</v>
      </c>
      <c r="G161">
        <f t="shared" si="22"/>
        <v>0.70391378532441551</v>
      </c>
      <c r="H161">
        <v>259.06063799999998</v>
      </c>
      <c r="I161">
        <f t="shared" si="23"/>
        <v>0.46165090094286637</v>
      </c>
      <c r="J161">
        <v>1673.2272949999999</v>
      </c>
      <c r="K161">
        <f t="shared" si="24"/>
        <v>-0.4554462655452251</v>
      </c>
      <c r="L161">
        <v>1148.9406739999999</v>
      </c>
      <c r="M161">
        <f t="shared" si="25"/>
        <v>0.68403710044135446</v>
      </c>
      <c r="N161">
        <v>1065.16687</v>
      </c>
      <c r="O161">
        <f t="shared" si="26"/>
        <v>-0.83399325032002636</v>
      </c>
      <c r="P161">
        <v>1165.819092</v>
      </c>
      <c r="Q161">
        <f t="shared" si="27"/>
        <v>-1.2353964410860423</v>
      </c>
      <c r="R161">
        <v>400.59454299999999</v>
      </c>
      <c r="S161">
        <f t="shared" si="28"/>
        <v>0.2289890799729345</v>
      </c>
      <c r="T161">
        <v>215.49864199999999</v>
      </c>
      <c r="U161">
        <f t="shared" si="29"/>
        <v>0.88656819086194949</v>
      </c>
    </row>
    <row r="162" spans="1:21" x14ac:dyDescent="0.3">
      <c r="A162" s="1">
        <v>42970</v>
      </c>
      <c r="B162">
        <v>135.91932700000001</v>
      </c>
      <c r="C162">
        <f t="shared" si="20"/>
        <v>0.15680822664626581</v>
      </c>
      <c r="D162">
        <v>873.21765100000005</v>
      </c>
      <c r="E162">
        <f t="shared" si="21"/>
        <v>1.4567874242397052</v>
      </c>
      <c r="F162">
        <v>386.81411700000001</v>
      </c>
      <c r="G162">
        <f t="shared" si="22"/>
        <v>2.3216823275731304</v>
      </c>
      <c r="H162">
        <v>258.74011200000001</v>
      </c>
      <c r="I162">
        <f t="shared" si="23"/>
        <v>-0.12372624512720168</v>
      </c>
      <c r="J162">
        <v>1769.0732419999999</v>
      </c>
      <c r="K162">
        <f t="shared" si="24"/>
        <v>5.7282084320767686</v>
      </c>
      <c r="L162">
        <v>1137.9742429999999</v>
      </c>
      <c r="M162">
        <f t="shared" si="25"/>
        <v>-0.95448191957734252</v>
      </c>
      <c r="N162">
        <v>1071.313721</v>
      </c>
      <c r="O162">
        <f t="shared" si="26"/>
        <v>0.57707868814958252</v>
      </c>
      <c r="P162">
        <v>1162.0291749999999</v>
      </c>
      <c r="Q162">
        <f t="shared" si="27"/>
        <v>-0.32508620128173882</v>
      </c>
      <c r="R162">
        <v>408.55703699999998</v>
      </c>
      <c r="S162">
        <f t="shared" si="28"/>
        <v>1.9876691131062143</v>
      </c>
      <c r="T162">
        <v>215.312546</v>
      </c>
      <c r="U162">
        <f t="shared" si="29"/>
        <v>-8.6355996619223274E-2</v>
      </c>
    </row>
    <row r="163" spans="1:21" x14ac:dyDescent="0.3">
      <c r="A163" s="1">
        <v>42971</v>
      </c>
      <c r="B163">
        <v>135.70652799999999</v>
      </c>
      <c r="C163">
        <f t="shared" si="20"/>
        <v>-0.15656272341608796</v>
      </c>
      <c r="D163">
        <v>868.31567399999994</v>
      </c>
      <c r="E163">
        <f t="shared" si="21"/>
        <v>-0.56136943571701825</v>
      </c>
      <c r="F163">
        <v>387.75442500000003</v>
      </c>
      <c r="G163">
        <f t="shared" si="22"/>
        <v>0.24309040406609975</v>
      </c>
      <c r="H163">
        <v>257.73284899999999</v>
      </c>
      <c r="I163">
        <f t="shared" si="23"/>
        <v>-0.38929526319445323</v>
      </c>
      <c r="J163">
        <v>1749.9833980000001</v>
      </c>
      <c r="K163">
        <f t="shared" si="24"/>
        <v>-1.0790872614419351</v>
      </c>
      <c r="L163">
        <v>1129.8811040000001</v>
      </c>
      <c r="M163">
        <f t="shared" si="25"/>
        <v>-0.71118824083963372</v>
      </c>
      <c r="N163">
        <v>1078.508789</v>
      </c>
      <c r="O163">
        <f t="shared" si="26"/>
        <v>0.67161167256253151</v>
      </c>
      <c r="P163">
        <v>1165.371216</v>
      </c>
      <c r="Q163">
        <f t="shared" si="27"/>
        <v>0.28760388051359459</v>
      </c>
      <c r="R163">
        <v>417.411835</v>
      </c>
      <c r="S163">
        <f t="shared" si="28"/>
        <v>2.1673345942148137</v>
      </c>
      <c r="T163">
        <v>214.867065</v>
      </c>
      <c r="U163">
        <f t="shared" si="29"/>
        <v>-0.2068996945491513</v>
      </c>
    </row>
    <row r="164" spans="1:21" x14ac:dyDescent="0.3">
      <c r="A164" s="1">
        <v>42975</v>
      </c>
      <c r="B164">
        <v>136.685303</v>
      </c>
      <c r="C164">
        <f t="shared" si="20"/>
        <v>0.72124385939636826</v>
      </c>
      <c r="D164">
        <v>868.19244400000002</v>
      </c>
      <c r="E164">
        <f t="shared" si="21"/>
        <v>-1.4191843322630309E-2</v>
      </c>
      <c r="F164">
        <v>389.05367999999999</v>
      </c>
      <c r="G164">
        <f t="shared" si="22"/>
        <v>0.33507161136844782</v>
      </c>
      <c r="H164">
        <v>258.64855999999997</v>
      </c>
      <c r="I164">
        <f t="shared" si="23"/>
        <v>0.3552946407696706</v>
      </c>
      <c r="J164">
        <v>1819.4320070000001</v>
      </c>
      <c r="K164">
        <f t="shared" si="24"/>
        <v>3.9685295917304484</v>
      </c>
      <c r="L164">
        <v>1149.0363769999999</v>
      </c>
      <c r="M164">
        <f t="shared" si="25"/>
        <v>1.6953352819324476</v>
      </c>
      <c r="N164">
        <v>1085.3704829999999</v>
      </c>
      <c r="O164">
        <f t="shared" si="26"/>
        <v>0.63622049908022982</v>
      </c>
      <c r="P164">
        <v>1161.0299070000001</v>
      </c>
      <c r="Q164">
        <f t="shared" si="27"/>
        <v>-0.37252584759223278</v>
      </c>
      <c r="R164">
        <v>430.61395299999998</v>
      </c>
      <c r="S164">
        <f t="shared" si="28"/>
        <v>3.1628518630766624</v>
      </c>
      <c r="T164">
        <v>215.83225999999999</v>
      </c>
      <c r="U164">
        <f t="shared" si="29"/>
        <v>0.44920565187596073</v>
      </c>
    </row>
    <row r="165" spans="1:21" x14ac:dyDescent="0.3">
      <c r="A165" s="1">
        <v>42976</v>
      </c>
      <c r="B165">
        <v>133.834137</v>
      </c>
      <c r="C165">
        <f t="shared" si="20"/>
        <v>-2.0859345792283213</v>
      </c>
      <c r="D165">
        <v>860.26068099999998</v>
      </c>
      <c r="E165">
        <f t="shared" si="21"/>
        <v>-0.91359502778626422</v>
      </c>
      <c r="F165">
        <v>383.41085800000002</v>
      </c>
      <c r="G165">
        <f t="shared" si="22"/>
        <v>-1.4503967678701735</v>
      </c>
      <c r="H165">
        <v>256.63397200000003</v>
      </c>
      <c r="I165">
        <f t="shared" si="23"/>
        <v>-0.7788900893165408</v>
      </c>
      <c r="J165">
        <v>1763.2071530000001</v>
      </c>
      <c r="K165">
        <f t="shared" si="24"/>
        <v>-3.0902421076293645</v>
      </c>
      <c r="L165">
        <v>1140.1770019999999</v>
      </c>
      <c r="M165">
        <f t="shared" si="25"/>
        <v>-0.7710265033671776</v>
      </c>
      <c r="N165">
        <v>1076.9364009999999</v>
      </c>
      <c r="O165">
        <f t="shared" si="26"/>
        <v>-0.777069409211121</v>
      </c>
      <c r="P165">
        <v>1153.3560789999999</v>
      </c>
      <c r="Q165">
        <f t="shared" si="27"/>
        <v>-0.66095007146100881</v>
      </c>
      <c r="R165">
        <v>424.41332999999997</v>
      </c>
      <c r="S165">
        <f t="shared" si="28"/>
        <v>-1.4399493924433999</v>
      </c>
      <c r="T165">
        <v>215.869888</v>
      </c>
      <c r="U165">
        <f t="shared" si="29"/>
        <v>1.743390909218678E-2</v>
      </c>
    </row>
    <row r="166" spans="1:21" x14ac:dyDescent="0.3">
      <c r="A166" s="1">
        <v>42977</v>
      </c>
      <c r="B166">
        <v>134.812881</v>
      </c>
      <c r="C166">
        <f t="shared" si="20"/>
        <v>0.73131117511521448</v>
      </c>
      <c r="D166">
        <v>871.29632600000002</v>
      </c>
      <c r="E166">
        <f t="shared" si="21"/>
        <v>1.2828256880428137</v>
      </c>
      <c r="F166">
        <v>384.21755999999999</v>
      </c>
      <c r="G166">
        <f t="shared" si="22"/>
        <v>0.21040144877690786</v>
      </c>
      <c r="H166">
        <v>258.23648100000003</v>
      </c>
      <c r="I166">
        <f t="shared" si="23"/>
        <v>0.62443369734385656</v>
      </c>
      <c r="J166">
        <v>1777.7729489999999</v>
      </c>
      <c r="K166">
        <f t="shared" si="24"/>
        <v>0.8260966940394362</v>
      </c>
      <c r="L166">
        <v>1153.4422609999999</v>
      </c>
      <c r="M166">
        <f t="shared" si="25"/>
        <v>1.1634385693389049</v>
      </c>
      <c r="N166">
        <v>1086.0852050000001</v>
      </c>
      <c r="O166">
        <f t="shared" si="26"/>
        <v>0.84952128941922123</v>
      </c>
      <c r="P166">
        <v>1159.751221</v>
      </c>
      <c r="Q166">
        <f t="shared" si="27"/>
        <v>0.55448114562719342</v>
      </c>
      <c r="R166">
        <v>424.04727200000002</v>
      </c>
      <c r="S166">
        <f t="shared" si="28"/>
        <v>-8.6250354106444466E-2</v>
      </c>
      <c r="T166">
        <v>216.20347599999999</v>
      </c>
      <c r="U166">
        <f t="shared" si="29"/>
        <v>0.15453197437152133</v>
      </c>
    </row>
    <row r="167" spans="1:21" x14ac:dyDescent="0.3">
      <c r="A167" s="1">
        <v>42978</v>
      </c>
      <c r="B167">
        <v>133.57882699999999</v>
      </c>
      <c r="C167">
        <f t="shared" si="20"/>
        <v>-0.91538285573766098</v>
      </c>
      <c r="D167">
        <v>875.18823199999997</v>
      </c>
      <c r="E167">
        <f t="shared" si="21"/>
        <v>0.44667995076567657</v>
      </c>
      <c r="F167">
        <v>383.052887</v>
      </c>
      <c r="G167">
        <f t="shared" si="22"/>
        <v>-0.30312851916502553</v>
      </c>
      <c r="H167">
        <v>258.46542399999998</v>
      </c>
      <c r="I167">
        <f t="shared" si="23"/>
        <v>8.8656335120969348E-2</v>
      </c>
      <c r="J167">
        <v>1771.658203</v>
      </c>
      <c r="K167">
        <f t="shared" si="24"/>
        <v>-0.34395539674734743</v>
      </c>
      <c r="L167">
        <v>1168.2398679999999</v>
      </c>
      <c r="M167">
        <f t="shared" si="25"/>
        <v>1.2829083431684642</v>
      </c>
      <c r="N167">
        <v>1082.8927000000001</v>
      </c>
      <c r="O167">
        <f t="shared" si="26"/>
        <v>-0.29394609053715842</v>
      </c>
      <c r="P167">
        <v>1165.2589109999999</v>
      </c>
      <c r="Q167">
        <f t="shared" si="27"/>
        <v>0.47490271191530925</v>
      </c>
      <c r="R167">
        <v>418.69314600000001</v>
      </c>
      <c r="S167">
        <f t="shared" si="28"/>
        <v>-1.2626247952846181</v>
      </c>
      <c r="T167">
        <v>222.068893</v>
      </c>
      <c r="U167">
        <f t="shared" si="29"/>
        <v>2.7129152169597903</v>
      </c>
    </row>
    <row r="168" spans="1:21" x14ac:dyDescent="0.3">
      <c r="A168" s="1">
        <v>42979</v>
      </c>
      <c r="B168">
        <v>136.13211100000001</v>
      </c>
      <c r="C168">
        <f t="shared" si="20"/>
        <v>1.9114436451818966</v>
      </c>
      <c r="D168">
        <v>870.82818599999996</v>
      </c>
      <c r="E168">
        <f t="shared" si="21"/>
        <v>-0.49818380099059778</v>
      </c>
      <c r="F168">
        <v>378.44018599999998</v>
      </c>
      <c r="G168">
        <f t="shared" si="22"/>
        <v>-1.2041942918446182</v>
      </c>
      <c r="H168">
        <v>259.70166</v>
      </c>
      <c r="I168">
        <f t="shared" si="23"/>
        <v>0.47829840481875036</v>
      </c>
      <c r="J168">
        <v>1789.60437</v>
      </c>
      <c r="K168">
        <f t="shared" si="24"/>
        <v>1.0129587620011182</v>
      </c>
      <c r="L168">
        <v>1164.791626</v>
      </c>
      <c r="M168">
        <f t="shared" si="25"/>
        <v>-0.29516558152592826</v>
      </c>
      <c r="N168">
        <v>1085.65625</v>
      </c>
      <c r="O168">
        <f t="shared" si="26"/>
        <v>0.25520072302638069</v>
      </c>
      <c r="P168">
        <v>1146.625</v>
      </c>
      <c r="Q168">
        <f t="shared" si="27"/>
        <v>-1.5991219482723098</v>
      </c>
      <c r="R168">
        <v>420.981201</v>
      </c>
      <c r="S168">
        <f t="shared" si="28"/>
        <v>0.54647538940128382</v>
      </c>
      <c r="T168">
        <v>220.10188299999999</v>
      </c>
      <c r="U168">
        <f t="shared" si="29"/>
        <v>-0.88576566192006734</v>
      </c>
    </row>
    <row r="169" spans="1:21" x14ac:dyDescent="0.3">
      <c r="A169" s="1">
        <v>42982</v>
      </c>
      <c r="B169">
        <v>137.70661899999999</v>
      </c>
      <c r="C169">
        <f t="shared" si="20"/>
        <v>1.1566029413882961</v>
      </c>
      <c r="D169">
        <v>862.60076900000001</v>
      </c>
      <c r="E169">
        <f t="shared" si="21"/>
        <v>-0.94478074231739972</v>
      </c>
      <c r="F169">
        <v>372.93194599999998</v>
      </c>
      <c r="G169">
        <f t="shared" si="22"/>
        <v>-1.4555113869434577</v>
      </c>
      <c r="H169">
        <v>259.24380500000001</v>
      </c>
      <c r="I169">
        <f t="shared" si="23"/>
        <v>-0.17630037482240005</v>
      </c>
      <c r="J169">
        <v>1790.9964600000001</v>
      </c>
      <c r="K169">
        <f t="shared" si="24"/>
        <v>7.7787583855757625E-2</v>
      </c>
      <c r="L169">
        <v>1146.594116</v>
      </c>
      <c r="M169">
        <f t="shared" si="25"/>
        <v>-1.5622974610911193</v>
      </c>
      <c r="N169">
        <v>1077.5081789999999</v>
      </c>
      <c r="O169">
        <f t="shared" si="26"/>
        <v>-0.75052034195907524</v>
      </c>
      <c r="P169">
        <v>1146.5131839999999</v>
      </c>
      <c r="Q169">
        <f t="shared" si="27"/>
        <v>-9.7517497002149647E-3</v>
      </c>
      <c r="R169">
        <v>411.94332900000001</v>
      </c>
      <c r="S169">
        <f t="shared" si="28"/>
        <v>-2.1468588094982399</v>
      </c>
      <c r="T169">
        <v>220.732483</v>
      </c>
      <c r="U169">
        <f t="shared" si="29"/>
        <v>0.28650368247872526</v>
      </c>
    </row>
    <row r="170" spans="1:21" x14ac:dyDescent="0.3">
      <c r="A170" s="1">
        <v>42983</v>
      </c>
      <c r="B170">
        <v>138.557693</v>
      </c>
      <c r="C170">
        <f t="shared" si="20"/>
        <v>0.6180341992130467</v>
      </c>
      <c r="D170">
        <v>864.793091</v>
      </c>
      <c r="E170">
        <f t="shared" si="21"/>
        <v>0.25415256730428326</v>
      </c>
      <c r="F170">
        <v>364.066284</v>
      </c>
      <c r="G170">
        <f t="shared" si="22"/>
        <v>-2.3772868200462467</v>
      </c>
      <c r="H170">
        <v>259.01486199999999</v>
      </c>
      <c r="I170">
        <f t="shared" si="23"/>
        <v>-8.8311849920585453E-2</v>
      </c>
      <c r="J170">
        <v>1784.0863039999999</v>
      </c>
      <c r="K170">
        <f t="shared" si="24"/>
        <v>-0.38582745160758958</v>
      </c>
      <c r="L170">
        <v>1154.304077</v>
      </c>
      <c r="M170">
        <f t="shared" si="25"/>
        <v>0.67242286458759581</v>
      </c>
      <c r="N170">
        <v>1073.6961670000001</v>
      </c>
      <c r="O170">
        <f t="shared" si="26"/>
        <v>-0.35378033079411714</v>
      </c>
      <c r="P170">
        <v>1159.6575929999999</v>
      </c>
      <c r="Q170">
        <f t="shared" si="27"/>
        <v>1.1464681944730255</v>
      </c>
      <c r="R170">
        <v>412.72128300000003</v>
      </c>
      <c r="S170">
        <f t="shared" si="28"/>
        <v>0.18884976287600533</v>
      </c>
      <c r="T170">
        <v>220.69586200000001</v>
      </c>
      <c r="U170">
        <f t="shared" si="29"/>
        <v>-1.6590670979765441E-2</v>
      </c>
    </row>
    <row r="171" spans="1:21" x14ac:dyDescent="0.3">
      <c r="A171" s="1">
        <v>42984</v>
      </c>
      <c r="B171">
        <v>138.132172</v>
      </c>
      <c r="C171">
        <f t="shared" si="20"/>
        <v>-0.30710745162306025</v>
      </c>
      <c r="D171">
        <v>867.034851</v>
      </c>
      <c r="E171">
        <f t="shared" si="21"/>
        <v>0.25922501270306741</v>
      </c>
      <c r="F171">
        <v>360.48358200000001</v>
      </c>
      <c r="G171">
        <f t="shared" si="22"/>
        <v>-0.98407959139659951</v>
      </c>
      <c r="H171">
        <v>252.467377</v>
      </c>
      <c r="I171">
        <f t="shared" si="23"/>
        <v>-2.5278414332842396</v>
      </c>
      <c r="J171">
        <v>1848.265259</v>
      </c>
      <c r="K171">
        <f t="shared" si="24"/>
        <v>3.59730103056719</v>
      </c>
      <c r="L171">
        <v>1155.453491</v>
      </c>
      <c r="M171">
        <f t="shared" si="25"/>
        <v>9.957636145471041E-2</v>
      </c>
      <c r="N171">
        <v>1065.0714109999999</v>
      </c>
      <c r="O171">
        <f t="shared" si="26"/>
        <v>-0.80327715279998391</v>
      </c>
      <c r="P171">
        <v>1145.1126710000001</v>
      </c>
      <c r="Q171">
        <f t="shared" si="27"/>
        <v>-1.2542428116537858</v>
      </c>
      <c r="R171">
        <v>409.83831800000002</v>
      </c>
      <c r="S171">
        <f t="shared" si="28"/>
        <v>-0.69852588629407142</v>
      </c>
      <c r="T171">
        <v>220.65823399999999</v>
      </c>
      <c r="U171">
        <f t="shared" si="29"/>
        <v>-1.7049707982296564E-2</v>
      </c>
    </row>
    <row r="172" spans="1:21" x14ac:dyDescent="0.3">
      <c r="A172" s="1">
        <v>42985</v>
      </c>
      <c r="B172">
        <v>138.132172</v>
      </c>
      <c r="C172">
        <f t="shared" si="20"/>
        <v>0</v>
      </c>
      <c r="D172">
        <v>870.31097399999999</v>
      </c>
      <c r="E172">
        <f t="shared" si="21"/>
        <v>0.37785366945993548</v>
      </c>
      <c r="F172">
        <v>355.82598899999999</v>
      </c>
      <c r="G172">
        <f t="shared" si="22"/>
        <v>-1.2920402571898599</v>
      </c>
      <c r="H172">
        <v>247.61398299999999</v>
      </c>
      <c r="I172">
        <f t="shared" si="23"/>
        <v>-1.922384609715341</v>
      </c>
      <c r="J172">
        <v>1951.9160159999999</v>
      </c>
      <c r="K172">
        <f t="shared" si="24"/>
        <v>5.6080022331902679</v>
      </c>
      <c r="L172">
        <v>1157.7042240000001</v>
      </c>
      <c r="M172">
        <f t="shared" si="25"/>
        <v>0.1947921761915454</v>
      </c>
      <c r="N172">
        <v>1076.030884</v>
      </c>
      <c r="O172">
        <f t="shared" si="26"/>
        <v>1.0289895012495192</v>
      </c>
      <c r="P172">
        <v>1148.333374</v>
      </c>
      <c r="Q172">
        <f t="shared" si="27"/>
        <v>0.28125642843401544</v>
      </c>
      <c r="R172">
        <v>409.90698200000003</v>
      </c>
      <c r="S172">
        <f t="shared" si="28"/>
        <v>1.6753923921777488E-2</v>
      </c>
      <c r="T172">
        <v>221.958023</v>
      </c>
      <c r="U172">
        <f t="shared" si="29"/>
        <v>0.58905075801522278</v>
      </c>
    </row>
    <row r="173" spans="1:21" x14ac:dyDescent="0.3">
      <c r="A173" s="1">
        <v>42986</v>
      </c>
      <c r="B173">
        <v>137.74916099999999</v>
      </c>
      <c r="C173">
        <f t="shared" si="20"/>
        <v>-0.2772786342634288</v>
      </c>
      <c r="D173">
        <v>880.70611599999995</v>
      </c>
      <c r="E173">
        <f t="shared" si="21"/>
        <v>1.1944169739953163</v>
      </c>
      <c r="F173">
        <v>361.37899800000002</v>
      </c>
      <c r="G173">
        <f t="shared" si="22"/>
        <v>1.5605968005895239</v>
      </c>
      <c r="H173">
        <v>249.39967300000001</v>
      </c>
      <c r="I173">
        <f t="shared" si="23"/>
        <v>0.72115878851640491</v>
      </c>
      <c r="J173">
        <v>1880.329956</v>
      </c>
      <c r="K173">
        <f t="shared" si="24"/>
        <v>-3.6674764392117098</v>
      </c>
      <c r="L173">
        <v>1156.5550539999999</v>
      </c>
      <c r="M173">
        <f t="shared" si="25"/>
        <v>-9.9262832092779862E-2</v>
      </c>
      <c r="N173">
        <v>1117.2957759999999</v>
      </c>
      <c r="O173">
        <f t="shared" si="26"/>
        <v>3.8349170654473443</v>
      </c>
      <c r="P173">
        <v>1153.234741</v>
      </c>
      <c r="Q173">
        <f t="shared" si="27"/>
        <v>0.42682439707616965</v>
      </c>
      <c r="R173">
        <v>404.66729700000002</v>
      </c>
      <c r="S173">
        <f t="shared" si="28"/>
        <v>-1.2782619545621714</v>
      </c>
      <c r="T173">
        <v>223.10832199999999</v>
      </c>
      <c r="U173">
        <f t="shared" si="29"/>
        <v>0.51825069643911437</v>
      </c>
    </row>
    <row r="174" spans="1:21" x14ac:dyDescent="0.3">
      <c r="A174" s="1">
        <v>42989</v>
      </c>
      <c r="B174">
        <v>138.770477</v>
      </c>
      <c r="C174">
        <f t="shared" si="20"/>
        <v>0.74143173910149118</v>
      </c>
      <c r="D174">
        <v>898.294128</v>
      </c>
      <c r="E174">
        <f t="shared" si="21"/>
        <v>1.9970352970729284</v>
      </c>
      <c r="F174">
        <v>360.88647500000002</v>
      </c>
      <c r="G174">
        <f t="shared" si="22"/>
        <v>-0.1362898792474945</v>
      </c>
      <c r="H174">
        <v>250.544342</v>
      </c>
      <c r="I174">
        <f t="shared" si="23"/>
        <v>0.45896972767883032</v>
      </c>
      <c r="J174">
        <v>1909.411865</v>
      </c>
      <c r="K174">
        <f t="shared" si="24"/>
        <v>1.546638604953438</v>
      </c>
      <c r="L174">
        <v>1168.383423</v>
      </c>
      <c r="M174">
        <f t="shared" si="25"/>
        <v>1.0227242498393048</v>
      </c>
      <c r="N174">
        <v>1160.6096190000001</v>
      </c>
      <c r="O174">
        <f t="shared" si="26"/>
        <v>3.8766675691791157</v>
      </c>
      <c r="P174">
        <v>1145.6914059999999</v>
      </c>
      <c r="Q174">
        <f t="shared" si="27"/>
        <v>-0.6541023030106643</v>
      </c>
      <c r="R174">
        <v>402.10467499999999</v>
      </c>
      <c r="S174">
        <f t="shared" si="28"/>
        <v>-0.63326639414601194</v>
      </c>
      <c r="T174">
        <v>223.591431</v>
      </c>
      <c r="U174">
        <f t="shared" si="29"/>
        <v>0.21653562523768752</v>
      </c>
    </row>
    <row r="175" spans="1:21" x14ac:dyDescent="0.3">
      <c r="A175" s="1">
        <v>42990</v>
      </c>
      <c r="B175">
        <v>138.132172</v>
      </c>
      <c r="C175">
        <f t="shared" si="20"/>
        <v>-0.4599717560962211</v>
      </c>
      <c r="D175">
        <v>904.13214100000005</v>
      </c>
      <c r="E175">
        <f t="shared" si="21"/>
        <v>0.64989994012295782</v>
      </c>
      <c r="F175">
        <v>362.90167200000002</v>
      </c>
      <c r="G175">
        <f t="shared" si="22"/>
        <v>0.5584019184980541</v>
      </c>
      <c r="H175">
        <v>254.25303600000001</v>
      </c>
      <c r="I175">
        <f t="shared" si="23"/>
        <v>1.4802545411302916</v>
      </c>
      <c r="J175">
        <v>1883.5115969999999</v>
      </c>
      <c r="K175">
        <f t="shared" si="24"/>
        <v>-1.3564526582639673</v>
      </c>
      <c r="L175">
        <v>1197.02063</v>
      </c>
      <c r="M175">
        <f t="shared" si="25"/>
        <v>2.4510110667669056</v>
      </c>
      <c r="N175">
        <v>1172.4267580000001</v>
      </c>
      <c r="O175">
        <f t="shared" si="26"/>
        <v>1.0181837894969228</v>
      </c>
      <c r="P175">
        <v>1161.562134</v>
      </c>
      <c r="Q175">
        <f t="shared" si="27"/>
        <v>1.385253299176803</v>
      </c>
      <c r="R175">
        <v>404.55285600000002</v>
      </c>
      <c r="S175">
        <f t="shared" si="28"/>
        <v>0.60884171515788366</v>
      </c>
      <c r="T175">
        <v>221.32643100000001</v>
      </c>
      <c r="U175">
        <f t="shared" si="29"/>
        <v>-1.0130084099689789</v>
      </c>
    </row>
    <row r="176" spans="1:21" x14ac:dyDescent="0.3">
      <c r="A176" s="1">
        <v>42991</v>
      </c>
      <c r="B176">
        <v>137.068298</v>
      </c>
      <c r="C176">
        <f t="shared" si="20"/>
        <v>-0.77018552926250838</v>
      </c>
      <c r="D176">
        <v>907.40832499999999</v>
      </c>
      <c r="E176">
        <f t="shared" si="21"/>
        <v>0.36235676749378426</v>
      </c>
      <c r="F176">
        <v>359.72180200000003</v>
      </c>
      <c r="G176">
        <f t="shared" si="22"/>
        <v>-0.87623459613048948</v>
      </c>
      <c r="H176">
        <v>248.62127699999999</v>
      </c>
      <c r="I176">
        <f t="shared" si="23"/>
        <v>-2.2150213380342945</v>
      </c>
      <c r="J176">
        <v>1896.188232</v>
      </c>
      <c r="K176">
        <f t="shared" si="24"/>
        <v>0.67303195903816004</v>
      </c>
      <c r="L176">
        <v>1198.1220699999999</v>
      </c>
      <c r="M176">
        <f t="shared" si="25"/>
        <v>9.2015122579793079E-2</v>
      </c>
      <c r="N176">
        <v>1165.8510739999999</v>
      </c>
      <c r="O176">
        <f t="shared" si="26"/>
        <v>-0.56086096254041118</v>
      </c>
      <c r="P176">
        <v>1161.91687</v>
      </c>
      <c r="Q176">
        <f t="shared" si="27"/>
        <v>3.0539563026079377E-2</v>
      </c>
      <c r="R176">
        <v>404.41558800000001</v>
      </c>
      <c r="S176">
        <f t="shared" si="28"/>
        <v>-3.393079494166417E-2</v>
      </c>
      <c r="T176">
        <v>219.693039</v>
      </c>
      <c r="U176">
        <f t="shared" si="29"/>
        <v>-0.73800132800226415</v>
      </c>
    </row>
    <row r="177" spans="1:21" x14ac:dyDescent="0.3">
      <c r="A177" s="1">
        <v>42992</v>
      </c>
      <c r="B177">
        <v>135.62144499999999</v>
      </c>
      <c r="C177">
        <f t="shared" si="20"/>
        <v>-1.0555708512554847</v>
      </c>
      <c r="D177">
        <v>906.20129399999996</v>
      </c>
      <c r="E177">
        <f t="shared" si="21"/>
        <v>-0.13301960834446047</v>
      </c>
      <c r="F177">
        <v>357.25882000000001</v>
      </c>
      <c r="G177">
        <f t="shared" si="22"/>
        <v>-0.68469077667969946</v>
      </c>
      <c r="H177">
        <v>249.07914700000001</v>
      </c>
      <c r="I177">
        <f t="shared" si="23"/>
        <v>0.18416364259926715</v>
      </c>
      <c r="J177">
        <v>1898.9224850000001</v>
      </c>
      <c r="K177">
        <f t="shared" si="24"/>
        <v>0.14419734042522422</v>
      </c>
      <c r="L177">
        <v>1195.1530760000001</v>
      </c>
      <c r="M177">
        <f t="shared" si="25"/>
        <v>-0.24780396541730002</v>
      </c>
      <c r="N177">
        <v>1157.131226</v>
      </c>
      <c r="O177">
        <f t="shared" si="26"/>
        <v>-0.74793841121425741</v>
      </c>
      <c r="P177">
        <v>1160.862061</v>
      </c>
      <c r="Q177">
        <f t="shared" si="27"/>
        <v>-9.0781795775112334E-2</v>
      </c>
      <c r="R177">
        <v>408.37399299999998</v>
      </c>
      <c r="S177">
        <f t="shared" si="28"/>
        <v>0.97879634649492553</v>
      </c>
      <c r="T177">
        <v>210.44993600000001</v>
      </c>
      <c r="U177">
        <f t="shared" si="29"/>
        <v>-4.2072807777946899</v>
      </c>
    </row>
    <row r="178" spans="1:21" x14ac:dyDescent="0.3">
      <c r="A178" s="1">
        <v>42993</v>
      </c>
      <c r="B178">
        <v>141.91951</v>
      </c>
      <c r="C178">
        <f t="shared" si="20"/>
        <v>4.6438562868873783</v>
      </c>
      <c r="D178">
        <v>910.90625</v>
      </c>
      <c r="E178">
        <f t="shared" si="21"/>
        <v>0.5191954625480858</v>
      </c>
      <c r="F178">
        <v>354.66229199999998</v>
      </c>
      <c r="G178">
        <f t="shared" si="22"/>
        <v>-0.72679185359231568</v>
      </c>
      <c r="H178">
        <v>246.606674</v>
      </c>
      <c r="I178">
        <f t="shared" si="23"/>
        <v>-0.99264552242906468</v>
      </c>
      <c r="J178">
        <v>1891.8135990000001</v>
      </c>
      <c r="K178">
        <f t="shared" si="24"/>
        <v>-0.37436420160141415</v>
      </c>
      <c r="L178">
        <v>1193.3811040000001</v>
      </c>
      <c r="M178">
        <f t="shared" si="25"/>
        <v>-0.14826318365263574</v>
      </c>
      <c r="N178">
        <v>1155.415894</v>
      </c>
      <c r="O178">
        <f t="shared" si="26"/>
        <v>-0.1482400579517322</v>
      </c>
      <c r="P178">
        <v>1169.786987</v>
      </c>
      <c r="Q178">
        <f t="shared" si="27"/>
        <v>0.76881882006822799</v>
      </c>
      <c r="R178">
        <v>415.62710600000003</v>
      </c>
      <c r="S178">
        <f t="shared" si="28"/>
        <v>1.7760957172412402</v>
      </c>
      <c r="T178">
        <v>212.15759299999999</v>
      </c>
      <c r="U178">
        <f t="shared" si="29"/>
        <v>0.81143146558143087</v>
      </c>
    </row>
    <row r="179" spans="1:21" x14ac:dyDescent="0.3">
      <c r="A179" s="1">
        <v>42996</v>
      </c>
      <c r="B179">
        <v>140.60034200000001</v>
      </c>
      <c r="C179">
        <f t="shared" si="20"/>
        <v>-0.929518429143386</v>
      </c>
      <c r="D179">
        <v>916.57183799999996</v>
      </c>
      <c r="E179">
        <f t="shared" si="21"/>
        <v>0.62197267830799896</v>
      </c>
      <c r="F179">
        <v>355.243652</v>
      </c>
      <c r="G179">
        <f t="shared" si="22"/>
        <v>0.16391931511005345</v>
      </c>
      <c r="H179">
        <v>244.50048799999999</v>
      </c>
      <c r="I179">
        <f t="shared" si="23"/>
        <v>-0.85406690980310129</v>
      </c>
      <c r="J179">
        <v>1900.6623540000001</v>
      </c>
      <c r="K179">
        <f t="shared" si="24"/>
        <v>0.4677392637772228</v>
      </c>
      <c r="L179">
        <v>1225.9932859999999</v>
      </c>
      <c r="M179">
        <f t="shared" si="25"/>
        <v>2.7327550177130879</v>
      </c>
      <c r="N179">
        <v>1179.764893</v>
      </c>
      <c r="O179">
        <f t="shared" si="26"/>
        <v>2.1073796133879434</v>
      </c>
      <c r="P179">
        <v>1166.519409</v>
      </c>
      <c r="Q179">
        <f t="shared" si="27"/>
        <v>-0.27933102661535741</v>
      </c>
      <c r="R179">
        <v>416.016052</v>
      </c>
      <c r="S179">
        <f t="shared" si="28"/>
        <v>9.3580518302378429E-2</v>
      </c>
      <c r="T179">
        <v>214.79283100000001</v>
      </c>
      <c r="U179">
        <f t="shared" si="29"/>
        <v>1.2421134510137544</v>
      </c>
    </row>
    <row r="180" spans="1:21" x14ac:dyDescent="0.3">
      <c r="A180" s="1">
        <v>42997</v>
      </c>
      <c r="B180">
        <v>141.19605999999999</v>
      </c>
      <c r="C180">
        <f t="shared" si="20"/>
        <v>0.42369598219041077</v>
      </c>
      <c r="D180">
        <v>911.27569600000004</v>
      </c>
      <c r="E180">
        <f t="shared" si="21"/>
        <v>-0.57782072069291723</v>
      </c>
      <c r="F180">
        <v>353.58737200000002</v>
      </c>
      <c r="G180">
        <f t="shared" si="22"/>
        <v>-0.46623774715613531</v>
      </c>
      <c r="H180">
        <v>245.278885</v>
      </c>
      <c r="I180">
        <f t="shared" si="23"/>
        <v>0.31836214576390232</v>
      </c>
      <c r="J180">
        <v>1900.8115230000001</v>
      </c>
      <c r="K180">
        <f t="shared" si="24"/>
        <v>7.8482640373287987E-3</v>
      </c>
      <c r="L180">
        <v>1225.275024</v>
      </c>
      <c r="M180">
        <f t="shared" si="25"/>
        <v>-5.8586128341967761E-2</v>
      </c>
      <c r="N180">
        <v>1168.2814940000001</v>
      </c>
      <c r="O180">
        <f t="shared" si="26"/>
        <v>-0.97336334282664261</v>
      </c>
      <c r="P180">
        <v>1166.1365969999999</v>
      </c>
      <c r="Q180">
        <f t="shared" si="27"/>
        <v>-3.2816599282152033E-2</v>
      </c>
      <c r="R180">
        <v>417.457581</v>
      </c>
      <c r="S180">
        <f t="shared" si="28"/>
        <v>0.3465080236855867</v>
      </c>
      <c r="T180">
        <v>214.75619499999999</v>
      </c>
      <c r="U180">
        <f t="shared" si="29"/>
        <v>-1.7056435184289578E-2</v>
      </c>
    </row>
    <row r="181" spans="1:21" x14ac:dyDescent="0.3">
      <c r="A181" s="1">
        <v>42998</v>
      </c>
      <c r="B181">
        <v>142.72807299999999</v>
      </c>
      <c r="C181">
        <f t="shared" si="20"/>
        <v>1.0850253186951579</v>
      </c>
      <c r="D181">
        <v>910.85699499999998</v>
      </c>
      <c r="E181">
        <f t="shared" si="21"/>
        <v>-4.5946687905528812E-2</v>
      </c>
      <c r="F181">
        <v>355.42312600000002</v>
      </c>
      <c r="G181">
        <f t="shared" si="22"/>
        <v>0.5191797403895998</v>
      </c>
      <c r="H181">
        <v>248.66708399999999</v>
      </c>
      <c r="I181">
        <f t="shared" si="23"/>
        <v>1.3813659500286728</v>
      </c>
      <c r="J181">
        <v>1893.951294</v>
      </c>
      <c r="K181">
        <f t="shared" si="24"/>
        <v>-0.36091053305341925</v>
      </c>
      <c r="L181">
        <v>1206.1673579999999</v>
      </c>
      <c r="M181">
        <f t="shared" si="25"/>
        <v>-1.5594593561224919</v>
      </c>
      <c r="N181">
        <v>1177.8588870000001</v>
      </c>
      <c r="O181">
        <f t="shared" si="26"/>
        <v>0.81978470507211754</v>
      </c>
      <c r="P181">
        <v>1163.952393</v>
      </c>
      <c r="Q181">
        <f t="shared" si="27"/>
        <v>-0.18730258578789025</v>
      </c>
      <c r="R181">
        <v>417.66351300000002</v>
      </c>
      <c r="S181">
        <f t="shared" si="28"/>
        <v>4.9330041990546206E-2</v>
      </c>
      <c r="T181">
        <v>216.723221</v>
      </c>
      <c r="U181">
        <f t="shared" si="29"/>
        <v>0.91593446233297449</v>
      </c>
    </row>
    <row r="182" spans="1:21" x14ac:dyDescent="0.3">
      <c r="A182" s="1">
        <v>42999</v>
      </c>
      <c r="B182">
        <v>141.87286399999999</v>
      </c>
      <c r="C182">
        <f t="shared" si="20"/>
        <v>-0.59918765945925867</v>
      </c>
      <c r="D182">
        <v>906.05352800000003</v>
      </c>
      <c r="E182">
        <f t="shared" si="21"/>
        <v>-0.52735687669610043</v>
      </c>
      <c r="F182">
        <v>358.33377100000001</v>
      </c>
      <c r="G182">
        <f t="shared" si="22"/>
        <v>0.81892392111817391</v>
      </c>
      <c r="H182">
        <v>246.83561700000001</v>
      </c>
      <c r="I182">
        <f t="shared" si="23"/>
        <v>-0.7365136432773608</v>
      </c>
      <c r="J182">
        <v>1908.4672849999999</v>
      </c>
      <c r="K182">
        <f t="shared" si="24"/>
        <v>0.76643950908274971</v>
      </c>
      <c r="L182">
        <v>1203.6292719999999</v>
      </c>
      <c r="M182">
        <f t="shared" si="25"/>
        <v>-0.21042569119168794</v>
      </c>
      <c r="N182">
        <v>1170.3302000000001</v>
      </c>
      <c r="O182">
        <f t="shared" si="26"/>
        <v>-0.63918412325058005</v>
      </c>
      <c r="P182">
        <v>1178.581177</v>
      </c>
      <c r="Q182">
        <f t="shared" si="27"/>
        <v>1.2568197881612153</v>
      </c>
      <c r="R182">
        <v>416.222015</v>
      </c>
      <c r="S182">
        <f t="shared" si="28"/>
        <v>-0.34513381110215008</v>
      </c>
      <c r="T182">
        <v>216.723221</v>
      </c>
      <c r="U182">
        <f t="shared" si="29"/>
        <v>0</v>
      </c>
    </row>
    <row r="183" spans="1:21" x14ac:dyDescent="0.3">
      <c r="A183" s="1">
        <v>43000</v>
      </c>
      <c r="B183">
        <v>140.63287399999999</v>
      </c>
      <c r="C183">
        <f t="shared" si="20"/>
        <v>-0.87401492085195798</v>
      </c>
      <c r="D183">
        <v>898.663635</v>
      </c>
      <c r="E183">
        <f t="shared" si="21"/>
        <v>-0.81561329122709725</v>
      </c>
      <c r="F183">
        <v>354.07995599999998</v>
      </c>
      <c r="G183">
        <f t="shared" si="22"/>
        <v>-1.1871097128604247</v>
      </c>
      <c r="H183">
        <v>245.828339</v>
      </c>
      <c r="I183">
        <f t="shared" si="23"/>
        <v>-0.40807644060541459</v>
      </c>
      <c r="J183">
        <v>1852.441284</v>
      </c>
      <c r="K183">
        <f t="shared" si="24"/>
        <v>-2.9356542519931095</v>
      </c>
      <c r="L183">
        <v>1186.86853</v>
      </c>
      <c r="M183">
        <f t="shared" si="25"/>
        <v>-1.3925169809263278</v>
      </c>
      <c r="N183">
        <v>1129.1129149999999</v>
      </c>
      <c r="O183">
        <f t="shared" si="26"/>
        <v>-3.5218509271998766</v>
      </c>
      <c r="P183">
        <v>1168.638794</v>
      </c>
      <c r="Q183">
        <f t="shared" si="27"/>
        <v>-0.84358915567510906</v>
      </c>
      <c r="R183">
        <v>411.07388300000002</v>
      </c>
      <c r="S183">
        <f t="shared" si="28"/>
        <v>-1.2368716248706777</v>
      </c>
      <c r="T183">
        <v>218.61695900000001</v>
      </c>
      <c r="U183">
        <f t="shared" si="29"/>
        <v>0.87380484253693025</v>
      </c>
    </row>
    <row r="184" spans="1:21" x14ac:dyDescent="0.3">
      <c r="A184" s="1">
        <v>43003</v>
      </c>
      <c r="B184">
        <v>140.93220500000001</v>
      </c>
      <c r="C184">
        <f t="shared" si="20"/>
        <v>0.21284568215538535</v>
      </c>
      <c r="D184">
        <v>886.66735800000004</v>
      </c>
      <c r="E184">
        <f t="shared" si="21"/>
        <v>-1.3349017955978562</v>
      </c>
      <c r="F184">
        <v>349.06433099999998</v>
      </c>
      <c r="G184">
        <f t="shared" si="22"/>
        <v>-1.4165232781490744</v>
      </c>
      <c r="H184">
        <v>240.15077199999999</v>
      </c>
      <c r="I184">
        <f t="shared" si="23"/>
        <v>-2.3095657006412149</v>
      </c>
      <c r="J184">
        <v>1785.677124</v>
      </c>
      <c r="K184">
        <f t="shared" si="24"/>
        <v>-3.6041174733395733</v>
      </c>
      <c r="L184">
        <v>1194.4826660000001</v>
      </c>
      <c r="M184">
        <f t="shared" si="25"/>
        <v>0.64153154351477704</v>
      </c>
      <c r="N184">
        <v>1110.4342039999999</v>
      </c>
      <c r="O184">
        <f t="shared" si="26"/>
        <v>-1.6542819368955692</v>
      </c>
      <c r="P184">
        <v>1171.9807129999999</v>
      </c>
      <c r="Q184">
        <f t="shared" si="27"/>
        <v>0.28596680318657652</v>
      </c>
      <c r="R184">
        <v>409.72387700000002</v>
      </c>
      <c r="S184">
        <f t="shared" si="28"/>
        <v>-0.32840957692269823</v>
      </c>
      <c r="T184">
        <v>216.723221</v>
      </c>
      <c r="U184">
        <f t="shared" si="29"/>
        <v>-0.86623563362255585</v>
      </c>
    </row>
    <row r="185" spans="1:21" x14ac:dyDescent="0.3">
      <c r="A185" s="1">
        <v>43004</v>
      </c>
      <c r="B185">
        <v>146.57629399999999</v>
      </c>
      <c r="C185">
        <f t="shared" si="20"/>
        <v>4.0048255826267525</v>
      </c>
      <c r="D185">
        <v>882.99707000000001</v>
      </c>
      <c r="E185">
        <f t="shared" si="21"/>
        <v>-0.41394193288888703</v>
      </c>
      <c r="F185">
        <v>346.91451999999998</v>
      </c>
      <c r="G185">
        <f t="shared" si="22"/>
        <v>-0.61587816602206769</v>
      </c>
      <c r="H185">
        <v>240.33393899999999</v>
      </c>
      <c r="I185">
        <f t="shared" si="23"/>
        <v>7.6271668200174433E-2</v>
      </c>
      <c r="J185">
        <v>1829.523682</v>
      </c>
      <c r="K185">
        <f t="shared" si="24"/>
        <v>2.455458347463265</v>
      </c>
      <c r="L185">
        <v>1165.9410399999999</v>
      </c>
      <c r="M185">
        <f t="shared" si="25"/>
        <v>-2.3894550178428604</v>
      </c>
      <c r="N185">
        <v>1108.242432</v>
      </c>
      <c r="O185">
        <f t="shared" si="26"/>
        <v>-0.19737972696668671</v>
      </c>
      <c r="P185">
        <v>1155.1206050000001</v>
      </c>
      <c r="Q185">
        <f t="shared" si="27"/>
        <v>-1.4385994422077026</v>
      </c>
      <c r="R185">
        <v>414.55172700000003</v>
      </c>
      <c r="S185">
        <f t="shared" si="28"/>
        <v>1.1783179528978274</v>
      </c>
      <c r="T185">
        <v>215.49864199999999</v>
      </c>
      <c r="U185">
        <f t="shared" si="29"/>
        <v>-0.56504282021537766</v>
      </c>
    </row>
    <row r="186" spans="1:21" x14ac:dyDescent="0.3">
      <c r="A186" s="1">
        <v>43005</v>
      </c>
      <c r="B186">
        <v>145.55012500000001</v>
      </c>
      <c r="C186">
        <f t="shared" si="20"/>
        <v>-0.70009206263598245</v>
      </c>
      <c r="D186">
        <v>875.21289100000001</v>
      </c>
      <c r="E186">
        <f t="shared" si="21"/>
        <v>-0.88156340088421747</v>
      </c>
      <c r="F186">
        <v>345.66113300000001</v>
      </c>
      <c r="G186">
        <f t="shared" si="22"/>
        <v>-0.36129562982834368</v>
      </c>
      <c r="H186">
        <v>236.71676600000001</v>
      </c>
      <c r="I186">
        <f t="shared" si="23"/>
        <v>-1.5050612556223197</v>
      </c>
      <c r="J186">
        <v>1796.365356</v>
      </c>
      <c r="K186">
        <f t="shared" si="24"/>
        <v>-1.8124021200836244</v>
      </c>
      <c r="L186">
        <v>1154.9746090000001</v>
      </c>
      <c r="M186">
        <f t="shared" si="25"/>
        <v>-0.94056479905706292</v>
      </c>
      <c r="N186">
        <v>1083.750366</v>
      </c>
      <c r="O186">
        <f t="shared" si="26"/>
        <v>-2.2099917213781635</v>
      </c>
      <c r="P186">
        <v>1164.6243899999999</v>
      </c>
      <c r="Q186">
        <f t="shared" si="27"/>
        <v>0.82275261638154906</v>
      </c>
      <c r="R186">
        <v>411.76031499999999</v>
      </c>
      <c r="S186">
        <f t="shared" si="28"/>
        <v>-0.67335674131687706</v>
      </c>
      <c r="T186">
        <v>214.05036899999999</v>
      </c>
      <c r="U186">
        <f t="shared" si="29"/>
        <v>-0.67205667124343194</v>
      </c>
    </row>
    <row r="187" spans="1:21" x14ac:dyDescent="0.3">
      <c r="A187" s="1">
        <v>43006</v>
      </c>
      <c r="B187">
        <v>146.70459</v>
      </c>
      <c r="C187">
        <f t="shared" si="20"/>
        <v>0.79317348576649283</v>
      </c>
      <c r="D187">
        <v>884.47503700000004</v>
      </c>
      <c r="E187">
        <f t="shared" si="21"/>
        <v>1.058273489255545</v>
      </c>
      <c r="F187">
        <v>342.16812099999999</v>
      </c>
      <c r="G187">
        <f t="shared" si="22"/>
        <v>-1.0105307384964284</v>
      </c>
      <c r="H187">
        <v>239.50975</v>
      </c>
      <c r="I187">
        <f t="shared" si="23"/>
        <v>1.1798843179532073</v>
      </c>
      <c r="J187">
        <v>1832.2576899999999</v>
      </c>
      <c r="K187">
        <f t="shared" si="24"/>
        <v>1.9980531176531937</v>
      </c>
      <c r="L187">
        <v>1152.005737</v>
      </c>
      <c r="M187">
        <f t="shared" si="25"/>
        <v>-0.25705084569527076</v>
      </c>
      <c r="N187">
        <v>1080.081177</v>
      </c>
      <c r="O187">
        <f t="shared" si="26"/>
        <v>-0.33856403791054962</v>
      </c>
      <c r="P187">
        <v>1155.9605710000001</v>
      </c>
      <c r="Q187">
        <f t="shared" si="27"/>
        <v>-0.74391529787555588</v>
      </c>
      <c r="R187">
        <v>410.02136200000001</v>
      </c>
      <c r="S187">
        <f t="shared" si="28"/>
        <v>-0.42232166060004617</v>
      </c>
      <c r="T187">
        <v>212.26847799999999</v>
      </c>
      <c r="U187">
        <f t="shared" si="29"/>
        <v>-0.83246340958188292</v>
      </c>
    </row>
    <row r="188" spans="1:21" x14ac:dyDescent="0.3">
      <c r="A188" s="1">
        <v>43007</v>
      </c>
      <c r="B188">
        <v>146.19148300000001</v>
      </c>
      <c r="C188">
        <f t="shared" si="20"/>
        <v>-0.34975524624007392</v>
      </c>
      <c r="D188">
        <v>889.59863299999995</v>
      </c>
      <c r="E188">
        <f t="shared" si="21"/>
        <v>0.57928101819338362</v>
      </c>
      <c r="F188">
        <v>348.79611199999999</v>
      </c>
      <c r="G188">
        <f t="shared" si="22"/>
        <v>1.9370568423000485</v>
      </c>
      <c r="H188">
        <v>236.53362999999999</v>
      </c>
      <c r="I188">
        <f t="shared" si="23"/>
        <v>-1.2425882453637103</v>
      </c>
      <c r="J188">
        <v>1827.4854740000001</v>
      </c>
      <c r="K188">
        <f t="shared" si="24"/>
        <v>-0.2604555039416887</v>
      </c>
      <c r="L188">
        <v>1124.3260499999999</v>
      </c>
      <c r="M188">
        <f t="shared" si="25"/>
        <v>-2.4027386419170287</v>
      </c>
      <c r="N188">
        <v>1088.372314</v>
      </c>
      <c r="O188">
        <f t="shared" si="26"/>
        <v>0.76764017154980335</v>
      </c>
      <c r="P188">
        <v>1137.0561520000001</v>
      </c>
      <c r="Q188">
        <f t="shared" si="27"/>
        <v>-1.6353861432874046</v>
      </c>
      <c r="R188">
        <v>411.80612200000002</v>
      </c>
      <c r="S188">
        <f t="shared" si="28"/>
        <v>0.43528463768187903</v>
      </c>
      <c r="T188">
        <v>208.07406599999999</v>
      </c>
      <c r="U188">
        <f t="shared" si="29"/>
        <v>-1.9759938166608044</v>
      </c>
    </row>
    <row r="189" spans="1:21" x14ac:dyDescent="0.3">
      <c r="A189" s="1">
        <v>43011</v>
      </c>
      <c r="B189">
        <v>145.93493699999999</v>
      </c>
      <c r="C189">
        <f t="shared" si="20"/>
        <v>-0.17548628328779889</v>
      </c>
      <c r="D189">
        <v>891.15051300000005</v>
      </c>
      <c r="E189">
        <f t="shared" si="21"/>
        <v>0.17444721050960704</v>
      </c>
      <c r="F189">
        <v>344.49646000000001</v>
      </c>
      <c r="G189">
        <f t="shared" si="22"/>
        <v>-1.2327121352774657</v>
      </c>
      <c r="H189">
        <v>239.37239099999999</v>
      </c>
      <c r="I189">
        <f t="shared" si="23"/>
        <v>1.2001511159322271</v>
      </c>
      <c r="J189">
        <v>1857.064453</v>
      </c>
      <c r="K189">
        <f t="shared" si="24"/>
        <v>1.61856164772995</v>
      </c>
      <c r="L189">
        <v>1136.2502440000001</v>
      </c>
      <c r="M189">
        <f t="shared" si="25"/>
        <v>1.060563703918465</v>
      </c>
      <c r="N189">
        <v>1081.55835</v>
      </c>
      <c r="O189">
        <f t="shared" si="26"/>
        <v>-0.62606921476688182</v>
      </c>
      <c r="P189">
        <v>1142.890991</v>
      </c>
      <c r="Q189">
        <f t="shared" si="27"/>
        <v>0.51315310943411296</v>
      </c>
      <c r="R189">
        <v>413.47634900000003</v>
      </c>
      <c r="S189">
        <f t="shared" si="28"/>
        <v>0.4055857625156945</v>
      </c>
      <c r="T189">
        <v>210.07870500000001</v>
      </c>
      <c r="U189">
        <f t="shared" si="29"/>
        <v>0.96342568708203447</v>
      </c>
    </row>
    <row r="190" spans="1:21" x14ac:dyDescent="0.3">
      <c r="A190" s="1">
        <v>43012</v>
      </c>
      <c r="B190">
        <v>147.17495700000001</v>
      </c>
      <c r="C190">
        <f t="shared" si="20"/>
        <v>0.84970742818083067</v>
      </c>
      <c r="D190">
        <v>885.3125</v>
      </c>
      <c r="E190">
        <f t="shared" si="21"/>
        <v>-0.65510964924957027</v>
      </c>
      <c r="F190">
        <v>337.77966300000003</v>
      </c>
      <c r="G190">
        <f t="shared" si="22"/>
        <v>-1.9497434022979467</v>
      </c>
      <c r="H190">
        <v>244.86679100000001</v>
      </c>
      <c r="I190">
        <f t="shared" si="23"/>
        <v>2.2953357223223012</v>
      </c>
      <c r="J190">
        <v>1851.944092</v>
      </c>
      <c r="K190">
        <f t="shared" si="24"/>
        <v>-0.27572338653773171</v>
      </c>
      <c r="L190">
        <v>1146.929443</v>
      </c>
      <c r="M190">
        <f t="shared" si="25"/>
        <v>0.93986329652219858</v>
      </c>
      <c r="N190">
        <v>1084.7985839999999</v>
      </c>
      <c r="O190">
        <f t="shared" si="26"/>
        <v>0.29958938415110686</v>
      </c>
      <c r="P190">
        <v>1140.024658</v>
      </c>
      <c r="Q190">
        <f t="shared" si="27"/>
        <v>-0.25079670962249634</v>
      </c>
      <c r="R190">
        <v>411.66876200000002</v>
      </c>
      <c r="S190">
        <f t="shared" si="28"/>
        <v>-0.43716817282819048</v>
      </c>
      <c r="T190">
        <v>209.93022199999999</v>
      </c>
      <c r="U190">
        <f t="shared" si="29"/>
        <v>-7.0679700734078324E-2</v>
      </c>
    </row>
    <row r="191" spans="1:21" x14ac:dyDescent="0.3">
      <c r="A191" s="1">
        <v>43013</v>
      </c>
      <c r="B191">
        <v>146.40528900000001</v>
      </c>
      <c r="C191">
        <f t="shared" si="20"/>
        <v>-0.52296125352358402</v>
      </c>
      <c r="D191">
        <v>886.10070800000005</v>
      </c>
      <c r="E191">
        <f t="shared" si="21"/>
        <v>8.9031613130962708E-2</v>
      </c>
      <c r="F191">
        <v>338.27230800000001</v>
      </c>
      <c r="G191">
        <f t="shared" si="22"/>
        <v>0.14584803466986163</v>
      </c>
      <c r="H191">
        <v>242.897964</v>
      </c>
      <c r="I191">
        <f t="shared" si="23"/>
        <v>-0.80404002190725998</v>
      </c>
      <c r="J191">
        <v>1855.4735109999999</v>
      </c>
      <c r="K191">
        <f t="shared" si="24"/>
        <v>0.19057913331435286</v>
      </c>
      <c r="L191">
        <v>1137.495361</v>
      </c>
      <c r="M191">
        <f t="shared" si="25"/>
        <v>-0.82255120901975043</v>
      </c>
      <c r="N191">
        <v>1078.842529</v>
      </c>
      <c r="O191">
        <f t="shared" si="26"/>
        <v>-0.54904708467059349</v>
      </c>
      <c r="P191">
        <v>1134.0966800000001</v>
      </c>
      <c r="Q191">
        <f t="shared" si="27"/>
        <v>-0.51998682295167853</v>
      </c>
      <c r="R191">
        <v>413.24746699999997</v>
      </c>
      <c r="S191">
        <f t="shared" si="28"/>
        <v>0.38348914120424726</v>
      </c>
      <c r="T191">
        <v>210.56080600000001</v>
      </c>
      <c r="U191">
        <f t="shared" si="29"/>
        <v>0.30037790366364087</v>
      </c>
    </row>
    <row r="192" spans="1:21" x14ac:dyDescent="0.3">
      <c r="A192" s="1">
        <v>43014</v>
      </c>
      <c r="B192">
        <v>148.67150899999999</v>
      </c>
      <c r="C192">
        <f t="shared" si="20"/>
        <v>1.5479085595056443</v>
      </c>
      <c r="D192">
        <v>886.83972200000005</v>
      </c>
      <c r="E192">
        <f t="shared" si="21"/>
        <v>8.340067819920953E-2</v>
      </c>
      <c r="F192">
        <v>342.39245599999998</v>
      </c>
      <c r="G192">
        <f t="shared" si="22"/>
        <v>1.217997424725636</v>
      </c>
      <c r="H192">
        <v>243.72212200000001</v>
      </c>
      <c r="I192">
        <f t="shared" si="23"/>
        <v>0.33930214417112664</v>
      </c>
      <c r="J192">
        <v>1912.5437010000001</v>
      </c>
      <c r="K192">
        <f t="shared" si="24"/>
        <v>3.0757749793605185</v>
      </c>
      <c r="L192">
        <v>1156.315552</v>
      </c>
      <c r="M192">
        <f t="shared" si="25"/>
        <v>1.6545290332836815</v>
      </c>
      <c r="N192">
        <v>1088.1342770000001</v>
      </c>
      <c r="O192">
        <f t="shared" si="26"/>
        <v>0.86127008810199568</v>
      </c>
      <c r="P192">
        <v>1142.0505370000001</v>
      </c>
      <c r="Q192">
        <f t="shared" si="27"/>
        <v>0.70133853138516988</v>
      </c>
      <c r="R192">
        <v>421.07275399999997</v>
      </c>
      <c r="S192">
        <f t="shared" si="28"/>
        <v>1.8936079770332879</v>
      </c>
      <c r="T192">
        <v>212.78819300000001</v>
      </c>
      <c r="U192">
        <f t="shared" si="29"/>
        <v>1.0578355213932802</v>
      </c>
    </row>
    <row r="193" spans="1:21" x14ac:dyDescent="0.3">
      <c r="A193" s="1">
        <v>43017</v>
      </c>
      <c r="B193">
        <v>145.97769199999999</v>
      </c>
      <c r="C193">
        <f t="shared" si="20"/>
        <v>-1.8119255115652293</v>
      </c>
      <c r="D193">
        <v>884.57354699999996</v>
      </c>
      <c r="E193">
        <f t="shared" si="21"/>
        <v>-0.25553377276441946</v>
      </c>
      <c r="F193">
        <v>339.39205900000002</v>
      </c>
      <c r="G193">
        <f t="shared" si="22"/>
        <v>-0.87630347790138352</v>
      </c>
      <c r="H193">
        <v>245.41622899999999</v>
      </c>
      <c r="I193">
        <f t="shared" si="23"/>
        <v>0.69509775563170828</v>
      </c>
      <c r="J193">
        <v>1930.1420900000001</v>
      </c>
      <c r="K193">
        <f t="shared" si="24"/>
        <v>0.92015617686531481</v>
      </c>
      <c r="L193">
        <v>1168.7185059999999</v>
      </c>
      <c r="M193">
        <f t="shared" si="25"/>
        <v>1.0726271023984211</v>
      </c>
      <c r="N193">
        <v>1087.323975</v>
      </c>
      <c r="O193">
        <f t="shared" si="26"/>
        <v>-7.446709630672653E-2</v>
      </c>
      <c r="P193">
        <v>1145.5329589999999</v>
      </c>
      <c r="Q193">
        <f t="shared" si="27"/>
        <v>0.30492713651250747</v>
      </c>
      <c r="R193">
        <v>422.78884900000003</v>
      </c>
      <c r="S193">
        <f t="shared" si="28"/>
        <v>0.40755308523240441</v>
      </c>
      <c r="T193">
        <v>212.936691</v>
      </c>
      <c r="U193">
        <f t="shared" si="29"/>
        <v>6.9786766787379675E-2</v>
      </c>
    </row>
    <row r="194" spans="1:21" x14ac:dyDescent="0.3">
      <c r="A194" s="1">
        <v>43018</v>
      </c>
      <c r="B194">
        <v>145.678391</v>
      </c>
      <c r="C194">
        <f t="shared" si="20"/>
        <v>-0.20503201269957441</v>
      </c>
      <c r="D194">
        <v>888.12066700000003</v>
      </c>
      <c r="E194">
        <f t="shared" si="21"/>
        <v>0.40099774767513635</v>
      </c>
      <c r="F194">
        <v>344.45159899999999</v>
      </c>
      <c r="G194">
        <f t="shared" si="22"/>
        <v>1.4907655809354012</v>
      </c>
      <c r="H194">
        <v>243.76792900000001</v>
      </c>
      <c r="I194">
        <f t="shared" si="23"/>
        <v>-0.67163447450737979</v>
      </c>
      <c r="J194">
        <v>1939.5874020000001</v>
      </c>
      <c r="K194">
        <f t="shared" si="24"/>
        <v>0.48935837671930454</v>
      </c>
      <c r="L194">
        <v>1158.135254</v>
      </c>
      <c r="M194">
        <f t="shared" si="25"/>
        <v>-0.90554328913825743</v>
      </c>
      <c r="N194">
        <v>1088.9918210000001</v>
      </c>
      <c r="O194">
        <f t="shared" si="26"/>
        <v>0.15338997744440006</v>
      </c>
      <c r="P194">
        <v>1147.931763</v>
      </c>
      <c r="Q194">
        <f t="shared" si="27"/>
        <v>0.20940506173599802</v>
      </c>
      <c r="R194">
        <v>428.07421900000003</v>
      </c>
      <c r="S194">
        <f t="shared" si="28"/>
        <v>1.2501204827187862</v>
      </c>
      <c r="T194">
        <v>213.08517499999999</v>
      </c>
      <c r="U194">
        <f t="shared" si="29"/>
        <v>6.9731524098867625E-2</v>
      </c>
    </row>
    <row r="195" spans="1:21" x14ac:dyDescent="0.3">
      <c r="A195" s="1">
        <v>43019</v>
      </c>
      <c r="B195">
        <v>144.652176</v>
      </c>
      <c r="C195">
        <f t="shared" si="20"/>
        <v>-0.70443872488954629</v>
      </c>
      <c r="D195">
        <v>881.93780500000003</v>
      </c>
      <c r="E195">
        <f t="shared" si="21"/>
        <v>-0.69617364280973315</v>
      </c>
      <c r="F195">
        <v>361.42388899999997</v>
      </c>
      <c r="G195">
        <f t="shared" si="22"/>
        <v>4.9273366851172575</v>
      </c>
      <c r="H195">
        <v>243.035324</v>
      </c>
      <c r="I195">
        <f t="shared" si="23"/>
        <v>-0.30053379171138078</v>
      </c>
      <c r="J195">
        <v>1912.494019</v>
      </c>
      <c r="K195">
        <f t="shared" si="24"/>
        <v>-1.3968632180257958</v>
      </c>
      <c r="L195">
        <v>1166.611572</v>
      </c>
      <c r="M195">
        <f t="shared" si="25"/>
        <v>0.73189361697817656</v>
      </c>
      <c r="N195">
        <v>1080.5577390000001</v>
      </c>
      <c r="O195">
        <f t="shared" si="26"/>
        <v>-0.77448533931642716</v>
      </c>
      <c r="P195">
        <v>1167.1263429999999</v>
      </c>
      <c r="Q195">
        <f t="shared" si="27"/>
        <v>1.6721011316767493</v>
      </c>
      <c r="R195">
        <v>425.90054300000003</v>
      </c>
      <c r="S195">
        <f t="shared" si="28"/>
        <v>-0.50778017070913595</v>
      </c>
      <c r="T195">
        <v>215.79565400000001</v>
      </c>
      <c r="U195">
        <f t="shared" si="29"/>
        <v>1.2720166947325269</v>
      </c>
    </row>
    <row r="196" spans="1:21" x14ac:dyDescent="0.3">
      <c r="A196" s="1">
        <v>43020</v>
      </c>
      <c r="B196">
        <v>145.122513</v>
      </c>
      <c r="C196">
        <f t="shared" si="20"/>
        <v>0.32515031090856228</v>
      </c>
      <c r="D196">
        <v>896.05255099999999</v>
      </c>
      <c r="E196">
        <f t="shared" si="21"/>
        <v>1.6004241931776548</v>
      </c>
      <c r="F196">
        <v>358.46838400000001</v>
      </c>
      <c r="G196">
        <f t="shared" si="22"/>
        <v>-0.81773925021319216</v>
      </c>
      <c r="H196">
        <v>244.50048799999999</v>
      </c>
      <c r="I196">
        <f t="shared" si="23"/>
        <v>0.60286051257305595</v>
      </c>
      <c r="J196">
        <v>1941.9239500000001</v>
      </c>
      <c r="K196">
        <f t="shared" si="24"/>
        <v>1.5388247339664034</v>
      </c>
      <c r="L196">
        <v>1188.5924070000001</v>
      </c>
      <c r="M196">
        <f t="shared" si="25"/>
        <v>1.8841605490263447</v>
      </c>
      <c r="N196">
        <v>1089.897095</v>
      </c>
      <c r="O196">
        <f t="shared" si="26"/>
        <v>0.86430883449532647</v>
      </c>
      <c r="P196">
        <v>1189.4571530000001</v>
      </c>
      <c r="Q196">
        <f t="shared" si="27"/>
        <v>1.9133155663851003</v>
      </c>
      <c r="R196">
        <v>424.34466600000002</v>
      </c>
      <c r="S196">
        <f t="shared" si="28"/>
        <v>-0.36531463168385991</v>
      </c>
      <c r="T196">
        <v>217.87451200000001</v>
      </c>
      <c r="U196">
        <f t="shared" si="29"/>
        <v>0.96334562882345931</v>
      </c>
    </row>
    <row r="197" spans="1:21" x14ac:dyDescent="0.3">
      <c r="A197" s="1">
        <v>43021</v>
      </c>
      <c r="B197">
        <v>145.07977299999999</v>
      </c>
      <c r="C197">
        <f t="shared" ref="C197:C260" si="30">100*(B197-B196)/B196</f>
        <v>-2.9450978429521203E-2</v>
      </c>
      <c r="D197">
        <v>911.81774900000005</v>
      </c>
      <c r="E197">
        <f t="shared" ref="E197:E260" si="31">100*(D197-D196)/D196</f>
        <v>1.7594055150455183</v>
      </c>
      <c r="F197">
        <v>385.918701</v>
      </c>
      <c r="G197">
        <f t="shared" ref="G197:G260" si="32">100*(F197-F196)/F196</f>
        <v>7.6576675169210979</v>
      </c>
      <c r="H197">
        <v>243.53900100000001</v>
      </c>
      <c r="I197">
        <f t="shared" ref="I197:I260" si="33">100*(H197-H196)/H196</f>
        <v>-0.3932454318864087</v>
      </c>
      <c r="J197">
        <v>1941.8245850000001</v>
      </c>
      <c r="K197">
        <f t="shared" ref="K197:K260" si="34">100*(J197-J196)/J196</f>
        <v>-5.1168327163396039E-3</v>
      </c>
      <c r="L197">
        <v>1195.8714600000001</v>
      </c>
      <c r="M197">
        <f t="shared" ref="M197:M260" si="35">100*(L197-L196)/L196</f>
        <v>0.61240951541767463</v>
      </c>
      <c r="N197">
        <v>1085.1320800000001</v>
      </c>
      <c r="O197">
        <f t="shared" ref="O197:O260" si="36">100*(N197-N196)/N196</f>
        <v>-0.43719861460865239</v>
      </c>
      <c r="P197">
        <v>1194.3116460000001</v>
      </c>
      <c r="Q197">
        <f t="shared" ref="Q197:Q260" si="37">100*(P197-P196)/P196</f>
        <v>0.40812676503363271</v>
      </c>
      <c r="R197">
        <v>425.62597699999998</v>
      </c>
      <c r="S197">
        <f t="shared" ref="S197:S260" si="38">100*(R197-R196)/R196</f>
        <v>0.30195053753779472</v>
      </c>
      <c r="T197">
        <v>216.723221</v>
      </c>
      <c r="U197">
        <f t="shared" ref="U197:U260" si="39">100*(T197-T196)/T196</f>
        <v>-0.52841931322375824</v>
      </c>
    </row>
    <row r="198" spans="1:21" x14ac:dyDescent="0.3">
      <c r="A198" s="1">
        <v>43024</v>
      </c>
      <c r="B198">
        <v>147.13220200000001</v>
      </c>
      <c r="C198">
        <f t="shared" si="30"/>
        <v>1.4146899719783943</v>
      </c>
      <c r="D198">
        <v>914.94610599999999</v>
      </c>
      <c r="E198">
        <f t="shared" si="31"/>
        <v>0.34309016285664967</v>
      </c>
      <c r="F198">
        <v>405.98019399999998</v>
      </c>
      <c r="G198">
        <f t="shared" si="32"/>
        <v>5.1983728562560598</v>
      </c>
      <c r="H198">
        <v>244.958359</v>
      </c>
      <c r="I198">
        <f t="shared" si="33"/>
        <v>0.58280521566235233</v>
      </c>
      <c r="J198">
        <v>1875.45813</v>
      </c>
      <c r="K198">
        <f t="shared" si="34"/>
        <v>-3.4177368806977015</v>
      </c>
      <c r="L198">
        <v>1227.190552</v>
      </c>
      <c r="M198">
        <f t="shared" si="35"/>
        <v>2.6189346470397372</v>
      </c>
      <c r="N198">
        <v>1090.897827</v>
      </c>
      <c r="O198">
        <f t="shared" si="36"/>
        <v>0.53134057192373474</v>
      </c>
      <c r="P198">
        <v>1206.3544919999999</v>
      </c>
      <c r="Q198">
        <f t="shared" si="37"/>
        <v>1.0083503782562819</v>
      </c>
      <c r="R198">
        <v>429.69873000000001</v>
      </c>
      <c r="S198">
        <f t="shared" si="38"/>
        <v>0.95688543934902603</v>
      </c>
      <c r="T198">
        <v>215.83225999999999</v>
      </c>
      <c r="U198">
        <f t="shared" si="39"/>
        <v>-0.41110546248295393</v>
      </c>
    </row>
    <row r="199" spans="1:21" x14ac:dyDescent="0.3">
      <c r="A199" s="1">
        <v>43025</v>
      </c>
      <c r="B199">
        <v>146.40528900000001</v>
      </c>
      <c r="C199">
        <f t="shared" si="30"/>
        <v>-0.49405431993738264</v>
      </c>
      <c r="D199">
        <v>912.03936799999997</v>
      </c>
      <c r="E199">
        <f t="shared" si="31"/>
        <v>-0.3176949965619088</v>
      </c>
      <c r="F199">
        <v>417.309753</v>
      </c>
      <c r="G199">
        <f t="shared" si="32"/>
        <v>2.7906679112528376</v>
      </c>
      <c r="H199">
        <v>244.72941599999999</v>
      </c>
      <c r="I199">
        <f t="shared" si="33"/>
        <v>-9.3462007556972246E-2</v>
      </c>
      <c r="J199">
        <v>1856.36853</v>
      </c>
      <c r="K199">
        <f t="shared" si="34"/>
        <v>-1.0178632993528902</v>
      </c>
      <c r="L199">
        <v>1228.0047609999999</v>
      </c>
      <c r="M199">
        <f t="shared" si="35"/>
        <v>6.6347398020050241E-2</v>
      </c>
      <c r="N199">
        <v>1094.7574460000001</v>
      </c>
      <c r="O199">
        <f t="shared" si="36"/>
        <v>0.35380206142807413</v>
      </c>
      <c r="P199">
        <v>1211.0972899999999</v>
      </c>
      <c r="Q199">
        <f t="shared" si="37"/>
        <v>0.39315126950262924</v>
      </c>
      <c r="R199">
        <v>425.80905200000001</v>
      </c>
      <c r="S199">
        <f t="shared" si="38"/>
        <v>-0.90521049480411619</v>
      </c>
      <c r="T199">
        <v>215.20166</v>
      </c>
      <c r="U199">
        <f t="shared" si="39"/>
        <v>-0.29217133713004118</v>
      </c>
    </row>
    <row r="200" spans="1:21" x14ac:dyDescent="0.3">
      <c r="A200" s="1">
        <v>43026</v>
      </c>
      <c r="B200">
        <v>149.184586</v>
      </c>
      <c r="C200">
        <f t="shared" si="30"/>
        <v>1.8983583304835288</v>
      </c>
      <c r="D200">
        <v>920.537781</v>
      </c>
      <c r="E200">
        <f t="shared" si="31"/>
        <v>0.93180330785896825</v>
      </c>
      <c r="F200">
        <v>413.72699</v>
      </c>
      <c r="G200">
        <f t="shared" si="32"/>
        <v>-0.85853804619802399</v>
      </c>
      <c r="H200">
        <v>247.56822199999999</v>
      </c>
      <c r="I200">
        <f t="shared" si="33"/>
        <v>1.1599774340163527</v>
      </c>
      <c r="J200">
        <v>1857.760376</v>
      </c>
      <c r="K200">
        <f t="shared" si="34"/>
        <v>7.4976815083155221E-2</v>
      </c>
      <c r="L200">
        <v>1210.57312</v>
      </c>
      <c r="M200">
        <f t="shared" si="35"/>
        <v>-1.419509235925503</v>
      </c>
      <c r="N200">
        <v>1087.7529300000001</v>
      </c>
      <c r="O200">
        <f t="shared" si="36"/>
        <v>-0.63982355412086112</v>
      </c>
      <c r="P200">
        <v>1207.381592</v>
      </c>
      <c r="Q200">
        <f t="shared" si="37"/>
        <v>-0.30680425352119939</v>
      </c>
      <c r="R200">
        <v>422.99468999999999</v>
      </c>
      <c r="S200">
        <f t="shared" si="38"/>
        <v>-0.66094461514641945</v>
      </c>
      <c r="T200">
        <v>218.83970600000001</v>
      </c>
      <c r="U200">
        <f t="shared" si="39"/>
        <v>1.6905287812370977</v>
      </c>
    </row>
    <row r="201" spans="1:21" x14ac:dyDescent="0.3">
      <c r="A201" s="1">
        <v>43027</v>
      </c>
      <c r="B201">
        <v>147.13220200000001</v>
      </c>
      <c r="C201">
        <f t="shared" si="30"/>
        <v>-1.3757346218060285</v>
      </c>
      <c r="D201">
        <v>910.63531499999999</v>
      </c>
      <c r="E201">
        <f t="shared" si="31"/>
        <v>-1.0757261901019144</v>
      </c>
      <c r="F201">
        <v>424.29565400000001</v>
      </c>
      <c r="G201">
        <f t="shared" si="32"/>
        <v>2.5545019434192611</v>
      </c>
      <c r="H201">
        <v>246.9272</v>
      </c>
      <c r="I201">
        <f t="shared" si="33"/>
        <v>-0.25892741597505697</v>
      </c>
      <c r="J201">
        <v>1835.290405</v>
      </c>
      <c r="K201">
        <f t="shared" si="34"/>
        <v>-1.2095193379234819</v>
      </c>
      <c r="L201">
        <v>1204.586914</v>
      </c>
      <c r="M201">
        <f t="shared" si="35"/>
        <v>-0.49449355029459419</v>
      </c>
      <c r="N201">
        <v>1086.1804199999999</v>
      </c>
      <c r="O201">
        <f t="shared" si="36"/>
        <v>-0.14456499786217011</v>
      </c>
      <c r="P201">
        <v>1206.1213379999999</v>
      </c>
      <c r="Q201">
        <f t="shared" si="37"/>
        <v>-0.10437909674541665</v>
      </c>
      <c r="R201">
        <v>424.18450899999999</v>
      </c>
      <c r="S201">
        <f t="shared" si="38"/>
        <v>0.28128461849012809</v>
      </c>
      <c r="T201">
        <v>216.83506800000001</v>
      </c>
      <c r="U201">
        <f t="shared" si="39"/>
        <v>-0.91603029296703586</v>
      </c>
    </row>
    <row r="202" spans="1:21" x14ac:dyDescent="0.3">
      <c r="A202" s="1">
        <v>43031</v>
      </c>
      <c r="B202">
        <v>146.832855</v>
      </c>
      <c r="C202">
        <f t="shared" si="30"/>
        <v>-0.2034544416048443</v>
      </c>
      <c r="D202">
        <v>917.97601299999997</v>
      </c>
      <c r="E202">
        <f t="shared" si="31"/>
        <v>0.80610732738823943</v>
      </c>
      <c r="F202">
        <v>445.43206800000002</v>
      </c>
      <c r="G202">
        <f t="shared" si="32"/>
        <v>4.9815296953289092</v>
      </c>
      <c r="H202">
        <v>244.54626500000001</v>
      </c>
      <c r="I202">
        <f t="shared" si="33"/>
        <v>-0.96422548832206167</v>
      </c>
      <c r="J202">
        <v>1823.2100829999999</v>
      </c>
      <c r="K202">
        <f t="shared" si="34"/>
        <v>-0.65822400460923369</v>
      </c>
      <c r="L202">
        <v>1197.164307</v>
      </c>
      <c r="M202">
        <f t="shared" si="35"/>
        <v>-0.61619522126071935</v>
      </c>
      <c r="N202">
        <v>1082.368408</v>
      </c>
      <c r="O202">
        <f t="shared" si="36"/>
        <v>-0.35095569113645669</v>
      </c>
      <c r="P202">
        <v>1207.9882809999999</v>
      </c>
      <c r="Q202">
        <f t="shared" si="37"/>
        <v>0.15478898691036938</v>
      </c>
      <c r="R202">
        <v>429.92755099999999</v>
      </c>
      <c r="S202">
        <f t="shared" si="38"/>
        <v>1.3539018700939884</v>
      </c>
      <c r="T202">
        <v>220.43550099999999</v>
      </c>
      <c r="U202">
        <f t="shared" si="39"/>
        <v>1.660447746394961</v>
      </c>
    </row>
    <row r="203" spans="1:21" x14ac:dyDescent="0.3">
      <c r="A203" s="1">
        <v>43032</v>
      </c>
      <c r="B203">
        <v>150.51011700000001</v>
      </c>
      <c r="C203">
        <f t="shared" si="30"/>
        <v>2.5043863650271003</v>
      </c>
      <c r="D203">
        <v>919.84808299999997</v>
      </c>
      <c r="E203">
        <f t="shared" si="31"/>
        <v>0.20393452263332812</v>
      </c>
      <c r="F203">
        <v>449.64102200000002</v>
      </c>
      <c r="G203">
        <f t="shared" si="32"/>
        <v>0.94491490451019922</v>
      </c>
      <c r="H203">
        <v>244.50048799999999</v>
      </c>
      <c r="I203">
        <f t="shared" si="33"/>
        <v>-1.8719157293208007E-2</v>
      </c>
      <c r="J203">
        <v>1815.554443</v>
      </c>
      <c r="K203">
        <f t="shared" si="34"/>
        <v>-0.41989895028459806</v>
      </c>
      <c r="L203">
        <v>1216.4155270000001</v>
      </c>
      <c r="M203">
        <f t="shared" si="35"/>
        <v>1.6080683234068474</v>
      </c>
      <c r="N203">
        <v>1088.8488769999999</v>
      </c>
      <c r="O203">
        <f t="shared" si="36"/>
        <v>0.59873042783782515</v>
      </c>
      <c r="P203">
        <v>1203.5538329999999</v>
      </c>
      <c r="Q203">
        <f t="shared" si="37"/>
        <v>-0.36709362745878948</v>
      </c>
      <c r="R203">
        <v>423.97860700000001</v>
      </c>
      <c r="S203">
        <f t="shared" si="38"/>
        <v>-1.3837084844092682</v>
      </c>
      <c r="T203">
        <v>220.36125200000001</v>
      </c>
      <c r="U203">
        <f t="shared" si="39"/>
        <v>-3.3682868532133793E-2</v>
      </c>
    </row>
    <row r="204" spans="1:21" x14ac:dyDescent="0.3">
      <c r="A204" s="1">
        <v>43033</v>
      </c>
      <c r="B204">
        <v>151.23701500000001</v>
      </c>
      <c r="C204">
        <f t="shared" si="30"/>
        <v>0.48295623874905735</v>
      </c>
      <c r="D204">
        <v>884.37640399999998</v>
      </c>
      <c r="E204">
        <f t="shared" si="31"/>
        <v>-3.8562540549426787</v>
      </c>
      <c r="F204">
        <v>461.911835</v>
      </c>
      <c r="G204">
        <f t="shared" si="32"/>
        <v>2.7290243548997126</v>
      </c>
      <c r="H204">
        <v>246.56089800000001</v>
      </c>
      <c r="I204">
        <f t="shared" si="33"/>
        <v>0.84270179452566929</v>
      </c>
      <c r="J204">
        <v>1716.42749</v>
      </c>
      <c r="K204">
        <f t="shared" si="34"/>
        <v>-5.4598722380477778</v>
      </c>
      <c r="L204">
        <v>1218.714111</v>
      </c>
      <c r="M204">
        <f t="shared" si="35"/>
        <v>0.18896371749453109</v>
      </c>
      <c r="N204">
        <v>1147.6011960000001</v>
      </c>
      <c r="O204">
        <f t="shared" si="36"/>
        <v>5.3958194053406894</v>
      </c>
      <c r="P204">
        <v>1198.1712649999999</v>
      </c>
      <c r="Q204">
        <f t="shared" si="37"/>
        <v>-0.44722287050370702</v>
      </c>
      <c r="R204">
        <v>428.005585</v>
      </c>
      <c r="S204">
        <f t="shared" si="38"/>
        <v>0.94980688494973653</v>
      </c>
      <c r="T204">
        <v>221.92041</v>
      </c>
      <c r="U204">
        <f t="shared" si="39"/>
        <v>0.70754635211457073</v>
      </c>
    </row>
    <row r="205" spans="1:21" x14ac:dyDescent="0.3">
      <c r="A205" s="1">
        <v>43034</v>
      </c>
      <c r="B205">
        <v>151.66459699999999</v>
      </c>
      <c r="C205">
        <f t="shared" si="30"/>
        <v>0.28272311510510345</v>
      </c>
      <c r="D205">
        <v>884.49957300000005</v>
      </c>
      <c r="E205">
        <f t="shared" si="31"/>
        <v>1.3927214638810666E-2</v>
      </c>
      <c r="F205">
        <v>457.92626999999999</v>
      </c>
      <c r="G205">
        <f t="shared" si="32"/>
        <v>-0.86284106576312514</v>
      </c>
      <c r="H205">
        <v>245.782532</v>
      </c>
      <c r="I205">
        <f t="shared" si="33"/>
        <v>-0.31568914873112014</v>
      </c>
      <c r="J205">
        <v>1736.7100829999999</v>
      </c>
      <c r="K205">
        <f t="shared" si="34"/>
        <v>1.1816749101355808</v>
      </c>
      <c r="L205">
        <v>1219.911499</v>
      </c>
      <c r="M205">
        <f t="shared" si="35"/>
        <v>9.8250113721711579E-2</v>
      </c>
      <c r="N205">
        <v>1165.994019</v>
      </c>
      <c r="O205">
        <f t="shared" si="36"/>
        <v>1.6027190511920577</v>
      </c>
      <c r="P205">
        <v>1188.323486</v>
      </c>
      <c r="Q205">
        <f t="shared" si="37"/>
        <v>-0.82190078227255314</v>
      </c>
      <c r="R205">
        <v>433.51980600000002</v>
      </c>
      <c r="S205">
        <f t="shared" si="38"/>
        <v>1.2883525807262586</v>
      </c>
      <c r="T205">
        <v>224.44476299999999</v>
      </c>
      <c r="U205">
        <f t="shared" si="39"/>
        <v>1.1375037564142887</v>
      </c>
    </row>
    <row r="206" spans="1:21" x14ac:dyDescent="0.3">
      <c r="A206" s="1">
        <v>43035</v>
      </c>
      <c r="B206">
        <v>157.35148599999999</v>
      </c>
      <c r="C206">
        <f t="shared" si="30"/>
        <v>3.7496483111348713</v>
      </c>
      <c r="D206">
        <v>882.38116500000001</v>
      </c>
      <c r="E206">
        <f t="shared" si="31"/>
        <v>-0.23950356389827729</v>
      </c>
      <c r="F206">
        <v>434.64001500000001</v>
      </c>
      <c r="G206">
        <f t="shared" si="32"/>
        <v>-5.0851537737723547</v>
      </c>
      <c r="H206">
        <v>246.65248099999999</v>
      </c>
      <c r="I206">
        <f t="shared" si="33"/>
        <v>0.35395070305484166</v>
      </c>
      <c r="J206">
        <v>1808.545044</v>
      </c>
      <c r="K206">
        <f t="shared" si="34"/>
        <v>4.1362667092893259</v>
      </c>
      <c r="L206">
        <v>1206.933716</v>
      </c>
      <c r="M206">
        <f t="shared" si="35"/>
        <v>-1.0638298770556998</v>
      </c>
      <c r="N206">
        <v>1167.0900879999999</v>
      </c>
      <c r="O206">
        <f t="shared" si="36"/>
        <v>9.4002969323974131E-2</v>
      </c>
      <c r="P206">
        <v>1209.5920410000001</v>
      </c>
      <c r="Q206">
        <f t="shared" si="37"/>
        <v>1.7897950558557003</v>
      </c>
      <c r="R206">
        <v>433.062164</v>
      </c>
      <c r="S206">
        <f t="shared" si="38"/>
        <v>-0.1055642657304615</v>
      </c>
      <c r="T206">
        <v>220.47311400000001</v>
      </c>
      <c r="U206">
        <f t="shared" si="39"/>
        <v>-1.7695440726322429</v>
      </c>
    </row>
    <row r="207" spans="1:21" x14ac:dyDescent="0.3">
      <c r="A207" s="1">
        <v>43038</v>
      </c>
      <c r="B207">
        <v>159.57492099999999</v>
      </c>
      <c r="C207">
        <f t="shared" si="30"/>
        <v>1.4130371797060721</v>
      </c>
      <c r="D207">
        <v>894.18042000000003</v>
      </c>
      <c r="E207">
        <f t="shared" si="31"/>
        <v>1.3372061267876243</v>
      </c>
      <c r="F207">
        <v>441.44650300000001</v>
      </c>
      <c r="G207">
        <f t="shared" si="32"/>
        <v>1.56600583588697</v>
      </c>
      <c r="H207">
        <v>242.80639600000001</v>
      </c>
      <c r="I207">
        <f t="shared" si="33"/>
        <v>-1.5593133239150301</v>
      </c>
      <c r="J207">
        <v>1793.929443</v>
      </c>
      <c r="K207">
        <f t="shared" si="34"/>
        <v>-0.80814138682851466</v>
      </c>
      <c r="L207">
        <v>1182.0795900000001</v>
      </c>
      <c r="M207">
        <f t="shared" si="35"/>
        <v>-2.0592784566803792</v>
      </c>
      <c r="N207">
        <v>1178.8118899999999</v>
      </c>
      <c r="O207">
        <f t="shared" si="36"/>
        <v>1.0043613702595362</v>
      </c>
      <c r="P207">
        <v>1224.5227050000001</v>
      </c>
      <c r="Q207">
        <f t="shared" si="37"/>
        <v>1.2343553441089463</v>
      </c>
      <c r="R207">
        <v>432.03250100000002</v>
      </c>
      <c r="S207">
        <f t="shared" si="38"/>
        <v>-0.23776332489761698</v>
      </c>
      <c r="T207">
        <v>217.72602800000001</v>
      </c>
      <c r="U207">
        <f t="shared" si="39"/>
        <v>-1.2459959176700319</v>
      </c>
    </row>
    <row r="208" spans="1:21" x14ac:dyDescent="0.3">
      <c r="A208" s="1">
        <v>43039</v>
      </c>
      <c r="B208">
        <v>163.42318700000001</v>
      </c>
      <c r="C208">
        <f t="shared" si="30"/>
        <v>2.411573181978905</v>
      </c>
      <c r="D208">
        <v>890.97814900000003</v>
      </c>
      <c r="E208">
        <f t="shared" si="31"/>
        <v>-0.35812358763122948</v>
      </c>
      <c r="F208">
        <v>445.29751599999997</v>
      </c>
      <c r="G208">
        <f t="shared" si="32"/>
        <v>0.87236233016437925</v>
      </c>
      <c r="H208">
        <v>243.31007399999999</v>
      </c>
      <c r="I208">
        <f t="shared" si="33"/>
        <v>0.20744016973917748</v>
      </c>
      <c r="J208">
        <v>1790.250732</v>
      </c>
      <c r="K208">
        <f t="shared" si="34"/>
        <v>-0.20506441958208171</v>
      </c>
      <c r="L208">
        <v>1185.1922609999999</v>
      </c>
      <c r="M208">
        <f t="shared" si="35"/>
        <v>0.26332160933426352</v>
      </c>
      <c r="N208">
        <v>1164.8504640000001</v>
      </c>
      <c r="O208">
        <f t="shared" si="36"/>
        <v>-1.1843641991089731</v>
      </c>
      <c r="P208">
        <v>1228.1735839999999</v>
      </c>
      <c r="Q208">
        <f t="shared" si="37"/>
        <v>0.29814710540624922</v>
      </c>
      <c r="R208">
        <v>427.74054000000001</v>
      </c>
      <c r="S208">
        <f t="shared" si="38"/>
        <v>-0.99343475087306321</v>
      </c>
      <c r="T208">
        <v>218.31997699999999</v>
      </c>
      <c r="U208">
        <f t="shared" si="39"/>
        <v>0.27279650736106786</v>
      </c>
    </row>
    <row r="209" spans="1:21" x14ac:dyDescent="0.3">
      <c r="A209" s="1">
        <v>43040</v>
      </c>
      <c r="B209">
        <v>163.33767700000001</v>
      </c>
      <c r="C209">
        <f t="shared" si="30"/>
        <v>-5.2324276358653624E-2</v>
      </c>
      <c r="D209">
        <v>897.23480199999995</v>
      </c>
      <c r="E209">
        <f t="shared" si="31"/>
        <v>0.70222294531264817</v>
      </c>
      <c r="F209">
        <v>482.82388300000002</v>
      </c>
      <c r="G209">
        <f t="shared" si="32"/>
        <v>8.4272572048212488</v>
      </c>
      <c r="H209">
        <v>247.11035200000001</v>
      </c>
      <c r="I209">
        <f t="shared" si="33"/>
        <v>1.5619073791412434</v>
      </c>
      <c r="J209">
        <v>1796.365356</v>
      </c>
      <c r="K209">
        <f t="shared" si="34"/>
        <v>0.34155126378130418</v>
      </c>
      <c r="L209">
        <v>1212.7144780000001</v>
      </c>
      <c r="M209">
        <f t="shared" si="35"/>
        <v>2.3221731954930629</v>
      </c>
      <c r="N209">
        <v>1158.1795649999999</v>
      </c>
      <c r="O209">
        <f t="shared" si="36"/>
        <v>-0.57268286412428215</v>
      </c>
      <c r="P209">
        <v>1218.2788089999999</v>
      </c>
      <c r="Q209">
        <f t="shared" si="37"/>
        <v>-0.80564955385003478</v>
      </c>
      <c r="R209">
        <v>430.15338100000002</v>
      </c>
      <c r="S209">
        <f t="shared" si="38"/>
        <v>0.5640898569025079</v>
      </c>
      <c r="T209">
        <v>217.948746</v>
      </c>
      <c r="U209">
        <f t="shared" si="39"/>
        <v>-0.17003986767550572</v>
      </c>
    </row>
    <row r="210" spans="1:21" x14ac:dyDescent="0.3">
      <c r="A210" s="1">
        <v>43041</v>
      </c>
      <c r="B210">
        <v>160.772186</v>
      </c>
      <c r="C210">
        <f t="shared" si="30"/>
        <v>-1.5706670053841947</v>
      </c>
      <c r="D210">
        <v>897.67828399999996</v>
      </c>
      <c r="E210">
        <f t="shared" si="31"/>
        <v>4.9427641350008322E-2</v>
      </c>
      <c r="F210">
        <v>486.49539199999998</v>
      </c>
      <c r="G210">
        <f t="shared" si="32"/>
        <v>0.76042406543504759</v>
      </c>
      <c r="H210">
        <v>243.26426699999999</v>
      </c>
      <c r="I210">
        <f t="shared" si="33"/>
        <v>-1.5564240708135191</v>
      </c>
      <c r="J210">
        <v>1799.7955320000001</v>
      </c>
      <c r="K210">
        <f t="shared" si="34"/>
        <v>0.19095091032250314</v>
      </c>
      <c r="L210">
        <v>1196.80835</v>
      </c>
      <c r="M210">
        <f t="shared" si="35"/>
        <v>-1.3116135981350161</v>
      </c>
      <c r="N210">
        <v>1154.033936</v>
      </c>
      <c r="O210">
        <f t="shared" si="36"/>
        <v>-0.35794354565389624</v>
      </c>
      <c r="P210">
        <v>1229.1751710000001</v>
      </c>
      <c r="Q210">
        <f t="shared" si="37"/>
        <v>0.89440626558580993</v>
      </c>
      <c r="R210">
        <v>428.22775300000001</v>
      </c>
      <c r="S210">
        <f t="shared" si="38"/>
        <v>-0.4476607845144468</v>
      </c>
      <c r="T210">
        <v>217.72602800000001</v>
      </c>
      <c r="U210">
        <f t="shared" si="39"/>
        <v>-0.10218824567129475</v>
      </c>
    </row>
    <row r="211" spans="1:21" x14ac:dyDescent="0.3">
      <c r="A211" s="1">
        <v>43042</v>
      </c>
      <c r="B211">
        <v>166.725098</v>
      </c>
      <c r="C211">
        <f t="shared" si="30"/>
        <v>3.7027001673038131</v>
      </c>
      <c r="D211">
        <v>901.91522199999997</v>
      </c>
      <c r="E211">
        <f t="shared" si="31"/>
        <v>0.47198847020343088</v>
      </c>
      <c r="F211">
        <v>484.74935900000003</v>
      </c>
      <c r="G211">
        <f t="shared" si="32"/>
        <v>-0.35890021338577333</v>
      </c>
      <c r="H211">
        <v>243.035324</v>
      </c>
      <c r="I211">
        <f t="shared" si="33"/>
        <v>-9.4112876841047438E-2</v>
      </c>
      <c r="J211">
        <v>1826.3917240000001</v>
      </c>
      <c r="K211">
        <f t="shared" si="34"/>
        <v>1.4777340829624848</v>
      </c>
      <c r="L211">
        <v>1194.880371</v>
      </c>
      <c r="M211">
        <f t="shared" si="35"/>
        <v>-0.16109337806675983</v>
      </c>
      <c r="N211">
        <v>1176.9537350000001</v>
      </c>
      <c r="O211">
        <f t="shared" si="36"/>
        <v>1.986059359696335</v>
      </c>
      <c r="P211">
        <v>1226.3482670000001</v>
      </c>
      <c r="Q211">
        <f t="shared" si="37"/>
        <v>-0.22998381896212358</v>
      </c>
      <c r="R211">
        <v>429.96777300000002</v>
      </c>
      <c r="S211">
        <f t="shared" si="38"/>
        <v>0.40633050702811768</v>
      </c>
      <c r="T211">
        <v>218.69120799999999</v>
      </c>
      <c r="U211">
        <f t="shared" si="39"/>
        <v>0.44330023785671374</v>
      </c>
    </row>
    <row r="212" spans="1:21" x14ac:dyDescent="0.3">
      <c r="A212" s="1">
        <v>43045</v>
      </c>
      <c r="B212">
        <v>173.15597500000001</v>
      </c>
      <c r="C212">
        <f t="shared" si="30"/>
        <v>3.8571739211093519</v>
      </c>
      <c r="D212">
        <v>900.88055399999996</v>
      </c>
      <c r="E212">
        <f t="shared" si="31"/>
        <v>-0.11471898630401546</v>
      </c>
      <c r="F212">
        <v>476.95770299999998</v>
      </c>
      <c r="G212">
        <f t="shared" si="32"/>
        <v>-1.6073576695539364</v>
      </c>
      <c r="H212">
        <v>242.57745399999999</v>
      </c>
      <c r="I212">
        <f t="shared" si="33"/>
        <v>-0.18839648182171823</v>
      </c>
      <c r="J212">
        <v>1811.5275879999999</v>
      </c>
      <c r="K212">
        <f t="shared" si="34"/>
        <v>-0.81385257087379048</v>
      </c>
      <c r="L212">
        <v>1195.9407960000001</v>
      </c>
      <c r="M212">
        <f t="shared" si="35"/>
        <v>8.8747378041924757E-2</v>
      </c>
      <c r="N212">
        <v>1167.137573</v>
      </c>
      <c r="O212">
        <f t="shared" si="36"/>
        <v>-0.83403125442310411</v>
      </c>
      <c r="P212">
        <v>1247.6260990000001</v>
      </c>
      <c r="Q212">
        <f t="shared" si="37"/>
        <v>1.7350562293410887</v>
      </c>
      <c r="R212">
        <v>430.91900600000002</v>
      </c>
      <c r="S212">
        <f t="shared" si="38"/>
        <v>0.22123355742757073</v>
      </c>
      <c r="T212">
        <v>222.62623600000001</v>
      </c>
      <c r="U212">
        <f t="shared" si="39"/>
        <v>1.7993535432846559</v>
      </c>
    </row>
    <row r="213" spans="1:21" x14ac:dyDescent="0.3">
      <c r="A213" s="1">
        <v>43046</v>
      </c>
      <c r="B213">
        <v>168.419693</v>
      </c>
      <c r="C213">
        <f t="shared" si="30"/>
        <v>-2.7352691698914904</v>
      </c>
      <c r="D213">
        <v>898.46661400000005</v>
      </c>
      <c r="E213">
        <f t="shared" si="31"/>
        <v>-0.26795339174341992</v>
      </c>
      <c r="F213">
        <v>460.65747099999999</v>
      </c>
      <c r="G213">
        <f t="shared" si="32"/>
        <v>-3.4175424565896977</v>
      </c>
      <c r="H213">
        <v>242.94374099999999</v>
      </c>
      <c r="I213">
        <f t="shared" si="33"/>
        <v>0.15099795713083863</v>
      </c>
      <c r="J213">
        <v>1792.1895750000001</v>
      </c>
      <c r="K213">
        <f t="shared" si="34"/>
        <v>-1.0674975710057926</v>
      </c>
      <c r="L213">
        <v>1189.77124</v>
      </c>
      <c r="M213">
        <f t="shared" si="35"/>
        <v>-0.51587470053994688</v>
      </c>
      <c r="N213">
        <v>1154.12915</v>
      </c>
      <c r="O213">
        <f t="shared" si="36"/>
        <v>-1.1145578122862807</v>
      </c>
      <c r="P213">
        <v>1268.4545900000001</v>
      </c>
      <c r="Q213">
        <f t="shared" si="37"/>
        <v>1.6694497667766395</v>
      </c>
      <c r="R213">
        <v>443.354218</v>
      </c>
      <c r="S213">
        <f t="shared" si="38"/>
        <v>2.8857422919053093</v>
      </c>
      <c r="T213">
        <v>224.408142</v>
      </c>
      <c r="U213">
        <f t="shared" si="39"/>
        <v>0.80040251859623235</v>
      </c>
    </row>
    <row r="214" spans="1:21" x14ac:dyDescent="0.3">
      <c r="A214" s="1">
        <v>43047</v>
      </c>
      <c r="B214">
        <v>167.33341999999999</v>
      </c>
      <c r="C214">
        <f t="shared" si="30"/>
        <v>-0.64497980055099946</v>
      </c>
      <c r="D214">
        <v>899.57507299999997</v>
      </c>
      <c r="E214">
        <f t="shared" si="31"/>
        <v>0.12337230818906368</v>
      </c>
      <c r="F214">
        <v>443.59631300000001</v>
      </c>
      <c r="G214">
        <f t="shared" si="32"/>
        <v>-3.7036538152661325</v>
      </c>
      <c r="H214">
        <v>243.035324</v>
      </c>
      <c r="I214">
        <f t="shared" si="33"/>
        <v>3.7697204967307302E-2</v>
      </c>
      <c r="J214">
        <v>1765.493774</v>
      </c>
      <c r="K214">
        <f t="shared" si="34"/>
        <v>-1.48956345759349</v>
      </c>
      <c r="L214">
        <v>1190.8316649999999</v>
      </c>
      <c r="M214">
        <f t="shared" si="35"/>
        <v>8.9128478177022963E-2</v>
      </c>
      <c r="N214">
        <v>1160.943237</v>
      </c>
      <c r="O214">
        <f t="shared" si="36"/>
        <v>0.59040940088897087</v>
      </c>
      <c r="P214">
        <v>1280.127808</v>
      </c>
      <c r="Q214">
        <f t="shared" si="37"/>
        <v>0.92027086283001314</v>
      </c>
      <c r="R214">
        <v>441.86938500000002</v>
      </c>
      <c r="S214">
        <f t="shared" si="38"/>
        <v>-0.33490895986016772</v>
      </c>
      <c r="T214">
        <v>224.51899700000001</v>
      </c>
      <c r="U214">
        <f t="shared" si="39"/>
        <v>4.9398831527251372E-2</v>
      </c>
    </row>
    <row r="215" spans="1:21" x14ac:dyDescent="0.3">
      <c r="A215" s="1">
        <v>43048</v>
      </c>
      <c r="B215">
        <v>164.76975999999999</v>
      </c>
      <c r="C215">
        <f t="shared" si="30"/>
        <v>-1.5320669355828613</v>
      </c>
      <c r="D215">
        <v>900.51110800000004</v>
      </c>
      <c r="E215">
        <f t="shared" si="31"/>
        <v>0.10405301659576563</v>
      </c>
      <c r="F215">
        <v>451.61135899999999</v>
      </c>
      <c r="G215">
        <f t="shared" si="32"/>
        <v>1.8068333223499953</v>
      </c>
      <c r="H215">
        <v>238.136154</v>
      </c>
      <c r="I215">
        <f t="shared" si="33"/>
        <v>-2.015826308442306</v>
      </c>
      <c r="J215">
        <v>1742.9241939999999</v>
      </c>
      <c r="K215">
        <f t="shared" si="34"/>
        <v>-1.2783721093994687</v>
      </c>
      <c r="L215">
        <v>1207.7982179999999</v>
      </c>
      <c r="M215">
        <f t="shared" si="35"/>
        <v>1.4247650191599479</v>
      </c>
      <c r="N215">
        <v>1158.7513429999999</v>
      </c>
      <c r="O215">
        <f t="shared" si="36"/>
        <v>-0.18880285703409008</v>
      </c>
      <c r="P215">
        <v>1280.783081</v>
      </c>
      <c r="Q215">
        <f t="shared" si="37"/>
        <v>5.1188091994020593E-2</v>
      </c>
      <c r="R215">
        <v>442.89025900000001</v>
      </c>
      <c r="S215">
        <f t="shared" si="38"/>
        <v>0.23103524133041986</v>
      </c>
      <c r="T215">
        <v>224.59324599999999</v>
      </c>
      <c r="U215">
        <f t="shared" si="39"/>
        <v>3.3070252848127799E-2</v>
      </c>
    </row>
    <row r="216" spans="1:21" x14ac:dyDescent="0.3">
      <c r="A216" s="1">
        <v>43049</v>
      </c>
      <c r="B216">
        <v>166.07330300000001</v>
      </c>
      <c r="C216">
        <f t="shared" si="30"/>
        <v>0.7911299986114072</v>
      </c>
      <c r="D216">
        <v>897.62902799999995</v>
      </c>
      <c r="E216">
        <f t="shared" si="31"/>
        <v>-0.32004935579318661</v>
      </c>
      <c r="F216">
        <v>450.89541600000001</v>
      </c>
      <c r="G216">
        <f t="shared" si="32"/>
        <v>-0.15853077778762903</v>
      </c>
      <c r="H216">
        <v>239.647141</v>
      </c>
      <c r="I216">
        <f t="shared" si="33"/>
        <v>0.63450550225985425</v>
      </c>
      <c r="J216">
        <v>1734.9702150000001</v>
      </c>
      <c r="K216">
        <f t="shared" si="34"/>
        <v>-0.45635828726122385</v>
      </c>
      <c r="L216">
        <v>1244.189331</v>
      </c>
      <c r="M216">
        <f t="shared" si="35"/>
        <v>3.0130126421498109</v>
      </c>
      <c r="N216">
        <v>1205.49585</v>
      </c>
      <c r="O216">
        <f t="shared" si="36"/>
        <v>4.034041236058366</v>
      </c>
      <c r="P216">
        <v>1267.8458250000001</v>
      </c>
      <c r="Q216">
        <f t="shared" si="37"/>
        <v>-1.0101051608129366</v>
      </c>
      <c r="R216">
        <v>446.393463</v>
      </c>
      <c r="S216">
        <f t="shared" si="38"/>
        <v>0.79098691579034763</v>
      </c>
      <c r="T216">
        <v>224.70512400000001</v>
      </c>
      <c r="U216">
        <f t="shared" si="39"/>
        <v>4.9813608375391026E-2</v>
      </c>
    </row>
    <row r="217" spans="1:21" x14ac:dyDescent="0.3">
      <c r="A217" s="1">
        <v>43052</v>
      </c>
      <c r="B217">
        <v>160.07692</v>
      </c>
      <c r="C217">
        <f t="shared" si="30"/>
        <v>-3.6106844939430198</v>
      </c>
      <c r="D217">
        <v>893.46606399999996</v>
      </c>
      <c r="E217">
        <f t="shared" si="31"/>
        <v>-0.46377332618971279</v>
      </c>
      <c r="F217">
        <v>446.01443499999999</v>
      </c>
      <c r="G217">
        <f t="shared" si="32"/>
        <v>-1.0825084546878649</v>
      </c>
      <c r="H217">
        <v>236.53362999999999</v>
      </c>
      <c r="I217">
        <f t="shared" si="33"/>
        <v>-1.2992064028003643</v>
      </c>
      <c r="J217">
        <v>1718.8135990000001</v>
      </c>
      <c r="K217">
        <f t="shared" si="34"/>
        <v>-0.93123304713331834</v>
      </c>
      <c r="L217">
        <v>1233.440552</v>
      </c>
      <c r="M217">
        <f t="shared" si="35"/>
        <v>-0.86391827450897929</v>
      </c>
      <c r="N217">
        <v>1182.2426760000001</v>
      </c>
      <c r="O217">
        <f t="shared" si="36"/>
        <v>-1.9289302406142621</v>
      </c>
      <c r="P217">
        <v>1291.3328859999999</v>
      </c>
      <c r="Q217">
        <f t="shared" si="37"/>
        <v>1.8525171228922737</v>
      </c>
      <c r="R217">
        <v>441.70706200000001</v>
      </c>
      <c r="S217">
        <f t="shared" si="38"/>
        <v>-1.0498363861569338</v>
      </c>
      <c r="T217">
        <v>221.69766200000001</v>
      </c>
      <c r="U217">
        <f t="shared" si="39"/>
        <v>-1.3384038363094932</v>
      </c>
    </row>
    <row r="218" spans="1:21" x14ac:dyDescent="0.3">
      <c r="A218" s="1">
        <v>43053</v>
      </c>
      <c r="B218">
        <v>158.165054</v>
      </c>
      <c r="C218">
        <f t="shared" si="30"/>
        <v>-1.1943420700498257</v>
      </c>
      <c r="D218">
        <v>887.94824200000005</v>
      </c>
      <c r="E218">
        <f t="shared" si="31"/>
        <v>-0.6175748830679606</v>
      </c>
      <c r="F218">
        <v>446.14898699999998</v>
      </c>
      <c r="G218">
        <f t="shared" si="32"/>
        <v>3.0167633475805582E-2</v>
      </c>
      <c r="H218">
        <v>234.93107599999999</v>
      </c>
      <c r="I218">
        <f t="shared" si="33"/>
        <v>-0.67751634302487895</v>
      </c>
      <c r="J218">
        <v>1744.8134769999999</v>
      </c>
      <c r="K218">
        <f t="shared" si="34"/>
        <v>1.5126642013494944</v>
      </c>
      <c r="L218">
        <v>1237.682251</v>
      </c>
      <c r="M218">
        <f t="shared" si="35"/>
        <v>0.34389164464571015</v>
      </c>
      <c r="N218">
        <v>1153.319092</v>
      </c>
      <c r="O218">
        <f t="shared" si="36"/>
        <v>-2.4465014321645175</v>
      </c>
      <c r="P218">
        <v>1270.579346</v>
      </c>
      <c r="Q218">
        <f t="shared" si="37"/>
        <v>-1.6071409800679335</v>
      </c>
      <c r="R218">
        <v>440.384613</v>
      </c>
      <c r="S218">
        <f t="shared" si="38"/>
        <v>-0.29939503208576862</v>
      </c>
      <c r="T218">
        <v>221.623413</v>
      </c>
      <c r="U218">
        <f t="shared" si="39"/>
        <v>-3.3491106460116341E-2</v>
      </c>
    </row>
    <row r="219" spans="1:21" x14ac:dyDescent="0.3">
      <c r="A219" s="1">
        <v>43054</v>
      </c>
      <c r="B219">
        <v>154.29783599999999</v>
      </c>
      <c r="C219">
        <f t="shared" si="30"/>
        <v>-2.4450521162531946</v>
      </c>
      <c r="D219">
        <v>886.91369599999996</v>
      </c>
      <c r="E219">
        <f t="shared" si="31"/>
        <v>-0.11650971881760774</v>
      </c>
      <c r="F219">
        <v>435.93829299999999</v>
      </c>
      <c r="G219">
        <f t="shared" si="32"/>
        <v>-2.2886287535154688</v>
      </c>
      <c r="H219">
        <v>231.954971</v>
      </c>
      <c r="I219">
        <f t="shared" si="33"/>
        <v>-1.2667992036949551</v>
      </c>
      <c r="J219">
        <v>1703.9495850000001</v>
      </c>
      <c r="K219">
        <f t="shared" si="34"/>
        <v>-2.3420206537068062</v>
      </c>
      <c r="L219">
        <v>1219.462524</v>
      </c>
      <c r="M219">
        <f t="shared" si="35"/>
        <v>-1.472084372647267</v>
      </c>
      <c r="N219">
        <v>1152.6521</v>
      </c>
      <c r="O219">
        <f t="shared" si="36"/>
        <v>-5.7832390413592193E-2</v>
      </c>
      <c r="P219">
        <v>1266.2264399999999</v>
      </c>
      <c r="Q219">
        <f t="shared" si="37"/>
        <v>-0.34259222091904484</v>
      </c>
      <c r="R219">
        <v>441.63738999999998</v>
      </c>
      <c r="S219">
        <f t="shared" si="38"/>
        <v>0.28447338145303919</v>
      </c>
      <c r="T219">
        <v>220.13850400000001</v>
      </c>
      <c r="U219">
        <f t="shared" si="39"/>
        <v>-0.67001449887426268</v>
      </c>
    </row>
    <row r="220" spans="1:21" x14ac:dyDescent="0.3">
      <c r="A220" s="1">
        <v>43055</v>
      </c>
      <c r="B220">
        <v>155.688278</v>
      </c>
      <c r="C220">
        <f t="shared" si="30"/>
        <v>0.90114160771509932</v>
      </c>
      <c r="D220">
        <v>890.58392300000003</v>
      </c>
      <c r="E220">
        <f t="shared" si="31"/>
        <v>0.41382008379765378</v>
      </c>
      <c r="F220">
        <v>438.76019300000002</v>
      </c>
      <c r="G220">
        <f t="shared" si="32"/>
        <v>0.64731638521143353</v>
      </c>
      <c r="H220">
        <v>233.60328699999999</v>
      </c>
      <c r="I220">
        <f t="shared" si="33"/>
        <v>0.71061895888404747</v>
      </c>
      <c r="J220">
        <v>1754.1096190000001</v>
      </c>
      <c r="K220">
        <f t="shared" si="34"/>
        <v>2.9437510617428271</v>
      </c>
      <c r="L220">
        <v>1230.548462</v>
      </c>
      <c r="M220">
        <f t="shared" si="35"/>
        <v>0.90908394327991182</v>
      </c>
      <c r="N220">
        <v>1161.9914550000001</v>
      </c>
      <c r="O220">
        <f t="shared" si="36"/>
        <v>0.81024925040262097</v>
      </c>
      <c r="P220">
        <v>1285.5756839999999</v>
      </c>
      <c r="Q220">
        <f t="shared" si="37"/>
        <v>1.5281029829072279</v>
      </c>
      <c r="R220">
        <v>458.619934</v>
      </c>
      <c r="S220">
        <f t="shared" si="38"/>
        <v>3.8453591984138886</v>
      </c>
      <c r="T220">
        <v>220.99284399999999</v>
      </c>
      <c r="U220">
        <f t="shared" si="39"/>
        <v>0.38809203500355355</v>
      </c>
    </row>
    <row r="221" spans="1:21" x14ac:dyDescent="0.3">
      <c r="A221" s="1">
        <v>43056</v>
      </c>
      <c r="B221">
        <v>154.34129300000001</v>
      </c>
      <c r="C221">
        <f t="shared" si="30"/>
        <v>-0.86518074276599644</v>
      </c>
      <c r="D221">
        <v>899.37799099999995</v>
      </c>
      <c r="E221">
        <f t="shared" si="31"/>
        <v>0.98744966901899989</v>
      </c>
      <c r="F221">
        <v>441.98397799999998</v>
      </c>
      <c r="G221">
        <f t="shared" si="32"/>
        <v>0.73474874235000709</v>
      </c>
      <c r="H221">
        <v>236.25889599999999</v>
      </c>
      <c r="I221">
        <f t="shared" si="33"/>
        <v>1.1368029252088385</v>
      </c>
      <c r="J221">
        <v>1777.0767820000001</v>
      </c>
      <c r="K221">
        <f t="shared" si="34"/>
        <v>1.3093345336703286</v>
      </c>
      <c r="L221">
        <v>1232.1391599999999</v>
      </c>
      <c r="M221">
        <f t="shared" si="35"/>
        <v>0.12926739979136026</v>
      </c>
      <c r="N221">
        <v>1165.3271480000001</v>
      </c>
      <c r="O221">
        <f t="shared" si="36"/>
        <v>0.28706691306951065</v>
      </c>
      <c r="P221">
        <v>1267.1625979999999</v>
      </c>
      <c r="Q221">
        <f t="shared" si="37"/>
        <v>-1.4322833131619828</v>
      </c>
      <c r="R221">
        <v>450.52304099999998</v>
      </c>
      <c r="S221">
        <f t="shared" si="38"/>
        <v>-1.765490856313285</v>
      </c>
      <c r="T221">
        <v>219.13668799999999</v>
      </c>
      <c r="U221">
        <f t="shared" si="39"/>
        <v>-0.83991678934182989</v>
      </c>
    </row>
    <row r="222" spans="1:21" x14ac:dyDescent="0.3">
      <c r="A222" s="1">
        <v>43059</v>
      </c>
      <c r="B222">
        <v>156.42697100000001</v>
      </c>
      <c r="C222">
        <f t="shared" si="30"/>
        <v>1.3513415363184766</v>
      </c>
      <c r="D222">
        <v>905.58551</v>
      </c>
      <c r="E222">
        <f t="shared" si="31"/>
        <v>0.69020134605451422</v>
      </c>
      <c r="F222">
        <v>441.22317500000003</v>
      </c>
      <c r="G222">
        <f t="shared" si="32"/>
        <v>-0.17213361521443049</v>
      </c>
      <c r="H222">
        <v>237.357788</v>
      </c>
      <c r="I222">
        <f t="shared" si="33"/>
        <v>0.46512195671988854</v>
      </c>
      <c r="J222">
        <v>1794.8739009999999</v>
      </c>
      <c r="K222">
        <f t="shared" si="34"/>
        <v>1.0014828385732542</v>
      </c>
      <c r="L222">
        <v>1228.6206050000001</v>
      </c>
      <c r="M222">
        <f t="shared" si="35"/>
        <v>-0.28556474091772871</v>
      </c>
      <c r="N222">
        <v>1171.998047</v>
      </c>
      <c r="O222">
        <f t="shared" si="36"/>
        <v>0.57244860479299176</v>
      </c>
      <c r="P222">
        <v>1265.355957</v>
      </c>
      <c r="Q222">
        <f t="shared" si="37"/>
        <v>-0.14257373148886926</v>
      </c>
      <c r="R222">
        <v>445.69744900000001</v>
      </c>
      <c r="S222">
        <f t="shared" si="38"/>
        <v>-1.0711088137221314</v>
      </c>
      <c r="T222">
        <v>218.54272499999999</v>
      </c>
      <c r="U222">
        <f t="shared" si="39"/>
        <v>-0.27104680892138072</v>
      </c>
    </row>
    <row r="223" spans="1:21" x14ac:dyDescent="0.3">
      <c r="A223" s="1">
        <v>43060</v>
      </c>
      <c r="B223">
        <v>157.20912200000001</v>
      </c>
      <c r="C223">
        <f t="shared" si="30"/>
        <v>0.5000103211101613</v>
      </c>
      <c r="D223">
        <v>909.57605000000001</v>
      </c>
      <c r="E223">
        <f t="shared" si="31"/>
        <v>0.44065855249826269</v>
      </c>
      <c r="F223">
        <v>450.71594199999998</v>
      </c>
      <c r="G223">
        <f t="shared" si="32"/>
        <v>2.1514660919612751</v>
      </c>
      <c r="H223">
        <v>234.244293</v>
      </c>
      <c r="I223">
        <f t="shared" si="33"/>
        <v>-1.3117307109383747</v>
      </c>
      <c r="J223">
        <v>1799.3481449999999</v>
      </c>
      <c r="K223">
        <f t="shared" si="34"/>
        <v>0.24927901606386993</v>
      </c>
      <c r="L223">
        <v>1231.3680420000001</v>
      </c>
      <c r="M223">
        <f t="shared" si="35"/>
        <v>0.22361964212703325</v>
      </c>
      <c r="N223">
        <v>1165.1839600000001</v>
      </c>
      <c r="O223">
        <f t="shared" si="36"/>
        <v>-0.58140770946182063</v>
      </c>
      <c r="P223">
        <v>1251.080078</v>
      </c>
      <c r="Q223">
        <f t="shared" si="37"/>
        <v>-1.1282105182360185</v>
      </c>
      <c r="R223">
        <v>448.342285</v>
      </c>
      <c r="S223">
        <f t="shared" si="38"/>
        <v>0.59341510837321354</v>
      </c>
      <c r="T223">
        <v>218.282364</v>
      </c>
      <c r="U223">
        <f t="shared" si="39"/>
        <v>-0.11913505700086287</v>
      </c>
    </row>
    <row r="224" spans="1:21" x14ac:dyDescent="0.3">
      <c r="A224" s="1">
        <v>43061</v>
      </c>
      <c r="B224">
        <v>157.55671699999999</v>
      </c>
      <c r="C224">
        <f t="shared" si="30"/>
        <v>0.22110358201732347</v>
      </c>
      <c r="D224">
        <v>914.01000999999997</v>
      </c>
      <c r="E224">
        <f t="shared" si="31"/>
        <v>0.4874754562853712</v>
      </c>
      <c r="F224">
        <v>446.999573</v>
      </c>
      <c r="G224">
        <f t="shared" si="32"/>
        <v>-0.82454793666916404</v>
      </c>
      <c r="H224">
        <v>236.39627100000001</v>
      </c>
      <c r="I224">
        <f t="shared" si="33"/>
        <v>0.91868961776584834</v>
      </c>
      <c r="J224">
        <v>1763.753784</v>
      </c>
      <c r="K224">
        <f t="shared" si="34"/>
        <v>-1.9781808817214712</v>
      </c>
      <c r="L224">
        <v>1224.716187</v>
      </c>
      <c r="M224">
        <f t="shared" si="35"/>
        <v>-0.54020039282455801</v>
      </c>
      <c r="N224">
        <v>1165.231689</v>
      </c>
      <c r="O224">
        <f t="shared" si="36"/>
        <v>4.096263048445176E-3</v>
      </c>
      <c r="P224">
        <v>1254.6842039999999</v>
      </c>
      <c r="Q224">
        <f t="shared" si="37"/>
        <v>0.28808115990157673</v>
      </c>
      <c r="R224">
        <v>448.36544800000001</v>
      </c>
      <c r="S224">
        <f t="shared" si="38"/>
        <v>5.1663652470368537E-3</v>
      </c>
      <c r="T224">
        <v>218.505112</v>
      </c>
      <c r="U224">
        <f t="shared" si="39"/>
        <v>0.10204580705383771</v>
      </c>
    </row>
    <row r="225" spans="1:21" x14ac:dyDescent="0.3">
      <c r="A225" s="1">
        <v>43062</v>
      </c>
      <c r="B225">
        <v>157.90434300000001</v>
      </c>
      <c r="C225">
        <f t="shared" si="30"/>
        <v>0.22063546805181244</v>
      </c>
      <c r="D225">
        <v>907.90100099999995</v>
      </c>
      <c r="E225">
        <f t="shared" si="31"/>
        <v>-0.66837440872228682</v>
      </c>
      <c r="F225">
        <v>444.536652</v>
      </c>
      <c r="G225">
        <f t="shared" si="32"/>
        <v>-0.55098956436810609</v>
      </c>
      <c r="H225">
        <v>236.39627100000001</v>
      </c>
      <c r="I225">
        <f t="shared" si="33"/>
        <v>0</v>
      </c>
      <c r="J225">
        <v>1753.5131839999999</v>
      </c>
      <c r="K225">
        <f t="shared" si="34"/>
        <v>-0.58061392088273955</v>
      </c>
      <c r="L225">
        <v>1221.8725589999999</v>
      </c>
      <c r="M225">
        <f t="shared" si="35"/>
        <v>-0.232186691919675</v>
      </c>
      <c r="N225">
        <v>1158.7989500000001</v>
      </c>
      <c r="O225">
        <f t="shared" si="36"/>
        <v>-0.55205664768012119</v>
      </c>
      <c r="P225">
        <v>1254.9652100000001</v>
      </c>
      <c r="Q225">
        <f t="shared" si="37"/>
        <v>2.2396551985296317E-2</v>
      </c>
      <c r="R225">
        <v>459.94235200000003</v>
      </c>
      <c r="S225">
        <f t="shared" si="38"/>
        <v>2.5820241170769278</v>
      </c>
      <c r="T225">
        <v>217.948746</v>
      </c>
      <c r="U225">
        <f t="shared" si="39"/>
        <v>-0.25462379113583256</v>
      </c>
    </row>
    <row r="226" spans="1:21" x14ac:dyDescent="0.3">
      <c r="A226" s="1">
        <v>43063</v>
      </c>
      <c r="B226">
        <v>157.29600500000001</v>
      </c>
      <c r="C226">
        <f t="shared" si="30"/>
        <v>-0.38525729466478531</v>
      </c>
      <c r="D226">
        <v>912.11328100000003</v>
      </c>
      <c r="E226">
        <f t="shared" si="31"/>
        <v>0.46395807421299212</v>
      </c>
      <c r="F226">
        <v>444.93951399999997</v>
      </c>
      <c r="G226">
        <f t="shared" si="32"/>
        <v>9.0625148272356751E-2</v>
      </c>
      <c r="H226">
        <v>238.777176</v>
      </c>
      <c r="I226">
        <f t="shared" si="33"/>
        <v>1.0071669023916134</v>
      </c>
      <c r="J226">
        <v>1779.711548</v>
      </c>
      <c r="K226">
        <f t="shared" si="34"/>
        <v>1.4940500156513272</v>
      </c>
      <c r="L226">
        <v>1220.3781739999999</v>
      </c>
      <c r="M226">
        <f t="shared" si="35"/>
        <v>-0.12230285302609581</v>
      </c>
      <c r="N226">
        <v>1161.229126</v>
      </c>
      <c r="O226">
        <f t="shared" si="36"/>
        <v>0.20971506748429886</v>
      </c>
      <c r="P226">
        <v>1258.1571039999999</v>
      </c>
      <c r="Q226">
        <f t="shared" si="37"/>
        <v>0.25434123388964863</v>
      </c>
      <c r="R226">
        <v>468.43353300000001</v>
      </c>
      <c r="S226">
        <f t="shared" si="38"/>
        <v>1.8461402745533602</v>
      </c>
      <c r="T226">
        <v>217.31716900000001</v>
      </c>
      <c r="U226">
        <f t="shared" si="39"/>
        <v>-0.28978235093859772</v>
      </c>
    </row>
    <row r="227" spans="1:21" x14ac:dyDescent="0.3">
      <c r="A227" s="1">
        <v>43066</v>
      </c>
      <c r="B227">
        <v>159.94657900000001</v>
      </c>
      <c r="C227">
        <f t="shared" si="30"/>
        <v>1.6850866619276224</v>
      </c>
      <c r="D227">
        <v>915.14318800000001</v>
      </c>
      <c r="E227">
        <f t="shared" si="31"/>
        <v>0.33218538345128867</v>
      </c>
      <c r="F227">
        <v>446.01443499999999</v>
      </c>
      <c r="G227">
        <f t="shared" si="32"/>
        <v>0.24158811842456807</v>
      </c>
      <c r="H227">
        <v>237.40356399999999</v>
      </c>
      <c r="I227">
        <f t="shared" si="33"/>
        <v>-0.57526938839414388</v>
      </c>
      <c r="J227">
        <v>1763.0579829999999</v>
      </c>
      <c r="K227">
        <f t="shared" si="34"/>
        <v>-0.93574517840910654</v>
      </c>
      <c r="L227">
        <v>1214.931885</v>
      </c>
      <c r="M227">
        <f t="shared" si="35"/>
        <v>-0.44627879423218686</v>
      </c>
      <c r="N227">
        <v>1167.1851810000001</v>
      </c>
      <c r="O227">
        <f t="shared" si="36"/>
        <v>0.5129095427115653</v>
      </c>
      <c r="P227">
        <v>1257.1274410000001</v>
      </c>
      <c r="Q227">
        <f t="shared" si="37"/>
        <v>-8.1838984712341648E-2</v>
      </c>
      <c r="R227">
        <v>463.42233299999998</v>
      </c>
      <c r="S227">
        <f t="shared" si="38"/>
        <v>-1.0697782389545607</v>
      </c>
      <c r="T227">
        <v>218.876328</v>
      </c>
      <c r="U227">
        <f t="shared" si="39"/>
        <v>0.71745780932752434</v>
      </c>
    </row>
    <row r="228" spans="1:21" x14ac:dyDescent="0.3">
      <c r="A228" s="1">
        <v>43067</v>
      </c>
      <c r="B228">
        <v>157.51327499999999</v>
      </c>
      <c r="C228">
        <f t="shared" si="30"/>
        <v>-1.5213229412052762</v>
      </c>
      <c r="D228">
        <v>918.98590100000001</v>
      </c>
      <c r="E228">
        <f t="shared" si="31"/>
        <v>0.41990292343191254</v>
      </c>
      <c r="F228">
        <v>440.64077800000001</v>
      </c>
      <c r="G228">
        <f t="shared" si="32"/>
        <v>-1.2048168351322486</v>
      </c>
      <c r="H228">
        <v>235.34316999999999</v>
      </c>
      <c r="I228">
        <f t="shared" si="33"/>
        <v>-0.86788671799383865</v>
      </c>
      <c r="J228">
        <v>1756.247314</v>
      </c>
      <c r="K228">
        <f t="shared" si="34"/>
        <v>-0.38629863939080455</v>
      </c>
      <c r="L228">
        <v>1222.2098390000001</v>
      </c>
      <c r="M228">
        <f t="shared" si="35"/>
        <v>0.59904214300871161</v>
      </c>
      <c r="N228">
        <v>1154.7486570000001</v>
      </c>
      <c r="O228">
        <f t="shared" si="36"/>
        <v>-1.0655142133782765</v>
      </c>
      <c r="P228">
        <v>1256.865112</v>
      </c>
      <c r="Q228">
        <f t="shared" si="37"/>
        <v>-2.0867335438280052E-2</v>
      </c>
      <c r="R228">
        <v>456.903076</v>
      </c>
      <c r="S228">
        <f t="shared" si="38"/>
        <v>-1.4067636658330798</v>
      </c>
      <c r="T228">
        <v>218.91394</v>
      </c>
      <c r="U228">
        <f t="shared" si="39"/>
        <v>1.7184133315684903E-2</v>
      </c>
    </row>
    <row r="229" spans="1:21" x14ac:dyDescent="0.3">
      <c r="A229" s="1">
        <v>43068</v>
      </c>
      <c r="B229">
        <v>158.556107</v>
      </c>
      <c r="C229">
        <f t="shared" si="30"/>
        <v>0.66205975337634515</v>
      </c>
      <c r="D229">
        <v>922.90258800000004</v>
      </c>
      <c r="E229">
        <f t="shared" si="31"/>
        <v>0.42619663650313439</v>
      </c>
      <c r="F229">
        <v>443.99920700000001</v>
      </c>
      <c r="G229">
        <f t="shared" si="32"/>
        <v>0.76216936054883255</v>
      </c>
      <c r="H229">
        <v>236.304688</v>
      </c>
      <c r="I229">
        <f t="shared" si="33"/>
        <v>0.40855997648030845</v>
      </c>
      <c r="J229">
        <v>1746.205322</v>
      </c>
      <c r="K229">
        <f t="shared" si="34"/>
        <v>-0.57178689584033926</v>
      </c>
      <c r="L229">
        <v>1230.211182</v>
      </c>
      <c r="M229">
        <f t="shared" si="35"/>
        <v>0.65466196922015663</v>
      </c>
      <c r="N229">
        <v>1160.6096190000001</v>
      </c>
      <c r="O229">
        <f t="shared" si="36"/>
        <v>0.5075530475373371</v>
      </c>
      <c r="P229">
        <v>1244.1529539999999</v>
      </c>
      <c r="Q229">
        <f t="shared" si="37"/>
        <v>-1.0114178425854854</v>
      </c>
      <c r="R229">
        <v>455.97512799999998</v>
      </c>
      <c r="S229">
        <f t="shared" si="38"/>
        <v>-0.20309515272337866</v>
      </c>
      <c r="T229">
        <v>221.73529099999999</v>
      </c>
      <c r="U229">
        <f t="shared" si="39"/>
        <v>1.2887945829306224</v>
      </c>
    </row>
    <row r="230" spans="1:21" x14ac:dyDescent="0.3">
      <c r="A230" s="1">
        <v>43069</v>
      </c>
      <c r="B230">
        <v>156.991837</v>
      </c>
      <c r="C230">
        <f t="shared" si="30"/>
        <v>-0.98657190164235897</v>
      </c>
      <c r="D230">
        <v>913.246399</v>
      </c>
      <c r="E230">
        <f t="shared" si="31"/>
        <v>-1.0462847461426816</v>
      </c>
      <c r="F230">
        <v>444.626373</v>
      </c>
      <c r="G230">
        <f t="shared" si="32"/>
        <v>0.14125385588807782</v>
      </c>
      <c r="H230">
        <v>234.473221</v>
      </c>
      <c r="I230">
        <f t="shared" si="33"/>
        <v>-0.77504471684455267</v>
      </c>
      <c r="J230">
        <v>1717.1235349999999</v>
      </c>
      <c r="K230">
        <f t="shared" si="34"/>
        <v>-1.6654276924715543</v>
      </c>
      <c r="L230">
        <v>1226.6441649999999</v>
      </c>
      <c r="M230">
        <f t="shared" si="35"/>
        <v>-0.28995159954578253</v>
      </c>
      <c r="N230">
        <v>1159.3707280000001</v>
      </c>
      <c r="O230">
        <f t="shared" si="36"/>
        <v>-0.10674485026820778</v>
      </c>
      <c r="P230">
        <v>1234.2583010000001</v>
      </c>
      <c r="Q230">
        <f t="shared" si="37"/>
        <v>-0.79529232866330002</v>
      </c>
      <c r="R230">
        <v>452.91262799999998</v>
      </c>
      <c r="S230">
        <f t="shared" si="38"/>
        <v>-0.67163751089511181</v>
      </c>
      <c r="T230">
        <v>216.723221</v>
      </c>
      <c r="U230">
        <f t="shared" si="39"/>
        <v>-2.2603844328957066</v>
      </c>
    </row>
    <row r="231" spans="1:21" x14ac:dyDescent="0.3">
      <c r="A231" s="1">
        <v>43070</v>
      </c>
      <c r="B231">
        <v>156.122803</v>
      </c>
      <c r="C231">
        <f t="shared" si="30"/>
        <v>-0.55355362202685687</v>
      </c>
      <c r="D231">
        <v>910.536743</v>
      </c>
      <c r="E231">
        <f t="shared" si="31"/>
        <v>-0.29670590576289757</v>
      </c>
      <c r="F231">
        <v>433.60998499999999</v>
      </c>
      <c r="G231">
        <f t="shared" si="32"/>
        <v>-2.4776730911551228</v>
      </c>
      <c r="H231">
        <v>233.69487000000001</v>
      </c>
      <c r="I231">
        <f t="shared" si="33"/>
        <v>-0.33195731123597544</v>
      </c>
      <c r="J231">
        <v>1701.762207</v>
      </c>
      <c r="K231">
        <f t="shared" si="34"/>
        <v>-0.89459655562871065</v>
      </c>
      <c r="L231">
        <v>1205.484375</v>
      </c>
      <c r="M231">
        <f t="shared" si="35"/>
        <v>-1.7250145236699457</v>
      </c>
      <c r="N231">
        <v>1154.7010499999999</v>
      </c>
      <c r="O231">
        <f t="shared" si="36"/>
        <v>-0.40277694504636513</v>
      </c>
      <c r="P231">
        <v>1230.953857</v>
      </c>
      <c r="Q231">
        <f t="shared" si="37"/>
        <v>-0.26772710358300461</v>
      </c>
      <c r="R231">
        <v>444.88543700000002</v>
      </c>
      <c r="S231">
        <f t="shared" si="38"/>
        <v>-1.7723486835522633</v>
      </c>
      <c r="T231">
        <v>214.867065</v>
      </c>
      <c r="U231">
        <f t="shared" si="39"/>
        <v>-0.85646383042636609</v>
      </c>
    </row>
    <row r="232" spans="1:21" x14ac:dyDescent="0.3">
      <c r="A232" s="1">
        <v>43073</v>
      </c>
      <c r="B232">
        <v>157.81744399999999</v>
      </c>
      <c r="C232">
        <f t="shared" si="30"/>
        <v>1.0854538654420585</v>
      </c>
      <c r="D232">
        <v>903.59027100000003</v>
      </c>
      <c r="E232">
        <f t="shared" si="31"/>
        <v>-0.76289859287973527</v>
      </c>
      <c r="F232">
        <v>433.744598</v>
      </c>
      <c r="G232">
        <f t="shared" si="32"/>
        <v>3.1044718677315893E-2</v>
      </c>
      <c r="H232">
        <v>233.60328699999999</v>
      </c>
      <c r="I232">
        <f t="shared" si="33"/>
        <v>-3.9189135816295059E-2</v>
      </c>
      <c r="J232">
        <v>1666.3170170000001</v>
      </c>
      <c r="K232">
        <f t="shared" si="34"/>
        <v>-2.0828521079032232</v>
      </c>
      <c r="L232">
        <v>1222.932861</v>
      </c>
      <c r="M232">
        <f t="shared" si="35"/>
        <v>1.447425313994634</v>
      </c>
      <c r="N232">
        <v>1160.2761230000001</v>
      </c>
      <c r="O232">
        <f t="shared" si="36"/>
        <v>0.48281527067115793</v>
      </c>
      <c r="P232">
        <v>1232.0864260000001</v>
      </c>
      <c r="Q232">
        <f t="shared" si="37"/>
        <v>9.2007429324794193E-2</v>
      </c>
      <c r="R232">
        <v>457.20468099999999</v>
      </c>
      <c r="S232">
        <f t="shared" si="38"/>
        <v>2.7690823244456908</v>
      </c>
      <c r="T232">
        <v>215.275925</v>
      </c>
      <c r="U232">
        <f t="shared" si="39"/>
        <v>0.19028509557758619</v>
      </c>
    </row>
    <row r="233" spans="1:21" x14ac:dyDescent="0.3">
      <c r="A233" s="1">
        <v>43074</v>
      </c>
      <c r="B233">
        <v>155.03651400000001</v>
      </c>
      <c r="C233">
        <f t="shared" si="30"/>
        <v>-1.7621182611473443</v>
      </c>
      <c r="D233">
        <v>896.86535600000002</v>
      </c>
      <c r="E233">
        <f t="shared" si="31"/>
        <v>-0.74424384766311957</v>
      </c>
      <c r="F233">
        <v>439.43130500000001</v>
      </c>
      <c r="G233">
        <f t="shared" si="32"/>
        <v>1.3110726972097098</v>
      </c>
      <c r="H233">
        <v>232.45863299999999</v>
      </c>
      <c r="I233">
        <f t="shared" si="33"/>
        <v>-0.4899990983431679</v>
      </c>
      <c r="J233">
        <v>1697.5863039999999</v>
      </c>
      <c r="K233">
        <f t="shared" si="34"/>
        <v>1.8765509012382515</v>
      </c>
      <c r="L233">
        <v>1215.6064449999999</v>
      </c>
      <c r="M233">
        <f t="shared" si="35"/>
        <v>-0.59908570892512047</v>
      </c>
      <c r="N233">
        <v>1153.0333250000001</v>
      </c>
      <c r="O233">
        <f t="shared" si="36"/>
        <v>-0.62423054792104804</v>
      </c>
      <c r="P233">
        <v>1233.584106</v>
      </c>
      <c r="Q233">
        <f t="shared" si="37"/>
        <v>0.12155640776452688</v>
      </c>
      <c r="R233">
        <v>456.740723</v>
      </c>
      <c r="S233">
        <f t="shared" si="38"/>
        <v>-0.10147708877022434</v>
      </c>
      <c r="T233">
        <v>210.44993600000001</v>
      </c>
      <c r="U233">
        <f t="shared" si="39"/>
        <v>-2.2417690227088758</v>
      </c>
    </row>
    <row r="234" spans="1:21" x14ac:dyDescent="0.3">
      <c r="A234" s="1">
        <v>43075</v>
      </c>
      <c r="B234">
        <v>152.82046500000001</v>
      </c>
      <c r="C234">
        <f t="shared" si="30"/>
        <v>-1.4293723090290833</v>
      </c>
      <c r="D234">
        <v>888.41625999999997</v>
      </c>
      <c r="E234">
        <f t="shared" si="31"/>
        <v>-0.94206961429336933</v>
      </c>
      <c r="F234">
        <v>432.98275799999999</v>
      </c>
      <c r="G234">
        <f t="shared" si="32"/>
        <v>-1.4674755591206727</v>
      </c>
      <c r="H234">
        <v>230.398224</v>
      </c>
      <c r="I234">
        <f t="shared" si="33"/>
        <v>-0.88635512194550026</v>
      </c>
      <c r="J234">
        <v>1661.8428960000001</v>
      </c>
      <c r="K234">
        <f t="shared" si="34"/>
        <v>-2.1055429061708439</v>
      </c>
      <c r="L234">
        <v>1229.680908</v>
      </c>
      <c r="M234">
        <f t="shared" si="35"/>
        <v>1.1578141147483101</v>
      </c>
      <c r="N234">
        <v>1135.259888</v>
      </c>
      <c r="O234">
        <f t="shared" si="36"/>
        <v>-1.541450417315567</v>
      </c>
      <c r="P234">
        <v>1232.5264890000001</v>
      </c>
      <c r="Q234">
        <f t="shared" si="37"/>
        <v>-8.5735297241251618E-2</v>
      </c>
      <c r="R234">
        <v>459.501465</v>
      </c>
      <c r="S234">
        <f t="shared" si="38"/>
        <v>0.6044440228291168</v>
      </c>
      <c r="T234">
        <v>209.74409499999999</v>
      </c>
      <c r="U234">
        <f t="shared" si="39"/>
        <v>-0.33539615806774148</v>
      </c>
    </row>
    <row r="235" spans="1:21" x14ac:dyDescent="0.3">
      <c r="A235" s="1">
        <v>43076</v>
      </c>
      <c r="B235">
        <v>153.86331200000001</v>
      </c>
      <c r="C235">
        <f t="shared" si="30"/>
        <v>0.68240009608660379</v>
      </c>
      <c r="D235">
        <v>891.54467799999998</v>
      </c>
      <c r="E235">
        <f t="shared" si="31"/>
        <v>0.35213425742568139</v>
      </c>
      <c r="F235">
        <v>460.97052000000002</v>
      </c>
      <c r="G235">
        <f t="shared" si="32"/>
        <v>6.4639437674790807</v>
      </c>
      <c r="H235">
        <v>232.00074799999999</v>
      </c>
      <c r="I235">
        <f t="shared" si="33"/>
        <v>0.69554529205051008</v>
      </c>
      <c r="J235">
        <v>1666.6651609999999</v>
      </c>
      <c r="K235">
        <f t="shared" si="34"/>
        <v>0.29017574474740171</v>
      </c>
      <c r="L235">
        <v>1245.4422609999999</v>
      </c>
      <c r="M235">
        <f t="shared" si="35"/>
        <v>1.2817433284895623</v>
      </c>
      <c r="N235">
        <v>1161.1339109999999</v>
      </c>
      <c r="O235">
        <f t="shared" si="36"/>
        <v>2.2791277374894663</v>
      </c>
      <c r="P235">
        <v>1225.0097659999999</v>
      </c>
      <c r="Q235">
        <f t="shared" si="37"/>
        <v>-0.60986299824669998</v>
      </c>
      <c r="R235">
        <v>463.90954599999998</v>
      </c>
      <c r="S235">
        <f t="shared" si="38"/>
        <v>0.95931816017169425</v>
      </c>
      <c r="T235">
        <v>208.77889999999999</v>
      </c>
      <c r="U235">
        <f t="shared" si="39"/>
        <v>-0.46017743669970507</v>
      </c>
    </row>
    <row r="236" spans="1:21" x14ac:dyDescent="0.3">
      <c r="A236" s="1">
        <v>43077</v>
      </c>
      <c r="B236">
        <v>156.644226</v>
      </c>
      <c r="C236">
        <f t="shared" si="30"/>
        <v>1.8073925251264549</v>
      </c>
      <c r="D236">
        <v>906.694031</v>
      </c>
      <c r="E236">
        <f t="shared" si="31"/>
        <v>1.6992253303541138</v>
      </c>
      <c r="F236">
        <v>470.32974200000001</v>
      </c>
      <c r="G236">
        <f t="shared" si="32"/>
        <v>2.0303298354089949</v>
      </c>
      <c r="H236">
        <v>240.10501099999999</v>
      </c>
      <c r="I236">
        <f t="shared" si="33"/>
        <v>3.4932055477683215</v>
      </c>
      <c r="J236">
        <v>1692.466064</v>
      </c>
      <c r="K236">
        <f t="shared" si="34"/>
        <v>1.5480555785134134</v>
      </c>
      <c r="L236">
        <v>1278.893311</v>
      </c>
      <c r="M236">
        <f t="shared" si="35"/>
        <v>2.6858772218907485</v>
      </c>
      <c r="N236">
        <v>1162.9920649999999</v>
      </c>
      <c r="O236">
        <f t="shared" si="36"/>
        <v>0.16002925953645783</v>
      </c>
      <c r="P236">
        <v>1217.6423339999999</v>
      </c>
      <c r="Q236">
        <f t="shared" si="37"/>
        <v>-0.6014182257547821</v>
      </c>
      <c r="R236">
        <v>464.860748</v>
      </c>
      <c r="S236">
        <f t="shared" si="38"/>
        <v>0.20504040242362753</v>
      </c>
      <c r="T236">
        <v>210.04109199999999</v>
      </c>
      <c r="U236">
        <f t="shared" si="39"/>
        <v>0.60455917719654573</v>
      </c>
    </row>
    <row r="237" spans="1:21" x14ac:dyDescent="0.3">
      <c r="A237" s="1">
        <v>43080</v>
      </c>
      <c r="B237">
        <v>155.47103899999999</v>
      </c>
      <c r="C237">
        <f t="shared" si="30"/>
        <v>-0.74895004428699008</v>
      </c>
      <c r="D237">
        <v>909.64996299999996</v>
      </c>
      <c r="E237">
        <f t="shared" si="31"/>
        <v>0.32601207231284418</v>
      </c>
      <c r="F237">
        <v>477.09234600000002</v>
      </c>
      <c r="G237">
        <f t="shared" si="32"/>
        <v>1.4378431547286692</v>
      </c>
      <c r="H237">
        <v>243.813705</v>
      </c>
      <c r="I237">
        <f t="shared" si="33"/>
        <v>1.5446133275410934</v>
      </c>
      <c r="J237">
        <v>1697.9841309999999</v>
      </c>
      <c r="K237">
        <f t="shared" si="34"/>
        <v>0.32603708383720797</v>
      </c>
      <c r="L237">
        <v>1276.3869629999999</v>
      </c>
      <c r="M237">
        <f t="shared" si="35"/>
        <v>-0.19597788012827572</v>
      </c>
      <c r="N237">
        <v>1164.421509</v>
      </c>
      <c r="O237">
        <f t="shared" si="36"/>
        <v>0.12291089879449034</v>
      </c>
      <c r="P237">
        <v>1245.5386960000001</v>
      </c>
      <c r="Q237">
        <f t="shared" si="37"/>
        <v>2.291014464679427</v>
      </c>
      <c r="R237">
        <v>466.46157799999997</v>
      </c>
      <c r="S237">
        <f t="shared" si="38"/>
        <v>0.34436764275911153</v>
      </c>
      <c r="T237">
        <v>214.867065</v>
      </c>
      <c r="U237">
        <f t="shared" si="39"/>
        <v>2.2976327889211339</v>
      </c>
    </row>
    <row r="238" spans="1:21" x14ac:dyDescent="0.3">
      <c r="A238" s="1">
        <v>43081</v>
      </c>
      <c r="B238">
        <v>159.294815</v>
      </c>
      <c r="C238">
        <f t="shared" si="30"/>
        <v>2.4594779996292488</v>
      </c>
      <c r="D238">
        <v>896.59448199999997</v>
      </c>
      <c r="E238">
        <f t="shared" si="31"/>
        <v>-1.4352203079240917</v>
      </c>
      <c r="F238">
        <v>469.16604599999999</v>
      </c>
      <c r="G238">
        <f t="shared" si="32"/>
        <v>-1.6613764749015751</v>
      </c>
      <c r="H238">
        <v>239.50975</v>
      </c>
      <c r="I238">
        <f t="shared" si="33"/>
        <v>-1.7652637697294342</v>
      </c>
      <c r="J238">
        <v>1689.4832759999999</v>
      </c>
      <c r="K238">
        <f t="shared" si="34"/>
        <v>-0.50064396037632941</v>
      </c>
      <c r="L238">
        <v>1267.3251949999999</v>
      </c>
      <c r="M238">
        <f t="shared" si="35"/>
        <v>-0.70995460332040616</v>
      </c>
      <c r="N238">
        <v>1146.3623050000001</v>
      </c>
      <c r="O238">
        <f t="shared" si="36"/>
        <v>-1.5509163872719143</v>
      </c>
      <c r="P238">
        <v>1222.622314</v>
      </c>
      <c r="Q238">
        <f t="shared" si="37"/>
        <v>-1.8398771610705631</v>
      </c>
      <c r="R238">
        <v>468.87435900000003</v>
      </c>
      <c r="S238">
        <f t="shared" si="38"/>
        <v>0.51725181961290123</v>
      </c>
      <c r="T238">
        <v>213.67913799999999</v>
      </c>
      <c r="U238">
        <f t="shared" si="39"/>
        <v>-0.55286602439513099</v>
      </c>
    </row>
    <row r="239" spans="1:21" x14ac:dyDescent="0.3">
      <c r="A239" s="1">
        <v>43082</v>
      </c>
      <c r="B239">
        <v>159.816238</v>
      </c>
      <c r="C239">
        <f t="shared" si="30"/>
        <v>0.3273320603686935</v>
      </c>
      <c r="D239">
        <v>897.30883800000004</v>
      </c>
      <c r="E239">
        <f t="shared" si="31"/>
        <v>7.9674369443650694E-2</v>
      </c>
      <c r="F239">
        <v>463.34472699999998</v>
      </c>
      <c r="G239">
        <f t="shared" si="32"/>
        <v>-1.240780113913021</v>
      </c>
      <c r="H239">
        <v>237.17463699999999</v>
      </c>
      <c r="I239">
        <f t="shared" si="33"/>
        <v>-0.97495529931454017</v>
      </c>
      <c r="J239">
        <v>1662.1910399999999</v>
      </c>
      <c r="K239">
        <f t="shared" si="34"/>
        <v>-1.6154191277120404</v>
      </c>
      <c r="L239">
        <v>1267.7109379999999</v>
      </c>
      <c r="M239">
        <f t="shared" si="35"/>
        <v>3.0437570524276345E-2</v>
      </c>
      <c r="N239">
        <v>1133.354004</v>
      </c>
      <c r="O239">
        <f t="shared" si="36"/>
        <v>-1.1347460522090416</v>
      </c>
      <c r="P239">
        <v>1230.2329099999999</v>
      </c>
      <c r="Q239">
        <f t="shared" si="37"/>
        <v>0.62248135935788151</v>
      </c>
      <c r="R239">
        <v>465.74237099999999</v>
      </c>
      <c r="S239">
        <f t="shared" si="38"/>
        <v>-0.6679802253805982</v>
      </c>
      <c r="T239">
        <v>213.23365799999999</v>
      </c>
      <c r="U239">
        <f t="shared" si="39"/>
        <v>-0.20848081107478234</v>
      </c>
    </row>
    <row r="240" spans="1:21" x14ac:dyDescent="0.3">
      <c r="A240" s="1">
        <v>43083</v>
      </c>
      <c r="B240">
        <v>160.207291</v>
      </c>
      <c r="C240">
        <f t="shared" si="30"/>
        <v>0.24468915355146792</v>
      </c>
      <c r="D240">
        <v>905.53625499999998</v>
      </c>
      <c r="E240">
        <f t="shared" si="31"/>
        <v>0.91689913790862998</v>
      </c>
      <c r="F240">
        <v>465.986176</v>
      </c>
      <c r="G240">
        <f t="shared" si="32"/>
        <v>0.57008288776749649</v>
      </c>
      <c r="H240">
        <v>241.98223899999999</v>
      </c>
      <c r="I240">
        <f t="shared" si="33"/>
        <v>2.027030402917831</v>
      </c>
      <c r="J240">
        <v>1676.1602780000001</v>
      </c>
      <c r="K240">
        <f t="shared" si="34"/>
        <v>0.84041109979753792</v>
      </c>
      <c r="L240">
        <v>1274.0249020000001</v>
      </c>
      <c r="M240">
        <f t="shared" si="35"/>
        <v>0.49806022893210766</v>
      </c>
      <c r="N240">
        <v>1132.9250489999999</v>
      </c>
      <c r="O240">
        <f t="shared" si="36"/>
        <v>-3.784828028013807E-2</v>
      </c>
      <c r="P240">
        <v>1197.1884769999999</v>
      </c>
      <c r="Q240">
        <f t="shared" si="37"/>
        <v>-2.6860306476437885</v>
      </c>
      <c r="R240">
        <v>470.08075000000002</v>
      </c>
      <c r="S240">
        <f t="shared" si="38"/>
        <v>0.9314975982719923</v>
      </c>
      <c r="T240">
        <v>214.27310199999999</v>
      </c>
      <c r="U240">
        <f t="shared" si="39"/>
        <v>0.48746713335471792</v>
      </c>
    </row>
    <row r="241" spans="1:21" x14ac:dyDescent="0.3">
      <c r="A241" s="1">
        <v>43084</v>
      </c>
      <c r="B241">
        <v>159.034088</v>
      </c>
      <c r="C241">
        <f t="shared" si="30"/>
        <v>-0.73230312595448666</v>
      </c>
      <c r="D241">
        <v>922.97644000000003</v>
      </c>
      <c r="E241">
        <f t="shared" si="31"/>
        <v>1.9259510487517744</v>
      </c>
      <c r="F241">
        <v>463.88122600000003</v>
      </c>
      <c r="G241">
        <f t="shared" si="32"/>
        <v>-0.45171940894658086</v>
      </c>
      <c r="H241">
        <v>242.30273399999999</v>
      </c>
      <c r="I241">
        <f t="shared" si="33"/>
        <v>0.13244567094033458</v>
      </c>
      <c r="J241">
        <v>1719.6586910000001</v>
      </c>
      <c r="K241">
        <f t="shared" si="34"/>
        <v>2.5951225292071993</v>
      </c>
      <c r="L241">
        <v>1276.869019</v>
      </c>
      <c r="M241">
        <f t="shared" si="35"/>
        <v>0.22323872912806447</v>
      </c>
      <c r="N241">
        <v>1146.981812</v>
      </c>
      <c r="O241">
        <f t="shared" si="36"/>
        <v>1.2407495987848043</v>
      </c>
      <c r="P241">
        <v>1191.478149</v>
      </c>
      <c r="Q241">
        <f t="shared" si="37"/>
        <v>-0.4769781959737231</v>
      </c>
      <c r="R241">
        <v>474.62802099999999</v>
      </c>
      <c r="S241">
        <f t="shared" si="38"/>
        <v>0.96733827113745163</v>
      </c>
      <c r="T241">
        <v>215.089798</v>
      </c>
      <c r="U241">
        <f t="shared" si="39"/>
        <v>0.38114723330976347</v>
      </c>
    </row>
    <row r="242" spans="1:21" x14ac:dyDescent="0.3">
      <c r="A242" s="1">
        <v>43087</v>
      </c>
      <c r="B242">
        <v>159.07754499999999</v>
      </c>
      <c r="C242">
        <f t="shared" si="30"/>
        <v>2.7325588209736157E-2</v>
      </c>
      <c r="D242">
        <v>925.68609600000002</v>
      </c>
      <c r="E242">
        <f t="shared" si="31"/>
        <v>0.2935780245918298</v>
      </c>
      <c r="F242">
        <v>471.314911</v>
      </c>
      <c r="G242">
        <f t="shared" si="32"/>
        <v>1.6024974893034296</v>
      </c>
      <c r="H242">
        <v>241.020737</v>
      </c>
      <c r="I242">
        <f t="shared" si="33"/>
        <v>-0.52908895365579733</v>
      </c>
      <c r="J242">
        <v>1746.7520750000001</v>
      </c>
      <c r="K242">
        <f t="shared" si="34"/>
        <v>1.5755093811228855</v>
      </c>
      <c r="L242">
        <v>1283.809692</v>
      </c>
      <c r="M242">
        <f t="shared" si="35"/>
        <v>0.54356969248386633</v>
      </c>
      <c r="N242">
        <v>1160.6573490000001</v>
      </c>
      <c r="O242">
        <f t="shared" si="36"/>
        <v>1.1923063519336849</v>
      </c>
      <c r="P242">
        <v>1207.8133539999999</v>
      </c>
      <c r="Q242">
        <f t="shared" si="37"/>
        <v>1.371003321689944</v>
      </c>
      <c r="R242">
        <v>471.70477299999999</v>
      </c>
      <c r="S242">
        <f t="shared" si="38"/>
        <v>-0.61590295361006531</v>
      </c>
      <c r="T242">
        <v>219.61878999999999</v>
      </c>
      <c r="U242">
        <f t="shared" si="39"/>
        <v>2.1056284594213941</v>
      </c>
    </row>
    <row r="243" spans="1:21" x14ac:dyDescent="0.3">
      <c r="A243" s="1">
        <v>43088</v>
      </c>
      <c r="B243">
        <v>160.94596899999999</v>
      </c>
      <c r="C243">
        <f t="shared" si="30"/>
        <v>1.1745366072879768</v>
      </c>
      <c r="D243">
        <v>928.42034899999999</v>
      </c>
      <c r="E243">
        <f t="shared" si="31"/>
        <v>0.29537583116080063</v>
      </c>
      <c r="F243">
        <v>480.58532700000001</v>
      </c>
      <c r="G243">
        <f t="shared" si="32"/>
        <v>1.966926100498444</v>
      </c>
      <c r="H243">
        <v>241.98223899999999</v>
      </c>
      <c r="I243">
        <f t="shared" si="33"/>
        <v>0.3989291593610868</v>
      </c>
      <c r="J243">
        <v>1747.6469729999999</v>
      </c>
      <c r="K243">
        <f t="shared" si="34"/>
        <v>5.1232113177812288E-2</v>
      </c>
      <c r="L243">
        <v>1301.1134030000001</v>
      </c>
      <c r="M243">
        <f t="shared" si="35"/>
        <v>1.3478408137769395</v>
      </c>
      <c r="N243">
        <v>1162.5633539999999</v>
      </c>
      <c r="O243">
        <f t="shared" si="36"/>
        <v>0.16421771693790591</v>
      </c>
      <c r="P243">
        <v>1205.3795170000001</v>
      </c>
      <c r="Q243">
        <f t="shared" si="37"/>
        <v>-0.20150770745657878</v>
      </c>
      <c r="R243">
        <v>465.83517499999999</v>
      </c>
      <c r="S243">
        <f t="shared" si="38"/>
        <v>-1.2443372075016075</v>
      </c>
      <c r="T243">
        <v>217.094437</v>
      </c>
      <c r="U243">
        <f t="shared" si="39"/>
        <v>-1.1494248738917061</v>
      </c>
    </row>
    <row r="244" spans="1:21" x14ac:dyDescent="0.3">
      <c r="A244" s="1">
        <v>43089</v>
      </c>
      <c r="B244">
        <v>163.37930299999999</v>
      </c>
      <c r="C244">
        <f t="shared" si="30"/>
        <v>1.5118949639552652</v>
      </c>
      <c r="D244">
        <v>920.36541699999998</v>
      </c>
      <c r="E244">
        <f t="shared" si="31"/>
        <v>-0.8675953740863136</v>
      </c>
      <c r="F244">
        <v>473.68905599999999</v>
      </c>
      <c r="G244">
        <f t="shared" si="32"/>
        <v>-1.4349732737470806</v>
      </c>
      <c r="H244">
        <v>241.11227400000001</v>
      </c>
      <c r="I244">
        <f t="shared" si="33"/>
        <v>-0.35951605522584623</v>
      </c>
      <c r="J244">
        <v>1760.224365</v>
      </c>
      <c r="K244">
        <f t="shared" si="34"/>
        <v>0.71967578088210071</v>
      </c>
      <c r="L244">
        <v>1313.5974120000001</v>
      </c>
      <c r="M244">
        <f t="shared" si="35"/>
        <v>0.95948661901533072</v>
      </c>
      <c r="N244">
        <v>1174.5711670000001</v>
      </c>
      <c r="O244">
        <f t="shared" si="36"/>
        <v>1.0328738609113401</v>
      </c>
      <c r="P244">
        <v>1211.763672</v>
      </c>
      <c r="Q244">
        <f t="shared" si="37"/>
        <v>0.5296385835300339</v>
      </c>
      <c r="R244">
        <v>471.35674999999998</v>
      </c>
      <c r="S244">
        <f t="shared" si="38"/>
        <v>1.185306584029423</v>
      </c>
      <c r="T244">
        <v>220.13850400000001</v>
      </c>
      <c r="U244">
        <f t="shared" si="39"/>
        <v>1.4021856303945792</v>
      </c>
    </row>
    <row r="245" spans="1:21" x14ac:dyDescent="0.3">
      <c r="A245" s="1">
        <v>43090</v>
      </c>
      <c r="B245">
        <v>163.37930299999999</v>
      </c>
      <c r="C245">
        <f t="shared" si="30"/>
        <v>0</v>
      </c>
      <c r="D245">
        <v>920.43926999999996</v>
      </c>
      <c r="E245">
        <f t="shared" si="31"/>
        <v>8.0243128040072276E-3</v>
      </c>
      <c r="F245">
        <v>469.38943499999999</v>
      </c>
      <c r="G245">
        <f t="shared" si="32"/>
        <v>-0.90768848161862581</v>
      </c>
      <c r="H245">
        <v>240.88334699999999</v>
      </c>
      <c r="I245">
        <f t="shared" si="33"/>
        <v>-9.4946224098084356E-2</v>
      </c>
      <c r="J245">
        <v>1738.002808</v>
      </c>
      <c r="K245">
        <f t="shared" si="34"/>
        <v>-1.2624275315039213</v>
      </c>
      <c r="L245">
        <v>1299.908447</v>
      </c>
      <c r="M245">
        <f t="shared" si="35"/>
        <v>-1.0420974398204776</v>
      </c>
      <c r="N245">
        <v>1199.63501</v>
      </c>
      <c r="O245">
        <f t="shared" si="36"/>
        <v>2.1338718082120183</v>
      </c>
      <c r="P245">
        <v>1214.9277340000001</v>
      </c>
      <c r="Q245">
        <f t="shared" si="37"/>
        <v>0.26111213540325195</v>
      </c>
      <c r="R245">
        <v>474.23358200000001</v>
      </c>
      <c r="S245">
        <f t="shared" si="38"/>
        <v>0.61033007377109505</v>
      </c>
      <c r="T245">
        <v>221.06707800000001</v>
      </c>
      <c r="U245">
        <f t="shared" si="39"/>
        <v>0.42181353244773462</v>
      </c>
    </row>
    <row r="246" spans="1:21" x14ac:dyDescent="0.3">
      <c r="A246" s="1">
        <v>43091</v>
      </c>
      <c r="B246">
        <v>168.07208299999999</v>
      </c>
      <c r="C246">
        <f t="shared" si="30"/>
        <v>2.8723222059528553</v>
      </c>
      <c r="D246">
        <v>924.55297900000005</v>
      </c>
      <c r="E246">
        <f t="shared" si="31"/>
        <v>0.44692888863814834</v>
      </c>
      <c r="F246">
        <v>473.375</v>
      </c>
      <c r="G246">
        <f t="shared" si="32"/>
        <v>0.84909559159549641</v>
      </c>
      <c r="H246">
        <v>240.92913799999999</v>
      </c>
      <c r="I246">
        <f t="shared" si="33"/>
        <v>1.9009616301955634E-2</v>
      </c>
      <c r="J246">
        <v>1772.204956</v>
      </c>
      <c r="K246">
        <f t="shared" si="34"/>
        <v>1.9678994672832588</v>
      </c>
      <c r="L246">
        <v>1307.6687010000001</v>
      </c>
      <c r="M246">
        <f t="shared" si="35"/>
        <v>0.59698465825878522</v>
      </c>
      <c r="N246">
        <v>1206.6395259999999</v>
      </c>
      <c r="O246">
        <f t="shared" si="36"/>
        <v>0.58388726084277642</v>
      </c>
      <c r="P246">
        <v>1238.826538</v>
      </c>
      <c r="Q246">
        <f t="shared" si="37"/>
        <v>1.9670967524394274</v>
      </c>
      <c r="R246">
        <v>482.26080300000001</v>
      </c>
      <c r="S246">
        <f t="shared" si="38"/>
        <v>1.6926724096902941</v>
      </c>
      <c r="T246">
        <v>223.92503400000001</v>
      </c>
      <c r="U246">
        <f t="shared" si="39"/>
        <v>1.2928003689450318</v>
      </c>
    </row>
    <row r="247" spans="1:21" x14ac:dyDescent="0.3">
      <c r="A247" s="1">
        <v>43095</v>
      </c>
      <c r="B247">
        <v>168.332809</v>
      </c>
      <c r="C247">
        <f t="shared" si="30"/>
        <v>0.15512748776964069</v>
      </c>
      <c r="D247">
        <v>920.46386700000005</v>
      </c>
      <c r="E247">
        <f t="shared" si="31"/>
        <v>-0.44227990097688064</v>
      </c>
      <c r="F247">
        <v>486.27200299999998</v>
      </c>
      <c r="G247">
        <f t="shared" si="32"/>
        <v>2.7244791127541554</v>
      </c>
      <c r="H247">
        <v>241.890671</v>
      </c>
      <c r="I247">
        <f t="shared" si="33"/>
        <v>0.39909369534207312</v>
      </c>
      <c r="J247">
        <v>1779.2144780000001</v>
      </c>
      <c r="K247">
        <f t="shared" si="34"/>
        <v>0.39552547103925717</v>
      </c>
      <c r="L247">
        <v>1299.570923</v>
      </c>
      <c r="M247">
        <f t="shared" si="35"/>
        <v>-0.61925302592373221</v>
      </c>
      <c r="N247">
        <v>1210.0225829999999</v>
      </c>
      <c r="O247">
        <f t="shared" si="36"/>
        <v>0.28037014593868098</v>
      </c>
      <c r="P247">
        <v>1240.0810550000001</v>
      </c>
      <c r="Q247">
        <f t="shared" si="37"/>
        <v>0.101266558434033</v>
      </c>
      <c r="R247">
        <v>480.52081299999998</v>
      </c>
      <c r="S247">
        <f t="shared" si="38"/>
        <v>-0.36079855322598847</v>
      </c>
      <c r="T247">
        <v>224.890244</v>
      </c>
      <c r="U247">
        <f t="shared" si="39"/>
        <v>0.43104157795951692</v>
      </c>
    </row>
    <row r="248" spans="1:21" x14ac:dyDescent="0.3">
      <c r="A248" s="1">
        <v>43096</v>
      </c>
      <c r="B248">
        <v>167.37687700000001</v>
      </c>
      <c r="C248">
        <f t="shared" si="30"/>
        <v>-0.56788216490820276</v>
      </c>
      <c r="D248">
        <v>914.74902299999997</v>
      </c>
      <c r="E248">
        <f t="shared" si="31"/>
        <v>-0.62086565316529518</v>
      </c>
      <c r="F248">
        <v>478.83831800000002</v>
      </c>
      <c r="G248">
        <f t="shared" si="32"/>
        <v>-1.528709231487458</v>
      </c>
      <c r="H248">
        <v>240.05917400000001</v>
      </c>
      <c r="I248">
        <f t="shared" si="33"/>
        <v>-0.75715900593784558</v>
      </c>
      <c r="J248">
        <v>1760.7711179999999</v>
      </c>
      <c r="K248">
        <f t="shared" si="34"/>
        <v>-1.0366012770271651</v>
      </c>
      <c r="L248">
        <v>1303.7645259999999</v>
      </c>
      <c r="M248">
        <f t="shared" si="35"/>
        <v>0.32269135341372507</v>
      </c>
      <c r="N248">
        <v>1198.7296140000001</v>
      </c>
      <c r="O248">
        <f t="shared" si="36"/>
        <v>-0.93328580463360311</v>
      </c>
      <c r="P248">
        <v>1226.2545170000001</v>
      </c>
      <c r="Q248">
        <f t="shared" si="37"/>
        <v>-1.1149705048917167</v>
      </c>
      <c r="R248">
        <v>479.894409</v>
      </c>
      <c r="S248">
        <f t="shared" si="38"/>
        <v>-0.13035938986475901</v>
      </c>
      <c r="T248">
        <v>227.63732899999999</v>
      </c>
      <c r="U248">
        <f t="shared" si="39"/>
        <v>1.2215225307861726</v>
      </c>
    </row>
    <row r="249" spans="1:21" x14ac:dyDescent="0.3">
      <c r="A249" s="1">
        <v>43097</v>
      </c>
      <c r="B249">
        <v>167.72447199999999</v>
      </c>
      <c r="C249">
        <f t="shared" si="30"/>
        <v>0.20767205496371169</v>
      </c>
      <c r="D249">
        <v>925.24273700000003</v>
      </c>
      <c r="E249">
        <f t="shared" si="31"/>
        <v>1.1471686480281782</v>
      </c>
      <c r="F249">
        <v>475.88278200000002</v>
      </c>
      <c r="G249">
        <f t="shared" si="32"/>
        <v>-0.61723046984723451</v>
      </c>
      <c r="H249">
        <v>239.78447</v>
      </c>
      <c r="I249">
        <f t="shared" si="33"/>
        <v>-0.11443178588959656</v>
      </c>
      <c r="J249">
        <v>1745.0618899999999</v>
      </c>
      <c r="K249">
        <f t="shared" si="34"/>
        <v>-0.89217887773190629</v>
      </c>
      <c r="L249">
        <v>1305.7407229999999</v>
      </c>
      <c r="M249">
        <f t="shared" si="35"/>
        <v>0.15157622105757129</v>
      </c>
      <c r="N249">
        <v>1193.869263</v>
      </c>
      <c r="O249">
        <f t="shared" si="36"/>
        <v>-0.40545849065843104</v>
      </c>
      <c r="P249">
        <v>1229.5498050000001</v>
      </c>
      <c r="Q249">
        <f t="shared" si="37"/>
        <v>0.26872789900597999</v>
      </c>
      <c r="R249">
        <v>479.43042000000003</v>
      </c>
      <c r="S249">
        <f t="shared" si="38"/>
        <v>-9.668564402882418E-2</v>
      </c>
      <c r="T249">
        <v>228.676773</v>
      </c>
      <c r="U249">
        <f t="shared" si="39"/>
        <v>0.45662282393060549</v>
      </c>
    </row>
    <row r="250" spans="1:21" x14ac:dyDescent="0.3">
      <c r="A250" s="1">
        <v>43098</v>
      </c>
      <c r="B250">
        <v>169.636368</v>
      </c>
      <c r="C250">
        <f t="shared" si="30"/>
        <v>1.1399028282527626</v>
      </c>
      <c r="D250">
        <v>922.45922900000005</v>
      </c>
      <c r="E250">
        <f t="shared" si="31"/>
        <v>-0.30084083761902403</v>
      </c>
      <c r="F250">
        <v>474.36013800000001</v>
      </c>
      <c r="G250">
        <f t="shared" si="32"/>
        <v>-0.31996198593291697</v>
      </c>
      <c r="H250">
        <v>241.06651299999999</v>
      </c>
      <c r="I250">
        <f t="shared" si="33"/>
        <v>0.53466473454264463</v>
      </c>
      <c r="J250">
        <v>1746.602905</v>
      </c>
      <c r="K250">
        <f t="shared" si="34"/>
        <v>8.8307183191079594E-2</v>
      </c>
      <c r="L250">
        <v>1318.6099850000001</v>
      </c>
      <c r="M250">
        <f t="shared" si="35"/>
        <v>0.98559091964539758</v>
      </c>
      <c r="N250">
        <v>1199.1108400000001</v>
      </c>
      <c r="O250">
        <f t="shared" si="36"/>
        <v>0.43904112137276846</v>
      </c>
      <c r="P250">
        <v>1264.307251</v>
      </c>
      <c r="Q250">
        <f t="shared" si="37"/>
        <v>2.8268432769992464</v>
      </c>
      <c r="R250">
        <v>483.51367199999999</v>
      </c>
      <c r="S250">
        <f t="shared" si="38"/>
        <v>0.85168813443251234</v>
      </c>
      <c r="T250">
        <v>233.31762699999999</v>
      </c>
      <c r="U250">
        <f t="shared" si="39"/>
        <v>2.0294382936740103</v>
      </c>
    </row>
    <row r="251" spans="1:21" x14ac:dyDescent="0.3">
      <c r="A251" s="1">
        <v>43101</v>
      </c>
      <c r="B251">
        <v>167.15960699999999</v>
      </c>
      <c r="C251">
        <f t="shared" si="30"/>
        <v>-1.4600412807706484</v>
      </c>
      <c r="D251">
        <v>913.64050299999997</v>
      </c>
      <c r="E251">
        <f t="shared" si="31"/>
        <v>-0.95600170964304843</v>
      </c>
      <c r="F251">
        <v>472.79263300000002</v>
      </c>
      <c r="G251">
        <f t="shared" si="32"/>
        <v>-0.33044618938870085</v>
      </c>
      <c r="H251">
        <v>240.19654800000001</v>
      </c>
      <c r="I251">
        <f t="shared" si="33"/>
        <v>-0.36088172893593862</v>
      </c>
      <c r="J251">
        <v>1715.731567</v>
      </c>
      <c r="K251">
        <f t="shared" si="34"/>
        <v>-1.7675075377250631</v>
      </c>
      <c r="L251">
        <v>1296.1007079999999</v>
      </c>
      <c r="M251">
        <f t="shared" si="35"/>
        <v>-1.7070458479805999</v>
      </c>
      <c r="N251">
        <v>1201.445557</v>
      </c>
      <c r="O251">
        <f t="shared" si="36"/>
        <v>0.19470401918808064</v>
      </c>
      <c r="P251">
        <v>1238.2835689999999</v>
      </c>
      <c r="Q251">
        <f t="shared" si="37"/>
        <v>-2.0583352645819799</v>
      </c>
      <c r="R251">
        <v>479.56967200000003</v>
      </c>
      <c r="S251">
        <f t="shared" si="38"/>
        <v>-0.81569565213865558</v>
      </c>
      <c r="T251">
        <v>235.02526900000001</v>
      </c>
      <c r="U251">
        <f t="shared" si="39"/>
        <v>0.73189583742852882</v>
      </c>
    </row>
    <row r="252" spans="1:21" x14ac:dyDescent="0.3">
      <c r="A252" s="1">
        <v>43102</v>
      </c>
      <c r="B252">
        <v>171.07028199999999</v>
      </c>
      <c r="C252">
        <f t="shared" si="30"/>
        <v>2.3394856390156491</v>
      </c>
      <c r="D252">
        <v>922.43457000000001</v>
      </c>
      <c r="E252">
        <f t="shared" si="31"/>
        <v>0.96253033563246493</v>
      </c>
      <c r="F252">
        <v>462.62777699999998</v>
      </c>
      <c r="G252">
        <f t="shared" si="32"/>
        <v>-2.149960741879843</v>
      </c>
      <c r="H252">
        <v>238.777176</v>
      </c>
      <c r="I252">
        <f t="shared" si="33"/>
        <v>-0.59092106519366372</v>
      </c>
      <c r="J252">
        <v>1714.7373050000001</v>
      </c>
      <c r="K252">
        <f t="shared" si="34"/>
        <v>-5.7949741038945117E-2</v>
      </c>
      <c r="L252">
        <v>1290.413086</v>
      </c>
      <c r="M252">
        <f t="shared" si="35"/>
        <v>-0.43882562249166829</v>
      </c>
      <c r="N252">
        <v>1191.010254</v>
      </c>
      <c r="O252">
        <f t="shared" si="36"/>
        <v>-0.86856228642243638</v>
      </c>
      <c r="P252">
        <v>1231.543457</v>
      </c>
      <c r="Q252">
        <f t="shared" si="37"/>
        <v>-0.54431086454963318</v>
      </c>
      <c r="R252">
        <v>477.78320300000001</v>
      </c>
      <c r="S252">
        <f t="shared" si="38"/>
        <v>-0.37251500757954747</v>
      </c>
      <c r="T252">
        <v>236.621048</v>
      </c>
      <c r="U252">
        <f t="shared" si="39"/>
        <v>0.67898188428410777</v>
      </c>
    </row>
    <row r="253" spans="1:21" x14ac:dyDescent="0.3">
      <c r="A253" s="1">
        <v>43103</v>
      </c>
      <c r="B253">
        <v>168.115555</v>
      </c>
      <c r="C253">
        <f t="shared" si="30"/>
        <v>-1.7272006367534902</v>
      </c>
      <c r="D253">
        <v>912.72906499999999</v>
      </c>
      <c r="E253">
        <f t="shared" si="31"/>
        <v>-1.0521618893793212</v>
      </c>
      <c r="F253">
        <v>464.10552999999999</v>
      </c>
      <c r="G253">
        <f t="shared" si="32"/>
        <v>0.31942591289757488</v>
      </c>
      <c r="H253">
        <v>239.14344800000001</v>
      </c>
      <c r="I253">
        <f t="shared" si="33"/>
        <v>0.15339489566624628</v>
      </c>
      <c r="J253">
        <v>1705.440918</v>
      </c>
      <c r="K253">
        <f t="shared" si="34"/>
        <v>-0.54214642516336309</v>
      </c>
      <c r="L253">
        <v>1301.740112</v>
      </c>
      <c r="M253">
        <f t="shared" si="35"/>
        <v>0.87778294585583061</v>
      </c>
      <c r="N253">
        <v>1215.3594969999999</v>
      </c>
      <c r="O253">
        <f t="shared" si="36"/>
        <v>2.0444192582073173</v>
      </c>
      <c r="P253">
        <v>1235.025879</v>
      </c>
      <c r="Q253">
        <f t="shared" si="37"/>
        <v>0.28276890922575398</v>
      </c>
      <c r="R253">
        <v>473.885559</v>
      </c>
      <c r="S253">
        <f t="shared" si="38"/>
        <v>-0.81577669024919941</v>
      </c>
      <c r="T253">
        <v>230.12506099999999</v>
      </c>
      <c r="U253">
        <f t="shared" si="39"/>
        <v>-2.7453124119372565</v>
      </c>
    </row>
    <row r="254" spans="1:21" x14ac:dyDescent="0.3">
      <c r="A254" s="1">
        <v>43104</v>
      </c>
      <c r="B254">
        <v>173.37323000000001</v>
      </c>
      <c r="C254">
        <f t="shared" si="30"/>
        <v>3.1274173291103291</v>
      </c>
      <c r="D254">
        <v>916.30090299999995</v>
      </c>
      <c r="E254">
        <f t="shared" si="31"/>
        <v>0.39133606422404849</v>
      </c>
      <c r="F254">
        <v>468.40423600000003</v>
      </c>
      <c r="G254">
        <f t="shared" si="32"/>
        <v>0.92623460013502501</v>
      </c>
      <c r="H254">
        <v>239.50975</v>
      </c>
      <c r="I254">
        <f t="shared" si="33"/>
        <v>0.15317250088323153</v>
      </c>
      <c r="J254">
        <v>1743.9185789999999</v>
      </c>
      <c r="K254">
        <f t="shared" si="34"/>
        <v>2.2561708584501017</v>
      </c>
      <c r="L254">
        <v>1303.571655</v>
      </c>
      <c r="M254">
        <f t="shared" si="35"/>
        <v>0.14069958996546697</v>
      </c>
      <c r="N254">
        <v>1253.860596</v>
      </c>
      <c r="O254">
        <f t="shared" si="36"/>
        <v>3.1678774136406878</v>
      </c>
      <c r="P254">
        <v>1243.6663820000001</v>
      </c>
      <c r="Q254">
        <f t="shared" si="37"/>
        <v>0.69962121012365286</v>
      </c>
      <c r="R254">
        <v>471.14801</v>
      </c>
      <c r="S254">
        <f t="shared" si="38"/>
        <v>-0.57768145663202231</v>
      </c>
      <c r="T254">
        <v>231.387238</v>
      </c>
      <c r="U254">
        <f t="shared" si="39"/>
        <v>0.54847437932890253</v>
      </c>
    </row>
    <row r="255" spans="1:21" x14ac:dyDescent="0.3">
      <c r="A255" s="1">
        <v>43105</v>
      </c>
      <c r="B255">
        <v>172.460724</v>
      </c>
      <c r="C255">
        <f t="shared" si="30"/>
        <v>-0.52632462347272846</v>
      </c>
      <c r="D255">
        <v>918.12377900000001</v>
      </c>
      <c r="E255">
        <f t="shared" si="31"/>
        <v>0.19893857945920468</v>
      </c>
      <c r="F255">
        <v>483.62960800000002</v>
      </c>
      <c r="G255">
        <f t="shared" si="32"/>
        <v>3.2504770089226929</v>
      </c>
      <c r="H255">
        <v>240.746002</v>
      </c>
      <c r="I255">
        <f t="shared" si="33"/>
        <v>0.516159363032197</v>
      </c>
      <c r="J255">
        <v>1804.0708010000001</v>
      </c>
      <c r="K255">
        <f t="shared" si="34"/>
        <v>3.4492563313645488</v>
      </c>
      <c r="L255">
        <v>1307.716919</v>
      </c>
      <c r="M255">
        <f t="shared" si="35"/>
        <v>0.31799279955960669</v>
      </c>
      <c r="N255">
        <v>1253.0982670000001</v>
      </c>
      <c r="O255">
        <f t="shared" si="36"/>
        <v>-6.0798545103965353E-2</v>
      </c>
      <c r="P255">
        <v>1258.690918</v>
      </c>
      <c r="Q255">
        <f t="shared" si="37"/>
        <v>1.2080841146351655</v>
      </c>
      <c r="R255">
        <v>469.57034299999998</v>
      </c>
      <c r="S255">
        <f t="shared" si="38"/>
        <v>-0.33485591926834618</v>
      </c>
      <c r="T255">
        <v>229.828079</v>
      </c>
      <c r="U255">
        <f t="shared" si="39"/>
        <v>-0.6738310260654885</v>
      </c>
    </row>
    <row r="256" spans="1:21" x14ac:dyDescent="0.3">
      <c r="A256" s="1">
        <v>43108</v>
      </c>
      <c r="B256">
        <v>171.54823300000001</v>
      </c>
      <c r="C256">
        <f t="shared" si="30"/>
        <v>-0.5291007591966207</v>
      </c>
      <c r="D256">
        <v>916.64575200000002</v>
      </c>
      <c r="E256">
        <f t="shared" si="31"/>
        <v>-0.16098341354472176</v>
      </c>
      <c r="F256">
        <v>462.44833399999999</v>
      </c>
      <c r="G256">
        <f t="shared" si="32"/>
        <v>-4.3796479060893292</v>
      </c>
      <c r="H256">
        <v>243.21845999999999</v>
      </c>
      <c r="I256">
        <f t="shared" si="33"/>
        <v>1.0269985708838434</v>
      </c>
      <c r="J256">
        <v>1826.2923579999999</v>
      </c>
      <c r="K256">
        <f t="shared" si="34"/>
        <v>1.2317452833714948</v>
      </c>
      <c r="L256">
        <v>1319.140259</v>
      </c>
      <c r="M256">
        <f t="shared" si="35"/>
        <v>0.87353308915934069</v>
      </c>
      <c r="N256">
        <v>1275.3508300000001</v>
      </c>
      <c r="O256">
        <f t="shared" si="36"/>
        <v>1.7758035092709938</v>
      </c>
      <c r="P256">
        <v>1270.4857179999999</v>
      </c>
      <c r="Q256">
        <f t="shared" si="37"/>
        <v>0.93706880945333837</v>
      </c>
      <c r="R256">
        <v>480.729645</v>
      </c>
      <c r="S256">
        <f t="shared" si="38"/>
        <v>2.3764920775671783</v>
      </c>
      <c r="T256">
        <v>231.016006</v>
      </c>
      <c r="U256">
        <f t="shared" si="39"/>
        <v>0.51687635608702187</v>
      </c>
    </row>
    <row r="257" spans="1:21" x14ac:dyDescent="0.3">
      <c r="A257" s="1">
        <v>43109</v>
      </c>
      <c r="B257">
        <v>171.200638</v>
      </c>
      <c r="C257">
        <f t="shared" si="30"/>
        <v>-0.20262231439015319</v>
      </c>
      <c r="D257">
        <v>918.17297399999995</v>
      </c>
      <c r="E257">
        <f t="shared" si="31"/>
        <v>0.16660983773368732</v>
      </c>
      <c r="F257">
        <v>456.58212300000002</v>
      </c>
      <c r="G257">
        <f t="shared" si="32"/>
        <v>-1.2685116517253936</v>
      </c>
      <c r="H257">
        <v>247.75134299999999</v>
      </c>
      <c r="I257">
        <f t="shared" si="33"/>
        <v>1.8637084537086528</v>
      </c>
      <c r="J257">
        <v>1809.0421140000001</v>
      </c>
      <c r="K257">
        <f t="shared" si="34"/>
        <v>-0.94454997440228239</v>
      </c>
      <c r="L257">
        <v>1312.2960210000001</v>
      </c>
      <c r="M257">
        <f t="shared" si="35"/>
        <v>-0.51884080963371648</v>
      </c>
      <c r="N257">
        <v>1270.1092530000001</v>
      </c>
      <c r="O257">
        <f t="shared" si="36"/>
        <v>-0.41099098982826604</v>
      </c>
      <c r="P257">
        <v>1267.9582519999999</v>
      </c>
      <c r="Q257">
        <f t="shared" si="37"/>
        <v>-0.19893698639751289</v>
      </c>
      <c r="R257">
        <v>483.188873</v>
      </c>
      <c r="S257">
        <f t="shared" si="38"/>
        <v>0.51156154515912911</v>
      </c>
      <c r="T257">
        <v>235.50737000000001</v>
      </c>
      <c r="U257">
        <f t="shared" si="39"/>
        <v>1.9441787076866026</v>
      </c>
    </row>
    <row r="258" spans="1:21" x14ac:dyDescent="0.3">
      <c r="A258" s="1">
        <v>43110</v>
      </c>
      <c r="B258">
        <v>171.98275799999999</v>
      </c>
      <c r="C258">
        <f t="shared" si="30"/>
        <v>0.45684409190110142</v>
      </c>
      <c r="D258">
        <v>918.41931199999999</v>
      </c>
      <c r="E258">
        <f t="shared" si="31"/>
        <v>2.6829149514918858E-2</v>
      </c>
      <c r="F258">
        <v>453.53784200000001</v>
      </c>
      <c r="G258">
        <f t="shared" si="32"/>
        <v>-0.66675431354985659</v>
      </c>
      <c r="H258">
        <v>246.69824199999999</v>
      </c>
      <c r="I258">
        <f t="shared" si="33"/>
        <v>-0.42506368976574954</v>
      </c>
      <c r="J258">
        <v>1791.841553</v>
      </c>
      <c r="K258">
        <f t="shared" si="34"/>
        <v>-0.95081042430613671</v>
      </c>
      <c r="L258">
        <v>1316.6339109999999</v>
      </c>
      <c r="M258">
        <f t="shared" si="35"/>
        <v>0.3305572775183922</v>
      </c>
      <c r="N258">
        <v>1261.5322269999999</v>
      </c>
      <c r="O258">
        <f t="shared" si="36"/>
        <v>-0.6752982847531589</v>
      </c>
      <c r="P258">
        <v>1313.6400149999999</v>
      </c>
      <c r="Q258">
        <f t="shared" si="37"/>
        <v>3.6027813161785431</v>
      </c>
      <c r="R258">
        <v>488.24648999999999</v>
      </c>
      <c r="S258">
        <f t="shared" si="38"/>
        <v>1.0467163634374488</v>
      </c>
      <c r="T258">
        <v>242.56071499999999</v>
      </c>
      <c r="U258">
        <f t="shared" si="39"/>
        <v>2.9949572278778276</v>
      </c>
    </row>
    <row r="259" spans="1:21" x14ac:dyDescent="0.3">
      <c r="A259" s="1">
        <v>43111</v>
      </c>
      <c r="B259">
        <v>171.98275799999999</v>
      </c>
      <c r="C259">
        <f t="shared" si="30"/>
        <v>0</v>
      </c>
      <c r="D259">
        <v>922.53308100000004</v>
      </c>
      <c r="E259">
        <f t="shared" si="31"/>
        <v>0.44791839046172494</v>
      </c>
      <c r="F259">
        <v>461.01541099999997</v>
      </c>
      <c r="G259">
        <f t="shared" si="32"/>
        <v>1.648719976049972</v>
      </c>
      <c r="H259">
        <v>247.06454500000001</v>
      </c>
      <c r="I259">
        <f t="shared" si="33"/>
        <v>0.14848220928952394</v>
      </c>
      <c r="J259">
        <v>1770.1170649999999</v>
      </c>
      <c r="K259">
        <f t="shared" si="34"/>
        <v>-1.2124112181474824</v>
      </c>
      <c r="L259">
        <v>1329.02124</v>
      </c>
      <c r="M259">
        <f t="shared" si="35"/>
        <v>0.94083320325479125</v>
      </c>
      <c r="N259">
        <v>1261.3416749999999</v>
      </c>
      <c r="O259">
        <f t="shared" si="36"/>
        <v>-1.5104806355456281E-2</v>
      </c>
      <c r="P259">
        <v>1306.1046140000001</v>
      </c>
      <c r="Q259">
        <f t="shared" si="37"/>
        <v>-0.57362754742210453</v>
      </c>
      <c r="R259">
        <v>499.17373700000002</v>
      </c>
      <c r="S259">
        <f t="shared" si="38"/>
        <v>2.2380595096546467</v>
      </c>
      <c r="T259">
        <v>238.402939</v>
      </c>
      <c r="U259">
        <f t="shared" si="39"/>
        <v>-1.7141176385466972</v>
      </c>
    </row>
    <row r="260" spans="1:21" x14ac:dyDescent="0.3">
      <c r="A260" s="1">
        <v>43112</v>
      </c>
      <c r="B260">
        <v>174.459518</v>
      </c>
      <c r="C260">
        <f t="shared" si="30"/>
        <v>1.4401211079543295</v>
      </c>
      <c r="D260">
        <v>918.96130400000004</v>
      </c>
      <c r="E260">
        <f t="shared" si="31"/>
        <v>-0.38717061464379043</v>
      </c>
      <c r="F260">
        <v>456.35876500000001</v>
      </c>
      <c r="G260">
        <f t="shared" si="32"/>
        <v>-1.0100846715512439</v>
      </c>
      <c r="H260">
        <v>245.00413499999999</v>
      </c>
      <c r="I260">
        <f t="shared" si="33"/>
        <v>-0.833956163155672</v>
      </c>
      <c r="J260">
        <v>1759.926025</v>
      </c>
      <c r="K260">
        <f t="shared" si="34"/>
        <v>-0.57572689408538813</v>
      </c>
      <c r="L260">
        <v>1324.538818</v>
      </c>
      <c r="M260">
        <f t="shared" si="35"/>
        <v>-0.33727241259139262</v>
      </c>
      <c r="N260">
        <v>1266.678467</v>
      </c>
      <c r="O260">
        <f t="shared" si="36"/>
        <v>0.42310439001391592</v>
      </c>
      <c r="P260">
        <v>1299.486206</v>
      </c>
      <c r="Q260">
        <f t="shared" si="37"/>
        <v>-0.50672878183401349</v>
      </c>
      <c r="R260">
        <v>500.40329000000003</v>
      </c>
      <c r="S260">
        <f t="shared" si="38"/>
        <v>0.24631764631479597</v>
      </c>
      <c r="T260">
        <v>236.69529700000001</v>
      </c>
      <c r="U260">
        <f t="shared" si="39"/>
        <v>-0.71628395487187879</v>
      </c>
    </row>
    <row r="261" spans="1:21" x14ac:dyDescent="0.3">
      <c r="A261" s="1">
        <v>43115</v>
      </c>
      <c r="B261">
        <v>170.85299699999999</v>
      </c>
      <c r="C261">
        <f t="shared" ref="C261:C324" si="40">100*(B261-B260)/B260</f>
        <v>-2.0672537912205025</v>
      </c>
      <c r="D261">
        <v>934.94812000000002</v>
      </c>
      <c r="E261">
        <f t="shared" ref="E261:E324" si="41">100*(D261-D260)/D260</f>
        <v>1.7396614993921415</v>
      </c>
      <c r="F261">
        <v>451.83575400000001</v>
      </c>
      <c r="G261">
        <f t="shared" ref="G261:G324" si="42">100*(F261-F260)/F260</f>
        <v>-0.99110860728181627</v>
      </c>
      <c r="H261">
        <v>245.04997299999999</v>
      </c>
      <c r="I261">
        <f t="shared" ref="I261:I324" si="43">100*(H261-H260)/H260</f>
        <v>1.8709071991786334E-2</v>
      </c>
      <c r="J261">
        <v>1728.159668</v>
      </c>
      <c r="K261">
        <f t="shared" ref="K261:K324" si="44">100*(J261-J260)/J260</f>
        <v>-1.8049825133985373</v>
      </c>
      <c r="L261">
        <v>1317.983643</v>
      </c>
      <c r="M261">
        <f t="shared" ref="M261:M324" si="45">100*(L261-L260)/L260</f>
        <v>-0.49490244535815203</v>
      </c>
      <c r="N261">
        <v>1263.628784</v>
      </c>
      <c r="O261">
        <f t="shared" ref="O261:O324" si="46">100*(N261-N260)/N260</f>
        <v>-0.24076220441504981</v>
      </c>
      <c r="P261">
        <v>1285.32312</v>
      </c>
      <c r="Q261">
        <f t="shared" ref="Q261:Q324" si="47">100*(P261-P260)/P260</f>
        <v>-1.0898989104005943</v>
      </c>
      <c r="R261">
        <v>501.65606700000001</v>
      </c>
      <c r="S261">
        <f t="shared" ref="S261:S324" si="48">100*(R261-R260)/R260</f>
        <v>0.25035346989824558</v>
      </c>
      <c r="T261">
        <v>233.87396200000001</v>
      </c>
      <c r="U261">
        <f t="shared" ref="U261:U324" si="49">100*(T261-T260)/T260</f>
        <v>-1.1919691839082061</v>
      </c>
    </row>
    <row r="262" spans="1:21" x14ac:dyDescent="0.3">
      <c r="A262" s="1">
        <v>43116</v>
      </c>
      <c r="B262">
        <v>171.37443500000001</v>
      </c>
      <c r="C262">
        <f t="shared" si="40"/>
        <v>0.30519687050032707</v>
      </c>
      <c r="D262">
        <v>936.13055399999996</v>
      </c>
      <c r="E262">
        <f t="shared" si="41"/>
        <v>0.12647054683632539</v>
      </c>
      <c r="F262">
        <v>445.34234600000002</v>
      </c>
      <c r="G262">
        <f t="shared" si="42"/>
        <v>-1.4371169042102825</v>
      </c>
      <c r="H262">
        <v>239.647141</v>
      </c>
      <c r="I262">
        <f t="shared" si="43"/>
        <v>-2.2047878372955338</v>
      </c>
      <c r="J262">
        <v>1677.6514890000001</v>
      </c>
      <c r="K262">
        <f t="shared" si="44"/>
        <v>-2.922656970605793</v>
      </c>
      <c r="L262">
        <v>1332.2506100000001</v>
      </c>
      <c r="M262">
        <f t="shared" si="45"/>
        <v>1.0824843749597295</v>
      </c>
      <c r="N262">
        <v>1263.866943</v>
      </c>
      <c r="O262">
        <f t="shared" si="46"/>
        <v>1.8847228158740331E-2</v>
      </c>
      <c r="P262">
        <v>1334.3562010000001</v>
      </c>
      <c r="Q262">
        <f t="shared" si="47"/>
        <v>3.8148447061311739</v>
      </c>
      <c r="R262">
        <v>521.00506600000006</v>
      </c>
      <c r="S262">
        <f t="shared" si="48"/>
        <v>3.8570248169648966</v>
      </c>
      <c r="T262">
        <v>246.45910599999999</v>
      </c>
      <c r="U262">
        <f t="shared" si="49"/>
        <v>5.3811650909646733</v>
      </c>
    </row>
    <row r="263" spans="1:21" x14ac:dyDescent="0.3">
      <c r="A263" s="1">
        <v>43117</v>
      </c>
      <c r="B263">
        <v>170.070877</v>
      </c>
      <c r="C263">
        <f t="shared" si="40"/>
        <v>-0.76064904313178883</v>
      </c>
      <c r="D263">
        <v>931.37634300000002</v>
      </c>
      <c r="E263">
        <f t="shared" si="41"/>
        <v>-0.50785768925986163</v>
      </c>
      <c r="F263">
        <v>447.71554600000002</v>
      </c>
      <c r="G263">
        <f t="shared" si="42"/>
        <v>0.53289340690723286</v>
      </c>
      <c r="H263">
        <v>243.63052400000001</v>
      </c>
      <c r="I263">
        <f t="shared" si="43"/>
        <v>1.6621867397950736</v>
      </c>
      <c r="J263">
        <v>1691.4219969999999</v>
      </c>
      <c r="K263">
        <f t="shared" si="44"/>
        <v>0.82082053932477006</v>
      </c>
      <c r="L263">
        <v>1321.8394780000001</v>
      </c>
      <c r="M263">
        <f t="shared" si="45"/>
        <v>-0.78146948643543512</v>
      </c>
      <c r="N263">
        <v>1289.740967</v>
      </c>
      <c r="O263">
        <f t="shared" si="46"/>
        <v>2.0472110725978503</v>
      </c>
      <c r="P263">
        <v>1352.1798100000001</v>
      </c>
      <c r="Q263">
        <f t="shared" si="47"/>
        <v>1.3357459564876735</v>
      </c>
      <c r="R263">
        <v>534.57702600000005</v>
      </c>
      <c r="S263">
        <f t="shared" si="48"/>
        <v>2.604957395942094</v>
      </c>
      <c r="T263">
        <v>241.818253</v>
      </c>
      <c r="U263">
        <f t="shared" si="49"/>
        <v>-1.8830113747146324</v>
      </c>
    </row>
    <row r="264" spans="1:21" x14ac:dyDescent="0.3">
      <c r="A264" s="1">
        <v>43118</v>
      </c>
      <c r="B264">
        <v>168.68042</v>
      </c>
      <c r="C264">
        <f t="shared" si="40"/>
        <v>-0.81757501609167205</v>
      </c>
      <c r="D264">
        <v>952.95495600000004</v>
      </c>
      <c r="E264">
        <f t="shared" si="41"/>
        <v>2.3168521685331251</v>
      </c>
      <c r="F264">
        <v>443.32711799999998</v>
      </c>
      <c r="G264">
        <f t="shared" si="42"/>
        <v>-0.98018218022745029</v>
      </c>
      <c r="H264">
        <v>250.36116000000001</v>
      </c>
      <c r="I264">
        <f t="shared" si="43"/>
        <v>2.7626406943983768</v>
      </c>
      <c r="J264">
        <v>1651.1547849999999</v>
      </c>
      <c r="K264">
        <f t="shared" si="44"/>
        <v>-2.3806721250770142</v>
      </c>
      <c r="L264">
        <v>1308.1024170000001</v>
      </c>
      <c r="M264">
        <f t="shared" si="45"/>
        <v>-1.0392382152774557</v>
      </c>
      <c r="N264">
        <v>1296.8408199999999</v>
      </c>
      <c r="O264">
        <f t="shared" si="46"/>
        <v>0.5504867397144515</v>
      </c>
      <c r="P264">
        <v>1365.8751219999999</v>
      </c>
      <c r="Q264">
        <f t="shared" si="47"/>
        <v>1.012832161722621</v>
      </c>
      <c r="R264">
        <v>534.85553000000004</v>
      </c>
      <c r="S264">
        <f t="shared" si="48"/>
        <v>5.2098011409865204E-2</v>
      </c>
      <c r="T264">
        <v>241.55888400000001</v>
      </c>
      <c r="U264">
        <f t="shared" si="49"/>
        <v>-0.10725782557034369</v>
      </c>
    </row>
    <row r="265" spans="1:21" x14ac:dyDescent="0.3">
      <c r="A265" s="1">
        <v>43119</v>
      </c>
      <c r="B265">
        <v>168.332809</v>
      </c>
      <c r="C265">
        <f t="shared" si="40"/>
        <v>-0.20607667445931221</v>
      </c>
      <c r="D265">
        <v>961.77355999999997</v>
      </c>
      <c r="E265">
        <f t="shared" si="41"/>
        <v>0.92539568050684828</v>
      </c>
      <c r="F265">
        <v>445.92468300000002</v>
      </c>
      <c r="G265">
        <f t="shared" si="42"/>
        <v>0.58592513169925953</v>
      </c>
      <c r="H265">
        <v>251.414276</v>
      </c>
      <c r="I265">
        <f t="shared" si="43"/>
        <v>0.42063872846730244</v>
      </c>
      <c r="J265">
        <v>1692.1180420000001</v>
      </c>
      <c r="K265">
        <f t="shared" si="44"/>
        <v>2.4808853398925961</v>
      </c>
      <c r="L265">
        <v>1313.404419</v>
      </c>
      <c r="M265">
        <f t="shared" si="45"/>
        <v>0.40532009811276892</v>
      </c>
      <c r="N265">
        <v>1306.9902340000001</v>
      </c>
      <c r="O265">
        <f t="shared" si="46"/>
        <v>0.78262604349546983</v>
      </c>
      <c r="P265">
        <v>1385.112061</v>
      </c>
      <c r="Q265">
        <f t="shared" si="47"/>
        <v>1.4083966162171684</v>
      </c>
      <c r="R265">
        <v>530.56329300000004</v>
      </c>
      <c r="S265">
        <f t="shared" si="48"/>
        <v>-0.80250399579864118</v>
      </c>
      <c r="T265">
        <v>244.23173499999999</v>
      </c>
      <c r="U265">
        <f t="shared" si="49"/>
        <v>1.1065008066521702</v>
      </c>
    </row>
    <row r="266" spans="1:21" x14ac:dyDescent="0.3">
      <c r="A266" s="1">
        <v>43122</v>
      </c>
      <c r="B266">
        <v>174.41606100000001</v>
      </c>
      <c r="C266">
        <f t="shared" si="40"/>
        <v>3.6138243258330087</v>
      </c>
      <c r="D266">
        <v>967.26672399999995</v>
      </c>
      <c r="E266">
        <f t="shared" si="41"/>
        <v>0.57114940859883678</v>
      </c>
      <c r="F266">
        <v>439.476135</v>
      </c>
      <c r="G266">
        <f t="shared" si="42"/>
        <v>-1.4461069875335912</v>
      </c>
      <c r="H266">
        <v>250.59011799999999</v>
      </c>
      <c r="I266">
        <f t="shared" si="43"/>
        <v>-0.32780875179896757</v>
      </c>
      <c r="J266">
        <v>1696.5423579999999</v>
      </c>
      <c r="K266">
        <f t="shared" si="44"/>
        <v>0.26146615603545831</v>
      </c>
      <c r="L266">
        <v>1306.31897</v>
      </c>
      <c r="M266">
        <f t="shared" si="45"/>
        <v>-0.5394719933556068</v>
      </c>
      <c r="N266">
        <v>1333.1024170000001</v>
      </c>
      <c r="O266">
        <f t="shared" si="46"/>
        <v>1.9978866192507416</v>
      </c>
      <c r="P266">
        <v>1462.101807</v>
      </c>
      <c r="Q266">
        <f t="shared" si="47"/>
        <v>5.5583766951257498</v>
      </c>
      <c r="R266">
        <v>533.60272199999997</v>
      </c>
      <c r="S266">
        <f t="shared" si="48"/>
        <v>0.57286831563749496</v>
      </c>
      <c r="T266">
        <v>238.737549</v>
      </c>
      <c r="U266">
        <f t="shared" si="49"/>
        <v>-2.2495790729243215</v>
      </c>
    </row>
    <row r="267" spans="1:21" x14ac:dyDescent="0.3">
      <c r="A267" s="1">
        <v>43123</v>
      </c>
      <c r="B267">
        <v>180.19515999999999</v>
      </c>
      <c r="C267">
        <f t="shared" si="40"/>
        <v>3.3133984146104374</v>
      </c>
      <c r="D267">
        <v>961.33019999999999</v>
      </c>
      <c r="E267">
        <f t="shared" si="41"/>
        <v>-0.61374219258264939</v>
      </c>
      <c r="F267">
        <v>440.730591</v>
      </c>
      <c r="G267">
        <f t="shared" si="42"/>
        <v>0.28544348602683617</v>
      </c>
      <c r="H267">
        <v>253.29155</v>
      </c>
      <c r="I267">
        <f t="shared" si="43"/>
        <v>1.0780281447491122</v>
      </c>
      <c r="J267">
        <v>1698.8789059999999</v>
      </c>
      <c r="K267">
        <f t="shared" si="44"/>
        <v>0.13772411805588372</v>
      </c>
      <c r="L267">
        <v>1319.092163</v>
      </c>
      <c r="M267">
        <f t="shared" si="45"/>
        <v>0.97780046782907792</v>
      </c>
      <c r="N267">
        <v>1344.3955080000001</v>
      </c>
      <c r="O267">
        <f t="shared" si="46"/>
        <v>0.84712853686169587</v>
      </c>
      <c r="P267">
        <v>1455.345703</v>
      </c>
      <c r="Q267">
        <f t="shared" si="47"/>
        <v>-0.46208163943538921</v>
      </c>
      <c r="R267">
        <v>546.17712400000005</v>
      </c>
      <c r="S267">
        <f t="shared" si="48"/>
        <v>2.3565100929151703</v>
      </c>
      <c r="T267">
        <v>234.060089</v>
      </c>
      <c r="U267">
        <f t="shared" si="49"/>
        <v>-1.9592477260458079</v>
      </c>
    </row>
    <row r="268" spans="1:21" x14ac:dyDescent="0.3">
      <c r="A268" s="1">
        <v>43124</v>
      </c>
      <c r="B268">
        <v>183.23683199999999</v>
      </c>
      <c r="C268">
        <f t="shared" si="40"/>
        <v>1.6879876240849121</v>
      </c>
      <c r="D268">
        <v>964.45855700000004</v>
      </c>
      <c r="E268">
        <f t="shared" si="41"/>
        <v>0.32541961128445263</v>
      </c>
      <c r="F268">
        <v>411.53329500000001</v>
      </c>
      <c r="G268">
        <f t="shared" si="42"/>
        <v>-6.6247491316072491</v>
      </c>
      <c r="H268">
        <v>257.73284899999999</v>
      </c>
      <c r="I268">
        <f t="shared" si="43"/>
        <v>1.7534335432824295</v>
      </c>
      <c r="J268">
        <v>1729.1539310000001</v>
      </c>
      <c r="K268">
        <f t="shared" si="44"/>
        <v>1.7820590327584032</v>
      </c>
      <c r="L268">
        <v>1316.7304690000001</v>
      </c>
      <c r="M268">
        <f t="shared" si="45"/>
        <v>-0.17903934738182073</v>
      </c>
      <c r="N268">
        <v>1335.341797</v>
      </c>
      <c r="O268">
        <f t="shared" si="46"/>
        <v>-0.67344103324689331</v>
      </c>
      <c r="P268">
        <v>1489.4071039999999</v>
      </c>
      <c r="Q268">
        <f t="shared" si="47"/>
        <v>2.3404336804504196</v>
      </c>
      <c r="R268">
        <v>550.21392800000001</v>
      </c>
      <c r="S268">
        <f t="shared" si="48"/>
        <v>0.73910162520830158</v>
      </c>
      <c r="T268">
        <v>233.09487899999999</v>
      </c>
      <c r="U268">
        <f t="shared" si="49"/>
        <v>-0.41237701144342176</v>
      </c>
    </row>
    <row r="269" spans="1:21" x14ac:dyDescent="0.3">
      <c r="A269" s="1">
        <v>43125</v>
      </c>
      <c r="B269">
        <v>181.19459499999999</v>
      </c>
      <c r="C269">
        <f t="shared" si="40"/>
        <v>-1.114534112879664</v>
      </c>
      <c r="D269">
        <v>972.98156700000004</v>
      </c>
      <c r="E269">
        <f t="shared" si="41"/>
        <v>0.88370930385140423</v>
      </c>
      <c r="F269">
        <v>405.44274899999999</v>
      </c>
      <c r="G269">
        <f t="shared" si="42"/>
        <v>-1.4799643367859259</v>
      </c>
      <c r="H269">
        <v>257.54968300000002</v>
      </c>
      <c r="I269">
        <f t="shared" si="43"/>
        <v>-7.1068162522027425E-2</v>
      </c>
      <c r="J269">
        <v>1700.4697269999999</v>
      </c>
      <c r="K269">
        <f t="shared" si="44"/>
        <v>-1.6588577503572257</v>
      </c>
      <c r="L269">
        <v>1323.33374</v>
      </c>
      <c r="M269">
        <f t="shared" si="45"/>
        <v>0.50148995223106285</v>
      </c>
      <c r="N269">
        <v>1349.9229740000001</v>
      </c>
      <c r="O269">
        <f t="shared" si="46"/>
        <v>1.0919434284733938</v>
      </c>
      <c r="P269">
        <v>1464.2882079999999</v>
      </c>
      <c r="Q269">
        <f t="shared" si="47"/>
        <v>-1.6865030341630458</v>
      </c>
      <c r="R269">
        <v>545.38830600000006</v>
      </c>
      <c r="S269">
        <f t="shared" si="48"/>
        <v>-0.87704468288195581</v>
      </c>
      <c r="T269">
        <v>231.60997</v>
      </c>
      <c r="U269">
        <f t="shared" si="49"/>
        <v>-0.63704059324271456</v>
      </c>
    </row>
    <row r="270" spans="1:21" x14ac:dyDescent="0.3">
      <c r="A270" s="1">
        <v>43129</v>
      </c>
      <c r="B270">
        <v>178.28329500000001</v>
      </c>
      <c r="C270">
        <f t="shared" si="40"/>
        <v>-1.6067256310818669</v>
      </c>
      <c r="D270">
        <v>985.15039100000001</v>
      </c>
      <c r="E270">
        <f t="shared" si="41"/>
        <v>1.2506736420012745</v>
      </c>
      <c r="F270">
        <v>394.60580399999998</v>
      </c>
      <c r="G270">
        <f t="shared" si="42"/>
        <v>-2.6728668910046323</v>
      </c>
      <c r="H270">
        <v>252.42157</v>
      </c>
      <c r="I270">
        <f t="shared" si="43"/>
        <v>-1.9911160209038241</v>
      </c>
      <c r="J270">
        <v>1705.440918</v>
      </c>
      <c r="K270">
        <f t="shared" si="44"/>
        <v>0.29234222292039014</v>
      </c>
      <c r="L270">
        <v>1347</v>
      </c>
      <c r="M270">
        <f t="shared" si="45"/>
        <v>1.7883818181798921</v>
      </c>
      <c r="N270">
        <v>1364.6467290000001</v>
      </c>
      <c r="O270">
        <f t="shared" si="46"/>
        <v>1.0907107504342675</v>
      </c>
      <c r="P270">
        <v>1500.789307</v>
      </c>
      <c r="Q270">
        <f t="shared" si="47"/>
        <v>2.4927537352673994</v>
      </c>
      <c r="R270">
        <v>548.86834699999997</v>
      </c>
      <c r="S270">
        <f t="shared" si="48"/>
        <v>0.63808500507158183</v>
      </c>
      <c r="T270">
        <v>231.016006</v>
      </c>
      <c r="U270">
        <f t="shared" si="49"/>
        <v>-0.25645010014033492</v>
      </c>
    </row>
    <row r="271" spans="1:21" x14ac:dyDescent="0.3">
      <c r="A271" s="1">
        <v>43130</v>
      </c>
      <c r="B271">
        <v>177.979141</v>
      </c>
      <c r="C271">
        <f t="shared" si="40"/>
        <v>-0.17060151373128432</v>
      </c>
      <c r="D271">
        <v>983.105774</v>
      </c>
      <c r="E271">
        <f t="shared" si="41"/>
        <v>-0.20754364193314487</v>
      </c>
      <c r="F271">
        <v>397.165863</v>
      </c>
      <c r="G271">
        <f t="shared" si="42"/>
        <v>0.64876364565586164</v>
      </c>
      <c r="H271">
        <v>252.00950599999999</v>
      </c>
      <c r="I271">
        <f t="shared" si="43"/>
        <v>-0.16324436933024983</v>
      </c>
      <c r="J271">
        <v>1668.753052</v>
      </c>
      <c r="K271">
        <f t="shared" si="44"/>
        <v>-2.1512246840555744</v>
      </c>
      <c r="L271">
        <v>1349.8438719999999</v>
      </c>
      <c r="M271">
        <f t="shared" si="45"/>
        <v>0.21112635486265177</v>
      </c>
      <c r="N271">
        <v>1362.693115</v>
      </c>
      <c r="O271">
        <f t="shared" si="46"/>
        <v>-0.14315895524342812</v>
      </c>
      <c r="P271">
        <v>1479.2078859999999</v>
      </c>
      <c r="Q271">
        <f t="shared" si="47"/>
        <v>-1.438004715208175</v>
      </c>
      <c r="R271">
        <v>543.18432600000006</v>
      </c>
      <c r="S271">
        <f t="shared" si="48"/>
        <v>-1.0355891410148883</v>
      </c>
      <c r="T271">
        <v>228.157059</v>
      </c>
      <c r="U271">
        <f t="shared" si="49"/>
        <v>-1.2375536437938419</v>
      </c>
    </row>
    <row r="272" spans="1:21" x14ac:dyDescent="0.3">
      <c r="A272" s="1">
        <v>43131</v>
      </c>
      <c r="B272">
        <v>176.80590799999999</v>
      </c>
      <c r="C272">
        <f t="shared" si="40"/>
        <v>-0.6591969111706244</v>
      </c>
      <c r="D272">
        <v>988.13091999999995</v>
      </c>
      <c r="E272">
        <f t="shared" si="41"/>
        <v>0.51115008505686488</v>
      </c>
      <c r="F272">
        <v>396.490387</v>
      </c>
      <c r="G272">
        <f t="shared" si="42"/>
        <v>-0.17007403277255057</v>
      </c>
      <c r="H272">
        <v>248.529709</v>
      </c>
      <c r="I272">
        <f t="shared" si="43"/>
        <v>-1.3808197378078233</v>
      </c>
      <c r="J272">
        <v>1668.2062989999999</v>
      </c>
      <c r="K272">
        <f t="shared" si="44"/>
        <v>-3.2764164796270923E-2</v>
      </c>
      <c r="L272">
        <v>1320.056274</v>
      </c>
      <c r="M272">
        <f t="shared" si="45"/>
        <v>-2.2067439514960356</v>
      </c>
      <c r="N272">
        <v>1349.9229740000001</v>
      </c>
      <c r="O272">
        <f t="shared" si="46"/>
        <v>-0.93712523087048594</v>
      </c>
      <c r="P272">
        <v>1460.2062989999999</v>
      </c>
      <c r="Q272">
        <f t="shared" si="47"/>
        <v>-1.2845785355690007</v>
      </c>
      <c r="R272">
        <v>533.71856700000001</v>
      </c>
      <c r="S272">
        <f t="shared" si="48"/>
        <v>-1.7426421468575379</v>
      </c>
      <c r="T272">
        <v>226.96523999999999</v>
      </c>
      <c r="U272">
        <f t="shared" si="49"/>
        <v>-0.52236779577352876</v>
      </c>
    </row>
    <row r="273" spans="1:21" x14ac:dyDescent="0.3">
      <c r="A273" s="1">
        <v>43132</v>
      </c>
      <c r="B273">
        <v>169.375641</v>
      </c>
      <c r="C273">
        <f t="shared" si="40"/>
        <v>-4.2024992739495941</v>
      </c>
      <c r="D273">
        <v>980.96270800000002</v>
      </c>
      <c r="E273">
        <f t="shared" si="41"/>
        <v>-0.72543140336099654</v>
      </c>
      <c r="F273">
        <v>395.18267800000001</v>
      </c>
      <c r="G273">
        <f t="shared" si="42"/>
        <v>-0.32982111114839929</v>
      </c>
      <c r="H273">
        <v>252.10107400000001</v>
      </c>
      <c r="I273">
        <f t="shared" si="43"/>
        <v>1.4369972162965894</v>
      </c>
      <c r="J273">
        <v>1719.5095209999999</v>
      </c>
      <c r="K273">
        <f t="shared" si="44"/>
        <v>3.0753523728302388</v>
      </c>
      <c r="L273">
        <v>1321.8876949999999</v>
      </c>
      <c r="M273">
        <f t="shared" si="45"/>
        <v>0.13873810049402968</v>
      </c>
      <c r="N273">
        <v>1387.1851810000001</v>
      </c>
      <c r="O273">
        <f t="shared" si="46"/>
        <v>2.7603209751729127</v>
      </c>
      <c r="P273">
        <v>1472.517456</v>
      </c>
      <c r="Q273">
        <f t="shared" si="47"/>
        <v>0.84311079937343114</v>
      </c>
      <c r="R273">
        <v>531.09698500000002</v>
      </c>
      <c r="S273">
        <f t="shared" si="48"/>
        <v>-0.49119183069379513</v>
      </c>
      <c r="T273">
        <v>224.02346800000001</v>
      </c>
      <c r="U273">
        <f t="shared" si="49"/>
        <v>-1.2961332757386048</v>
      </c>
    </row>
    <row r="274" spans="1:21" x14ac:dyDescent="0.3">
      <c r="A274" s="1">
        <v>43133</v>
      </c>
      <c r="B274">
        <v>167.46376000000001</v>
      </c>
      <c r="C274">
        <f t="shared" si="40"/>
        <v>-1.1287815583824086</v>
      </c>
      <c r="D274">
        <v>959.70440699999995</v>
      </c>
      <c r="E274">
        <f t="shared" si="41"/>
        <v>-2.1670855402181175</v>
      </c>
      <c r="F274">
        <v>380.71563700000002</v>
      </c>
      <c r="G274">
        <f t="shared" si="42"/>
        <v>-3.6608489707132343</v>
      </c>
      <c r="H274">
        <v>252.14688100000001</v>
      </c>
      <c r="I274">
        <f t="shared" si="43"/>
        <v>1.8170093158744884E-2</v>
      </c>
      <c r="J274">
        <v>1619.53772</v>
      </c>
      <c r="K274">
        <f t="shared" si="44"/>
        <v>-5.8139719367101952</v>
      </c>
      <c r="L274">
        <v>1322.803467</v>
      </c>
      <c r="M274">
        <f t="shared" si="45"/>
        <v>6.9277594720333707E-2</v>
      </c>
      <c r="N274">
        <v>1348.9221190000001</v>
      </c>
      <c r="O274">
        <f t="shared" si="46"/>
        <v>-2.7583240164385803</v>
      </c>
      <c r="P274">
        <v>1479.573486</v>
      </c>
      <c r="Q274">
        <f t="shared" si="47"/>
        <v>0.479181416237144</v>
      </c>
      <c r="R274">
        <v>530.470642</v>
      </c>
      <c r="S274">
        <f t="shared" si="48"/>
        <v>-0.11793382709563298</v>
      </c>
      <c r="T274">
        <v>223.911224</v>
      </c>
      <c r="U274">
        <f t="shared" si="49"/>
        <v>-5.0103679316313418E-2</v>
      </c>
    </row>
    <row r="275" spans="1:21" x14ac:dyDescent="0.3">
      <c r="A275" s="1">
        <v>43136</v>
      </c>
      <c r="B275">
        <v>164.03105199999999</v>
      </c>
      <c r="C275">
        <f t="shared" si="40"/>
        <v>-2.0498214061358824</v>
      </c>
      <c r="D275">
        <v>942.88000499999998</v>
      </c>
      <c r="E275">
        <f t="shared" si="41"/>
        <v>-1.7530816652798766</v>
      </c>
      <c r="F275">
        <v>396.80551100000002</v>
      </c>
      <c r="G275">
        <f t="shared" si="42"/>
        <v>4.2262183205256703</v>
      </c>
      <c r="H275">
        <v>255.71821600000001</v>
      </c>
      <c r="I275">
        <f t="shared" si="43"/>
        <v>1.416370881065947</v>
      </c>
      <c r="J275">
        <v>1595.72522</v>
      </c>
      <c r="K275">
        <f t="shared" si="44"/>
        <v>-1.4703269770092171</v>
      </c>
      <c r="L275">
        <v>1306.9458010000001</v>
      </c>
      <c r="M275">
        <f t="shared" si="45"/>
        <v>-1.1987922919467131</v>
      </c>
      <c r="N275">
        <v>1299.556885</v>
      </c>
      <c r="O275">
        <f t="shared" si="46"/>
        <v>-3.6596059405265113</v>
      </c>
      <c r="P275">
        <v>1455.9085689999999</v>
      </c>
      <c r="Q275">
        <f t="shared" si="47"/>
        <v>-1.5994418137336139</v>
      </c>
      <c r="R275">
        <v>528.12744099999998</v>
      </c>
      <c r="S275">
        <f t="shared" si="48"/>
        <v>-0.44172114618173758</v>
      </c>
      <c r="T275">
        <v>222.53370699999999</v>
      </c>
      <c r="U275">
        <f t="shared" si="49"/>
        <v>-0.61520676605296554</v>
      </c>
    </row>
    <row r="276" spans="1:21" x14ac:dyDescent="0.3">
      <c r="A276" s="1">
        <v>43137</v>
      </c>
      <c r="B276">
        <v>161.16322299999999</v>
      </c>
      <c r="C276">
        <f t="shared" si="40"/>
        <v>-1.7483451852762613</v>
      </c>
      <c r="D276">
        <v>934.48010299999999</v>
      </c>
      <c r="E276">
        <f t="shared" si="41"/>
        <v>-0.89087709522485814</v>
      </c>
      <c r="F276">
        <v>395.85910000000001</v>
      </c>
      <c r="G276">
        <f t="shared" si="42"/>
        <v>-0.23850752415583559</v>
      </c>
      <c r="H276">
        <v>250.45275899999999</v>
      </c>
      <c r="I276">
        <f t="shared" si="43"/>
        <v>-2.0590856147690415</v>
      </c>
      <c r="J276">
        <v>1652.596436</v>
      </c>
      <c r="K276">
        <f t="shared" si="44"/>
        <v>3.5639730003139265</v>
      </c>
      <c r="L276">
        <v>1277.6401370000001</v>
      </c>
      <c r="M276">
        <f t="shared" si="45"/>
        <v>-2.2423014005306849</v>
      </c>
      <c r="N276">
        <v>1289.4552000000001</v>
      </c>
      <c r="O276">
        <f t="shared" si="46"/>
        <v>-0.77731764700703054</v>
      </c>
      <c r="P276">
        <v>1406.1964109999999</v>
      </c>
      <c r="Q276">
        <f t="shared" si="47"/>
        <v>-3.4145109836220797</v>
      </c>
      <c r="R276">
        <v>513.99853499999995</v>
      </c>
      <c r="S276">
        <f t="shared" si="48"/>
        <v>-2.6752834454591481</v>
      </c>
      <c r="T276">
        <v>219.479691</v>
      </c>
      <c r="U276">
        <f t="shared" si="49"/>
        <v>-1.3723835553595438</v>
      </c>
    </row>
    <row r="277" spans="1:21" x14ac:dyDescent="0.3">
      <c r="A277" s="1">
        <v>43138</v>
      </c>
      <c r="B277">
        <v>165.117355</v>
      </c>
      <c r="C277">
        <f t="shared" si="40"/>
        <v>2.4534952369375338</v>
      </c>
      <c r="D277">
        <v>922.65625</v>
      </c>
      <c r="E277">
        <f t="shared" si="41"/>
        <v>-1.2652867580638028</v>
      </c>
      <c r="F277">
        <v>387.83627300000001</v>
      </c>
      <c r="G277">
        <f t="shared" si="42"/>
        <v>-2.0266875259404182</v>
      </c>
      <c r="H277">
        <v>251.96369899999999</v>
      </c>
      <c r="I277">
        <f t="shared" si="43"/>
        <v>0.60328343198647105</v>
      </c>
      <c r="J277">
        <v>1632.2142329999999</v>
      </c>
      <c r="K277">
        <f t="shared" si="44"/>
        <v>-1.2333442427925045</v>
      </c>
      <c r="L277">
        <v>1265.397217</v>
      </c>
      <c r="M277">
        <f t="shared" si="45"/>
        <v>-0.95824478626254517</v>
      </c>
      <c r="N277">
        <v>1271.062134</v>
      </c>
      <c r="O277">
        <f t="shared" si="46"/>
        <v>-1.4264214840500149</v>
      </c>
      <c r="P277">
        <v>1386.4071039999999</v>
      </c>
      <c r="Q277">
        <f t="shared" si="47"/>
        <v>-1.4072932376443115</v>
      </c>
      <c r="R277">
        <v>514.60186799999997</v>
      </c>
      <c r="S277">
        <f t="shared" si="48"/>
        <v>0.1173802956461774</v>
      </c>
      <c r="T277">
        <v>215.53181499999999</v>
      </c>
      <c r="U277">
        <f t="shared" si="49"/>
        <v>-1.7987431921434625</v>
      </c>
    </row>
    <row r="278" spans="1:21" x14ac:dyDescent="0.3">
      <c r="A278" s="1">
        <v>43139</v>
      </c>
      <c r="B278">
        <v>163.98760999999999</v>
      </c>
      <c r="C278">
        <f t="shared" si="40"/>
        <v>-0.68420730213369396</v>
      </c>
      <c r="D278">
        <v>926.67138699999998</v>
      </c>
      <c r="E278">
        <f t="shared" si="41"/>
        <v>0.43517149534292771</v>
      </c>
      <c r="F278">
        <v>387.43081699999999</v>
      </c>
      <c r="G278">
        <f t="shared" si="42"/>
        <v>-0.10454308382857606</v>
      </c>
      <c r="H278">
        <v>251.00221300000001</v>
      </c>
      <c r="I278">
        <f t="shared" si="43"/>
        <v>-0.38159703315039023</v>
      </c>
      <c r="J278">
        <v>1652.596436</v>
      </c>
      <c r="K278">
        <f t="shared" si="44"/>
        <v>1.2487455744420113</v>
      </c>
      <c r="L278">
        <v>1281.6888429999999</v>
      </c>
      <c r="M278">
        <f t="shared" si="45"/>
        <v>1.2874713000099756</v>
      </c>
      <c r="N278">
        <v>1284.0708010000001</v>
      </c>
      <c r="O278">
        <f t="shared" si="46"/>
        <v>1.0234485515717566</v>
      </c>
      <c r="P278">
        <v>1395.3867190000001</v>
      </c>
      <c r="Q278">
        <f t="shared" si="47"/>
        <v>0.64768962695680155</v>
      </c>
      <c r="R278">
        <v>526.29461700000002</v>
      </c>
      <c r="S278">
        <f t="shared" si="48"/>
        <v>2.2721932676699979</v>
      </c>
      <c r="T278">
        <v>215.86651599999999</v>
      </c>
      <c r="U278">
        <f t="shared" si="49"/>
        <v>0.1552907629901393</v>
      </c>
    </row>
    <row r="279" spans="1:21" x14ac:dyDescent="0.3">
      <c r="A279" s="1">
        <v>43140</v>
      </c>
      <c r="B279">
        <v>162.814392</v>
      </c>
      <c r="C279">
        <f t="shared" si="40"/>
        <v>-0.71543087919873427</v>
      </c>
      <c r="D279">
        <v>911.17718500000001</v>
      </c>
      <c r="E279">
        <f t="shared" si="41"/>
        <v>-1.6720276699338699</v>
      </c>
      <c r="F279">
        <v>380.85012799999998</v>
      </c>
      <c r="G279">
        <f t="shared" si="42"/>
        <v>-1.6985455754285046</v>
      </c>
      <c r="H279">
        <v>248.48393200000001</v>
      </c>
      <c r="I279">
        <f t="shared" si="43"/>
        <v>-1.0032903574439807</v>
      </c>
      <c r="J279">
        <v>1629.9772949999999</v>
      </c>
      <c r="K279">
        <f t="shared" si="44"/>
        <v>-1.3687032421991818</v>
      </c>
      <c r="L279">
        <v>1285.0629879999999</v>
      </c>
      <c r="M279">
        <f t="shared" si="45"/>
        <v>0.2632577336089052</v>
      </c>
      <c r="N279">
        <v>1266.773682</v>
      </c>
      <c r="O279">
        <f t="shared" si="46"/>
        <v>-1.3470533701513601</v>
      </c>
      <c r="P279">
        <v>1394.2139890000001</v>
      </c>
      <c r="Q279">
        <f t="shared" si="47"/>
        <v>-8.4043368338809682E-2</v>
      </c>
      <c r="R279">
        <v>514.64819299999999</v>
      </c>
      <c r="S279">
        <f t="shared" si="48"/>
        <v>-2.2129095802627265</v>
      </c>
      <c r="T279">
        <v>212.29109199999999</v>
      </c>
      <c r="U279">
        <f t="shared" si="49"/>
        <v>-1.6563124593162926</v>
      </c>
    </row>
    <row r="280" spans="1:21" x14ac:dyDescent="0.3">
      <c r="A280" s="1">
        <v>43143</v>
      </c>
      <c r="B280">
        <v>165.98642000000001</v>
      </c>
      <c r="C280">
        <f t="shared" si="40"/>
        <v>1.9482479165601108</v>
      </c>
      <c r="D280">
        <v>924.55297900000005</v>
      </c>
      <c r="E280">
        <f t="shared" si="41"/>
        <v>1.4679684939653139</v>
      </c>
      <c r="F280">
        <v>382.56326300000001</v>
      </c>
      <c r="G280">
        <f t="shared" si="42"/>
        <v>0.44981867512987223</v>
      </c>
      <c r="H280">
        <v>247.11035200000001</v>
      </c>
      <c r="I280">
        <f t="shared" si="43"/>
        <v>-0.55278423395199816</v>
      </c>
      <c r="J280">
        <v>1634.3519289999999</v>
      </c>
      <c r="K280">
        <f t="shared" si="44"/>
        <v>0.26838619245920325</v>
      </c>
      <c r="L280">
        <v>1296.05249</v>
      </c>
      <c r="M280">
        <f t="shared" si="45"/>
        <v>0.85517224467756059</v>
      </c>
      <c r="N280">
        <v>1287.0249020000001</v>
      </c>
      <c r="O280">
        <f t="shared" si="46"/>
        <v>1.598645463491726</v>
      </c>
      <c r="P280">
        <v>1392.1495359999999</v>
      </c>
      <c r="Q280">
        <f t="shared" si="47"/>
        <v>-0.14807289385189099</v>
      </c>
      <c r="R280">
        <v>511.70178199999998</v>
      </c>
      <c r="S280">
        <f t="shared" si="48"/>
        <v>-0.57250973384842174</v>
      </c>
      <c r="T280">
        <v>215.233856</v>
      </c>
      <c r="U280">
        <f t="shared" si="49"/>
        <v>1.3861928789739379</v>
      </c>
    </row>
    <row r="281" spans="1:21" x14ac:dyDescent="0.3">
      <c r="A281" s="1">
        <v>43145</v>
      </c>
      <c r="B281">
        <v>161.42394999999999</v>
      </c>
      <c r="C281">
        <f t="shared" si="40"/>
        <v>-2.7487007672073527</v>
      </c>
      <c r="D281">
        <v>927.75537099999997</v>
      </c>
      <c r="E281">
        <f t="shared" si="41"/>
        <v>0.34637193029907676</v>
      </c>
      <c r="F281">
        <v>391.938019</v>
      </c>
      <c r="G281">
        <f t="shared" si="42"/>
        <v>2.4505113027541254</v>
      </c>
      <c r="H281">
        <v>244.042618</v>
      </c>
      <c r="I281">
        <f t="shared" si="43"/>
        <v>-1.2414429323462748</v>
      </c>
      <c r="J281">
        <v>1660.3516850000001</v>
      </c>
      <c r="K281">
        <f t="shared" si="44"/>
        <v>1.5908297067883328</v>
      </c>
      <c r="L281">
        <v>1300.824341</v>
      </c>
      <c r="M281">
        <f t="shared" si="45"/>
        <v>0.36818346763100385</v>
      </c>
      <c r="N281">
        <v>1297.2220460000001</v>
      </c>
      <c r="O281">
        <f t="shared" si="46"/>
        <v>0.79230355093781857</v>
      </c>
      <c r="P281">
        <v>1366.111206</v>
      </c>
      <c r="Q281">
        <f t="shared" si="47"/>
        <v>-1.8703687590066376</v>
      </c>
      <c r="R281">
        <v>509.35855099999998</v>
      </c>
      <c r="S281">
        <f t="shared" si="48"/>
        <v>-0.45792902867006297</v>
      </c>
      <c r="T281">
        <v>218.585815</v>
      </c>
      <c r="U281">
        <f t="shared" si="49"/>
        <v>1.5573567571079494</v>
      </c>
    </row>
    <row r="282" spans="1:21" x14ac:dyDescent="0.3">
      <c r="A282" s="1">
        <v>43146</v>
      </c>
      <c r="B282">
        <v>163.63999899999999</v>
      </c>
      <c r="C282">
        <f t="shared" si="40"/>
        <v>1.3728130181425979</v>
      </c>
      <c r="D282">
        <v>927.13946499999997</v>
      </c>
      <c r="E282">
        <f t="shared" si="41"/>
        <v>-6.6386681150239921E-2</v>
      </c>
      <c r="F282">
        <v>386.66503899999998</v>
      </c>
      <c r="G282">
        <f t="shared" si="42"/>
        <v>-1.34536068061313</v>
      </c>
      <c r="H282">
        <v>245.507813</v>
      </c>
      <c r="I282">
        <f t="shared" si="43"/>
        <v>0.6003848885115608</v>
      </c>
      <c r="J282">
        <v>1667.410889</v>
      </c>
      <c r="K282">
        <f t="shared" si="44"/>
        <v>0.42516317860694125</v>
      </c>
      <c r="L282">
        <v>1309.2592770000001</v>
      </c>
      <c r="M282">
        <f t="shared" si="45"/>
        <v>0.64843005578415036</v>
      </c>
      <c r="N282">
        <v>1286.8820800000001</v>
      </c>
      <c r="O282">
        <f t="shared" si="46"/>
        <v>-0.797085281728245</v>
      </c>
      <c r="P282">
        <v>1372.7073969999999</v>
      </c>
      <c r="Q282">
        <f t="shared" si="47"/>
        <v>0.48284436662470814</v>
      </c>
      <c r="R282">
        <v>517.10742200000004</v>
      </c>
      <c r="S282">
        <f t="shared" si="48"/>
        <v>1.5212998750658189</v>
      </c>
      <c r="T282">
        <v>217.87768600000001</v>
      </c>
      <c r="U282">
        <f t="shared" si="49"/>
        <v>-0.32395926515175988</v>
      </c>
    </row>
    <row r="283" spans="1:21" x14ac:dyDescent="0.3">
      <c r="A283" s="1">
        <v>43147</v>
      </c>
      <c r="B283">
        <v>162.42332500000001</v>
      </c>
      <c r="C283">
        <f t="shared" si="40"/>
        <v>-0.74350648217737003</v>
      </c>
      <c r="D283">
        <v>925.51361099999997</v>
      </c>
      <c r="E283">
        <f t="shared" si="41"/>
        <v>-0.17536239814794249</v>
      </c>
      <c r="F283">
        <v>378.32605000000001</v>
      </c>
      <c r="G283">
        <f t="shared" si="42"/>
        <v>-2.1566441645633159</v>
      </c>
      <c r="H283">
        <v>243.99684099999999</v>
      </c>
      <c r="I283">
        <f t="shared" si="43"/>
        <v>-0.61544762324937075</v>
      </c>
      <c r="J283">
        <v>1665.6210940000001</v>
      </c>
      <c r="K283">
        <f t="shared" si="44"/>
        <v>-0.10733976920789515</v>
      </c>
      <c r="L283">
        <v>1303.427246</v>
      </c>
      <c r="M283">
        <f t="shared" si="45"/>
        <v>-0.44544507741533784</v>
      </c>
      <c r="N283">
        <v>1265.9636230000001</v>
      </c>
      <c r="O283">
        <f t="shared" si="46"/>
        <v>-1.6255146703107395</v>
      </c>
      <c r="P283">
        <v>1376.085327</v>
      </c>
      <c r="Q283">
        <f t="shared" si="47"/>
        <v>0.24607793382496837</v>
      </c>
      <c r="R283">
        <v>523.41784700000005</v>
      </c>
      <c r="S283">
        <f t="shared" si="48"/>
        <v>1.2203315465079534</v>
      </c>
      <c r="T283">
        <v>216.76037600000001</v>
      </c>
      <c r="U283">
        <f t="shared" si="49"/>
        <v>-0.51281524992880789</v>
      </c>
    </row>
    <row r="284" spans="1:21" x14ac:dyDescent="0.3">
      <c r="A284" s="1">
        <v>43150</v>
      </c>
      <c r="B284">
        <v>161.03286700000001</v>
      </c>
      <c r="C284">
        <f t="shared" si="40"/>
        <v>-0.85607039506179006</v>
      </c>
      <c r="D284">
        <v>925.31652799999995</v>
      </c>
      <c r="E284">
        <f t="shared" si="41"/>
        <v>-2.1294446419548179E-2</v>
      </c>
      <c r="F284">
        <v>373.503693</v>
      </c>
      <c r="G284">
        <f t="shared" si="42"/>
        <v>-1.2746563447058459</v>
      </c>
      <c r="H284">
        <v>241.844864</v>
      </c>
      <c r="I284">
        <f t="shared" si="43"/>
        <v>-0.88196920549474989</v>
      </c>
      <c r="J284">
        <v>1633.2583010000001</v>
      </c>
      <c r="K284">
        <f t="shared" si="44"/>
        <v>-1.9429865001457534</v>
      </c>
      <c r="L284">
        <v>1287.8104249999999</v>
      </c>
      <c r="M284">
        <f t="shared" si="45"/>
        <v>-1.1981352275645214</v>
      </c>
      <c r="N284">
        <v>1234.6099850000001</v>
      </c>
      <c r="O284">
        <f t="shared" si="46"/>
        <v>-2.4766618432289698</v>
      </c>
      <c r="P284">
        <v>1371.647095</v>
      </c>
      <c r="Q284">
        <f t="shared" si="47"/>
        <v>-0.32252593010898162</v>
      </c>
      <c r="R284">
        <v>525.13458300000002</v>
      </c>
      <c r="S284">
        <f t="shared" si="48"/>
        <v>0.32798575933922419</v>
      </c>
      <c r="T284">
        <v>215.978745</v>
      </c>
      <c r="U284">
        <f t="shared" si="49"/>
        <v>-0.36059680944639272</v>
      </c>
    </row>
    <row r="285" spans="1:21" x14ac:dyDescent="0.3">
      <c r="A285" s="1">
        <v>43151</v>
      </c>
      <c r="B285">
        <v>162.510254</v>
      </c>
      <c r="C285">
        <f t="shared" si="40"/>
        <v>0.91744438730013611</v>
      </c>
      <c r="D285">
        <v>917.92669699999999</v>
      </c>
      <c r="E285">
        <f t="shared" si="41"/>
        <v>-0.79862736440821025</v>
      </c>
      <c r="F285">
        <v>376.88388099999997</v>
      </c>
      <c r="G285">
        <f t="shared" si="42"/>
        <v>0.9049945324101456</v>
      </c>
      <c r="H285">
        <v>241.06651299999999</v>
      </c>
      <c r="I285">
        <f t="shared" si="43"/>
        <v>-0.32183896202154405</v>
      </c>
      <c r="J285">
        <v>1629.330933</v>
      </c>
      <c r="K285">
        <f t="shared" si="44"/>
        <v>-0.24046214843025707</v>
      </c>
      <c r="L285">
        <v>1283.8579099999999</v>
      </c>
      <c r="M285">
        <f t="shared" si="45"/>
        <v>-0.30691745642608453</v>
      </c>
      <c r="N285">
        <v>1229.940308</v>
      </c>
      <c r="O285">
        <f t="shared" si="46"/>
        <v>-0.37823094392032575</v>
      </c>
      <c r="P285">
        <v>1381.574707</v>
      </c>
      <c r="Q285">
        <f t="shared" si="47"/>
        <v>0.72377304892698757</v>
      </c>
      <c r="R285">
        <v>527.54736300000002</v>
      </c>
      <c r="S285">
        <f t="shared" si="48"/>
        <v>0.45945936110629337</v>
      </c>
      <c r="T285">
        <v>217.096069</v>
      </c>
      <c r="U285">
        <f t="shared" si="49"/>
        <v>0.51733053639143811</v>
      </c>
    </row>
    <row r="286" spans="1:21" x14ac:dyDescent="0.3">
      <c r="A286" s="1">
        <v>43152</v>
      </c>
      <c r="B286">
        <v>165.247726</v>
      </c>
      <c r="C286">
        <f t="shared" si="40"/>
        <v>1.6844918598182714</v>
      </c>
      <c r="D286">
        <v>915.06921399999999</v>
      </c>
      <c r="E286">
        <f t="shared" si="41"/>
        <v>-0.31129751529603916</v>
      </c>
      <c r="F286">
        <v>378.28189099999997</v>
      </c>
      <c r="G286">
        <f t="shared" si="42"/>
        <v>0.37093918590803288</v>
      </c>
      <c r="H286">
        <v>245.59938</v>
      </c>
      <c r="I286">
        <f t="shared" si="43"/>
        <v>1.8803387262668085</v>
      </c>
      <c r="J286">
        <v>1587.274048</v>
      </c>
      <c r="K286">
        <f t="shared" si="44"/>
        <v>-2.581236515442745</v>
      </c>
      <c r="L286">
        <v>1282.7010499999999</v>
      </c>
      <c r="M286">
        <f t="shared" si="45"/>
        <v>-9.0108102383390037E-2</v>
      </c>
      <c r="N286">
        <v>1222.5070800000001</v>
      </c>
      <c r="O286">
        <f t="shared" si="46"/>
        <v>-0.60435680915986956</v>
      </c>
      <c r="P286">
        <v>1427.337158</v>
      </c>
      <c r="Q286">
        <f t="shared" si="47"/>
        <v>3.3123399529635464</v>
      </c>
      <c r="R286">
        <v>532.39630099999999</v>
      </c>
      <c r="S286">
        <f t="shared" si="48"/>
        <v>0.91914742449389808</v>
      </c>
      <c r="T286">
        <v>217.654236</v>
      </c>
      <c r="U286">
        <f t="shared" si="49"/>
        <v>0.25710599117296656</v>
      </c>
    </row>
    <row r="287" spans="1:21" x14ac:dyDescent="0.3">
      <c r="A287" s="1">
        <v>43153</v>
      </c>
      <c r="B287">
        <v>161.72811899999999</v>
      </c>
      <c r="C287">
        <f t="shared" si="40"/>
        <v>-2.1298973881189793</v>
      </c>
      <c r="D287">
        <v>913.00006099999996</v>
      </c>
      <c r="E287">
        <f t="shared" si="41"/>
        <v>-0.22611983534614119</v>
      </c>
      <c r="F287">
        <v>375.08136000000002</v>
      </c>
      <c r="G287">
        <f t="shared" si="42"/>
        <v>-0.84607037136756713</v>
      </c>
      <c r="H287">
        <v>244.59210200000001</v>
      </c>
      <c r="I287">
        <f t="shared" si="43"/>
        <v>-0.41013051417311608</v>
      </c>
      <c r="J287">
        <v>1591.151611</v>
      </c>
      <c r="K287">
        <f t="shared" si="44"/>
        <v>0.24429070738514394</v>
      </c>
      <c r="L287">
        <v>1278.700317</v>
      </c>
      <c r="M287">
        <f t="shared" si="45"/>
        <v>-0.31189909761123646</v>
      </c>
      <c r="N287">
        <v>1231.2745359999999</v>
      </c>
      <c r="O287">
        <f t="shared" si="46"/>
        <v>0.71717016150121682</v>
      </c>
      <c r="P287">
        <v>1431.0433350000001</v>
      </c>
      <c r="Q287">
        <f t="shared" si="47"/>
        <v>0.25965673066293316</v>
      </c>
      <c r="R287">
        <v>538.59063700000002</v>
      </c>
      <c r="S287">
        <f t="shared" si="48"/>
        <v>1.1634821632616905</v>
      </c>
      <c r="T287">
        <v>217.989914</v>
      </c>
      <c r="U287">
        <f t="shared" si="49"/>
        <v>0.15422534666405549</v>
      </c>
    </row>
    <row r="288" spans="1:21" x14ac:dyDescent="0.3">
      <c r="A288" s="1">
        <v>43154</v>
      </c>
      <c r="B288">
        <v>164.94354200000001</v>
      </c>
      <c r="C288">
        <f t="shared" si="40"/>
        <v>1.9881657066697322</v>
      </c>
      <c r="D288">
        <v>926.47436500000003</v>
      </c>
      <c r="E288">
        <f t="shared" si="41"/>
        <v>1.4758272836522928</v>
      </c>
      <c r="F288">
        <v>383.60000600000001</v>
      </c>
      <c r="G288">
        <f t="shared" si="42"/>
        <v>2.2711461854569337</v>
      </c>
      <c r="H288">
        <v>246.37771599999999</v>
      </c>
      <c r="I288">
        <f t="shared" si="43"/>
        <v>0.73003747275534725</v>
      </c>
      <c r="J288">
        <v>1624.0117190000001</v>
      </c>
      <c r="K288">
        <f t="shared" si="44"/>
        <v>2.0651776846926801</v>
      </c>
      <c r="L288">
        <v>1275.5192870000001</v>
      </c>
      <c r="M288">
        <f t="shared" si="45"/>
        <v>-0.2487705647452314</v>
      </c>
      <c r="N288">
        <v>1240.5185550000001</v>
      </c>
      <c r="O288">
        <f t="shared" si="46"/>
        <v>0.75076830793812566</v>
      </c>
      <c r="P288">
        <v>1443.0538329999999</v>
      </c>
      <c r="Q288">
        <f t="shared" si="47"/>
        <v>0.83928262032678902</v>
      </c>
      <c r="R288">
        <v>536.22430399999996</v>
      </c>
      <c r="S288">
        <f t="shared" si="48"/>
        <v>-0.43935650518931213</v>
      </c>
      <c r="T288">
        <v>219.73989900000001</v>
      </c>
      <c r="U288">
        <f t="shared" si="49"/>
        <v>0.80278255442589397</v>
      </c>
    </row>
    <row r="289" spans="1:21" x14ac:dyDescent="0.3">
      <c r="A289" s="1">
        <v>43157</v>
      </c>
      <c r="B289">
        <v>165.42152400000001</v>
      </c>
      <c r="C289">
        <f t="shared" si="40"/>
        <v>0.28978521632571541</v>
      </c>
      <c r="D289">
        <v>941.74688700000002</v>
      </c>
      <c r="E289">
        <f t="shared" si="41"/>
        <v>1.6484559721196366</v>
      </c>
      <c r="F289">
        <v>381.43624899999998</v>
      </c>
      <c r="G289">
        <f t="shared" si="42"/>
        <v>-0.5640659452961615</v>
      </c>
      <c r="H289">
        <v>244.08839399999999</v>
      </c>
      <c r="I289">
        <f t="shared" si="43"/>
        <v>-0.92919198910018252</v>
      </c>
      <c r="J289">
        <v>1665.322754</v>
      </c>
      <c r="K289">
        <f t="shared" si="44"/>
        <v>2.5437645872061556</v>
      </c>
      <c r="L289">
        <v>1285.3038329999999</v>
      </c>
      <c r="M289">
        <f t="shared" si="45"/>
        <v>0.7671029438537893</v>
      </c>
      <c r="N289">
        <v>1281.068726</v>
      </c>
      <c r="O289">
        <f t="shared" si="46"/>
        <v>3.2688080993677566</v>
      </c>
      <c r="P289">
        <v>1422.3637699999999</v>
      </c>
      <c r="Q289">
        <f t="shared" si="47"/>
        <v>-1.4337693110857084</v>
      </c>
      <c r="R289">
        <v>528.31304899999998</v>
      </c>
      <c r="S289">
        <f t="shared" si="48"/>
        <v>-1.4753630040610735</v>
      </c>
      <c r="T289">
        <v>217.207291</v>
      </c>
      <c r="U289">
        <f t="shared" si="49"/>
        <v>-1.1525480859532071</v>
      </c>
    </row>
    <row r="290" spans="1:21" x14ac:dyDescent="0.3">
      <c r="A290" s="1">
        <v>43158</v>
      </c>
      <c r="B290">
        <v>163.81381200000001</v>
      </c>
      <c r="C290">
        <f t="shared" si="40"/>
        <v>-0.97188803556180037</v>
      </c>
      <c r="D290">
        <v>937.31292699999995</v>
      </c>
      <c r="E290">
        <f t="shared" si="41"/>
        <v>-0.47082289957174767</v>
      </c>
      <c r="F290">
        <v>388.062073</v>
      </c>
      <c r="G290">
        <f t="shared" si="42"/>
        <v>1.7370724511293165</v>
      </c>
      <c r="H290">
        <v>243.95107999999999</v>
      </c>
      <c r="I290">
        <f t="shared" si="43"/>
        <v>-5.6255849673869991E-2</v>
      </c>
      <c r="J290">
        <v>1647.2772219999999</v>
      </c>
      <c r="K290">
        <f t="shared" si="44"/>
        <v>-1.0836056828417113</v>
      </c>
      <c r="L290">
        <v>1297.884155</v>
      </c>
      <c r="M290">
        <f t="shared" si="45"/>
        <v>0.97878195621937625</v>
      </c>
      <c r="N290">
        <v>1275.2076420000001</v>
      </c>
      <c r="O290">
        <f t="shared" si="46"/>
        <v>-0.45751518876746755</v>
      </c>
      <c r="P290">
        <v>1427.36499</v>
      </c>
      <c r="Q290">
        <f t="shared" si="47"/>
        <v>0.35161328666295427</v>
      </c>
      <c r="R290">
        <v>533.69549600000005</v>
      </c>
      <c r="S290">
        <f t="shared" si="48"/>
        <v>1.0187987993459671</v>
      </c>
      <c r="T290">
        <v>217.319534</v>
      </c>
      <c r="U290">
        <f t="shared" si="49"/>
        <v>5.1675521334137227E-2</v>
      </c>
    </row>
    <row r="291" spans="1:21" x14ac:dyDescent="0.3">
      <c r="A291" s="1">
        <v>43159</v>
      </c>
      <c r="B291">
        <v>163.63999899999999</v>
      </c>
      <c r="C291">
        <f t="shared" si="40"/>
        <v>-0.10610399567529993</v>
      </c>
      <c r="D291">
        <v>928.27258300000005</v>
      </c>
      <c r="E291">
        <f t="shared" si="41"/>
        <v>-0.96449581986826594</v>
      </c>
      <c r="F291">
        <v>386.303741</v>
      </c>
      <c r="G291">
        <f t="shared" si="42"/>
        <v>-0.45310586175217277</v>
      </c>
      <c r="H291">
        <v>242.71481299999999</v>
      </c>
      <c r="I291">
        <f t="shared" si="43"/>
        <v>-0.50676840619028951</v>
      </c>
      <c r="J291">
        <v>1630.822388</v>
      </c>
      <c r="K291">
        <f t="shared" si="44"/>
        <v>-0.99891103818103377</v>
      </c>
      <c r="L291">
        <v>1270.313721</v>
      </c>
      <c r="M291">
        <f t="shared" si="45"/>
        <v>-2.1242600037751425</v>
      </c>
      <c r="N291">
        <v>1256.195557</v>
      </c>
      <c r="O291">
        <f t="shared" si="46"/>
        <v>-1.4909011186744494</v>
      </c>
      <c r="P291">
        <v>1423.940063</v>
      </c>
      <c r="Q291">
        <f t="shared" si="47"/>
        <v>-0.23994752736649544</v>
      </c>
      <c r="R291">
        <v>544.089111</v>
      </c>
      <c r="S291">
        <f t="shared" si="48"/>
        <v>1.9474803662199078</v>
      </c>
      <c r="T291">
        <v>218.10116600000001</v>
      </c>
      <c r="U291">
        <f t="shared" si="49"/>
        <v>0.35966946257118415</v>
      </c>
    </row>
    <row r="292" spans="1:21" x14ac:dyDescent="0.3">
      <c r="A292" s="1">
        <v>43160</v>
      </c>
      <c r="B292">
        <v>164.85664399999999</v>
      </c>
      <c r="C292">
        <f t="shared" si="40"/>
        <v>0.74348876034886791</v>
      </c>
      <c r="D292">
        <v>923.41986099999997</v>
      </c>
      <c r="E292">
        <f t="shared" si="41"/>
        <v>-0.52276907547102303</v>
      </c>
      <c r="F292">
        <v>385.58316000000002</v>
      </c>
      <c r="G292">
        <f t="shared" si="42"/>
        <v>-0.18653223448850356</v>
      </c>
      <c r="H292">
        <v>241.753311</v>
      </c>
      <c r="I292">
        <f t="shared" si="43"/>
        <v>-0.39614475446127628</v>
      </c>
      <c r="J292">
        <v>1649.8126219999999</v>
      </c>
      <c r="K292">
        <f t="shared" si="44"/>
        <v>1.164457523991256</v>
      </c>
      <c r="L292">
        <v>1276.5795900000001</v>
      </c>
      <c r="M292">
        <f t="shared" si="45"/>
        <v>0.49325366611544819</v>
      </c>
      <c r="N292">
        <v>1253.384033</v>
      </c>
      <c r="O292">
        <f t="shared" si="46"/>
        <v>-0.22381260499872657</v>
      </c>
      <c r="P292">
        <v>1425.1785890000001</v>
      </c>
      <c r="Q292">
        <f t="shared" si="47"/>
        <v>8.6978801438504977E-2</v>
      </c>
      <c r="R292">
        <v>538.59063700000002</v>
      </c>
      <c r="S292">
        <f t="shared" si="48"/>
        <v>-1.0105833564458133</v>
      </c>
      <c r="T292">
        <v>217.87768600000001</v>
      </c>
      <c r="U292">
        <f t="shared" si="49"/>
        <v>-0.10246621056578625</v>
      </c>
    </row>
    <row r="293" spans="1:21" x14ac:dyDescent="0.3">
      <c r="A293" s="1">
        <v>43164</v>
      </c>
      <c r="B293">
        <v>161.25015300000001</v>
      </c>
      <c r="C293">
        <f t="shared" si="40"/>
        <v>-2.1876528070048407</v>
      </c>
      <c r="D293">
        <v>921.25213599999995</v>
      </c>
      <c r="E293">
        <f t="shared" si="41"/>
        <v>-0.23474966172511408</v>
      </c>
      <c r="F293">
        <v>379.90371699999997</v>
      </c>
      <c r="G293">
        <f t="shared" si="42"/>
        <v>-1.4729489223544017</v>
      </c>
      <c r="H293">
        <v>238.31930500000001</v>
      </c>
      <c r="I293">
        <f t="shared" si="43"/>
        <v>-1.4204587253822483</v>
      </c>
      <c r="J293">
        <v>1627.54126</v>
      </c>
      <c r="K293">
        <f t="shared" si="44"/>
        <v>-1.349932816794752</v>
      </c>
      <c r="L293">
        <v>1252.961548</v>
      </c>
      <c r="M293">
        <f t="shared" si="45"/>
        <v>-1.8501033687997517</v>
      </c>
      <c r="N293">
        <v>1239.565552</v>
      </c>
      <c r="O293">
        <f t="shared" si="46"/>
        <v>-1.1024937797336707</v>
      </c>
      <c r="P293">
        <v>1457.1568600000001</v>
      </c>
      <c r="Q293">
        <f t="shared" si="47"/>
        <v>2.2438079863687839</v>
      </c>
      <c r="R293">
        <v>536.34033199999999</v>
      </c>
      <c r="S293">
        <f t="shared" si="48"/>
        <v>-0.41781361305024428</v>
      </c>
      <c r="T293">
        <v>216.72361799999999</v>
      </c>
      <c r="U293">
        <f t="shared" si="49"/>
        <v>-0.52968618365077713</v>
      </c>
    </row>
    <row r="294" spans="1:21" x14ac:dyDescent="0.3">
      <c r="A294" s="1">
        <v>43165</v>
      </c>
      <c r="B294">
        <v>161.11978099999999</v>
      </c>
      <c r="C294">
        <f t="shared" si="40"/>
        <v>-8.0850775998967631E-2</v>
      </c>
      <c r="D294">
        <v>909.57605000000001</v>
      </c>
      <c r="E294">
        <f t="shared" si="41"/>
        <v>-1.2674148090116277</v>
      </c>
      <c r="F294">
        <v>373.09823599999999</v>
      </c>
      <c r="G294">
        <f t="shared" si="42"/>
        <v>-1.791369943348037</v>
      </c>
      <c r="H294">
        <v>234.88531499999999</v>
      </c>
      <c r="I294">
        <f t="shared" si="43"/>
        <v>-1.4409197777746217</v>
      </c>
      <c r="J294">
        <v>1628.3367920000001</v>
      </c>
      <c r="K294">
        <f t="shared" si="44"/>
        <v>4.8879375260820965E-2</v>
      </c>
      <c r="L294">
        <v>1246.6473390000001</v>
      </c>
      <c r="M294">
        <f t="shared" si="45"/>
        <v>-0.50394275946286993</v>
      </c>
      <c r="N294">
        <v>1223.0787350000001</v>
      </c>
      <c r="O294">
        <f t="shared" si="46"/>
        <v>-1.3300480134672195</v>
      </c>
      <c r="P294">
        <v>1427.571533</v>
      </c>
      <c r="Q294">
        <f t="shared" si="47"/>
        <v>-2.0303460672037743</v>
      </c>
      <c r="R294">
        <v>534.22900400000003</v>
      </c>
      <c r="S294">
        <f t="shared" si="48"/>
        <v>-0.39365452755098002</v>
      </c>
      <c r="T294">
        <v>213.74409499999999</v>
      </c>
      <c r="U294">
        <f t="shared" si="49"/>
        <v>-1.3748030913732718</v>
      </c>
    </row>
    <row r="295" spans="1:21" x14ac:dyDescent="0.3">
      <c r="A295" s="1">
        <v>43166</v>
      </c>
      <c r="B295">
        <v>157.73052999999999</v>
      </c>
      <c r="C295">
        <f t="shared" si="40"/>
        <v>-2.1035598353997278</v>
      </c>
      <c r="D295">
        <v>902.85125700000003</v>
      </c>
      <c r="E295">
        <f t="shared" si="41"/>
        <v>-0.73933268141789543</v>
      </c>
      <c r="F295">
        <v>363.453552</v>
      </c>
      <c r="G295">
        <f t="shared" si="42"/>
        <v>-2.585025355091731</v>
      </c>
      <c r="H295">
        <v>237.998795</v>
      </c>
      <c r="I295">
        <f t="shared" si="43"/>
        <v>1.3255319941989605</v>
      </c>
      <c r="J295">
        <v>1609.0482179999999</v>
      </c>
      <c r="K295">
        <f t="shared" si="44"/>
        <v>-1.1845567879301564</v>
      </c>
      <c r="L295">
        <v>1247.274048</v>
      </c>
      <c r="M295">
        <f t="shared" si="45"/>
        <v>5.0271554784900682E-2</v>
      </c>
      <c r="N295">
        <v>1203.9235839999999</v>
      </c>
      <c r="O295">
        <f t="shared" si="46"/>
        <v>-1.5661421012278625</v>
      </c>
      <c r="P295">
        <v>1420.3648679999999</v>
      </c>
      <c r="Q295">
        <f t="shared" si="47"/>
        <v>-0.50481988701859026</v>
      </c>
      <c r="R295">
        <v>530.86505099999999</v>
      </c>
      <c r="S295">
        <f t="shared" si="48"/>
        <v>-0.62968370770075921</v>
      </c>
      <c r="T295">
        <v>212.55229199999999</v>
      </c>
      <c r="U295">
        <f t="shared" si="49"/>
        <v>-0.55758405863796756</v>
      </c>
    </row>
    <row r="296" spans="1:21" x14ac:dyDescent="0.3">
      <c r="A296" s="1">
        <v>43167</v>
      </c>
      <c r="B296">
        <v>156.55732699999999</v>
      </c>
      <c r="C296">
        <f t="shared" si="40"/>
        <v>-0.74380210349892373</v>
      </c>
      <c r="D296">
        <v>912.82763699999998</v>
      </c>
      <c r="E296">
        <f t="shared" si="41"/>
        <v>1.104986001032942</v>
      </c>
      <c r="F296">
        <v>361.740387</v>
      </c>
      <c r="G296">
        <f t="shared" si="42"/>
        <v>-0.47135734141896724</v>
      </c>
      <c r="H296">
        <v>237.03727699999999</v>
      </c>
      <c r="I296">
        <f t="shared" si="43"/>
        <v>-0.4040012051321572</v>
      </c>
      <c r="J296">
        <v>1618.692505</v>
      </c>
      <c r="K296">
        <f t="shared" si="44"/>
        <v>0.59937837114587189</v>
      </c>
      <c r="L296">
        <v>1246.5992429999999</v>
      </c>
      <c r="M296">
        <f t="shared" si="45"/>
        <v>-5.4102384402381618E-2</v>
      </c>
      <c r="N296">
        <v>1223.4598390000001</v>
      </c>
      <c r="O296">
        <f t="shared" si="46"/>
        <v>1.6227155327493121</v>
      </c>
      <c r="P296">
        <v>1409.3397219999999</v>
      </c>
      <c r="Q296">
        <f t="shared" si="47"/>
        <v>-0.77621928339612734</v>
      </c>
      <c r="R296">
        <v>536.68829300000004</v>
      </c>
      <c r="S296">
        <f t="shared" si="48"/>
        <v>1.0969345201818625</v>
      </c>
      <c r="T296">
        <v>212.44004799999999</v>
      </c>
      <c r="U296">
        <f t="shared" si="49"/>
        <v>-5.2807710960841588E-2</v>
      </c>
    </row>
    <row r="297" spans="1:21" x14ac:dyDescent="0.3">
      <c r="A297" s="1">
        <v>43168</v>
      </c>
      <c r="B297">
        <v>156.340057</v>
      </c>
      <c r="C297">
        <f t="shared" si="40"/>
        <v>-0.13877983494185805</v>
      </c>
      <c r="D297">
        <v>911.94091800000001</v>
      </c>
      <c r="E297">
        <f t="shared" si="41"/>
        <v>-9.7139806471478574E-2</v>
      </c>
      <c r="F297">
        <v>362.50613399999997</v>
      </c>
      <c r="G297">
        <f t="shared" si="42"/>
        <v>0.21168413246596549</v>
      </c>
      <c r="H297">
        <v>237.40356399999999</v>
      </c>
      <c r="I297">
        <f t="shared" si="43"/>
        <v>0.15452717169038346</v>
      </c>
      <c r="J297">
        <v>1644.692139</v>
      </c>
      <c r="K297">
        <f t="shared" si="44"/>
        <v>1.6062120458141007</v>
      </c>
      <c r="L297">
        <v>1253.9255370000001</v>
      </c>
      <c r="M297">
        <f t="shared" si="45"/>
        <v>0.58770242651271931</v>
      </c>
      <c r="N297">
        <v>1229.844971</v>
      </c>
      <c r="O297">
        <f t="shared" si="46"/>
        <v>0.5218914259759273</v>
      </c>
      <c r="P297">
        <v>1423.4898679999999</v>
      </c>
      <c r="Q297">
        <f t="shared" si="47"/>
        <v>1.0040266217657881</v>
      </c>
      <c r="R297">
        <v>539.82031300000006</v>
      </c>
      <c r="S297">
        <f t="shared" si="48"/>
        <v>0.58358269424744302</v>
      </c>
      <c r="T297">
        <v>212.32882699999999</v>
      </c>
      <c r="U297">
        <f t="shared" si="49"/>
        <v>-5.2354064615914825E-2</v>
      </c>
    </row>
    <row r="298" spans="1:21" x14ac:dyDescent="0.3">
      <c r="A298" s="1">
        <v>43171</v>
      </c>
      <c r="B298">
        <v>159.77278100000001</v>
      </c>
      <c r="C298">
        <f t="shared" si="40"/>
        <v>2.1956778485759458</v>
      </c>
      <c r="D298">
        <v>919.92193599999996</v>
      </c>
      <c r="E298">
        <f t="shared" si="41"/>
        <v>0.87516831874408219</v>
      </c>
      <c r="F298">
        <v>379.99408</v>
      </c>
      <c r="G298">
        <f t="shared" si="42"/>
        <v>4.8241793337488801</v>
      </c>
      <c r="H298">
        <v>247.33926400000001</v>
      </c>
      <c r="I298">
        <f t="shared" si="43"/>
        <v>4.1851519971284112</v>
      </c>
      <c r="J298">
        <v>1655.678711</v>
      </c>
      <c r="K298">
        <f t="shared" si="44"/>
        <v>0.66800173354510228</v>
      </c>
      <c r="L298">
        <v>1276.5313719999999</v>
      </c>
      <c r="M298">
        <f t="shared" si="45"/>
        <v>1.8028052171330682</v>
      </c>
      <c r="N298">
        <v>1248.4760739999999</v>
      </c>
      <c r="O298">
        <f t="shared" si="46"/>
        <v>1.5149147607483235</v>
      </c>
      <c r="P298">
        <v>1431.9536129999999</v>
      </c>
      <c r="Q298">
        <f t="shared" si="47"/>
        <v>0.59457711573961258</v>
      </c>
      <c r="R298">
        <v>550.19085700000005</v>
      </c>
      <c r="S298">
        <f t="shared" si="48"/>
        <v>1.9211103677011863</v>
      </c>
      <c r="T298">
        <v>216.53689600000001</v>
      </c>
      <c r="U298">
        <f t="shared" si="49"/>
        <v>1.9818641959530174</v>
      </c>
    </row>
    <row r="299" spans="1:21" x14ac:dyDescent="0.3">
      <c r="A299" s="1">
        <v>43172</v>
      </c>
      <c r="B299">
        <v>161.53237899999999</v>
      </c>
      <c r="C299">
        <f t="shared" si="40"/>
        <v>1.1013127448786051</v>
      </c>
      <c r="D299">
        <v>916.47332800000004</v>
      </c>
      <c r="E299">
        <f t="shared" si="41"/>
        <v>-0.37488050507797893</v>
      </c>
      <c r="F299">
        <v>384.27548200000001</v>
      </c>
      <c r="G299">
        <f t="shared" si="42"/>
        <v>1.1267022896777799</v>
      </c>
      <c r="H299">
        <v>246.74404899999999</v>
      </c>
      <c r="I299">
        <f t="shared" si="43"/>
        <v>-0.24064719461606565</v>
      </c>
      <c r="J299">
        <v>1671.039673</v>
      </c>
      <c r="K299">
        <f t="shared" si="44"/>
        <v>0.92777432589697484</v>
      </c>
      <c r="L299">
        <v>1273.012939</v>
      </c>
      <c r="M299">
        <f t="shared" si="45"/>
        <v>-0.27562448343807405</v>
      </c>
      <c r="N299">
        <v>1241.5191649999999</v>
      </c>
      <c r="O299">
        <f t="shared" si="46"/>
        <v>-0.55723206434471062</v>
      </c>
      <c r="P299">
        <v>1354.3819579999999</v>
      </c>
      <c r="Q299">
        <f t="shared" si="47"/>
        <v>-5.4171904938655278</v>
      </c>
      <c r="R299">
        <v>549.285889</v>
      </c>
      <c r="S299">
        <f t="shared" si="48"/>
        <v>-0.16448255882232035</v>
      </c>
      <c r="T299">
        <v>220.931702</v>
      </c>
      <c r="U299">
        <f t="shared" si="49"/>
        <v>2.0295876043221699</v>
      </c>
    </row>
    <row r="300" spans="1:21" x14ac:dyDescent="0.3">
      <c r="A300" s="1">
        <v>43173</v>
      </c>
      <c r="B300">
        <v>158.89299</v>
      </c>
      <c r="C300">
        <f t="shared" si="40"/>
        <v>-1.6339690013480173</v>
      </c>
      <c r="D300">
        <v>918.567139</v>
      </c>
      <c r="E300">
        <f t="shared" si="41"/>
        <v>0.22846393190396913</v>
      </c>
      <c r="F300">
        <v>380.94045999999997</v>
      </c>
      <c r="G300">
        <f t="shared" si="42"/>
        <v>-0.86787269972119574</v>
      </c>
      <c r="H300">
        <v>245.462006</v>
      </c>
      <c r="I300">
        <f t="shared" si="43"/>
        <v>-0.51958416229117954</v>
      </c>
      <c r="J300">
        <v>1700.270874</v>
      </c>
      <c r="K300">
        <f t="shared" si="44"/>
        <v>1.7492822864894397</v>
      </c>
      <c r="L300">
        <v>1269.494385</v>
      </c>
      <c r="M300">
        <f t="shared" si="45"/>
        <v>-0.27639577668110371</v>
      </c>
      <c r="N300">
        <v>1241.99585</v>
      </c>
      <c r="O300">
        <f t="shared" si="46"/>
        <v>3.8395299358917966E-2</v>
      </c>
      <c r="P300">
        <v>1354.428711</v>
      </c>
      <c r="Q300">
        <f t="shared" si="47"/>
        <v>3.4519804198455402E-3</v>
      </c>
      <c r="R300">
        <v>547.89392099999998</v>
      </c>
      <c r="S300">
        <f t="shared" si="48"/>
        <v>-0.25341411965527844</v>
      </c>
      <c r="T300">
        <v>218.88377399999999</v>
      </c>
      <c r="U300">
        <f t="shared" si="49"/>
        <v>-0.92695071891494007</v>
      </c>
    </row>
    <row r="301" spans="1:21" x14ac:dyDescent="0.3">
      <c r="A301" s="1">
        <v>43174</v>
      </c>
      <c r="B301">
        <v>158.62901299999999</v>
      </c>
      <c r="C301">
        <f t="shared" si="40"/>
        <v>-0.16613508248539552</v>
      </c>
      <c r="D301">
        <v>926.59759499999996</v>
      </c>
      <c r="E301">
        <f t="shared" si="41"/>
        <v>0.87423723961455124</v>
      </c>
      <c r="F301">
        <v>379.00250199999999</v>
      </c>
      <c r="G301">
        <f t="shared" si="42"/>
        <v>-0.50872989443021643</v>
      </c>
      <c r="H301">
        <v>243.17266799999999</v>
      </c>
      <c r="I301">
        <f t="shared" si="43"/>
        <v>-0.93266491108200877</v>
      </c>
      <c r="J301">
        <v>1716.3280030000001</v>
      </c>
      <c r="K301">
        <f t="shared" si="44"/>
        <v>0.9443865236734057</v>
      </c>
      <c r="L301">
        <v>1253.1545410000001</v>
      </c>
      <c r="M301">
        <f t="shared" si="45"/>
        <v>-1.2871143183512275</v>
      </c>
      <c r="N301">
        <v>1234.22876</v>
      </c>
      <c r="O301">
        <f t="shared" si="46"/>
        <v>-0.62537165482477686</v>
      </c>
      <c r="P301">
        <v>1346.3592530000001</v>
      </c>
      <c r="Q301">
        <f t="shared" si="47"/>
        <v>-0.59578314712792146</v>
      </c>
      <c r="R301">
        <v>548.68280000000004</v>
      </c>
      <c r="S301">
        <f t="shared" si="48"/>
        <v>0.14398389355374239</v>
      </c>
      <c r="T301">
        <v>218.54808</v>
      </c>
      <c r="U301">
        <f t="shared" si="49"/>
        <v>-0.15336632490629001</v>
      </c>
    </row>
    <row r="302" spans="1:21" x14ac:dyDescent="0.3">
      <c r="A302" s="1">
        <v>43175</v>
      </c>
      <c r="B302">
        <v>155.85763499999999</v>
      </c>
      <c r="C302">
        <f t="shared" si="40"/>
        <v>-1.7470814118978342</v>
      </c>
      <c r="D302">
        <v>912.90148899999997</v>
      </c>
      <c r="E302">
        <f t="shared" si="41"/>
        <v>-1.4781072251757772</v>
      </c>
      <c r="F302">
        <v>375.66748000000001</v>
      </c>
      <c r="G302">
        <f t="shared" si="42"/>
        <v>-0.87994722525604352</v>
      </c>
      <c r="H302">
        <v>238.548248</v>
      </c>
      <c r="I302">
        <f t="shared" si="43"/>
        <v>-1.9017022093946787</v>
      </c>
      <c r="J302">
        <v>1678.198486</v>
      </c>
      <c r="K302">
        <f t="shared" si="44"/>
        <v>-2.2215751845423966</v>
      </c>
      <c r="L302">
        <v>1252.3833010000001</v>
      </c>
      <c r="M302">
        <f t="shared" si="45"/>
        <v>-6.1543885831079975E-2</v>
      </c>
      <c r="N302">
        <v>1209.6414789999999</v>
      </c>
      <c r="O302">
        <f t="shared" si="46"/>
        <v>-1.992117004306404</v>
      </c>
      <c r="P302">
        <v>1325.716064</v>
      </c>
      <c r="Q302">
        <f t="shared" si="47"/>
        <v>-1.5332600829980791</v>
      </c>
      <c r="R302">
        <v>543.76434300000005</v>
      </c>
      <c r="S302">
        <f t="shared" si="48"/>
        <v>-0.89641173370114557</v>
      </c>
      <c r="T302">
        <v>220.299057</v>
      </c>
      <c r="U302">
        <f t="shared" si="49"/>
        <v>0.80118617377009493</v>
      </c>
    </row>
    <row r="303" spans="1:21" x14ac:dyDescent="0.3">
      <c r="A303" s="1">
        <v>43178</v>
      </c>
      <c r="B303">
        <v>155.59367399999999</v>
      </c>
      <c r="C303">
        <f t="shared" si="40"/>
        <v>-0.16936032681363014</v>
      </c>
      <c r="D303">
        <v>910.06872599999997</v>
      </c>
      <c r="E303">
        <f t="shared" si="41"/>
        <v>-0.31030325113206164</v>
      </c>
      <c r="F303">
        <v>360.25305200000003</v>
      </c>
      <c r="G303">
        <f t="shared" si="42"/>
        <v>-4.1032106372369483</v>
      </c>
      <c r="H303">
        <v>237.31201200000001</v>
      </c>
      <c r="I303">
        <f t="shared" si="43"/>
        <v>-0.51823310812997081</v>
      </c>
      <c r="J303">
        <v>1622.470581</v>
      </c>
      <c r="K303">
        <f t="shared" si="44"/>
        <v>-3.3206980857686199</v>
      </c>
      <c r="L303">
        <v>1262.264404</v>
      </c>
      <c r="M303">
        <f t="shared" si="45"/>
        <v>0.78898393104651743</v>
      </c>
      <c r="N303">
        <v>1219.4097899999999</v>
      </c>
      <c r="O303">
        <f t="shared" si="46"/>
        <v>0.80753770183835116</v>
      </c>
      <c r="P303">
        <v>1328.2025149999999</v>
      </c>
      <c r="Q303">
        <f t="shared" si="47"/>
        <v>0.18755531953786359</v>
      </c>
      <c r="R303">
        <v>532.09466599999996</v>
      </c>
      <c r="S303">
        <f t="shared" si="48"/>
        <v>-2.1460908848155369</v>
      </c>
      <c r="T303">
        <v>215.01040599999999</v>
      </c>
      <c r="U303">
        <f t="shared" si="49"/>
        <v>-2.4006689234262204</v>
      </c>
    </row>
    <row r="304" spans="1:21" x14ac:dyDescent="0.3">
      <c r="A304" s="1">
        <v>43179</v>
      </c>
      <c r="B304">
        <v>153.17425499999999</v>
      </c>
      <c r="C304">
        <f t="shared" si="40"/>
        <v>-1.5549597472709622</v>
      </c>
      <c r="D304">
        <v>906.25061000000005</v>
      </c>
      <c r="E304">
        <f t="shared" si="41"/>
        <v>-0.41954150174806887</v>
      </c>
      <c r="F304">
        <v>360.92944299999999</v>
      </c>
      <c r="G304">
        <f t="shared" si="42"/>
        <v>0.187754412140266</v>
      </c>
      <c r="H304">
        <v>237.357788</v>
      </c>
      <c r="I304">
        <f t="shared" si="43"/>
        <v>1.9289373350384546E-2</v>
      </c>
      <c r="J304">
        <v>1647.7742920000001</v>
      </c>
      <c r="K304">
        <f t="shared" si="44"/>
        <v>1.5595790331313268</v>
      </c>
      <c r="L304">
        <v>1265.975586</v>
      </c>
      <c r="M304">
        <f t="shared" si="45"/>
        <v>0.29400987528758737</v>
      </c>
      <c r="N304">
        <v>1232.7041019999999</v>
      </c>
      <c r="O304">
        <f t="shared" si="46"/>
        <v>1.0902251326028793</v>
      </c>
      <c r="P304">
        <v>1344.088501</v>
      </c>
      <c r="Q304">
        <f t="shared" si="47"/>
        <v>1.1960514921928154</v>
      </c>
      <c r="R304">
        <v>540.35394299999996</v>
      </c>
      <c r="S304">
        <f t="shared" si="48"/>
        <v>1.5522194691573921</v>
      </c>
      <c r="T304">
        <v>218.697067</v>
      </c>
      <c r="U304">
        <f t="shared" si="49"/>
        <v>1.7146430577876381</v>
      </c>
    </row>
    <row r="305" spans="1:21" x14ac:dyDescent="0.3">
      <c r="A305" s="1">
        <v>43180</v>
      </c>
      <c r="B305">
        <v>154.44996599999999</v>
      </c>
      <c r="C305">
        <f t="shared" si="40"/>
        <v>0.83284948896927968</v>
      </c>
      <c r="D305">
        <v>915.80822799999999</v>
      </c>
      <c r="E305">
        <f t="shared" si="41"/>
        <v>1.0546330004677109</v>
      </c>
      <c r="F305">
        <v>376.97418199999998</v>
      </c>
      <c r="G305">
        <f t="shared" si="42"/>
        <v>4.4453948856702148</v>
      </c>
      <c r="H305">
        <v>237.22041300000001</v>
      </c>
      <c r="I305">
        <f t="shared" si="43"/>
        <v>-5.7876761136648101E-2</v>
      </c>
      <c r="J305">
        <v>1694.752808</v>
      </c>
      <c r="K305">
        <f t="shared" si="44"/>
        <v>2.8510285800720512</v>
      </c>
      <c r="L305">
        <v>1268.2410890000001</v>
      </c>
      <c r="M305">
        <f t="shared" si="45"/>
        <v>0.17895313504095336</v>
      </c>
      <c r="N305">
        <v>1247.809082</v>
      </c>
      <c r="O305">
        <f t="shared" si="46"/>
        <v>1.2253532681113826</v>
      </c>
      <c r="P305">
        <v>1340.2882079999999</v>
      </c>
      <c r="Q305">
        <f t="shared" si="47"/>
        <v>-0.28274127761472534</v>
      </c>
      <c r="R305">
        <v>541.72265600000003</v>
      </c>
      <c r="S305">
        <f t="shared" si="48"/>
        <v>0.2532993453144971</v>
      </c>
      <c r="T305">
        <v>219.92662000000001</v>
      </c>
      <c r="U305">
        <f t="shared" si="49"/>
        <v>0.56221741647774814</v>
      </c>
    </row>
    <row r="306" spans="1:21" x14ac:dyDescent="0.3">
      <c r="A306" s="1">
        <v>43181</v>
      </c>
      <c r="B306">
        <v>157.39729299999999</v>
      </c>
      <c r="C306">
        <f t="shared" si="40"/>
        <v>1.9082730002025392</v>
      </c>
      <c r="D306">
        <v>920.168274</v>
      </c>
      <c r="E306">
        <f t="shared" si="41"/>
        <v>0.47608722729230724</v>
      </c>
      <c r="F306">
        <v>374.63076799999999</v>
      </c>
      <c r="G306">
        <f t="shared" si="42"/>
        <v>-0.6216377969353869</v>
      </c>
      <c r="H306">
        <v>236.53362999999999</v>
      </c>
      <c r="I306">
        <f t="shared" si="43"/>
        <v>-0.28951260615165514</v>
      </c>
      <c r="J306">
        <v>1685.8542480000001</v>
      </c>
      <c r="K306">
        <f t="shared" si="44"/>
        <v>-0.52506536398669068</v>
      </c>
      <c r="L306">
        <v>1264.6258539999999</v>
      </c>
      <c r="M306">
        <f t="shared" si="45"/>
        <v>-0.28505897114962592</v>
      </c>
      <c r="N306">
        <v>1235.3248289999999</v>
      </c>
      <c r="O306">
        <f t="shared" si="46"/>
        <v>-1.0004938399703105</v>
      </c>
      <c r="P306">
        <v>1328.371582</v>
      </c>
      <c r="Q306">
        <f t="shared" si="47"/>
        <v>-0.88910921761985329</v>
      </c>
      <c r="R306">
        <v>538.84594700000002</v>
      </c>
      <c r="S306">
        <f t="shared" si="48"/>
        <v>-0.53102984860208713</v>
      </c>
      <c r="T306">
        <v>214.86142000000001</v>
      </c>
      <c r="U306">
        <f t="shared" si="49"/>
        <v>-2.3031318355185944</v>
      </c>
    </row>
    <row r="307" spans="1:21" x14ac:dyDescent="0.3">
      <c r="A307" s="1">
        <v>43182</v>
      </c>
      <c r="B307">
        <v>156.07757599999999</v>
      </c>
      <c r="C307">
        <f t="shared" si="40"/>
        <v>-0.83846232349116523</v>
      </c>
      <c r="D307">
        <v>907.26055899999994</v>
      </c>
      <c r="E307">
        <f t="shared" si="41"/>
        <v>-1.4027559267925871</v>
      </c>
      <c r="F307">
        <v>372.01635700000003</v>
      </c>
      <c r="G307">
        <f t="shared" si="42"/>
        <v>-0.69786339599313463</v>
      </c>
      <c r="H307">
        <v>234.42744400000001</v>
      </c>
      <c r="I307">
        <f t="shared" si="43"/>
        <v>-0.89043828566786876</v>
      </c>
      <c r="J307">
        <v>1675.613525</v>
      </c>
      <c r="K307">
        <f t="shared" si="44"/>
        <v>-0.60745008129552824</v>
      </c>
      <c r="L307">
        <v>1254.7933350000001</v>
      </c>
      <c r="M307">
        <f t="shared" si="45"/>
        <v>-0.77750418978859659</v>
      </c>
      <c r="N307">
        <v>1208.3073730000001</v>
      </c>
      <c r="O307">
        <f t="shared" si="46"/>
        <v>-2.1870730164041583</v>
      </c>
      <c r="P307">
        <v>1322.1689449999999</v>
      </c>
      <c r="Q307">
        <f t="shared" si="47"/>
        <v>-0.4669353879628611</v>
      </c>
      <c r="R307">
        <v>541.76910399999997</v>
      </c>
      <c r="S307">
        <f t="shared" si="48"/>
        <v>0.54248473358192417</v>
      </c>
      <c r="T307">
        <v>212.03088399999999</v>
      </c>
      <c r="U307">
        <f t="shared" si="49"/>
        <v>-1.3173774984825211</v>
      </c>
    </row>
    <row r="308" spans="1:21" x14ac:dyDescent="0.3">
      <c r="A308" s="1">
        <v>43185</v>
      </c>
      <c r="B308">
        <v>157.39729299999999</v>
      </c>
      <c r="C308">
        <f t="shared" si="40"/>
        <v>0.84555195808525196</v>
      </c>
      <c r="D308">
        <v>932.82965100000001</v>
      </c>
      <c r="E308">
        <f t="shared" si="41"/>
        <v>2.8182743916679036</v>
      </c>
      <c r="F308">
        <v>379.948914</v>
      </c>
      <c r="G308">
        <f t="shared" si="42"/>
        <v>2.1323140369335896</v>
      </c>
      <c r="H308">
        <v>236.350494</v>
      </c>
      <c r="I308">
        <f t="shared" si="43"/>
        <v>0.82031777815228379</v>
      </c>
      <c r="J308">
        <v>1731.5898440000001</v>
      </c>
      <c r="K308">
        <f t="shared" si="44"/>
        <v>3.3406461672001666</v>
      </c>
      <c r="L308">
        <v>1276.6279300000001</v>
      </c>
      <c r="M308">
        <f t="shared" si="45"/>
        <v>1.7400949137174078</v>
      </c>
      <c r="N308">
        <v>1236.4207759999999</v>
      </c>
      <c r="O308">
        <f t="shared" si="46"/>
        <v>2.326676442451852</v>
      </c>
      <c r="P308">
        <v>1321.6342770000001</v>
      </c>
      <c r="Q308">
        <f t="shared" si="47"/>
        <v>-4.0438705055183641E-2</v>
      </c>
      <c r="R308">
        <v>536.03857400000004</v>
      </c>
      <c r="S308">
        <f t="shared" si="48"/>
        <v>-1.0577439646687441</v>
      </c>
      <c r="T308">
        <v>204.097397</v>
      </c>
      <c r="U308">
        <f t="shared" si="49"/>
        <v>-3.7416657660117032</v>
      </c>
    </row>
    <row r="309" spans="1:21" x14ac:dyDescent="0.3">
      <c r="A309" s="1">
        <v>43186</v>
      </c>
      <c r="B309">
        <v>158.01316800000001</v>
      </c>
      <c r="C309">
        <f t="shared" si="40"/>
        <v>0.39128690732947796</v>
      </c>
      <c r="D309">
        <v>932.410889</v>
      </c>
      <c r="E309">
        <f t="shared" si="41"/>
        <v>-4.4891583318679817E-2</v>
      </c>
      <c r="F309">
        <v>372.466949</v>
      </c>
      <c r="G309">
        <f t="shared" si="42"/>
        <v>-1.96920289131291</v>
      </c>
      <c r="H309">
        <v>237.08306899999999</v>
      </c>
      <c r="I309">
        <f t="shared" si="43"/>
        <v>0.30995281101464384</v>
      </c>
      <c r="J309">
        <v>1762.2624510000001</v>
      </c>
      <c r="K309">
        <f t="shared" si="44"/>
        <v>1.7713552147629696</v>
      </c>
      <c r="L309">
        <v>1284.821899</v>
      </c>
      <c r="M309">
        <f t="shared" si="45"/>
        <v>0.64184472291781391</v>
      </c>
      <c r="N309">
        <v>1246.0936280000001</v>
      </c>
      <c r="O309">
        <f t="shared" si="46"/>
        <v>0.78232687348503016</v>
      </c>
      <c r="P309">
        <v>1336.0375979999999</v>
      </c>
      <c r="Q309">
        <f t="shared" si="47"/>
        <v>1.0898113987096429</v>
      </c>
      <c r="R309">
        <v>535.45880099999999</v>
      </c>
      <c r="S309">
        <f t="shared" si="48"/>
        <v>-0.10815882067473107</v>
      </c>
      <c r="T309">
        <v>204.135132</v>
      </c>
      <c r="U309">
        <f t="shared" si="49"/>
        <v>1.8488721833134332E-2</v>
      </c>
    </row>
    <row r="310" spans="1:21" x14ac:dyDescent="0.3">
      <c r="A310" s="1">
        <v>43187</v>
      </c>
      <c r="B310">
        <v>156.42950400000001</v>
      </c>
      <c r="C310">
        <f t="shared" si="40"/>
        <v>-1.0022354592624829</v>
      </c>
      <c r="D310">
        <v>929.208618</v>
      </c>
      <c r="E310">
        <f t="shared" si="41"/>
        <v>-0.34343989734336922</v>
      </c>
      <c r="F310">
        <v>359.39694200000002</v>
      </c>
      <c r="G310">
        <f t="shared" si="42"/>
        <v>-3.5090380596427027</v>
      </c>
      <c r="H310">
        <v>233.96958900000001</v>
      </c>
      <c r="I310">
        <f t="shared" si="43"/>
        <v>-1.3132443464362196</v>
      </c>
      <c r="J310">
        <v>1757.390625</v>
      </c>
      <c r="K310">
        <f t="shared" si="44"/>
        <v>-0.27645291978135983</v>
      </c>
      <c r="L310">
        <v>1285.3519289999999</v>
      </c>
      <c r="M310">
        <f t="shared" si="45"/>
        <v>4.1253188509039959E-2</v>
      </c>
      <c r="N310">
        <v>1249.2861330000001</v>
      </c>
      <c r="O310">
        <f t="shared" si="46"/>
        <v>0.25620105329677384</v>
      </c>
      <c r="P310">
        <v>1336.713013</v>
      </c>
      <c r="Q310">
        <f t="shared" si="47"/>
        <v>5.0553592279979936E-2</v>
      </c>
      <c r="R310">
        <v>525.15783699999997</v>
      </c>
      <c r="S310">
        <f t="shared" si="48"/>
        <v>-1.9237640656503137</v>
      </c>
      <c r="T310">
        <v>209.42379800000001</v>
      </c>
      <c r="U310">
        <f t="shared" si="49"/>
        <v>2.5907671786745685</v>
      </c>
    </row>
    <row r="311" spans="1:21" x14ac:dyDescent="0.3">
      <c r="A311" s="1">
        <v>43192</v>
      </c>
      <c r="B311">
        <v>158.321091</v>
      </c>
      <c r="C311">
        <f t="shared" si="40"/>
        <v>1.2092264896524807</v>
      </c>
      <c r="D311">
        <v>951.42767300000003</v>
      </c>
      <c r="E311">
        <f t="shared" si="41"/>
        <v>2.3911804700890134</v>
      </c>
      <c r="F311">
        <v>356.15130599999998</v>
      </c>
      <c r="G311">
        <f t="shared" si="42"/>
        <v>-0.90307835730000374</v>
      </c>
      <c r="H311">
        <v>236.48783900000001</v>
      </c>
      <c r="I311">
        <f t="shared" si="43"/>
        <v>1.0763150932405983</v>
      </c>
      <c r="J311">
        <v>1808.147217</v>
      </c>
      <c r="K311">
        <f t="shared" si="44"/>
        <v>2.8881792856952311</v>
      </c>
      <c r="L311">
        <v>1302.655884</v>
      </c>
      <c r="M311">
        <f t="shared" si="45"/>
        <v>1.3462425822523574</v>
      </c>
      <c r="N311">
        <v>1273.1586910000001</v>
      </c>
      <c r="O311">
        <f t="shared" si="46"/>
        <v>1.9108959404418544</v>
      </c>
      <c r="P311">
        <v>1365.0976559999999</v>
      </c>
      <c r="Q311">
        <f t="shared" si="47"/>
        <v>2.1234657494876852</v>
      </c>
      <c r="R311">
        <v>527.64031999999997</v>
      </c>
      <c r="S311">
        <f t="shared" si="48"/>
        <v>0.4727117877896207</v>
      </c>
      <c r="T311">
        <v>215.75528</v>
      </c>
      <c r="U311">
        <f t="shared" si="49"/>
        <v>3.0232867804259733</v>
      </c>
    </row>
    <row r="312" spans="1:21" x14ac:dyDescent="0.3">
      <c r="A312" s="1">
        <v>43193</v>
      </c>
      <c r="B312">
        <v>156.16558800000001</v>
      </c>
      <c r="C312">
        <f t="shared" si="40"/>
        <v>-1.3614755850817006</v>
      </c>
      <c r="D312">
        <v>943.88995399999999</v>
      </c>
      <c r="E312">
        <f t="shared" si="41"/>
        <v>-0.79225349586820748</v>
      </c>
      <c r="F312">
        <v>362.55130000000003</v>
      </c>
      <c r="G312">
        <f t="shared" si="42"/>
        <v>1.7969873736754034</v>
      </c>
      <c r="H312">
        <v>236.71676600000001</v>
      </c>
      <c r="I312">
        <f t="shared" si="43"/>
        <v>9.680286350791964E-2</v>
      </c>
      <c r="J312">
        <v>1823.707275</v>
      </c>
      <c r="K312">
        <f t="shared" si="44"/>
        <v>0.86055260620960972</v>
      </c>
      <c r="L312">
        <v>1299.8602289999999</v>
      </c>
      <c r="M312">
        <f t="shared" si="45"/>
        <v>-0.21461193507341686</v>
      </c>
      <c r="N312">
        <v>1267.869629</v>
      </c>
      <c r="O312">
        <f t="shared" si="46"/>
        <v>-0.41542833877572438</v>
      </c>
      <c r="P312">
        <v>1365.8481449999999</v>
      </c>
      <c r="Q312">
        <f t="shared" si="47"/>
        <v>5.4976945913092684E-2</v>
      </c>
      <c r="R312">
        <v>529.17144800000005</v>
      </c>
      <c r="S312">
        <f t="shared" si="48"/>
        <v>0.29018404052216495</v>
      </c>
      <c r="T312">
        <v>211.47172499999999</v>
      </c>
      <c r="U312">
        <f t="shared" si="49"/>
        <v>-1.9853766730529177</v>
      </c>
    </row>
    <row r="313" spans="1:21" x14ac:dyDescent="0.3">
      <c r="A313" s="1">
        <v>43194</v>
      </c>
      <c r="B313">
        <v>154.31796299999999</v>
      </c>
      <c r="C313">
        <f t="shared" si="40"/>
        <v>-1.1831191645114683</v>
      </c>
      <c r="D313">
        <v>927.80450399999995</v>
      </c>
      <c r="E313">
        <f t="shared" si="41"/>
        <v>-1.7041658227035263</v>
      </c>
      <c r="F313">
        <v>356.10611</v>
      </c>
      <c r="G313">
        <f t="shared" si="42"/>
        <v>-1.7777318685659174</v>
      </c>
      <c r="H313">
        <v>236.80834999999999</v>
      </c>
      <c r="I313">
        <f t="shared" si="43"/>
        <v>3.8689274759686108E-2</v>
      </c>
      <c r="J313">
        <v>1839.5654300000001</v>
      </c>
      <c r="K313">
        <f t="shared" si="44"/>
        <v>0.86955594340106612</v>
      </c>
      <c r="L313">
        <v>1308.5844729999999</v>
      </c>
      <c r="M313">
        <f t="shared" si="45"/>
        <v>0.67116785369390664</v>
      </c>
      <c r="N313">
        <v>1235.2294919999999</v>
      </c>
      <c r="O313">
        <f t="shared" si="46"/>
        <v>-2.5744079874950687</v>
      </c>
      <c r="P313">
        <v>1365.6885990000001</v>
      </c>
      <c r="Q313">
        <f t="shared" si="47"/>
        <v>-1.1681093581590203E-2</v>
      </c>
      <c r="R313">
        <v>521.631348</v>
      </c>
      <c r="S313">
        <f t="shared" si="48"/>
        <v>-1.424887912697824</v>
      </c>
      <c r="T313">
        <v>209.758499</v>
      </c>
      <c r="U313">
        <f t="shared" si="49"/>
        <v>-0.8101442403233774</v>
      </c>
    </row>
    <row r="314" spans="1:21" x14ac:dyDescent="0.3">
      <c r="A314" s="1">
        <v>43195</v>
      </c>
      <c r="B314">
        <v>156.12158199999999</v>
      </c>
      <c r="C314">
        <f t="shared" si="40"/>
        <v>1.1687680195726777</v>
      </c>
      <c r="D314">
        <v>940.44134499999996</v>
      </c>
      <c r="E314">
        <f t="shared" si="41"/>
        <v>1.3620154833824782</v>
      </c>
      <c r="F314">
        <v>355.06942700000002</v>
      </c>
      <c r="G314">
        <f t="shared" si="42"/>
        <v>-0.29111631923416936</v>
      </c>
      <c r="H314">
        <v>237.769867</v>
      </c>
      <c r="I314">
        <f t="shared" si="43"/>
        <v>0.40603171298647828</v>
      </c>
      <c r="J314">
        <v>1904.5897219999999</v>
      </c>
      <c r="K314">
        <f t="shared" si="44"/>
        <v>3.5347637512409564</v>
      </c>
      <c r="L314">
        <v>1332.4433590000001</v>
      </c>
      <c r="M314">
        <f t="shared" si="45"/>
        <v>1.8232591393433271</v>
      </c>
      <c r="N314">
        <v>1266.3448490000001</v>
      </c>
      <c r="O314">
        <f t="shared" si="46"/>
        <v>2.5189940170243386</v>
      </c>
      <c r="P314">
        <v>1387.758057</v>
      </c>
      <c r="Q314">
        <f t="shared" si="47"/>
        <v>1.6159948919658469</v>
      </c>
      <c r="R314">
        <v>532.46588099999997</v>
      </c>
      <c r="S314">
        <f t="shared" si="48"/>
        <v>2.0770479077879278</v>
      </c>
      <c r="T314">
        <v>213.22268700000001</v>
      </c>
      <c r="U314">
        <f t="shared" si="49"/>
        <v>1.6515125806654476</v>
      </c>
    </row>
    <row r="315" spans="1:21" x14ac:dyDescent="0.3">
      <c r="A315" s="1">
        <v>43196</v>
      </c>
      <c r="B315">
        <v>155.68167099999999</v>
      </c>
      <c r="C315">
        <f t="shared" si="40"/>
        <v>-0.28177462357510258</v>
      </c>
      <c r="D315">
        <v>947.58489999999995</v>
      </c>
      <c r="E315">
        <f t="shared" si="41"/>
        <v>0.75959601712321489</v>
      </c>
      <c r="F315">
        <v>347.00234999999998</v>
      </c>
      <c r="G315">
        <f t="shared" si="42"/>
        <v>-2.2719717290669581</v>
      </c>
      <c r="H315">
        <v>238.86874399999999</v>
      </c>
      <c r="I315">
        <f t="shared" si="43"/>
        <v>0.46215990859766409</v>
      </c>
      <c r="J315">
        <v>1926.4632570000001</v>
      </c>
      <c r="K315">
        <f t="shared" si="44"/>
        <v>1.1484644040308527</v>
      </c>
      <c r="L315">
        <v>1325.3100589999999</v>
      </c>
      <c r="M315">
        <f t="shared" si="45"/>
        <v>-0.5353548390494991</v>
      </c>
      <c r="N315">
        <v>1254.6707759999999</v>
      </c>
      <c r="O315">
        <f t="shared" si="46"/>
        <v>-0.92187155885846184</v>
      </c>
      <c r="P315">
        <v>1384.1739500000001</v>
      </c>
      <c r="Q315">
        <f t="shared" si="47"/>
        <v>-0.25826598389548411</v>
      </c>
      <c r="R315">
        <v>522.93066399999998</v>
      </c>
      <c r="S315">
        <f t="shared" si="48"/>
        <v>-1.790765819979363</v>
      </c>
      <c r="T315">
        <v>211.50945999999999</v>
      </c>
      <c r="U315">
        <f t="shared" si="49"/>
        <v>-0.80349189108568808</v>
      </c>
    </row>
    <row r="316" spans="1:21" x14ac:dyDescent="0.3">
      <c r="A316" s="1">
        <v>43199</v>
      </c>
      <c r="B316">
        <v>156.957382</v>
      </c>
      <c r="C316">
        <f t="shared" si="40"/>
        <v>0.81943557761530017</v>
      </c>
      <c r="D316">
        <v>955.29504399999996</v>
      </c>
      <c r="E316">
        <f t="shared" si="41"/>
        <v>0.81366260690730874</v>
      </c>
      <c r="F316">
        <v>342.810272</v>
      </c>
      <c r="G316">
        <f t="shared" si="42"/>
        <v>-1.2080834611062379</v>
      </c>
      <c r="H316">
        <v>243.40159600000001</v>
      </c>
      <c r="I316">
        <f t="shared" si="43"/>
        <v>1.8976329527650633</v>
      </c>
      <c r="J316">
        <v>1933.075073</v>
      </c>
      <c r="K316">
        <f t="shared" si="44"/>
        <v>0.343210075560754</v>
      </c>
      <c r="L316">
        <v>1341.505249</v>
      </c>
      <c r="M316">
        <f t="shared" si="45"/>
        <v>1.2219925360122947</v>
      </c>
      <c r="N316">
        <v>1265.4873050000001</v>
      </c>
      <c r="O316">
        <f t="shared" si="46"/>
        <v>0.86210097556302479</v>
      </c>
      <c r="P316">
        <v>1371.78772</v>
      </c>
      <c r="Q316">
        <f t="shared" si="47"/>
        <v>-0.89484634499876747</v>
      </c>
      <c r="R316">
        <v>515.62255900000002</v>
      </c>
      <c r="S316">
        <f t="shared" si="48"/>
        <v>-1.3975284876390335</v>
      </c>
      <c r="T316">
        <v>212.32882699999999</v>
      </c>
      <c r="U316">
        <f t="shared" si="49"/>
        <v>0.38739023776997955</v>
      </c>
    </row>
    <row r="317" spans="1:21" x14ac:dyDescent="0.3">
      <c r="A317" s="1">
        <v>43200</v>
      </c>
      <c r="B317">
        <v>158.541031</v>
      </c>
      <c r="C317">
        <f t="shared" si="40"/>
        <v>1.0089675170550489</v>
      </c>
      <c r="D317">
        <v>946.32861300000002</v>
      </c>
      <c r="E317">
        <f t="shared" si="41"/>
        <v>-0.93860332012775982</v>
      </c>
      <c r="F317">
        <v>347.54330399999998</v>
      </c>
      <c r="G317">
        <f t="shared" si="42"/>
        <v>1.3806564116025031</v>
      </c>
      <c r="H317">
        <v>244.22579999999999</v>
      </c>
      <c r="I317">
        <f t="shared" si="43"/>
        <v>0.338618979310218</v>
      </c>
      <c r="J317">
        <v>1914.979736</v>
      </c>
      <c r="K317">
        <f t="shared" si="44"/>
        <v>-0.93609075264300268</v>
      </c>
      <c r="L317">
        <v>1341.408813</v>
      </c>
      <c r="M317">
        <f t="shared" si="45"/>
        <v>-7.1886412723264495E-3</v>
      </c>
      <c r="N317">
        <v>1286.453125</v>
      </c>
      <c r="O317">
        <f t="shared" si="46"/>
        <v>1.6567388639271963</v>
      </c>
      <c r="P317">
        <v>1378.215332</v>
      </c>
      <c r="Q317">
        <f t="shared" si="47"/>
        <v>0.46855733626190743</v>
      </c>
      <c r="R317">
        <v>516.62011700000005</v>
      </c>
      <c r="S317">
        <f t="shared" si="48"/>
        <v>0.19346670982252859</v>
      </c>
      <c r="T317">
        <v>213.035965</v>
      </c>
      <c r="U317">
        <f t="shared" si="49"/>
        <v>0.33303909317975683</v>
      </c>
    </row>
    <row r="318" spans="1:21" x14ac:dyDescent="0.3">
      <c r="A318" s="1">
        <v>43201</v>
      </c>
      <c r="B318">
        <v>160.25666799999999</v>
      </c>
      <c r="C318">
        <f t="shared" si="40"/>
        <v>1.08214068571308</v>
      </c>
      <c r="D318">
        <v>945.34326199999998</v>
      </c>
      <c r="E318">
        <f t="shared" si="41"/>
        <v>-0.10412355565117389</v>
      </c>
      <c r="F318">
        <v>347.31750499999998</v>
      </c>
      <c r="G318">
        <f t="shared" si="42"/>
        <v>-6.4970033201961791E-2</v>
      </c>
      <c r="H318">
        <v>242.80639600000001</v>
      </c>
      <c r="I318">
        <f t="shared" si="43"/>
        <v>-0.58118511639637827</v>
      </c>
      <c r="J318">
        <v>1913.587769</v>
      </c>
      <c r="K318">
        <f t="shared" si="44"/>
        <v>-7.2688340969474491E-2</v>
      </c>
      <c r="L318">
        <v>1358.4233400000001</v>
      </c>
      <c r="M318">
        <f t="shared" si="45"/>
        <v>1.2684072771184367</v>
      </c>
      <c r="N318">
        <v>1289.169312</v>
      </c>
      <c r="O318">
        <f t="shared" si="46"/>
        <v>0.21113765804719786</v>
      </c>
      <c r="P318">
        <v>1414.125366</v>
      </c>
      <c r="Q318">
        <f t="shared" si="47"/>
        <v>2.605545967036158</v>
      </c>
      <c r="R318">
        <v>521.65466300000003</v>
      </c>
      <c r="S318">
        <f t="shared" si="48"/>
        <v>0.97451605818903431</v>
      </c>
      <c r="T318">
        <v>212.8125</v>
      </c>
      <c r="U318">
        <f t="shared" si="49"/>
        <v>-0.10489543397050562</v>
      </c>
    </row>
    <row r="319" spans="1:21" x14ac:dyDescent="0.3">
      <c r="A319" s="1">
        <v>43202</v>
      </c>
      <c r="B319">
        <v>159.90473900000001</v>
      </c>
      <c r="C319">
        <f t="shared" si="40"/>
        <v>-0.21960334280754182</v>
      </c>
      <c r="D319">
        <v>950.24523899999997</v>
      </c>
      <c r="E319">
        <f t="shared" si="41"/>
        <v>0.51853937051703325</v>
      </c>
      <c r="F319">
        <v>342.71997099999999</v>
      </c>
      <c r="G319">
        <f t="shared" si="42"/>
        <v>-1.323726542375109</v>
      </c>
      <c r="H319">
        <v>239.876068</v>
      </c>
      <c r="I319">
        <f t="shared" si="43"/>
        <v>-1.2068578292311554</v>
      </c>
      <c r="J319">
        <v>1918.26062</v>
      </c>
      <c r="K319">
        <f t="shared" si="44"/>
        <v>0.24419318913404056</v>
      </c>
      <c r="L319">
        <v>1361.8937989999999</v>
      </c>
      <c r="M319">
        <f t="shared" si="45"/>
        <v>0.25547698554707488</v>
      </c>
      <c r="N319">
        <v>1293.6484379999999</v>
      </c>
      <c r="O319">
        <f t="shared" si="46"/>
        <v>0.34744280354076185</v>
      </c>
      <c r="P319">
        <v>1472.8173830000001</v>
      </c>
      <c r="Q319">
        <f t="shared" si="47"/>
        <v>4.1504111595152642</v>
      </c>
      <c r="R319">
        <v>539.44921899999997</v>
      </c>
      <c r="S319">
        <f t="shared" si="48"/>
        <v>3.4111754887159789</v>
      </c>
      <c r="T319">
        <v>213.66961699999999</v>
      </c>
      <c r="U319">
        <f t="shared" si="49"/>
        <v>0.40275688693097828</v>
      </c>
    </row>
    <row r="320" spans="1:21" x14ac:dyDescent="0.3">
      <c r="A320" s="1">
        <v>43203</v>
      </c>
      <c r="B320">
        <v>160.564606</v>
      </c>
      <c r="C320">
        <f t="shared" si="40"/>
        <v>0.41266256655469813</v>
      </c>
      <c r="D320">
        <v>948.37316899999996</v>
      </c>
      <c r="E320">
        <f t="shared" si="41"/>
        <v>-0.19700914281560614</v>
      </c>
      <c r="F320">
        <v>340.647491</v>
      </c>
      <c r="G320">
        <f t="shared" si="42"/>
        <v>-0.60471527059039831</v>
      </c>
      <c r="H320">
        <v>238.777176</v>
      </c>
      <c r="I320">
        <f t="shared" si="43"/>
        <v>-0.45810822611950036</v>
      </c>
      <c r="J320">
        <v>1903.346802</v>
      </c>
      <c r="K320">
        <f t="shared" si="44"/>
        <v>-0.77746568138379402</v>
      </c>
      <c r="L320">
        <v>1359.773193</v>
      </c>
      <c r="M320">
        <f t="shared" si="45"/>
        <v>-0.15571008558501798</v>
      </c>
      <c r="N320">
        <v>1291.1705320000001</v>
      </c>
      <c r="O320">
        <f t="shared" si="46"/>
        <v>-0.19154400277642109</v>
      </c>
      <c r="P320">
        <v>1479.4140629999999</v>
      </c>
      <c r="Q320">
        <f t="shared" si="47"/>
        <v>0.44789531113239706</v>
      </c>
      <c r="R320">
        <v>543.55554199999995</v>
      </c>
      <c r="S320">
        <f t="shared" si="48"/>
        <v>0.76120658912289108</v>
      </c>
      <c r="T320">
        <v>219.10725400000001</v>
      </c>
      <c r="U320">
        <f t="shared" si="49"/>
        <v>2.5448807726369558</v>
      </c>
    </row>
    <row r="321" spans="1:21" x14ac:dyDescent="0.3">
      <c r="A321" s="1">
        <v>43206</v>
      </c>
      <c r="B321">
        <v>159.684799</v>
      </c>
      <c r="C321">
        <f t="shared" si="40"/>
        <v>-0.54794579074294836</v>
      </c>
      <c r="D321">
        <v>956.79766800000004</v>
      </c>
      <c r="E321">
        <f t="shared" si="41"/>
        <v>0.88831055911073364</v>
      </c>
      <c r="F321">
        <v>339.52044699999999</v>
      </c>
      <c r="G321">
        <f t="shared" si="42"/>
        <v>-0.33085345695383739</v>
      </c>
      <c r="H321">
        <v>242.16540499999999</v>
      </c>
      <c r="I321">
        <f t="shared" si="43"/>
        <v>1.4189919894186183</v>
      </c>
      <c r="J321">
        <v>1932.1304929999999</v>
      </c>
      <c r="K321">
        <f t="shared" si="44"/>
        <v>1.512267284645894</v>
      </c>
      <c r="L321">
        <v>1368.400879</v>
      </c>
      <c r="M321">
        <f t="shared" si="45"/>
        <v>0.63449449102355115</v>
      </c>
      <c r="N321">
        <v>1303.7977289999999</v>
      </c>
      <c r="O321">
        <f t="shared" si="46"/>
        <v>0.97796508571493601</v>
      </c>
      <c r="P321">
        <v>1495.5251459999999</v>
      </c>
      <c r="Q321">
        <f t="shared" si="47"/>
        <v>1.0890178350291921</v>
      </c>
      <c r="R321">
        <v>525.80743399999994</v>
      </c>
      <c r="S321">
        <f t="shared" si="48"/>
        <v>-3.2651875712086849</v>
      </c>
      <c r="T321">
        <v>215.94101000000001</v>
      </c>
      <c r="U321">
        <f t="shared" si="49"/>
        <v>-1.4450658032526873</v>
      </c>
    </row>
    <row r="322" spans="1:21" x14ac:dyDescent="0.3">
      <c r="A322" s="1">
        <v>43207</v>
      </c>
      <c r="B322">
        <v>159.06892400000001</v>
      </c>
      <c r="C322">
        <f t="shared" si="40"/>
        <v>-0.38568167030099615</v>
      </c>
      <c r="D322">
        <v>959.95074499999998</v>
      </c>
      <c r="E322">
        <f t="shared" si="41"/>
        <v>0.3295448040326891</v>
      </c>
      <c r="F322">
        <v>344.38797</v>
      </c>
      <c r="G322">
        <f t="shared" si="42"/>
        <v>1.4336464984684725</v>
      </c>
      <c r="H322">
        <v>245.04997299999999</v>
      </c>
      <c r="I322">
        <f t="shared" si="43"/>
        <v>1.1911561025820354</v>
      </c>
      <c r="J322">
        <v>1923.9279790000001</v>
      </c>
      <c r="K322">
        <f t="shared" si="44"/>
        <v>-0.42453209189115765</v>
      </c>
      <c r="L322">
        <v>1393.5131839999999</v>
      </c>
      <c r="M322">
        <f t="shared" si="45"/>
        <v>1.8351570351483146</v>
      </c>
      <c r="N322">
        <v>1295.6495359999999</v>
      </c>
      <c r="O322">
        <f t="shared" si="46"/>
        <v>-0.62495836729594367</v>
      </c>
      <c r="P322">
        <v>1485.6538089999999</v>
      </c>
      <c r="Q322">
        <f t="shared" si="47"/>
        <v>-0.66005824284548942</v>
      </c>
      <c r="R322">
        <v>522.09539800000005</v>
      </c>
      <c r="S322">
        <f t="shared" si="48"/>
        <v>-0.70596871781769033</v>
      </c>
      <c r="T322">
        <v>212.10536200000001</v>
      </c>
      <c r="U322">
        <f t="shared" si="49"/>
        <v>-1.7762480595973835</v>
      </c>
    </row>
    <row r="323" spans="1:21" x14ac:dyDescent="0.3">
      <c r="A323" s="1">
        <v>43208</v>
      </c>
      <c r="B323">
        <v>160.21267700000001</v>
      </c>
      <c r="C323">
        <f t="shared" si="40"/>
        <v>0.71902982131192628</v>
      </c>
      <c r="D323">
        <v>952.11737100000005</v>
      </c>
      <c r="E323">
        <f t="shared" si="41"/>
        <v>-0.81601832602358526</v>
      </c>
      <c r="F323">
        <v>346.37109400000003</v>
      </c>
      <c r="G323">
        <f t="shared" si="42"/>
        <v>0.57584009104616285</v>
      </c>
      <c r="H323">
        <v>252.14688100000001</v>
      </c>
      <c r="I323">
        <f t="shared" si="43"/>
        <v>2.8961064198933877</v>
      </c>
      <c r="J323">
        <v>1915.775024</v>
      </c>
      <c r="K323">
        <f t="shared" si="44"/>
        <v>-0.42376612269226838</v>
      </c>
      <c r="L323">
        <v>1398.2847899999999</v>
      </c>
      <c r="M323">
        <f t="shared" si="45"/>
        <v>0.34241556196141593</v>
      </c>
      <c r="N323">
        <v>1296.173706</v>
      </c>
      <c r="O323">
        <f t="shared" si="46"/>
        <v>4.0456156193162111E-2</v>
      </c>
      <c r="P323">
        <v>1482.13501</v>
      </c>
      <c r="Q323">
        <f t="shared" si="47"/>
        <v>-0.23685188155432144</v>
      </c>
      <c r="R323">
        <v>522.44348100000002</v>
      </c>
      <c r="S323">
        <f t="shared" si="48"/>
        <v>6.6670382718059154E-2</v>
      </c>
      <c r="T323">
        <v>217.989914</v>
      </c>
      <c r="U323">
        <f t="shared" si="49"/>
        <v>2.7743532480805388</v>
      </c>
    </row>
    <row r="324" spans="1:21" x14ac:dyDescent="0.3">
      <c r="A324" s="1">
        <v>43209</v>
      </c>
      <c r="B324">
        <v>161.84030200000001</v>
      </c>
      <c r="C324">
        <f t="shared" si="40"/>
        <v>1.0159152387173422</v>
      </c>
      <c r="D324">
        <v>955.27038600000003</v>
      </c>
      <c r="E324">
        <f t="shared" si="41"/>
        <v>0.33115822649978538</v>
      </c>
      <c r="F324">
        <v>356.37710600000003</v>
      </c>
      <c r="G324">
        <f t="shared" si="42"/>
        <v>2.8888126559429343</v>
      </c>
      <c r="H324">
        <v>253.97833299999999</v>
      </c>
      <c r="I324">
        <f t="shared" si="43"/>
        <v>0.7263433093982965</v>
      </c>
      <c r="J324">
        <v>1902.3029790000001</v>
      </c>
      <c r="K324">
        <f t="shared" si="44"/>
        <v>-0.70321644406196104</v>
      </c>
      <c r="L324">
        <v>1401.8516850000001</v>
      </c>
      <c r="M324">
        <f t="shared" si="45"/>
        <v>0.25509073870424914</v>
      </c>
      <c r="N324">
        <v>1319.903442</v>
      </c>
      <c r="O324">
        <f t="shared" si="46"/>
        <v>1.8307527679472926</v>
      </c>
      <c r="P324">
        <v>1497.1669919999999</v>
      </c>
      <c r="Q324">
        <f t="shared" si="47"/>
        <v>1.0142113841572349</v>
      </c>
      <c r="R324">
        <v>525.64495799999997</v>
      </c>
      <c r="S324">
        <f t="shared" si="48"/>
        <v>0.61278915642167886</v>
      </c>
      <c r="T324">
        <v>217.84094200000001</v>
      </c>
      <c r="U324">
        <f t="shared" si="49"/>
        <v>-6.8338941589740868E-2</v>
      </c>
    </row>
    <row r="325" spans="1:21" x14ac:dyDescent="0.3">
      <c r="A325" s="1">
        <v>43210</v>
      </c>
      <c r="B325">
        <v>160.43261699999999</v>
      </c>
      <c r="C325">
        <f t="shared" ref="C325:C388" si="50">100*(B325-B324)/B324</f>
        <v>-0.8697987970882648</v>
      </c>
      <c r="D325">
        <v>963.59643600000004</v>
      </c>
      <c r="E325">
        <f t="shared" ref="E325:E388" si="51">100*(D325-D324)/D324</f>
        <v>0.87159092567117524</v>
      </c>
      <c r="F325">
        <v>362.37164300000001</v>
      </c>
      <c r="G325">
        <f t="shared" ref="G325:G388" si="52">100*(F325-F324)/F324</f>
        <v>1.6820769064778194</v>
      </c>
      <c r="H325">
        <v>252.92527799999999</v>
      </c>
      <c r="I325">
        <f t="shared" ref="I325:I388" si="53">100*(H325-H324)/H324</f>
        <v>-0.41462395140612274</v>
      </c>
      <c r="J325">
        <v>1869.5920410000001</v>
      </c>
      <c r="K325">
        <f t="shared" ref="K325:K388" si="54">100*(J325-J324)/J324</f>
        <v>-1.7195440663818642</v>
      </c>
      <c r="L325">
        <v>1414.96228</v>
      </c>
      <c r="M325">
        <f t="shared" ref="M325:M388" si="55">100*(L325-L324)/L324</f>
        <v>0.93523410074581992</v>
      </c>
      <c r="N325">
        <v>1300.8911129999999</v>
      </c>
      <c r="O325">
        <f t="shared" ref="O325:O388" si="56">100*(N325-N324)/N324</f>
        <v>-1.4404333222429868</v>
      </c>
      <c r="P325">
        <v>1596.3013920000001</v>
      </c>
      <c r="Q325">
        <f t="shared" ref="Q325:Q388" si="57">100*(P325-P324)/P324</f>
        <v>6.62146577701201</v>
      </c>
      <c r="R325">
        <v>546.80358899999999</v>
      </c>
      <c r="S325">
        <f t="shared" ref="S325:S388" si="58">100*(R325-R324)/R324</f>
        <v>4.025270418364788</v>
      </c>
      <c r="T325">
        <v>222.01226800000001</v>
      </c>
      <c r="U325">
        <f t="shared" ref="U325:U388" si="59">100*(T325-T324)/T324</f>
        <v>1.9148494133852916</v>
      </c>
    </row>
    <row r="326" spans="1:21" x14ac:dyDescent="0.3">
      <c r="A326" s="1">
        <v>43213</v>
      </c>
      <c r="B326">
        <v>159.288895</v>
      </c>
      <c r="C326">
        <f t="shared" si="50"/>
        <v>-0.71289867446343336</v>
      </c>
      <c r="D326">
        <v>953.66931199999999</v>
      </c>
      <c r="E326">
        <f t="shared" si="51"/>
        <v>-1.0302159315998185</v>
      </c>
      <c r="F326">
        <v>363.13738999999998</v>
      </c>
      <c r="G326">
        <f t="shared" si="52"/>
        <v>0.21131537602128989</v>
      </c>
      <c r="H326">
        <v>252.28422499999999</v>
      </c>
      <c r="I326">
        <f t="shared" si="53"/>
        <v>-0.25345548893693398</v>
      </c>
      <c r="J326">
        <v>1888.4331050000001</v>
      </c>
      <c r="K326">
        <f t="shared" si="54"/>
        <v>1.0077633829636077</v>
      </c>
      <c r="L326">
        <v>1400.4541019999999</v>
      </c>
      <c r="M326">
        <f t="shared" si="55"/>
        <v>-1.0253402656076489</v>
      </c>
      <c r="N326">
        <v>1296.0783690000001</v>
      </c>
      <c r="O326">
        <f t="shared" si="56"/>
        <v>-0.3699574815989875</v>
      </c>
      <c r="P326">
        <v>1599.210327</v>
      </c>
      <c r="Q326">
        <f t="shared" si="57"/>
        <v>0.18222968510697937</v>
      </c>
      <c r="R326">
        <v>551.09551999999996</v>
      </c>
      <c r="S326">
        <f t="shared" si="58"/>
        <v>0.78491273399450512</v>
      </c>
      <c r="T326">
        <v>221.49087499999999</v>
      </c>
      <c r="U326">
        <f t="shared" si="59"/>
        <v>-0.23484873367449113</v>
      </c>
    </row>
    <row r="327" spans="1:21" x14ac:dyDescent="0.3">
      <c r="A327" s="1">
        <v>43214</v>
      </c>
      <c r="B327">
        <v>160.69657900000001</v>
      </c>
      <c r="C327">
        <f t="shared" si="50"/>
        <v>0.88373015582788583</v>
      </c>
      <c r="D327">
        <v>953.29974400000003</v>
      </c>
      <c r="E327">
        <f t="shared" si="51"/>
        <v>-3.8752216869064819E-2</v>
      </c>
      <c r="F327">
        <v>366.20242300000001</v>
      </c>
      <c r="G327">
        <f t="shared" si="52"/>
        <v>0.84404225078558515</v>
      </c>
      <c r="H327">
        <v>252.742096</v>
      </c>
      <c r="I327">
        <f t="shared" si="53"/>
        <v>0.18149014271503161</v>
      </c>
      <c r="J327">
        <v>1906.7771</v>
      </c>
      <c r="K327">
        <f t="shared" si="54"/>
        <v>0.9713870695991611</v>
      </c>
      <c r="L327">
        <v>1407.1054690000001</v>
      </c>
      <c r="M327">
        <f t="shared" si="55"/>
        <v>0.47494359083252302</v>
      </c>
      <c r="N327">
        <v>1313.232422</v>
      </c>
      <c r="O327">
        <f t="shared" si="56"/>
        <v>1.3235351665683093</v>
      </c>
      <c r="P327">
        <v>1588.4194339999999</v>
      </c>
      <c r="Q327">
        <f t="shared" si="57"/>
        <v>-0.67476383924077155</v>
      </c>
      <c r="R327">
        <v>535.69079599999998</v>
      </c>
      <c r="S327">
        <f t="shared" si="58"/>
        <v>-2.7952910958158377</v>
      </c>
      <c r="T327">
        <v>213.74409499999999</v>
      </c>
      <c r="U327">
        <f t="shared" si="59"/>
        <v>-3.4975616941329983</v>
      </c>
    </row>
    <row r="328" spans="1:21" x14ac:dyDescent="0.3">
      <c r="A328" s="1">
        <v>43215</v>
      </c>
      <c r="B328">
        <v>157.88119499999999</v>
      </c>
      <c r="C328">
        <f t="shared" si="50"/>
        <v>-1.7519875143079573</v>
      </c>
      <c r="D328">
        <v>946.279358</v>
      </c>
      <c r="E328">
        <f t="shared" si="51"/>
        <v>-0.73643007293202734</v>
      </c>
      <c r="F328">
        <v>378.46154799999999</v>
      </c>
      <c r="G328">
        <f t="shared" si="52"/>
        <v>3.3476362334172713</v>
      </c>
      <c r="H328">
        <v>251.00221300000001</v>
      </c>
      <c r="I328">
        <f t="shared" si="53"/>
        <v>-0.68840253663164674</v>
      </c>
      <c r="J328">
        <v>1888.9301760000001</v>
      </c>
      <c r="K328">
        <f t="shared" si="54"/>
        <v>-0.93597327133831976</v>
      </c>
      <c r="L328">
        <v>1406.6717530000001</v>
      </c>
      <c r="M328">
        <f t="shared" si="55"/>
        <v>-3.0823275835054263E-2</v>
      </c>
      <c r="N328">
        <v>1298.842163</v>
      </c>
      <c r="O328">
        <f t="shared" si="56"/>
        <v>-1.0957891961031718</v>
      </c>
      <c r="P328">
        <v>1628.1107179999999</v>
      </c>
      <c r="Q328">
        <f t="shared" si="57"/>
        <v>2.4987911347853728</v>
      </c>
      <c r="R328">
        <v>538.40508999999997</v>
      </c>
      <c r="S328">
        <f t="shared" si="58"/>
        <v>0.50669043042509088</v>
      </c>
      <c r="T328">
        <v>213.89308199999999</v>
      </c>
      <c r="U328">
        <f t="shared" si="59"/>
        <v>6.9703446076489414E-2</v>
      </c>
    </row>
    <row r="329" spans="1:21" x14ac:dyDescent="0.3">
      <c r="A329" s="1">
        <v>43216</v>
      </c>
      <c r="B329">
        <v>159.06892400000001</v>
      </c>
      <c r="C329">
        <f t="shared" si="50"/>
        <v>0.75229288706613773</v>
      </c>
      <c r="D329">
        <v>950.95959500000004</v>
      </c>
      <c r="E329">
        <f t="shared" si="51"/>
        <v>0.49459358491047561</v>
      </c>
      <c r="F329">
        <v>368.86200000000002</v>
      </c>
      <c r="G329">
        <f t="shared" si="52"/>
        <v>-2.5364658710321533</v>
      </c>
      <c r="H329">
        <v>254.802505</v>
      </c>
      <c r="I329">
        <f t="shared" si="53"/>
        <v>1.5140472088188259</v>
      </c>
      <c r="J329">
        <v>1881.224731</v>
      </c>
      <c r="K329">
        <f t="shared" si="54"/>
        <v>-0.40792640712199907</v>
      </c>
      <c r="L329">
        <v>1437.5679929999999</v>
      </c>
      <c r="M329">
        <f t="shared" si="55"/>
        <v>2.196407223938889</v>
      </c>
      <c r="N329">
        <v>1283.8798830000001</v>
      </c>
      <c r="O329">
        <f t="shared" si="56"/>
        <v>-1.1519706109201788</v>
      </c>
      <c r="P329">
        <v>1660.4830320000001</v>
      </c>
      <c r="Q329">
        <f t="shared" si="57"/>
        <v>1.9883361519643401</v>
      </c>
      <c r="R329">
        <v>545.87554899999998</v>
      </c>
      <c r="S329">
        <f t="shared" si="58"/>
        <v>1.387516414452918</v>
      </c>
      <c r="T329">
        <v>209.57276899999999</v>
      </c>
      <c r="U329">
        <f t="shared" si="59"/>
        <v>-2.0198470000072275</v>
      </c>
    </row>
    <row r="330" spans="1:21" x14ac:dyDescent="0.3">
      <c r="A330" s="1">
        <v>43217</v>
      </c>
      <c r="B330">
        <v>158.980942</v>
      </c>
      <c r="C330">
        <f t="shared" si="50"/>
        <v>-5.5310614913074332E-2</v>
      </c>
      <c r="D330">
        <v>947.58489999999995</v>
      </c>
      <c r="E330">
        <f t="shared" si="51"/>
        <v>-0.35487259582254782</v>
      </c>
      <c r="F330">
        <v>368.455536</v>
      </c>
      <c r="G330">
        <f t="shared" si="52"/>
        <v>-0.11019405631375097</v>
      </c>
      <c r="H330">
        <v>255.855591</v>
      </c>
      <c r="I330">
        <f t="shared" si="53"/>
        <v>0.413294994882412</v>
      </c>
      <c r="J330">
        <v>1890.2227780000001</v>
      </c>
      <c r="K330">
        <f t="shared" si="54"/>
        <v>0.47830792630591046</v>
      </c>
      <c r="L330">
        <v>1420.8907469999999</v>
      </c>
      <c r="M330">
        <f t="shared" si="55"/>
        <v>-1.160101371288667</v>
      </c>
      <c r="N330">
        <v>1312.9941409999999</v>
      </c>
      <c r="O330">
        <f t="shared" si="56"/>
        <v>2.2676777154549304</v>
      </c>
      <c r="P330">
        <v>1619.5251459999999</v>
      </c>
      <c r="Q330">
        <f t="shared" si="57"/>
        <v>-2.4666247839140909</v>
      </c>
      <c r="R330">
        <v>549.935608</v>
      </c>
      <c r="S330">
        <f t="shared" si="58"/>
        <v>0.74377007862647904</v>
      </c>
      <c r="T330">
        <v>205.699387</v>
      </c>
      <c r="U330">
        <f t="shared" si="59"/>
        <v>-1.8482277151188438</v>
      </c>
    </row>
    <row r="331" spans="1:21" x14ac:dyDescent="0.3">
      <c r="A331" s="1">
        <v>43220</v>
      </c>
      <c r="B331">
        <v>158.848984</v>
      </c>
      <c r="C331">
        <f t="shared" si="50"/>
        <v>-8.3002401633774037E-2</v>
      </c>
      <c r="D331">
        <v>957.881531</v>
      </c>
      <c r="E331">
        <f t="shared" si="51"/>
        <v>1.0866183072355888</v>
      </c>
      <c r="F331">
        <v>369.17715500000003</v>
      </c>
      <c r="G331">
        <f t="shared" si="52"/>
        <v>0.1958496832030317</v>
      </c>
      <c r="H331">
        <v>257.73284899999999</v>
      </c>
      <c r="I331">
        <f t="shared" si="53"/>
        <v>0.7337177947383543</v>
      </c>
      <c r="J331">
        <v>1896.735107</v>
      </c>
      <c r="K331">
        <f t="shared" si="54"/>
        <v>0.34452706187841253</v>
      </c>
      <c r="L331">
        <v>1454.5826420000001</v>
      </c>
      <c r="M331">
        <f t="shared" si="55"/>
        <v>2.3711812516997242</v>
      </c>
      <c r="N331">
        <v>1335.05603</v>
      </c>
      <c r="O331">
        <f t="shared" si="56"/>
        <v>1.680273225225311</v>
      </c>
      <c r="P331">
        <v>1657.1331789999999</v>
      </c>
      <c r="Q331">
        <f t="shared" si="57"/>
        <v>2.3221641907127251</v>
      </c>
      <c r="R331">
        <v>556.57080099999996</v>
      </c>
      <c r="S331">
        <f t="shared" si="58"/>
        <v>1.2065399845866971</v>
      </c>
      <c r="T331">
        <v>207.636078</v>
      </c>
      <c r="U331">
        <f t="shared" si="59"/>
        <v>0.94151520247359621</v>
      </c>
    </row>
    <row r="332" spans="1:21" x14ac:dyDescent="0.3">
      <c r="A332" s="1">
        <v>43222</v>
      </c>
      <c r="B332">
        <v>158.40907300000001</v>
      </c>
      <c r="C332">
        <f t="shared" si="50"/>
        <v>-0.27693661547120441</v>
      </c>
      <c r="D332">
        <v>970.29656999999997</v>
      </c>
      <c r="E332">
        <f t="shared" si="51"/>
        <v>1.2960933683562148</v>
      </c>
      <c r="F332">
        <v>368.18554699999999</v>
      </c>
      <c r="G332">
        <f t="shared" si="52"/>
        <v>-0.26859950204666427</v>
      </c>
      <c r="H332">
        <v>263.04406699999998</v>
      </c>
      <c r="I332">
        <f t="shared" si="53"/>
        <v>2.0607454659378699</v>
      </c>
      <c r="J332">
        <v>1894.150024</v>
      </c>
      <c r="K332">
        <f t="shared" si="54"/>
        <v>-0.13629119798856237</v>
      </c>
      <c r="L332">
        <v>1418.962769</v>
      </c>
      <c r="M332">
        <f t="shared" si="55"/>
        <v>-2.4488036617172897</v>
      </c>
      <c r="N332">
        <v>1337.200317</v>
      </c>
      <c r="O332">
        <f t="shared" si="56"/>
        <v>0.16061400808774121</v>
      </c>
      <c r="P332">
        <v>1641.960327</v>
      </c>
      <c r="Q332">
        <f t="shared" si="57"/>
        <v>-0.91560848532137928</v>
      </c>
      <c r="R332">
        <v>555.43408199999999</v>
      </c>
      <c r="S332">
        <f t="shared" si="58"/>
        <v>-0.20423619024886128</v>
      </c>
      <c r="T332">
        <v>205.25245699999999</v>
      </c>
      <c r="U332">
        <f t="shared" si="59"/>
        <v>-1.1479801694193073</v>
      </c>
    </row>
    <row r="333" spans="1:21" x14ac:dyDescent="0.3">
      <c r="A333" s="1">
        <v>43223</v>
      </c>
      <c r="B333">
        <v>159.33287000000001</v>
      </c>
      <c r="C333">
        <f t="shared" si="50"/>
        <v>0.58317177324811909</v>
      </c>
      <c r="D333">
        <v>969.50830099999996</v>
      </c>
      <c r="E333">
        <f t="shared" si="51"/>
        <v>-8.1240006856874075E-2</v>
      </c>
      <c r="F333">
        <v>364.53445399999998</v>
      </c>
      <c r="G333">
        <f t="shared" si="52"/>
        <v>-0.99164484585268176</v>
      </c>
      <c r="H333">
        <v>260.98367300000001</v>
      </c>
      <c r="I333">
        <f t="shared" si="53"/>
        <v>-0.78328852784958425</v>
      </c>
      <c r="J333">
        <v>1863.5269780000001</v>
      </c>
      <c r="K333">
        <f t="shared" si="54"/>
        <v>-1.6167170293792912</v>
      </c>
      <c r="L333">
        <v>1399.923706</v>
      </c>
      <c r="M333">
        <f t="shared" si="55"/>
        <v>-1.3417591649298546</v>
      </c>
      <c r="N333">
        <v>1312.9941409999999</v>
      </c>
      <c r="O333">
        <f t="shared" si="56"/>
        <v>-1.8102131514825344</v>
      </c>
      <c r="P333">
        <v>1633.5623780000001</v>
      </c>
      <c r="Q333">
        <f t="shared" si="57"/>
        <v>-0.5114587034720679</v>
      </c>
      <c r="R333">
        <v>548.70599400000003</v>
      </c>
      <c r="S333">
        <f t="shared" si="58"/>
        <v>-1.2113206981778186</v>
      </c>
      <c r="T333">
        <v>202.198441</v>
      </c>
      <c r="U333">
        <f t="shared" si="59"/>
        <v>-1.4879315184032074</v>
      </c>
    </row>
    <row r="334" spans="1:21" x14ac:dyDescent="0.3">
      <c r="A334" s="1">
        <v>43224</v>
      </c>
      <c r="B334">
        <v>158.58502200000001</v>
      </c>
      <c r="C334">
        <f t="shared" si="50"/>
        <v>-0.46936203433729945</v>
      </c>
      <c r="D334">
        <v>979.657104</v>
      </c>
      <c r="E334">
        <f t="shared" si="51"/>
        <v>1.046798979393168</v>
      </c>
      <c r="F334">
        <v>357.63861100000003</v>
      </c>
      <c r="G334">
        <f t="shared" si="52"/>
        <v>-1.8916848392058867</v>
      </c>
      <c r="H334">
        <v>253.795151</v>
      </c>
      <c r="I334">
        <f t="shared" si="53"/>
        <v>-2.7543952912334122</v>
      </c>
      <c r="J334">
        <v>1846.7242429999999</v>
      </c>
      <c r="K334">
        <f t="shared" si="54"/>
        <v>-0.90166309360508812</v>
      </c>
      <c r="L334">
        <v>1411.4918210000001</v>
      </c>
      <c r="M334">
        <f t="shared" si="55"/>
        <v>0.82633896050332578</v>
      </c>
      <c r="N334">
        <v>1304.369629</v>
      </c>
      <c r="O334">
        <f t="shared" si="56"/>
        <v>-0.65685837664372859</v>
      </c>
      <c r="P334">
        <v>1633.0463870000001</v>
      </c>
      <c r="Q334">
        <f t="shared" si="57"/>
        <v>-3.1586856244309604E-2</v>
      </c>
      <c r="R334">
        <v>544.32104500000003</v>
      </c>
      <c r="S334">
        <f t="shared" si="58"/>
        <v>-0.79914363027716551</v>
      </c>
      <c r="T334">
        <v>201.04338100000001</v>
      </c>
      <c r="U334">
        <f t="shared" si="59"/>
        <v>-0.57125069525139993</v>
      </c>
    </row>
    <row r="335" spans="1:21" x14ac:dyDescent="0.3">
      <c r="A335" s="1">
        <v>43227</v>
      </c>
      <c r="B335">
        <v>161.79632599999999</v>
      </c>
      <c r="C335">
        <f t="shared" si="50"/>
        <v>2.0249730772178371</v>
      </c>
      <c r="D335">
        <v>974.18866000000003</v>
      </c>
      <c r="E335">
        <f t="shared" si="51"/>
        <v>-0.55819980048855711</v>
      </c>
      <c r="F335">
        <v>358.99145499999997</v>
      </c>
      <c r="G335">
        <f t="shared" si="52"/>
        <v>0.37827123760972992</v>
      </c>
      <c r="H335">
        <v>258.46542399999998</v>
      </c>
      <c r="I335">
        <f t="shared" si="53"/>
        <v>1.8401742435181436</v>
      </c>
      <c r="J335">
        <v>1884.5554199999999</v>
      </c>
      <c r="K335">
        <f t="shared" si="54"/>
        <v>2.0485558222024181</v>
      </c>
      <c r="L335">
        <v>1443.978638</v>
      </c>
      <c r="M335">
        <f t="shared" si="55"/>
        <v>2.3015944206452454</v>
      </c>
      <c r="N335">
        <v>1323.8582759999999</v>
      </c>
      <c r="O335">
        <f t="shared" si="56"/>
        <v>1.4941046285278006</v>
      </c>
      <c r="P335">
        <v>1604.9810789999999</v>
      </c>
      <c r="Q335">
        <f t="shared" si="57"/>
        <v>-1.7185860869241913</v>
      </c>
      <c r="R335">
        <v>548.91479500000003</v>
      </c>
      <c r="S335">
        <f t="shared" si="58"/>
        <v>0.84394128101367083</v>
      </c>
      <c r="T335">
        <v>204.656555</v>
      </c>
      <c r="U335">
        <f t="shared" si="59"/>
        <v>1.7972111203203385</v>
      </c>
    </row>
    <row r="336" spans="1:21" x14ac:dyDescent="0.3">
      <c r="A336" s="1">
        <v>43228</v>
      </c>
      <c r="B336">
        <v>161.09251399999999</v>
      </c>
      <c r="C336">
        <f t="shared" si="50"/>
        <v>-0.43499875269108351</v>
      </c>
      <c r="D336">
        <v>969.08960000000002</v>
      </c>
      <c r="E336">
        <f t="shared" si="51"/>
        <v>-0.52341607014805613</v>
      </c>
      <c r="F336">
        <v>361.60488900000001</v>
      </c>
      <c r="G336">
        <f t="shared" si="52"/>
        <v>0.72799337243278972</v>
      </c>
      <c r="H336">
        <v>258.87753300000003</v>
      </c>
      <c r="I336">
        <f t="shared" si="53"/>
        <v>0.15944453754094537</v>
      </c>
      <c r="J336">
        <v>1857.6610109999999</v>
      </c>
      <c r="K336">
        <f t="shared" si="54"/>
        <v>-1.4270956807415087</v>
      </c>
      <c r="L336">
        <v>1442.1953129999999</v>
      </c>
      <c r="M336">
        <f t="shared" si="55"/>
        <v>-0.12350078824366267</v>
      </c>
      <c r="N336">
        <v>1300.748169</v>
      </c>
      <c r="O336">
        <f t="shared" si="56"/>
        <v>-1.7456632193157791</v>
      </c>
      <c r="P336">
        <v>1614.486328</v>
      </c>
      <c r="Q336">
        <f t="shared" si="57"/>
        <v>0.59223433374818302</v>
      </c>
      <c r="R336">
        <v>540.81793200000004</v>
      </c>
      <c r="S336">
        <f t="shared" si="58"/>
        <v>-1.4750673645078167</v>
      </c>
      <c r="T336">
        <v>203.16679400000001</v>
      </c>
      <c r="U336">
        <f t="shared" si="59"/>
        <v>-0.727932217954117</v>
      </c>
    </row>
    <row r="337" spans="1:21" x14ac:dyDescent="0.3">
      <c r="A337" s="1">
        <v>43229</v>
      </c>
      <c r="B337">
        <v>160.87252799999999</v>
      </c>
      <c r="C337">
        <f t="shared" si="50"/>
        <v>-0.13655879751184824</v>
      </c>
      <c r="D337">
        <v>974.68127400000003</v>
      </c>
      <c r="E337">
        <f t="shared" si="51"/>
        <v>0.57700278694560458</v>
      </c>
      <c r="F337">
        <v>362.77710000000002</v>
      </c>
      <c r="G337">
        <f t="shared" si="52"/>
        <v>0.32416901310203367</v>
      </c>
      <c r="H337">
        <v>258.51119999999997</v>
      </c>
      <c r="I337">
        <f t="shared" si="53"/>
        <v>-0.1415082242768646</v>
      </c>
      <c r="J337">
        <v>1838.4719239999999</v>
      </c>
      <c r="K337">
        <f t="shared" si="54"/>
        <v>-1.0329703259299321</v>
      </c>
      <c r="L337">
        <v>1442.146851</v>
      </c>
      <c r="M337">
        <f t="shared" si="55"/>
        <v>-3.3602938217267837E-3</v>
      </c>
      <c r="N337">
        <v>1310.9929199999999</v>
      </c>
      <c r="O337">
        <f t="shared" si="56"/>
        <v>0.78760449133485977</v>
      </c>
      <c r="P337">
        <v>1637.053101</v>
      </c>
      <c r="Q337">
        <f t="shared" si="57"/>
        <v>1.3977679840717743</v>
      </c>
      <c r="R337">
        <v>543.20752000000005</v>
      </c>
      <c r="S337">
        <f t="shared" si="58"/>
        <v>0.44184703550103499</v>
      </c>
      <c r="T337">
        <v>201.304596</v>
      </c>
      <c r="U337">
        <f t="shared" si="59"/>
        <v>-0.91658580781660925</v>
      </c>
    </row>
    <row r="338" spans="1:21" x14ac:dyDescent="0.3">
      <c r="A338" s="1">
        <v>43230</v>
      </c>
      <c r="B338">
        <v>165.62348900000001</v>
      </c>
      <c r="C338">
        <f t="shared" si="50"/>
        <v>2.9532456902772228</v>
      </c>
      <c r="D338">
        <v>981.72631799999999</v>
      </c>
      <c r="E338">
        <f t="shared" si="51"/>
        <v>0.72280489919415047</v>
      </c>
      <c r="F338">
        <v>371.47543300000001</v>
      </c>
      <c r="G338">
        <f t="shared" si="52"/>
        <v>2.3977072974010736</v>
      </c>
      <c r="H338">
        <v>256.54238900000001</v>
      </c>
      <c r="I338">
        <f t="shared" si="53"/>
        <v>-0.76159601595596627</v>
      </c>
      <c r="J338">
        <v>1826.839111</v>
      </c>
      <c r="K338">
        <f t="shared" si="54"/>
        <v>-0.63274357623532262</v>
      </c>
      <c r="L338">
        <v>1432.9891359999999</v>
      </c>
      <c r="M338">
        <f t="shared" si="55"/>
        <v>-0.6350057203709869</v>
      </c>
      <c r="N338">
        <v>1298.174927</v>
      </c>
      <c r="O338">
        <f t="shared" si="56"/>
        <v>-0.97773167226562052</v>
      </c>
      <c r="P338">
        <v>1619.1967770000001</v>
      </c>
      <c r="Q338">
        <f t="shared" si="57"/>
        <v>-1.0907602196344308</v>
      </c>
      <c r="R338">
        <v>541.95471199999997</v>
      </c>
      <c r="S338">
        <f t="shared" si="58"/>
        <v>-0.23063156415803535</v>
      </c>
      <c r="T338">
        <v>201.45356799999999</v>
      </c>
      <c r="U338">
        <f t="shared" si="59"/>
        <v>7.4003278097031791E-2</v>
      </c>
    </row>
    <row r="339" spans="1:21" x14ac:dyDescent="0.3">
      <c r="A339" s="1">
        <v>43231</v>
      </c>
      <c r="B339">
        <v>164.96362300000001</v>
      </c>
      <c r="C339">
        <f t="shared" si="50"/>
        <v>-0.3984132951093633</v>
      </c>
      <c r="D339">
        <v>991.11645499999997</v>
      </c>
      <c r="E339">
        <f t="shared" si="51"/>
        <v>0.95649233679808321</v>
      </c>
      <c r="F339">
        <v>348.48968500000001</v>
      </c>
      <c r="G339">
        <f t="shared" si="52"/>
        <v>-6.1876899407234829</v>
      </c>
      <c r="H339">
        <v>259.74743699999999</v>
      </c>
      <c r="I339">
        <f t="shared" si="53"/>
        <v>1.2493249215044835</v>
      </c>
      <c r="J339">
        <v>1850.800659</v>
      </c>
      <c r="K339">
        <f t="shared" si="54"/>
        <v>1.3116397528233121</v>
      </c>
      <c r="L339">
        <v>1449.9554439999999</v>
      </c>
      <c r="M339">
        <f t="shared" si="55"/>
        <v>1.1839802252345915</v>
      </c>
      <c r="N339">
        <v>1322.1906739999999</v>
      </c>
      <c r="O339">
        <f t="shared" si="56"/>
        <v>1.8499623202166435</v>
      </c>
      <c r="P339">
        <v>1621.87085</v>
      </c>
      <c r="Q339">
        <f t="shared" si="57"/>
        <v>0.16514811775714813</v>
      </c>
      <c r="R339">
        <v>547.87078899999995</v>
      </c>
      <c r="S339">
        <f t="shared" si="58"/>
        <v>1.0916183343378649</v>
      </c>
      <c r="T339">
        <v>203.09229999999999</v>
      </c>
      <c r="U339">
        <f t="shared" si="59"/>
        <v>0.81345394686680583</v>
      </c>
    </row>
    <row r="340" spans="1:21" x14ac:dyDescent="0.3">
      <c r="A340" s="1">
        <v>43234</v>
      </c>
      <c r="B340">
        <v>164.74366800000001</v>
      </c>
      <c r="C340">
        <f t="shared" si="50"/>
        <v>-0.13333545662973151</v>
      </c>
      <c r="D340">
        <v>996.04303000000004</v>
      </c>
      <c r="E340">
        <f t="shared" si="51"/>
        <v>0.49707327278710867</v>
      </c>
      <c r="F340">
        <v>345.37951700000002</v>
      </c>
      <c r="G340">
        <f t="shared" si="52"/>
        <v>-0.89247060497643915</v>
      </c>
      <c r="H340">
        <v>260.80053700000002</v>
      </c>
      <c r="I340">
        <f t="shared" si="53"/>
        <v>0.40543229691233834</v>
      </c>
      <c r="J340">
        <v>1853.7833250000001</v>
      </c>
      <c r="K340">
        <f t="shared" si="54"/>
        <v>0.16115544294282144</v>
      </c>
      <c r="L340">
        <v>1449.4250489999999</v>
      </c>
      <c r="M340">
        <f t="shared" si="55"/>
        <v>-3.6580089560324353E-2</v>
      </c>
      <c r="N340">
        <v>1316.8061520000001</v>
      </c>
      <c r="O340">
        <f t="shared" si="56"/>
        <v>-0.40724247310791678</v>
      </c>
      <c r="P340">
        <v>1610.9017329999999</v>
      </c>
      <c r="Q340">
        <f t="shared" si="57"/>
        <v>-0.67632493672354344</v>
      </c>
      <c r="R340">
        <v>551.83801300000005</v>
      </c>
      <c r="S340">
        <f t="shared" si="58"/>
        <v>0.72411672234638913</v>
      </c>
      <c r="T340">
        <v>202.86885100000001</v>
      </c>
      <c r="U340">
        <f t="shared" si="59"/>
        <v>-0.11002337360893939</v>
      </c>
    </row>
    <row r="341" spans="1:21" x14ac:dyDescent="0.3">
      <c r="A341" s="1">
        <v>43235</v>
      </c>
      <c r="B341">
        <v>166.28332499999999</v>
      </c>
      <c r="C341">
        <f t="shared" si="50"/>
        <v>0.93457734594083264</v>
      </c>
      <c r="D341">
        <v>1003.945374</v>
      </c>
      <c r="E341">
        <f t="shared" si="51"/>
        <v>0.79337375615187733</v>
      </c>
      <c r="F341">
        <v>344.29763800000001</v>
      </c>
      <c r="G341">
        <f t="shared" si="52"/>
        <v>-0.31324353262096166</v>
      </c>
      <c r="H341">
        <v>258.09912100000003</v>
      </c>
      <c r="I341">
        <f t="shared" si="53"/>
        <v>-1.0358168856071008</v>
      </c>
      <c r="J341">
        <v>1891.018188</v>
      </c>
      <c r="K341">
        <f t="shared" si="54"/>
        <v>2.0085876541153969</v>
      </c>
      <c r="L341">
        <v>1460.945068</v>
      </c>
      <c r="M341">
        <f t="shared" si="55"/>
        <v>0.79479922110826218</v>
      </c>
      <c r="N341">
        <v>1309.610962</v>
      </c>
      <c r="O341">
        <f t="shared" si="56"/>
        <v>-0.54641224063784133</v>
      </c>
      <c r="P341">
        <v>1633.815918</v>
      </c>
      <c r="Q341">
        <f t="shared" si="57"/>
        <v>1.4224446178555381</v>
      </c>
      <c r="R341">
        <v>554.27404799999999</v>
      </c>
      <c r="S341">
        <f t="shared" si="58"/>
        <v>0.44144023112085734</v>
      </c>
      <c r="T341">
        <v>201.86274700000001</v>
      </c>
      <c r="U341">
        <f t="shared" si="59"/>
        <v>-0.4959381369000771</v>
      </c>
    </row>
    <row r="342" spans="1:21" x14ac:dyDescent="0.3">
      <c r="A342" s="1">
        <v>43236</v>
      </c>
      <c r="B342">
        <v>163.819885</v>
      </c>
      <c r="C342">
        <f t="shared" si="50"/>
        <v>-1.4814714584279522</v>
      </c>
      <c r="D342">
        <v>996.82147199999997</v>
      </c>
      <c r="E342">
        <f t="shared" si="51"/>
        <v>-0.70959059969731419</v>
      </c>
      <c r="F342">
        <v>338.34823599999999</v>
      </c>
      <c r="G342">
        <f t="shared" si="52"/>
        <v>-1.7279822291432683</v>
      </c>
      <c r="H342">
        <v>261.76205399999998</v>
      </c>
      <c r="I342">
        <f t="shared" si="53"/>
        <v>1.4191962319778502</v>
      </c>
      <c r="J342">
        <v>1908.914673</v>
      </c>
      <c r="K342">
        <f t="shared" si="54"/>
        <v>0.94639412320660266</v>
      </c>
      <c r="L342">
        <v>1517.435547</v>
      </c>
      <c r="M342">
        <f t="shared" si="55"/>
        <v>3.8667079438745913</v>
      </c>
      <c r="N342">
        <v>1298.317871</v>
      </c>
      <c r="O342">
        <f t="shared" si="56"/>
        <v>-0.86232410446179542</v>
      </c>
      <c r="P342">
        <v>1639.211182</v>
      </c>
      <c r="Q342">
        <f t="shared" si="57"/>
        <v>0.33022471751924731</v>
      </c>
      <c r="R342">
        <v>552.13952600000005</v>
      </c>
      <c r="S342">
        <f t="shared" si="58"/>
        <v>-0.38510228066819885</v>
      </c>
      <c r="T342">
        <v>204.61880500000001</v>
      </c>
      <c r="U342">
        <f t="shared" si="59"/>
        <v>1.365312838034447</v>
      </c>
    </row>
    <row r="343" spans="1:21" x14ac:dyDescent="0.3">
      <c r="A343" s="1">
        <v>43237</v>
      </c>
      <c r="B343">
        <v>165.93142700000001</v>
      </c>
      <c r="C343">
        <f t="shared" si="50"/>
        <v>1.2889412051534612</v>
      </c>
      <c r="D343">
        <v>998.99902299999997</v>
      </c>
      <c r="E343">
        <f t="shared" si="51"/>
        <v>0.21844944768605407</v>
      </c>
      <c r="F343">
        <v>331.36209100000002</v>
      </c>
      <c r="G343">
        <f t="shared" si="52"/>
        <v>-2.0647794954072007</v>
      </c>
      <c r="H343">
        <v>255.44352699999999</v>
      </c>
      <c r="I343">
        <f t="shared" si="53"/>
        <v>-2.4138437575065748</v>
      </c>
      <c r="J343">
        <v>2054.6223140000002</v>
      </c>
      <c r="K343">
        <f t="shared" si="54"/>
        <v>7.6330096395042055</v>
      </c>
      <c r="L343">
        <v>1513.290405</v>
      </c>
      <c r="M343">
        <f t="shared" si="55"/>
        <v>-0.27316758251743251</v>
      </c>
      <c r="N343">
        <v>1292.21875</v>
      </c>
      <c r="O343">
        <f t="shared" si="56"/>
        <v>-0.46977101187879811</v>
      </c>
      <c r="P343">
        <v>1638.225952</v>
      </c>
      <c r="Q343">
        <f t="shared" si="57"/>
        <v>-6.0103909174040848E-2</v>
      </c>
      <c r="R343">
        <v>548.86834699999997</v>
      </c>
      <c r="S343">
        <f t="shared" si="58"/>
        <v>-0.59245513968150043</v>
      </c>
      <c r="T343">
        <v>207.33813499999999</v>
      </c>
      <c r="U343">
        <f t="shared" si="59"/>
        <v>1.3289736493182946</v>
      </c>
    </row>
    <row r="344" spans="1:21" x14ac:dyDescent="0.3">
      <c r="A344" s="1">
        <v>43238</v>
      </c>
      <c r="B344">
        <v>162.808121</v>
      </c>
      <c r="C344">
        <f t="shared" si="50"/>
        <v>-1.88228719325123</v>
      </c>
      <c r="D344">
        <v>991.31353799999999</v>
      </c>
      <c r="E344">
        <f t="shared" si="51"/>
        <v>-0.76931857019443473</v>
      </c>
      <c r="F344">
        <v>325.72882099999998</v>
      </c>
      <c r="G344">
        <f t="shared" si="52"/>
        <v>-1.7000345401610948</v>
      </c>
      <c r="H344">
        <v>258.51119999999997</v>
      </c>
      <c r="I344">
        <f t="shared" si="53"/>
        <v>1.2009202331441287</v>
      </c>
      <c r="J344">
        <v>2137.2941890000002</v>
      </c>
      <c r="K344">
        <f t="shared" si="54"/>
        <v>4.0237017984610475</v>
      </c>
      <c r="L344">
        <v>1547.9945070000001</v>
      </c>
      <c r="M344">
        <f t="shared" si="55"/>
        <v>2.29328765221373</v>
      </c>
      <c r="N344">
        <v>1253.7176509999999</v>
      </c>
      <c r="O344">
        <f t="shared" si="56"/>
        <v>-2.9794567676718873</v>
      </c>
      <c r="P344">
        <v>1643.0394289999999</v>
      </c>
      <c r="Q344">
        <f t="shared" si="57"/>
        <v>0.29382253370626132</v>
      </c>
      <c r="R344">
        <v>549.00756799999999</v>
      </c>
      <c r="S344">
        <f t="shared" si="58"/>
        <v>2.5365099073570822E-2</v>
      </c>
      <c r="T344">
        <v>200.29849200000001</v>
      </c>
      <c r="U344">
        <f t="shared" si="59"/>
        <v>-3.3952475746924144</v>
      </c>
    </row>
    <row r="345" spans="1:21" x14ac:dyDescent="0.3">
      <c r="A345" s="1">
        <v>43241</v>
      </c>
      <c r="B345">
        <v>163.42396500000001</v>
      </c>
      <c r="C345">
        <f t="shared" si="50"/>
        <v>0.37826368624450241</v>
      </c>
      <c r="D345">
        <v>981.89880400000004</v>
      </c>
      <c r="E345">
        <f t="shared" si="51"/>
        <v>-0.94972313391325369</v>
      </c>
      <c r="F345">
        <v>324.51144399999998</v>
      </c>
      <c r="G345">
        <f t="shared" si="52"/>
        <v>-0.37373941804185606</v>
      </c>
      <c r="H345">
        <v>258.557007</v>
      </c>
      <c r="I345">
        <f t="shared" si="53"/>
        <v>1.7719541745202839E-2</v>
      </c>
      <c r="J345">
        <v>2093.3486330000001</v>
      </c>
      <c r="K345">
        <f t="shared" si="54"/>
        <v>-2.05613042070551</v>
      </c>
      <c r="L345">
        <v>1521.821655</v>
      </c>
      <c r="M345">
        <f t="shared" si="55"/>
        <v>-1.6907587127504029</v>
      </c>
      <c r="N345">
        <v>1251.5257570000001</v>
      </c>
      <c r="O345">
        <f t="shared" si="56"/>
        <v>-0.17483154985107729</v>
      </c>
      <c r="P345">
        <v>1668.702759</v>
      </c>
      <c r="Q345">
        <f t="shared" si="57"/>
        <v>1.5619424310236738</v>
      </c>
      <c r="R345">
        <v>547.29077099999995</v>
      </c>
      <c r="S345">
        <f t="shared" si="58"/>
        <v>-0.31270916833700957</v>
      </c>
      <c r="T345">
        <v>197.28222700000001</v>
      </c>
      <c r="U345">
        <f t="shared" si="59"/>
        <v>-1.505885026832855</v>
      </c>
    </row>
    <row r="346" spans="1:21" x14ac:dyDescent="0.3">
      <c r="A346" s="1">
        <v>43242</v>
      </c>
      <c r="B346">
        <v>162.940079</v>
      </c>
      <c r="C346">
        <f t="shared" si="50"/>
        <v>-0.29609243662642282</v>
      </c>
      <c r="D346">
        <v>980.34692399999994</v>
      </c>
      <c r="E346">
        <f t="shared" si="51"/>
        <v>-0.15804887363933448</v>
      </c>
      <c r="F346">
        <v>326.17947400000003</v>
      </c>
      <c r="G346">
        <f t="shared" si="52"/>
        <v>0.51401268917962861</v>
      </c>
      <c r="H346">
        <v>255.260345</v>
      </c>
      <c r="I346">
        <f t="shared" si="53"/>
        <v>-1.2750232678861408</v>
      </c>
      <c r="J346">
        <v>2136.9467770000001</v>
      </c>
      <c r="K346">
        <f t="shared" si="54"/>
        <v>2.0826986634098823</v>
      </c>
      <c r="L346">
        <v>1517.6282960000001</v>
      </c>
      <c r="M346">
        <f t="shared" si="55"/>
        <v>-0.2755486483072731</v>
      </c>
      <c r="N346">
        <v>1258.1014399999999</v>
      </c>
      <c r="O346">
        <f t="shared" si="56"/>
        <v>0.52541331756225285</v>
      </c>
      <c r="P346">
        <v>1646.248413</v>
      </c>
      <c r="Q346">
        <f t="shared" si="57"/>
        <v>-1.345616879872372</v>
      </c>
      <c r="R346">
        <v>553.94921899999997</v>
      </c>
      <c r="S346">
        <f t="shared" si="58"/>
        <v>1.2166198212759598</v>
      </c>
      <c r="T346">
        <v>197.35672</v>
      </c>
      <c r="U346">
        <f t="shared" si="59"/>
        <v>3.7759610246081467E-2</v>
      </c>
    </row>
    <row r="347" spans="1:21" x14ac:dyDescent="0.3">
      <c r="A347" s="1">
        <v>43243</v>
      </c>
      <c r="B347">
        <v>154.31796299999999</v>
      </c>
      <c r="C347">
        <f t="shared" si="50"/>
        <v>-5.291586976584199</v>
      </c>
      <c r="D347">
        <v>969.31121800000005</v>
      </c>
      <c r="E347">
        <f t="shared" si="51"/>
        <v>-1.1256939487270623</v>
      </c>
      <c r="F347">
        <v>321.62707499999999</v>
      </c>
      <c r="G347">
        <f t="shared" si="52"/>
        <v>-1.3956730459379048</v>
      </c>
      <c r="H347">
        <v>250.40696700000001</v>
      </c>
      <c r="I347">
        <f t="shared" si="53"/>
        <v>-1.9013442922362234</v>
      </c>
      <c r="J347">
        <v>2066.453857</v>
      </c>
      <c r="K347">
        <f t="shared" si="54"/>
        <v>-3.2987681658109977</v>
      </c>
      <c r="L347">
        <v>1511.6514890000001</v>
      </c>
      <c r="M347">
        <f t="shared" si="55"/>
        <v>-0.39382548518323141</v>
      </c>
      <c r="N347">
        <v>1264.5341800000001</v>
      </c>
      <c r="O347">
        <f t="shared" si="56"/>
        <v>0.51130535229338858</v>
      </c>
      <c r="P347">
        <v>1639.774048</v>
      </c>
      <c r="Q347">
        <f t="shared" si="57"/>
        <v>-0.39327995391665316</v>
      </c>
      <c r="R347">
        <v>549.79632600000002</v>
      </c>
      <c r="S347">
        <f t="shared" si="58"/>
        <v>-0.74968839336877002</v>
      </c>
      <c r="T347">
        <v>196.23938000000001</v>
      </c>
      <c r="U347">
        <f t="shared" si="59"/>
        <v>-0.56615249787287936</v>
      </c>
    </row>
    <row r="348" spans="1:21" x14ac:dyDescent="0.3">
      <c r="A348" s="1">
        <v>43244</v>
      </c>
      <c r="B348">
        <v>147.54347200000001</v>
      </c>
      <c r="C348">
        <f t="shared" si="50"/>
        <v>-4.3899562100881173</v>
      </c>
      <c r="D348">
        <v>978.425476</v>
      </c>
      <c r="E348">
        <f t="shared" si="51"/>
        <v>0.94028190644544352</v>
      </c>
      <c r="F348">
        <v>335.23904399999998</v>
      </c>
      <c r="G348">
        <f t="shared" si="52"/>
        <v>4.2322211213095127</v>
      </c>
      <c r="H348">
        <v>251.68901099999999</v>
      </c>
      <c r="I348">
        <f t="shared" si="53"/>
        <v>0.51198415737369829</v>
      </c>
      <c r="J348">
        <v>2082.709961</v>
      </c>
      <c r="K348">
        <f t="shared" si="54"/>
        <v>0.7866666823908689</v>
      </c>
      <c r="L348">
        <v>1504.903564</v>
      </c>
      <c r="M348">
        <f t="shared" si="55"/>
        <v>-0.44639422837231252</v>
      </c>
      <c r="N348">
        <v>1275.1601559999999</v>
      </c>
      <c r="O348">
        <f t="shared" si="56"/>
        <v>0.8403075352221645</v>
      </c>
      <c r="P348">
        <v>1690.725342</v>
      </c>
      <c r="Q348">
        <f t="shared" si="57"/>
        <v>3.1072143178594787</v>
      </c>
      <c r="R348">
        <v>566.54693599999996</v>
      </c>
      <c r="S348">
        <f t="shared" si="58"/>
        <v>3.0466936950757173</v>
      </c>
      <c r="T348">
        <v>196.90978999999999</v>
      </c>
      <c r="U348">
        <f t="shared" si="59"/>
        <v>0.34162867819903198</v>
      </c>
    </row>
    <row r="349" spans="1:21" x14ac:dyDescent="0.3">
      <c r="A349" s="1">
        <v>43245</v>
      </c>
      <c r="B349">
        <v>154.36196899999999</v>
      </c>
      <c r="C349">
        <f t="shared" si="50"/>
        <v>4.621347801819371</v>
      </c>
      <c r="D349">
        <v>989.60888699999998</v>
      </c>
      <c r="E349">
        <f t="shared" si="51"/>
        <v>1.1430007981517418</v>
      </c>
      <c r="F349">
        <v>339.79040500000002</v>
      </c>
      <c r="G349">
        <f t="shared" si="52"/>
        <v>1.357646456001719</v>
      </c>
      <c r="H349">
        <v>254.11535599999999</v>
      </c>
      <c r="I349">
        <f t="shared" si="53"/>
        <v>0.96402500465147356</v>
      </c>
      <c r="J349">
        <v>2103.8378910000001</v>
      </c>
      <c r="K349">
        <f t="shared" si="54"/>
        <v>1.0144441806892623</v>
      </c>
      <c r="L349">
        <v>1519.026245</v>
      </c>
      <c r="M349">
        <f t="shared" si="55"/>
        <v>0.93844425236539986</v>
      </c>
      <c r="N349">
        <v>1278.924438</v>
      </c>
      <c r="O349">
        <f t="shared" si="56"/>
        <v>0.29520072300628675</v>
      </c>
      <c r="P349">
        <v>1682.3272710000001</v>
      </c>
      <c r="Q349">
        <f t="shared" si="57"/>
        <v>-0.49671409018247542</v>
      </c>
      <c r="R349">
        <v>569.93414299999995</v>
      </c>
      <c r="S349">
        <f t="shared" si="58"/>
        <v>0.59786873509805538</v>
      </c>
      <c r="T349">
        <v>197.095505</v>
      </c>
      <c r="U349">
        <f t="shared" si="59"/>
        <v>9.431476210503098E-2</v>
      </c>
    </row>
    <row r="350" spans="1:21" x14ac:dyDescent="0.3">
      <c r="A350" s="1">
        <v>43248</v>
      </c>
      <c r="B350">
        <v>154.493942</v>
      </c>
      <c r="C350">
        <f t="shared" si="50"/>
        <v>8.549579981064917E-2</v>
      </c>
      <c r="D350">
        <v>1006.113037</v>
      </c>
      <c r="E350">
        <f t="shared" si="51"/>
        <v>1.6677447238809995</v>
      </c>
      <c r="F350">
        <v>338.16854899999998</v>
      </c>
      <c r="G350">
        <f t="shared" si="52"/>
        <v>-0.47731071158411215</v>
      </c>
      <c r="H350">
        <v>256.915009</v>
      </c>
      <c r="I350">
        <f t="shared" si="53"/>
        <v>1.1017252337950039</v>
      </c>
      <c r="J350">
        <v>2082.9089359999998</v>
      </c>
      <c r="K350">
        <f t="shared" si="54"/>
        <v>-0.99479884308254973</v>
      </c>
      <c r="L350">
        <v>1525.8704829999999</v>
      </c>
      <c r="M350">
        <f t="shared" si="55"/>
        <v>0.45056746205197429</v>
      </c>
      <c r="N350">
        <v>1311.7551269999999</v>
      </c>
      <c r="O350">
        <f t="shared" si="56"/>
        <v>2.5670546300093369</v>
      </c>
      <c r="P350">
        <v>1643.0394289999999</v>
      </c>
      <c r="Q350">
        <f t="shared" si="57"/>
        <v>-2.3353269412702864</v>
      </c>
      <c r="R350">
        <v>563.48443599999996</v>
      </c>
      <c r="S350">
        <f t="shared" si="58"/>
        <v>-1.1316582940706519</v>
      </c>
      <c r="T350">
        <v>196.12716699999999</v>
      </c>
      <c r="U350">
        <f t="shared" si="59"/>
        <v>-0.49130394932143023</v>
      </c>
    </row>
    <row r="351" spans="1:21" x14ac:dyDescent="0.3">
      <c r="A351" s="1">
        <v>43249</v>
      </c>
      <c r="B351">
        <v>154.44996599999999</v>
      </c>
      <c r="C351">
        <f t="shared" si="50"/>
        <v>-2.8464546525723895E-2</v>
      </c>
      <c r="D351">
        <v>1001.383545</v>
      </c>
      <c r="E351">
        <f t="shared" si="51"/>
        <v>-0.47007561040081591</v>
      </c>
      <c r="F351">
        <v>341.77359000000001</v>
      </c>
      <c r="G351">
        <f t="shared" si="52"/>
        <v>1.066048575676394</v>
      </c>
      <c r="H351">
        <v>255.74848900000001</v>
      </c>
      <c r="I351">
        <f t="shared" si="53"/>
        <v>-0.45404898862876142</v>
      </c>
      <c r="J351">
        <v>2065.1616210000002</v>
      </c>
      <c r="K351">
        <f t="shared" si="54"/>
        <v>-0.85204469063738364</v>
      </c>
      <c r="L351">
        <v>1516.0858149999999</v>
      </c>
      <c r="M351">
        <f t="shared" si="55"/>
        <v>-0.64125154192395573</v>
      </c>
      <c r="N351">
        <v>1315.710327</v>
      </c>
      <c r="O351">
        <f t="shared" si="56"/>
        <v>0.30151969057256101</v>
      </c>
      <c r="P351">
        <v>1653.0982670000001</v>
      </c>
      <c r="Q351">
        <f t="shared" si="57"/>
        <v>0.61220916689274119</v>
      </c>
      <c r="R351">
        <v>564.55163600000003</v>
      </c>
      <c r="S351">
        <f t="shared" si="58"/>
        <v>0.18939298618002481</v>
      </c>
      <c r="T351">
        <v>195.903717</v>
      </c>
      <c r="U351">
        <f t="shared" si="59"/>
        <v>-0.11393118221097107</v>
      </c>
    </row>
    <row r="352" spans="1:21" x14ac:dyDescent="0.3">
      <c r="A352" s="1">
        <v>43250</v>
      </c>
      <c r="B352">
        <v>153.086243</v>
      </c>
      <c r="C352">
        <f t="shared" si="50"/>
        <v>-0.88295454852997068</v>
      </c>
      <c r="D352">
        <v>1009.147949</v>
      </c>
      <c r="E352">
        <f t="shared" si="51"/>
        <v>0.7753676439730206</v>
      </c>
      <c r="F352">
        <v>338.753693</v>
      </c>
      <c r="G352">
        <f t="shared" si="52"/>
        <v>-0.88359577461793182</v>
      </c>
      <c r="H352">
        <v>253.742065</v>
      </c>
      <c r="I352">
        <f t="shared" si="53"/>
        <v>-0.78453014828956025</v>
      </c>
      <c r="J352">
        <v>2106.4724120000001</v>
      </c>
      <c r="K352">
        <f t="shared" si="54"/>
        <v>2.0003660042837819</v>
      </c>
      <c r="L352">
        <v>1528.7143550000001</v>
      </c>
      <c r="M352">
        <f t="shared" si="55"/>
        <v>0.83296999912898451</v>
      </c>
      <c r="N352">
        <v>1301.4628909999999</v>
      </c>
      <c r="O352">
        <f t="shared" si="56"/>
        <v>-1.082870272249532</v>
      </c>
      <c r="P352">
        <v>1648.6884769999999</v>
      </c>
      <c r="Q352">
        <f t="shared" si="57"/>
        <v>-0.26675909642098472</v>
      </c>
      <c r="R352">
        <v>562.231628</v>
      </c>
      <c r="S352">
        <f t="shared" si="58"/>
        <v>-0.41094699794653144</v>
      </c>
      <c r="T352">
        <v>194.30270400000001</v>
      </c>
      <c r="U352">
        <f t="shared" si="59"/>
        <v>-0.81724483053070129</v>
      </c>
    </row>
    <row r="353" spans="1:21" x14ac:dyDescent="0.3">
      <c r="A353" s="1">
        <v>43251</v>
      </c>
      <c r="B353">
        <v>156.51748699999999</v>
      </c>
      <c r="C353">
        <f t="shared" si="50"/>
        <v>2.2413797169220442</v>
      </c>
      <c r="D353">
        <v>1060.7514650000001</v>
      </c>
      <c r="E353">
        <f t="shared" si="51"/>
        <v>5.113572895940159</v>
      </c>
      <c r="F353">
        <v>336.77053799999999</v>
      </c>
      <c r="G353">
        <f t="shared" si="52"/>
        <v>-0.58542682809955693</v>
      </c>
      <c r="H353">
        <v>253.50877399999999</v>
      </c>
      <c r="I353">
        <f t="shared" si="53"/>
        <v>-9.194021495805528E-2</v>
      </c>
      <c r="J353">
        <v>2097.7727049999999</v>
      </c>
      <c r="K353">
        <f t="shared" si="54"/>
        <v>-0.4129988577320241</v>
      </c>
      <c r="L353">
        <v>1553.440918</v>
      </c>
      <c r="M353">
        <f t="shared" si="55"/>
        <v>1.6174743776773091</v>
      </c>
      <c r="N353">
        <v>1305.989624</v>
      </c>
      <c r="O353">
        <f t="shared" si="56"/>
        <v>0.3478188299723215</v>
      </c>
      <c r="P353">
        <v>1647.269043</v>
      </c>
      <c r="Q353">
        <f t="shared" si="57"/>
        <v>-8.6094736501267505E-2</v>
      </c>
      <c r="R353">
        <v>571.55810499999995</v>
      </c>
      <c r="S353">
        <f t="shared" si="58"/>
        <v>1.6588317937887256</v>
      </c>
      <c r="T353">
        <v>195.08433500000001</v>
      </c>
      <c r="U353">
        <f t="shared" si="59"/>
        <v>0.40227489577294012</v>
      </c>
    </row>
    <row r="354" spans="1:21" x14ac:dyDescent="0.3">
      <c r="A354" s="1">
        <v>43252</v>
      </c>
      <c r="B354">
        <v>152.382385</v>
      </c>
      <c r="C354">
        <f t="shared" si="50"/>
        <v>-2.6419424942594367</v>
      </c>
      <c r="D354">
        <v>1046.4525149999999</v>
      </c>
      <c r="E354">
        <f t="shared" si="51"/>
        <v>-1.3480019091936963</v>
      </c>
      <c r="F354">
        <v>345.87530500000003</v>
      </c>
      <c r="G354">
        <f t="shared" si="52"/>
        <v>2.7035521141698085</v>
      </c>
      <c r="H354">
        <v>251.922302</v>
      </c>
      <c r="I354">
        <f t="shared" si="53"/>
        <v>-0.62580555890345102</v>
      </c>
      <c r="J354">
        <v>2065.4597170000002</v>
      </c>
      <c r="K354">
        <f t="shared" si="54"/>
        <v>-1.5403474324450075</v>
      </c>
      <c r="L354">
        <v>1531.654663</v>
      </c>
      <c r="M354">
        <f t="shared" si="55"/>
        <v>-1.4024514706390645</v>
      </c>
      <c r="N354">
        <v>1307.89563</v>
      </c>
      <c r="O354">
        <f t="shared" si="56"/>
        <v>0.14594342596399784</v>
      </c>
      <c r="P354">
        <v>1639.1320800000001</v>
      </c>
      <c r="Q354">
        <f t="shared" si="57"/>
        <v>-0.49396684983413019</v>
      </c>
      <c r="R354">
        <v>566.45410200000003</v>
      </c>
      <c r="S354">
        <f t="shared" si="58"/>
        <v>-0.89299809684265097</v>
      </c>
      <c r="T354">
        <v>194.115982</v>
      </c>
      <c r="U354">
        <f t="shared" si="59"/>
        <v>-0.49637660553319546</v>
      </c>
    </row>
    <row r="355" spans="1:21" x14ac:dyDescent="0.3">
      <c r="A355" s="1">
        <v>43255</v>
      </c>
      <c r="B355">
        <v>150.53482099999999</v>
      </c>
      <c r="C355">
        <f t="shared" si="50"/>
        <v>-1.2124524760522717</v>
      </c>
      <c r="D355">
        <v>1014.5223999999999</v>
      </c>
      <c r="E355">
        <f t="shared" si="51"/>
        <v>-3.0512722309239231</v>
      </c>
      <c r="F355">
        <v>335.59936499999998</v>
      </c>
      <c r="G355">
        <f t="shared" si="52"/>
        <v>-2.9709955731011348</v>
      </c>
      <c r="H355">
        <v>250.94241299999999</v>
      </c>
      <c r="I355">
        <f t="shared" si="53"/>
        <v>-0.38896476898659582</v>
      </c>
      <c r="J355">
        <v>2050.9934079999998</v>
      </c>
      <c r="K355">
        <f t="shared" si="54"/>
        <v>-0.70039172785282477</v>
      </c>
      <c r="L355">
        <v>1506.9279790000001</v>
      </c>
      <c r="M355">
        <f t="shared" si="55"/>
        <v>-1.6143772220540014</v>
      </c>
      <c r="N355">
        <v>1294.0295410000001</v>
      </c>
      <c r="O355">
        <f t="shared" si="56"/>
        <v>-1.0601831432069144</v>
      </c>
      <c r="P355">
        <v>1650.2966309999999</v>
      </c>
      <c r="Q355">
        <f t="shared" si="57"/>
        <v>0.68112576992574303</v>
      </c>
      <c r="R355">
        <v>575.08453399999996</v>
      </c>
      <c r="S355">
        <f t="shared" si="58"/>
        <v>1.5235889314823829</v>
      </c>
      <c r="T355">
        <v>193.781296</v>
      </c>
      <c r="U355">
        <f t="shared" si="59"/>
        <v>-0.17241547890683465</v>
      </c>
    </row>
    <row r="356" spans="1:21" x14ac:dyDescent="0.3">
      <c r="A356" s="1">
        <v>43256</v>
      </c>
      <c r="B356">
        <v>150.62278699999999</v>
      </c>
      <c r="C356">
        <f t="shared" si="50"/>
        <v>5.8435649250876277E-2</v>
      </c>
      <c r="D356">
        <v>1023.149536</v>
      </c>
      <c r="E356">
        <f t="shared" si="51"/>
        <v>0.85036426992642689</v>
      </c>
      <c r="F356">
        <v>328.38738999999998</v>
      </c>
      <c r="G356">
        <f t="shared" si="52"/>
        <v>-2.1489835059729616</v>
      </c>
      <c r="H356">
        <v>249.63591</v>
      </c>
      <c r="I356">
        <f t="shared" si="53"/>
        <v>-0.52063857375914857</v>
      </c>
      <c r="J356">
        <v>2088.5263669999999</v>
      </c>
      <c r="K356">
        <f t="shared" si="54"/>
        <v>1.8299892556261264</v>
      </c>
      <c r="L356">
        <v>1506.5423579999999</v>
      </c>
      <c r="M356">
        <f t="shared" si="55"/>
        <v>-2.5589875918026757E-2</v>
      </c>
      <c r="N356">
        <v>1271.062134</v>
      </c>
      <c r="O356">
        <f t="shared" si="56"/>
        <v>-1.7748750142327772</v>
      </c>
      <c r="P356">
        <v>1628.8664550000001</v>
      </c>
      <c r="Q356">
        <f t="shared" si="57"/>
        <v>-1.2985650941439659</v>
      </c>
      <c r="R356">
        <v>566.47723399999995</v>
      </c>
      <c r="S356">
        <f t="shared" si="58"/>
        <v>-1.4967017005538197</v>
      </c>
      <c r="T356">
        <v>190.13137800000001</v>
      </c>
      <c r="U356">
        <f t="shared" si="59"/>
        <v>-1.8835244037174699</v>
      </c>
    </row>
    <row r="357" spans="1:21" x14ac:dyDescent="0.3">
      <c r="A357" s="1">
        <v>43257</v>
      </c>
      <c r="B357">
        <v>149.83097799999999</v>
      </c>
      <c r="C357">
        <f t="shared" si="50"/>
        <v>-0.52569004715070156</v>
      </c>
      <c r="D357">
        <v>1020.055664</v>
      </c>
      <c r="E357">
        <f t="shared" si="51"/>
        <v>-0.30238707941905696</v>
      </c>
      <c r="F357">
        <v>342.31451399999997</v>
      </c>
      <c r="G357">
        <f t="shared" si="52"/>
        <v>4.2410654075358964</v>
      </c>
      <c r="H357">
        <v>252.34223900000001</v>
      </c>
      <c r="I357">
        <f t="shared" si="53"/>
        <v>1.0841104551023972</v>
      </c>
      <c r="J357">
        <v>2148.2312010000001</v>
      </c>
      <c r="K357">
        <f t="shared" si="54"/>
        <v>2.8587062602308109</v>
      </c>
      <c r="L357">
        <v>1514.591797</v>
      </c>
      <c r="M357">
        <f t="shared" si="55"/>
        <v>0.53429888361626277</v>
      </c>
      <c r="N357">
        <v>1287.0726320000001</v>
      </c>
      <c r="O357">
        <f t="shared" si="56"/>
        <v>1.2596156845311306</v>
      </c>
      <c r="P357">
        <v>1632.7932129999999</v>
      </c>
      <c r="Q357">
        <f t="shared" si="57"/>
        <v>0.24107304732970486</v>
      </c>
      <c r="R357">
        <v>574.17962599999998</v>
      </c>
      <c r="S357">
        <f t="shared" si="58"/>
        <v>1.359700185232869</v>
      </c>
      <c r="T357">
        <v>193.11090100000001</v>
      </c>
      <c r="U357">
        <f t="shared" si="59"/>
        <v>1.5670864174770773</v>
      </c>
    </row>
    <row r="358" spans="1:21" x14ac:dyDescent="0.3">
      <c r="A358" s="1">
        <v>43258</v>
      </c>
      <c r="B358">
        <v>151.89851400000001</v>
      </c>
      <c r="C358">
        <f t="shared" si="50"/>
        <v>1.3799122368406476</v>
      </c>
      <c r="D358">
        <v>1022.455261</v>
      </c>
      <c r="E358">
        <f t="shared" si="51"/>
        <v>0.23524177010010422</v>
      </c>
      <c r="F358">
        <v>342.49517800000001</v>
      </c>
      <c r="G358">
        <f t="shared" si="52"/>
        <v>5.2777195418607259E-2</v>
      </c>
      <c r="H358">
        <v>252.948837</v>
      </c>
      <c r="I358">
        <f t="shared" si="53"/>
        <v>0.2403870245440721</v>
      </c>
      <c r="J358">
        <v>2156.9807129999999</v>
      </c>
      <c r="K358">
        <f t="shared" si="54"/>
        <v>0.40728912213578206</v>
      </c>
      <c r="L358">
        <v>1545.343384</v>
      </c>
      <c r="M358">
        <f t="shared" si="55"/>
        <v>2.0303547834413611</v>
      </c>
      <c r="N358">
        <v>1291.4564210000001</v>
      </c>
      <c r="O358">
        <f t="shared" si="56"/>
        <v>0.3406015240327151</v>
      </c>
      <c r="P358">
        <v>1642.065552</v>
      </c>
      <c r="Q358">
        <f t="shared" si="57"/>
        <v>0.56788201507548175</v>
      </c>
      <c r="R358">
        <v>581.139771</v>
      </c>
      <c r="S358">
        <f t="shared" si="58"/>
        <v>1.2121894760508294</v>
      </c>
      <c r="T358">
        <v>197.095505</v>
      </c>
      <c r="U358">
        <f t="shared" si="59"/>
        <v>2.0633760079654904</v>
      </c>
    </row>
    <row r="359" spans="1:21" x14ac:dyDescent="0.3">
      <c r="A359" s="1">
        <v>43259</v>
      </c>
      <c r="B359">
        <v>152.82231100000001</v>
      </c>
      <c r="C359">
        <f t="shared" si="50"/>
        <v>0.60816723987175247</v>
      </c>
      <c r="D359">
        <v>1016.089233</v>
      </c>
      <c r="E359">
        <f t="shared" si="51"/>
        <v>-0.62262166794209639</v>
      </c>
      <c r="F359">
        <v>340.33132899999998</v>
      </c>
      <c r="G359">
        <f t="shared" si="52"/>
        <v>-0.63178962478707579</v>
      </c>
      <c r="H359">
        <v>250.00920099999999</v>
      </c>
      <c r="I359">
        <f t="shared" si="53"/>
        <v>-1.1621464778665922</v>
      </c>
      <c r="J359">
        <v>2174.2810060000002</v>
      </c>
      <c r="K359">
        <f t="shared" si="54"/>
        <v>0.8020606255648165</v>
      </c>
      <c r="L359">
        <v>1538.161499</v>
      </c>
      <c r="M359">
        <f t="shared" si="55"/>
        <v>-0.46474363396245438</v>
      </c>
      <c r="N359">
        <v>1280.782837</v>
      </c>
      <c r="O359">
        <f t="shared" si="56"/>
        <v>-0.82647651337203876</v>
      </c>
      <c r="P359">
        <v>1652.993164</v>
      </c>
      <c r="Q359">
        <f t="shared" si="57"/>
        <v>0.66547964462748521</v>
      </c>
      <c r="R359">
        <v>584.66619900000001</v>
      </c>
      <c r="S359">
        <f t="shared" si="58"/>
        <v>0.60681236700284447</v>
      </c>
      <c r="T359">
        <v>196.64859000000001</v>
      </c>
      <c r="U359">
        <f t="shared" si="59"/>
        <v>-0.22675047815016885</v>
      </c>
    </row>
    <row r="360" spans="1:21" x14ac:dyDescent="0.3">
      <c r="A360" s="1">
        <v>43262</v>
      </c>
      <c r="B360">
        <v>152.470383</v>
      </c>
      <c r="C360">
        <f t="shared" si="50"/>
        <v>-0.23028574669310889</v>
      </c>
      <c r="D360">
        <v>1012.588745</v>
      </c>
      <c r="E360">
        <f t="shared" si="51"/>
        <v>-0.34450596328679123</v>
      </c>
      <c r="F360">
        <v>350.47283900000002</v>
      </c>
      <c r="G360">
        <f t="shared" si="52"/>
        <v>2.9798931617018543</v>
      </c>
      <c r="H360">
        <v>251.26904300000001</v>
      </c>
      <c r="I360">
        <f t="shared" si="53"/>
        <v>0.50391825379259558</v>
      </c>
      <c r="J360">
        <v>2237.366211</v>
      </c>
      <c r="K360">
        <f t="shared" si="54"/>
        <v>2.9014283262335527</v>
      </c>
      <c r="L360">
        <v>1543.752808</v>
      </c>
      <c r="M360">
        <f t="shared" si="55"/>
        <v>0.36350597798963047</v>
      </c>
      <c r="N360">
        <v>1280.1157229999999</v>
      </c>
      <c r="O360">
        <f t="shared" si="56"/>
        <v>-5.2086425639702984E-2</v>
      </c>
      <c r="P360">
        <v>1655.453125</v>
      </c>
      <c r="Q360">
        <f t="shared" si="57"/>
        <v>0.1488185827730393</v>
      </c>
      <c r="R360">
        <v>585.75647000000004</v>
      </c>
      <c r="S360">
        <f t="shared" si="58"/>
        <v>0.18647751518127864</v>
      </c>
      <c r="T360">
        <v>196.94654800000001</v>
      </c>
      <c r="U360">
        <f t="shared" si="59"/>
        <v>0.15151799461160345</v>
      </c>
    </row>
    <row r="361" spans="1:21" x14ac:dyDescent="0.3">
      <c r="A361" s="1">
        <v>43263</v>
      </c>
      <c r="B361">
        <v>150.79873699999999</v>
      </c>
      <c r="C361">
        <f t="shared" si="50"/>
        <v>-1.0963742381364712</v>
      </c>
      <c r="D361">
        <v>1013.352295</v>
      </c>
      <c r="E361">
        <f t="shared" si="51"/>
        <v>7.5405736412763436E-2</v>
      </c>
      <c r="F361">
        <v>343.12640399999998</v>
      </c>
      <c r="G361">
        <f t="shared" si="52"/>
        <v>-2.0961495963457648</v>
      </c>
      <c r="H361">
        <v>252.20225500000001</v>
      </c>
      <c r="I361">
        <f t="shared" si="53"/>
        <v>0.37139951219537914</v>
      </c>
      <c r="J361">
        <v>2248.2531739999999</v>
      </c>
      <c r="K361">
        <f t="shared" si="54"/>
        <v>0.48659727435205835</v>
      </c>
      <c r="L361">
        <v>1579.4688719999999</v>
      </c>
      <c r="M361">
        <f t="shared" si="55"/>
        <v>2.3135869819904458</v>
      </c>
      <c r="N361">
        <v>1302.177612</v>
      </c>
      <c r="O361">
        <f t="shared" si="56"/>
        <v>1.7234292653087011</v>
      </c>
      <c r="P361">
        <v>1685.067139</v>
      </c>
      <c r="Q361">
        <f t="shared" si="57"/>
        <v>1.7888766255462532</v>
      </c>
      <c r="R361">
        <v>583.94683799999996</v>
      </c>
      <c r="S361">
        <f t="shared" si="58"/>
        <v>-0.30893931056366797</v>
      </c>
      <c r="T361">
        <v>198.47404499999999</v>
      </c>
      <c r="U361">
        <f t="shared" si="59"/>
        <v>0.77558962851178403</v>
      </c>
    </row>
    <row r="362" spans="1:21" x14ac:dyDescent="0.3">
      <c r="A362" s="1">
        <v>43264</v>
      </c>
      <c r="B362">
        <v>149.56703200000001</v>
      </c>
      <c r="C362">
        <f t="shared" si="50"/>
        <v>-0.81678734484359561</v>
      </c>
      <c r="D362">
        <v>1007.204285</v>
      </c>
      <c r="E362">
        <f t="shared" si="51"/>
        <v>-0.60670016048071407</v>
      </c>
      <c r="F362">
        <v>338.61923200000001</v>
      </c>
      <c r="G362">
        <f t="shared" si="52"/>
        <v>-1.3135602353702773</v>
      </c>
      <c r="H362">
        <v>249.96255500000001</v>
      </c>
      <c r="I362">
        <f t="shared" si="53"/>
        <v>-0.88805708735633593</v>
      </c>
      <c r="J362">
        <v>2218.2265630000002</v>
      </c>
      <c r="K362">
        <f t="shared" si="54"/>
        <v>-1.3355529238096286</v>
      </c>
      <c r="L362">
        <v>1562.8400879999999</v>
      </c>
      <c r="M362">
        <f t="shared" si="55"/>
        <v>-1.0528085924823467</v>
      </c>
      <c r="N362">
        <v>1294.887207</v>
      </c>
      <c r="O362">
        <f t="shared" si="56"/>
        <v>-0.55986256658204359</v>
      </c>
      <c r="P362">
        <v>1725.8454589999999</v>
      </c>
      <c r="Q362">
        <f t="shared" si="57"/>
        <v>2.4199819138482348</v>
      </c>
      <c r="R362">
        <v>591.51019299999996</v>
      </c>
      <c r="S362">
        <f t="shared" si="58"/>
        <v>1.29521293854493</v>
      </c>
      <c r="T362">
        <v>200.22401400000001</v>
      </c>
      <c r="U362">
        <f t="shared" si="59"/>
        <v>0.88171176236168392</v>
      </c>
    </row>
    <row r="363" spans="1:21" x14ac:dyDescent="0.3">
      <c r="A363" s="1">
        <v>43265</v>
      </c>
      <c r="B363">
        <v>148.24731399999999</v>
      </c>
      <c r="C363">
        <f t="shared" si="50"/>
        <v>-0.88235888775276561</v>
      </c>
      <c r="D363">
        <v>1010.159302</v>
      </c>
      <c r="E363">
        <f t="shared" si="51"/>
        <v>0.29338804888027237</v>
      </c>
      <c r="F363">
        <v>339.38494900000001</v>
      </c>
      <c r="G363">
        <f t="shared" si="52"/>
        <v>0.22612921170407566</v>
      </c>
      <c r="H363">
        <v>249.402603</v>
      </c>
      <c r="I363">
        <f t="shared" si="53"/>
        <v>-0.22401435286977675</v>
      </c>
      <c r="J363">
        <v>2230.3564449999999</v>
      </c>
      <c r="K363">
        <f t="shared" si="54"/>
        <v>0.54682791209545734</v>
      </c>
      <c r="L363">
        <v>1551.6575929999999</v>
      </c>
      <c r="M363">
        <f t="shared" si="55"/>
        <v>-0.71552394169198053</v>
      </c>
      <c r="N363">
        <v>1279.8774410000001</v>
      </c>
      <c r="O363">
        <f t="shared" si="56"/>
        <v>-1.1591562507420694</v>
      </c>
      <c r="P363">
        <v>1691.2642820000001</v>
      </c>
      <c r="Q363">
        <f t="shared" si="57"/>
        <v>-2.0037238455891084</v>
      </c>
      <c r="R363">
        <v>579.77160600000002</v>
      </c>
      <c r="S363">
        <f t="shared" si="58"/>
        <v>-1.9845113641177676</v>
      </c>
      <c r="T363">
        <v>198.43630999999999</v>
      </c>
      <c r="U363">
        <f t="shared" si="59"/>
        <v>-0.89285194332385087</v>
      </c>
    </row>
    <row r="364" spans="1:21" x14ac:dyDescent="0.3">
      <c r="A364" s="1">
        <v>43266</v>
      </c>
      <c r="B364">
        <v>145.56390400000001</v>
      </c>
      <c r="C364">
        <f t="shared" si="50"/>
        <v>-1.8100901308741291</v>
      </c>
      <c r="D364">
        <v>1006.2919920000001</v>
      </c>
      <c r="E364">
        <f t="shared" si="51"/>
        <v>-0.38284159660195605</v>
      </c>
      <c r="F364">
        <v>340.96264600000001</v>
      </c>
      <c r="G364">
        <f t="shared" si="52"/>
        <v>0.46486946597033701</v>
      </c>
      <c r="H364">
        <v>246.83625799999999</v>
      </c>
      <c r="I364">
        <f t="shared" si="53"/>
        <v>-1.0289968785931287</v>
      </c>
      <c r="J364">
        <v>2270.4746089999999</v>
      </c>
      <c r="K364">
        <f t="shared" si="54"/>
        <v>1.7987332961929312</v>
      </c>
      <c r="L364">
        <v>1562.9366460000001</v>
      </c>
      <c r="M364">
        <f t="shared" si="55"/>
        <v>0.7269034773447085</v>
      </c>
      <c r="N364">
        <v>1267.393188</v>
      </c>
      <c r="O364">
        <f t="shared" si="56"/>
        <v>-0.97542566187007895</v>
      </c>
      <c r="P364">
        <v>1740.9365230000001</v>
      </c>
      <c r="Q364">
        <f t="shared" si="57"/>
        <v>2.9369887089000786</v>
      </c>
      <c r="R364">
        <v>599.20330799999999</v>
      </c>
      <c r="S364">
        <f t="shared" si="58"/>
        <v>3.3516132557895517</v>
      </c>
      <c r="T364">
        <v>198.80874600000001</v>
      </c>
      <c r="U364">
        <f t="shared" si="59"/>
        <v>0.18768540898589667</v>
      </c>
    </row>
    <row r="365" spans="1:21" x14ac:dyDescent="0.3">
      <c r="A365" s="1">
        <v>43269</v>
      </c>
      <c r="B365">
        <v>144.81607099999999</v>
      </c>
      <c r="C365">
        <f t="shared" si="50"/>
        <v>-0.51374893050409953</v>
      </c>
      <c r="D365">
        <v>1001.115784</v>
      </c>
      <c r="E365">
        <f t="shared" si="51"/>
        <v>-0.51438429811136643</v>
      </c>
      <c r="F365">
        <v>334.33682299999998</v>
      </c>
      <c r="G365">
        <f t="shared" si="52"/>
        <v>-1.9432694688790118</v>
      </c>
      <c r="H365">
        <v>246.882904</v>
      </c>
      <c r="I365">
        <f t="shared" si="53"/>
        <v>1.8897547863494891E-2</v>
      </c>
      <c r="J365">
        <v>2230.2570799999999</v>
      </c>
      <c r="K365">
        <f t="shared" si="54"/>
        <v>-1.7713269657621622</v>
      </c>
      <c r="L365">
        <v>1550.64563</v>
      </c>
      <c r="M365">
        <f t="shared" si="55"/>
        <v>-0.78640526034477065</v>
      </c>
      <c r="N365">
        <v>1261.0079350000001</v>
      </c>
      <c r="O365">
        <f t="shared" si="56"/>
        <v>-0.50380995104416804</v>
      </c>
      <c r="P365">
        <v>1730.481567</v>
      </c>
      <c r="Q365">
        <f t="shared" si="57"/>
        <v>-0.60053631260397411</v>
      </c>
      <c r="R365">
        <v>592.726135</v>
      </c>
      <c r="S365">
        <f t="shared" si="58"/>
        <v>-1.0809641591631522</v>
      </c>
      <c r="T365">
        <v>197.95262099999999</v>
      </c>
      <c r="U365">
        <f t="shared" si="59"/>
        <v>-0.43062743326192499</v>
      </c>
    </row>
    <row r="366" spans="1:21" x14ac:dyDescent="0.3">
      <c r="A366" s="1">
        <v>43270</v>
      </c>
      <c r="B366">
        <v>144.99203499999999</v>
      </c>
      <c r="C366">
        <f t="shared" si="50"/>
        <v>0.12150861350187671</v>
      </c>
      <c r="D366">
        <v>1003.267578</v>
      </c>
      <c r="E366">
        <f t="shared" si="51"/>
        <v>0.21493957386251691</v>
      </c>
      <c r="F366">
        <v>334.60778800000003</v>
      </c>
      <c r="G366">
        <f t="shared" si="52"/>
        <v>8.1045514989548886E-2</v>
      </c>
      <c r="H366">
        <v>248.28272999999999</v>
      </c>
      <c r="I366">
        <f t="shared" si="53"/>
        <v>0.56699997339629082</v>
      </c>
      <c r="J366">
        <v>2257.5493160000001</v>
      </c>
      <c r="K366">
        <f t="shared" si="54"/>
        <v>1.2237260109942227</v>
      </c>
      <c r="L366">
        <v>1543.3671879999999</v>
      </c>
      <c r="M366">
        <f t="shared" si="55"/>
        <v>-0.46938138922172962</v>
      </c>
      <c r="N366">
        <v>1248.809814</v>
      </c>
      <c r="O366">
        <f t="shared" si="56"/>
        <v>-0.96733102635076817</v>
      </c>
      <c r="P366">
        <v>1726.223999</v>
      </c>
      <c r="Q366">
        <f t="shared" si="57"/>
        <v>-0.24603370999097107</v>
      </c>
      <c r="R366">
        <v>580.66009499999996</v>
      </c>
      <c r="S366">
        <f t="shared" si="58"/>
        <v>-2.0356855025466429</v>
      </c>
      <c r="T366">
        <v>194.41394</v>
      </c>
      <c r="U366">
        <f t="shared" si="59"/>
        <v>-1.7876403869388509</v>
      </c>
    </row>
    <row r="367" spans="1:21" x14ac:dyDescent="0.3">
      <c r="A367" s="1">
        <v>43271</v>
      </c>
      <c r="B367">
        <v>143.18843100000001</v>
      </c>
      <c r="C367">
        <f t="shared" si="50"/>
        <v>-1.2439331581213953</v>
      </c>
      <c r="D367">
        <v>1019.450684</v>
      </c>
      <c r="E367">
        <f t="shared" si="51"/>
        <v>1.6130398664193719</v>
      </c>
      <c r="F367">
        <v>335.23904399999998</v>
      </c>
      <c r="G367">
        <f t="shared" si="52"/>
        <v>0.18865550134773035</v>
      </c>
      <c r="H367">
        <v>246.13635300000001</v>
      </c>
      <c r="I367">
        <f t="shared" si="53"/>
        <v>-0.86448904440513152</v>
      </c>
      <c r="J367">
        <v>2254.765625</v>
      </c>
      <c r="K367">
        <f t="shared" si="54"/>
        <v>-0.12330587776183445</v>
      </c>
      <c r="L367">
        <v>1544.716919</v>
      </c>
      <c r="M367">
        <f t="shared" si="55"/>
        <v>8.7453653964815262E-2</v>
      </c>
      <c r="N367">
        <v>1245.331177</v>
      </c>
      <c r="O367">
        <f t="shared" si="56"/>
        <v>-0.27855618693912149</v>
      </c>
      <c r="P367">
        <v>1724.2845460000001</v>
      </c>
      <c r="Q367">
        <f t="shared" si="57"/>
        <v>-0.11235233672591048</v>
      </c>
      <c r="R367">
        <v>581.38507100000004</v>
      </c>
      <c r="S367">
        <f t="shared" si="58"/>
        <v>0.12485376664295889</v>
      </c>
      <c r="T367">
        <v>193.44558699999999</v>
      </c>
      <c r="U367">
        <f t="shared" si="59"/>
        <v>-0.49808825437106391</v>
      </c>
    </row>
    <row r="368" spans="1:21" x14ac:dyDescent="0.3">
      <c r="A368" s="1">
        <v>43272</v>
      </c>
      <c r="B368">
        <v>140.50503499999999</v>
      </c>
      <c r="C368">
        <f t="shared" si="50"/>
        <v>-1.874031289580941</v>
      </c>
      <c r="D368">
        <v>1020.174683</v>
      </c>
      <c r="E368">
        <f t="shared" si="51"/>
        <v>7.1018540804660954E-2</v>
      </c>
      <c r="F368">
        <v>332.35369900000001</v>
      </c>
      <c r="G368">
        <f t="shared" si="52"/>
        <v>-0.86068286246514081</v>
      </c>
      <c r="H368">
        <v>243.43000799999999</v>
      </c>
      <c r="I368">
        <f t="shared" si="53"/>
        <v>-1.0995307954367988</v>
      </c>
      <c r="J368">
        <v>2244.4750979999999</v>
      </c>
      <c r="K368">
        <f t="shared" si="54"/>
        <v>-0.45639009597727531</v>
      </c>
      <c r="L368">
        <v>1547.679077</v>
      </c>
      <c r="M368">
        <f t="shared" si="55"/>
        <v>0.19176057202232566</v>
      </c>
      <c r="N368">
        <v>1229.1779790000001</v>
      </c>
      <c r="O368">
        <f t="shared" si="56"/>
        <v>-1.2971005864410294</v>
      </c>
      <c r="P368">
        <v>1721.351318</v>
      </c>
      <c r="Q368">
        <f t="shared" si="57"/>
        <v>-0.17011275817582483</v>
      </c>
      <c r="R368">
        <v>582.97522000000004</v>
      </c>
      <c r="S368">
        <f t="shared" si="58"/>
        <v>0.2735104630851446</v>
      </c>
      <c r="T368">
        <v>192.663971</v>
      </c>
      <c r="U368">
        <f t="shared" si="59"/>
        <v>-0.404049537713148</v>
      </c>
    </row>
    <row r="369" spans="1:21" x14ac:dyDescent="0.3">
      <c r="A369" s="1">
        <v>43273</v>
      </c>
      <c r="B369">
        <v>140.37304700000001</v>
      </c>
      <c r="C369">
        <f t="shared" si="50"/>
        <v>-9.3938270610714025E-2</v>
      </c>
      <c r="D369">
        <v>1032.946655</v>
      </c>
      <c r="E369">
        <f t="shared" si="51"/>
        <v>1.2519397131520471</v>
      </c>
      <c r="F369">
        <v>337.62762500000002</v>
      </c>
      <c r="G369">
        <f t="shared" si="52"/>
        <v>1.5868413728712607</v>
      </c>
      <c r="H369">
        <v>247.44285600000001</v>
      </c>
      <c r="I369">
        <f t="shared" si="53"/>
        <v>1.6484606942953475</v>
      </c>
      <c r="J369">
        <v>2322.6232909999999</v>
      </c>
      <c r="K369">
        <f t="shared" si="54"/>
        <v>3.4818026303627092</v>
      </c>
      <c r="L369">
        <v>1561.908447</v>
      </c>
      <c r="M369">
        <f t="shared" si="55"/>
        <v>0.91940055347792349</v>
      </c>
      <c r="N369">
        <v>1238.7554929999999</v>
      </c>
      <c r="O369">
        <f t="shared" si="56"/>
        <v>0.77918040866560601</v>
      </c>
      <c r="P369">
        <v>1712.315918</v>
      </c>
      <c r="Q369">
        <f t="shared" si="57"/>
        <v>-0.52490156457416337</v>
      </c>
      <c r="R369">
        <v>583.58312999999998</v>
      </c>
      <c r="S369">
        <f t="shared" si="58"/>
        <v>0.10427715949915453</v>
      </c>
      <c r="T369">
        <v>192.36601300000001</v>
      </c>
      <c r="U369">
        <f t="shared" si="59"/>
        <v>-0.15465164475406468</v>
      </c>
    </row>
    <row r="370" spans="1:21" x14ac:dyDescent="0.3">
      <c r="A370" s="1">
        <v>43276</v>
      </c>
      <c r="B370">
        <v>137.821609</v>
      </c>
      <c r="C370">
        <f t="shared" si="50"/>
        <v>-1.8176124651622176</v>
      </c>
      <c r="D370">
        <v>1038.6881100000001</v>
      </c>
      <c r="E370">
        <f t="shared" si="51"/>
        <v>0.5558326726949987</v>
      </c>
      <c r="F370">
        <v>337.26635700000003</v>
      </c>
      <c r="G370">
        <f t="shared" si="52"/>
        <v>-0.10700190779708724</v>
      </c>
      <c r="H370">
        <v>245.063141</v>
      </c>
      <c r="I370">
        <f t="shared" si="53"/>
        <v>-0.96172305738340025</v>
      </c>
      <c r="J370">
        <v>2376.8596189999998</v>
      </c>
      <c r="K370">
        <f t="shared" si="54"/>
        <v>2.335132357027585</v>
      </c>
      <c r="L370">
        <v>1568.755981</v>
      </c>
      <c r="M370">
        <f t="shared" si="55"/>
        <v>0.43840815466183314</v>
      </c>
      <c r="N370">
        <v>1208.5455320000001</v>
      </c>
      <c r="O370">
        <f t="shared" si="56"/>
        <v>-2.4387347762097713</v>
      </c>
      <c r="P370">
        <v>1721.2569579999999</v>
      </c>
      <c r="Q370">
        <f t="shared" si="57"/>
        <v>0.5221606542350633</v>
      </c>
      <c r="R370">
        <v>595.08783000000005</v>
      </c>
      <c r="S370">
        <f t="shared" si="58"/>
        <v>1.9713900914168083</v>
      </c>
      <c r="T370">
        <v>191.80687</v>
      </c>
      <c r="U370">
        <f t="shared" si="59"/>
        <v>-0.29066621035598733</v>
      </c>
    </row>
    <row r="371" spans="1:21" x14ac:dyDescent="0.3">
      <c r="A371" s="1">
        <v>43277</v>
      </c>
      <c r="B371">
        <v>139.273315</v>
      </c>
      <c r="C371">
        <f t="shared" si="50"/>
        <v>1.0533224873321581</v>
      </c>
      <c r="D371">
        <v>1038.0732419999999</v>
      </c>
      <c r="E371">
        <f t="shared" si="51"/>
        <v>-5.9196595597894634E-2</v>
      </c>
      <c r="F371">
        <v>342.71997099999999</v>
      </c>
      <c r="G371">
        <f t="shared" si="52"/>
        <v>1.6170050426938845</v>
      </c>
      <c r="H371">
        <v>247.11621099999999</v>
      </c>
      <c r="I371">
        <f t="shared" si="53"/>
        <v>0.83777184590970011</v>
      </c>
      <c r="J371">
        <v>2353.743164</v>
      </c>
      <c r="K371">
        <f t="shared" si="54"/>
        <v>-0.97256290675363866</v>
      </c>
      <c r="L371">
        <v>1575.16626</v>
      </c>
      <c r="M371">
        <f t="shared" si="55"/>
        <v>0.40862180464253772</v>
      </c>
      <c r="N371">
        <v>1210.3564449999999</v>
      </c>
      <c r="O371">
        <f t="shared" si="56"/>
        <v>0.14984234785121858</v>
      </c>
      <c r="P371">
        <v>1752.2426760000001</v>
      </c>
      <c r="Q371">
        <f t="shared" si="57"/>
        <v>1.8001796800870293</v>
      </c>
      <c r="R371">
        <v>597.61328100000003</v>
      </c>
      <c r="S371">
        <f t="shared" si="58"/>
        <v>0.42438290159621905</v>
      </c>
      <c r="T371">
        <v>191.881348</v>
      </c>
      <c r="U371">
        <f t="shared" si="59"/>
        <v>3.8829683212076374E-2</v>
      </c>
    </row>
    <row r="372" spans="1:21" x14ac:dyDescent="0.3">
      <c r="A372" s="1">
        <v>43278</v>
      </c>
      <c r="B372">
        <v>137.469696</v>
      </c>
      <c r="C372">
        <f t="shared" si="50"/>
        <v>-1.2950212321721484</v>
      </c>
      <c r="D372">
        <v>1047.444092</v>
      </c>
      <c r="E372">
        <f t="shared" si="51"/>
        <v>0.90271568718462536</v>
      </c>
      <c r="F372">
        <v>338.61923200000001</v>
      </c>
      <c r="G372">
        <f t="shared" si="52"/>
        <v>-1.1965275872411814</v>
      </c>
      <c r="H372">
        <v>245.20313999999999</v>
      </c>
      <c r="I372">
        <f t="shared" si="53"/>
        <v>-0.77415843835514386</v>
      </c>
      <c r="J372">
        <v>2322.0764159999999</v>
      </c>
      <c r="K372">
        <f t="shared" si="54"/>
        <v>-1.3453782249625303</v>
      </c>
      <c r="L372">
        <v>1563.0740969999999</v>
      </c>
      <c r="M372">
        <f t="shared" si="55"/>
        <v>-0.76767534368086499</v>
      </c>
      <c r="N372">
        <v>1174.8093260000001</v>
      </c>
      <c r="O372">
        <f t="shared" si="56"/>
        <v>-2.9369132660750892</v>
      </c>
      <c r="P372">
        <v>1757.9195560000001</v>
      </c>
      <c r="Q372">
        <f t="shared" si="57"/>
        <v>0.32397795566531351</v>
      </c>
      <c r="R372">
        <v>593.94207800000004</v>
      </c>
      <c r="S372">
        <f t="shared" si="58"/>
        <v>-0.61431081214542005</v>
      </c>
      <c r="T372">
        <v>190.72726399999999</v>
      </c>
      <c r="U372">
        <f t="shared" si="59"/>
        <v>-0.60145710462697588</v>
      </c>
    </row>
    <row r="373" spans="1:21" x14ac:dyDescent="0.3">
      <c r="A373" s="1">
        <v>43279</v>
      </c>
      <c r="B373">
        <v>135.050217</v>
      </c>
      <c r="C373">
        <f t="shared" si="50"/>
        <v>-1.7600089840891155</v>
      </c>
      <c r="D373">
        <v>1056.4975589999999</v>
      </c>
      <c r="E373">
        <f t="shared" si="51"/>
        <v>0.86433892454471506</v>
      </c>
      <c r="F373">
        <v>340.692657</v>
      </c>
      <c r="G373">
        <f t="shared" si="52"/>
        <v>0.61231755436737456</v>
      </c>
      <c r="H373">
        <v>243.10339400000001</v>
      </c>
      <c r="I373">
        <f t="shared" si="53"/>
        <v>-0.85632916446338414</v>
      </c>
      <c r="J373">
        <v>2261.625732</v>
      </c>
      <c r="K373">
        <f t="shared" si="54"/>
        <v>-2.6033029569342094</v>
      </c>
      <c r="L373">
        <v>1556.7120359999999</v>
      </c>
      <c r="M373">
        <f t="shared" si="55"/>
        <v>-0.40702235499972206</v>
      </c>
      <c r="N373">
        <v>1176.905884</v>
      </c>
      <c r="O373">
        <f t="shared" si="56"/>
        <v>0.17845942772163173</v>
      </c>
      <c r="P373">
        <v>1743.4438479999999</v>
      </c>
      <c r="Q373">
        <f t="shared" si="57"/>
        <v>-0.82345679303656183</v>
      </c>
      <c r="R373">
        <v>603.10845900000004</v>
      </c>
      <c r="S373">
        <f t="shared" si="58"/>
        <v>1.5433122756458417</v>
      </c>
      <c r="T373">
        <v>191.50891100000001</v>
      </c>
      <c r="U373">
        <f t="shared" si="59"/>
        <v>0.40982447061161686</v>
      </c>
    </row>
    <row r="374" spans="1:21" x14ac:dyDescent="0.3">
      <c r="A374" s="1">
        <v>43280</v>
      </c>
      <c r="B374">
        <v>139.36128199999999</v>
      </c>
      <c r="C374">
        <f t="shared" si="50"/>
        <v>3.1921940562301985</v>
      </c>
      <c r="D374">
        <v>1045.38147</v>
      </c>
      <c r="E374">
        <f t="shared" si="51"/>
        <v>-1.0521641915123323</v>
      </c>
      <c r="F374">
        <v>344.29763800000001</v>
      </c>
      <c r="G374">
        <f t="shared" si="52"/>
        <v>1.0581328731132615</v>
      </c>
      <c r="H374">
        <v>248.42274499999999</v>
      </c>
      <c r="I374">
        <f t="shared" si="53"/>
        <v>2.1881023183082271</v>
      </c>
      <c r="J374">
        <v>2283.1513669999999</v>
      </c>
      <c r="K374">
        <f t="shared" si="54"/>
        <v>0.95177706441129073</v>
      </c>
      <c r="L374">
        <v>1594.009033</v>
      </c>
      <c r="M374">
        <f t="shared" si="55"/>
        <v>2.3958828696304977</v>
      </c>
      <c r="N374">
        <v>1215.1687010000001</v>
      </c>
      <c r="O374">
        <f t="shared" si="56"/>
        <v>3.2511365199360358</v>
      </c>
      <c r="P374">
        <v>1748.221802</v>
      </c>
      <c r="Q374">
        <f t="shared" si="57"/>
        <v>0.27405264617390401</v>
      </c>
      <c r="R374">
        <v>611.33935499999995</v>
      </c>
      <c r="S374">
        <f t="shared" si="58"/>
        <v>1.3647455738968364</v>
      </c>
      <c r="T374">
        <v>194.78637699999999</v>
      </c>
      <c r="U374">
        <f t="shared" si="59"/>
        <v>1.7113908605537291</v>
      </c>
    </row>
    <row r="375" spans="1:21" x14ac:dyDescent="0.3">
      <c r="A375" s="1">
        <v>43283</v>
      </c>
      <c r="B375">
        <v>136.809845</v>
      </c>
      <c r="C375">
        <f t="shared" si="50"/>
        <v>-1.830807641393535</v>
      </c>
      <c r="D375">
        <v>1027.929077</v>
      </c>
      <c r="E375">
        <f t="shared" si="51"/>
        <v>-1.6694760239054198</v>
      </c>
      <c r="F375">
        <v>331.76855499999999</v>
      </c>
      <c r="G375">
        <f t="shared" si="52"/>
        <v>-3.6390267074675702</v>
      </c>
      <c r="H375">
        <v>245.48307800000001</v>
      </c>
      <c r="I375">
        <f t="shared" si="53"/>
        <v>-1.1833324682085715</v>
      </c>
      <c r="J375">
        <v>2286.3330080000001</v>
      </c>
      <c r="K375">
        <f t="shared" si="54"/>
        <v>0.139353047107898</v>
      </c>
      <c r="L375">
        <v>1596.2429199999999</v>
      </c>
      <c r="M375">
        <f t="shared" si="55"/>
        <v>0.14014268136207406</v>
      </c>
      <c r="N375">
        <v>1196.918823</v>
      </c>
      <c r="O375">
        <f t="shared" si="56"/>
        <v>-1.5018390438283746</v>
      </c>
      <c r="P375">
        <v>1751.627808</v>
      </c>
      <c r="Q375">
        <f t="shared" si="57"/>
        <v>0.19482688043950694</v>
      </c>
      <c r="R375">
        <v>624.200378</v>
      </c>
      <c r="S375">
        <f t="shared" si="58"/>
        <v>2.1037453085283619</v>
      </c>
      <c r="T375">
        <v>194.115982</v>
      </c>
      <c r="U375">
        <f t="shared" si="59"/>
        <v>-0.34416934609343086</v>
      </c>
    </row>
    <row r="376" spans="1:21" x14ac:dyDescent="0.3">
      <c r="A376" s="1">
        <v>43284</v>
      </c>
      <c r="B376">
        <v>138.745407</v>
      </c>
      <c r="C376">
        <f t="shared" si="50"/>
        <v>1.4147826861436796</v>
      </c>
      <c r="D376">
        <v>1026.4217530000001</v>
      </c>
      <c r="E376">
        <f t="shared" si="51"/>
        <v>-0.14663696491581257</v>
      </c>
      <c r="F376">
        <v>334.20233200000001</v>
      </c>
      <c r="G376">
        <f t="shared" si="52"/>
        <v>0.73357675503635977</v>
      </c>
      <c r="H376">
        <v>247.72283899999999</v>
      </c>
      <c r="I376">
        <f t="shared" si="53"/>
        <v>0.91238916272672255</v>
      </c>
      <c r="J376">
        <v>2307.7590329999998</v>
      </c>
      <c r="K376">
        <f t="shared" si="54"/>
        <v>0.93713491976142405</v>
      </c>
      <c r="L376">
        <v>1596.291626</v>
      </c>
      <c r="M376">
        <f t="shared" si="55"/>
        <v>3.0512899628108189E-3</v>
      </c>
      <c r="N376">
        <v>1192.6779790000001</v>
      </c>
      <c r="O376">
        <f t="shared" si="56"/>
        <v>-0.35431341863022275</v>
      </c>
      <c r="P376">
        <v>1773.105225</v>
      </c>
      <c r="Q376">
        <f t="shared" si="57"/>
        <v>1.2261404450139934</v>
      </c>
      <c r="R376">
        <v>633.10949700000003</v>
      </c>
      <c r="S376">
        <f t="shared" si="58"/>
        <v>1.427285101708162</v>
      </c>
      <c r="T376">
        <v>195.08433500000001</v>
      </c>
      <c r="U376">
        <f t="shared" si="59"/>
        <v>0.49885279409915229</v>
      </c>
    </row>
    <row r="377" spans="1:21" x14ac:dyDescent="0.3">
      <c r="A377" s="1">
        <v>43285</v>
      </c>
      <c r="B377">
        <v>137.249741</v>
      </c>
      <c r="C377">
        <f t="shared" si="50"/>
        <v>-1.0779931619646335</v>
      </c>
      <c r="D377">
        <v>1042.9620359999999</v>
      </c>
      <c r="E377">
        <f t="shared" si="51"/>
        <v>1.6114509412584337</v>
      </c>
      <c r="F377">
        <v>331.182434</v>
      </c>
      <c r="G377">
        <f t="shared" si="52"/>
        <v>-0.90361368274354581</v>
      </c>
      <c r="H377">
        <v>246.74295000000001</v>
      </c>
      <c r="I377">
        <f t="shared" si="53"/>
        <v>-0.39555860249122443</v>
      </c>
      <c r="J377">
        <v>2317.9997560000002</v>
      </c>
      <c r="K377">
        <f t="shared" si="54"/>
        <v>0.4437518325597361</v>
      </c>
      <c r="L377">
        <v>1627.858154</v>
      </c>
      <c r="M377">
        <f t="shared" si="55"/>
        <v>1.9774912983224573</v>
      </c>
      <c r="N377">
        <v>1200.3020019999999</v>
      </c>
      <c r="O377">
        <f t="shared" si="56"/>
        <v>0.63923566413058186</v>
      </c>
      <c r="P377">
        <v>1765.6304929999999</v>
      </c>
      <c r="Q377">
        <f t="shared" si="57"/>
        <v>-0.42156167014848939</v>
      </c>
      <c r="R377">
        <v>629.11090100000001</v>
      </c>
      <c r="S377">
        <f t="shared" si="58"/>
        <v>-0.63158047998765376</v>
      </c>
      <c r="T377">
        <v>195.12207000000001</v>
      </c>
      <c r="U377">
        <f t="shared" si="59"/>
        <v>1.9342916487886049E-2</v>
      </c>
    </row>
    <row r="378" spans="1:21" x14ac:dyDescent="0.3">
      <c r="A378" s="1">
        <v>43286</v>
      </c>
      <c r="B378">
        <v>137.60166899999999</v>
      </c>
      <c r="C378">
        <f t="shared" si="50"/>
        <v>0.25641432722265517</v>
      </c>
      <c r="D378">
        <v>1052.9772949999999</v>
      </c>
      <c r="E378">
        <f t="shared" si="51"/>
        <v>0.96027071497356165</v>
      </c>
      <c r="F378">
        <v>327.57647700000001</v>
      </c>
      <c r="G378">
        <f t="shared" si="52"/>
        <v>-1.0888128806976487</v>
      </c>
      <c r="H378">
        <v>254.30200199999999</v>
      </c>
      <c r="I378">
        <f t="shared" si="53"/>
        <v>3.0635331222229367</v>
      </c>
      <c r="J378">
        <v>2320.7385250000002</v>
      </c>
      <c r="K378">
        <f t="shared" si="54"/>
        <v>0.11815225575028263</v>
      </c>
      <c r="L378">
        <v>1639.513428</v>
      </c>
      <c r="M378">
        <f t="shared" si="55"/>
        <v>0.71598830471564312</v>
      </c>
      <c r="N378">
        <v>1195.48938</v>
      </c>
      <c r="O378">
        <f t="shared" si="56"/>
        <v>-0.40095092668186016</v>
      </c>
      <c r="P378">
        <v>1779.018311</v>
      </c>
      <c r="Q378">
        <f t="shared" si="57"/>
        <v>0.75824574015216406</v>
      </c>
      <c r="R378">
        <v>600.48950200000002</v>
      </c>
      <c r="S378">
        <f t="shared" si="58"/>
        <v>-4.5494997709473797</v>
      </c>
      <c r="T378">
        <v>196.72306800000001</v>
      </c>
      <c r="U378">
        <f t="shared" si="59"/>
        <v>0.8205109755139457</v>
      </c>
    </row>
    <row r="379" spans="1:21" x14ac:dyDescent="0.3">
      <c r="A379" s="1">
        <v>43287</v>
      </c>
      <c r="B379">
        <v>136.76585399999999</v>
      </c>
      <c r="C379">
        <f t="shared" si="50"/>
        <v>-0.60741632428891301</v>
      </c>
      <c r="D379">
        <v>1048.7033690000001</v>
      </c>
      <c r="E379">
        <f t="shared" si="51"/>
        <v>-0.40588966355631123</v>
      </c>
      <c r="F379">
        <v>326.53973400000001</v>
      </c>
      <c r="G379">
        <f t="shared" si="52"/>
        <v>-0.31648884239023101</v>
      </c>
      <c r="H379">
        <v>254.44198600000001</v>
      </c>
      <c r="I379">
        <f t="shared" si="53"/>
        <v>5.5046361766364217E-2</v>
      </c>
      <c r="J379">
        <v>2336.2258299999999</v>
      </c>
      <c r="K379">
        <f t="shared" si="54"/>
        <v>0.66734381461606707</v>
      </c>
      <c r="L379">
        <v>1630.0920410000001</v>
      </c>
      <c r="M379">
        <f t="shared" si="55"/>
        <v>-0.57464530872996722</v>
      </c>
      <c r="N379">
        <v>1206.7825929999999</v>
      </c>
      <c r="O379">
        <f t="shared" si="56"/>
        <v>0.94465188808284717</v>
      </c>
      <c r="P379">
        <v>1809.9094239999999</v>
      </c>
      <c r="Q379">
        <f t="shared" si="57"/>
        <v>1.7364134370621385</v>
      </c>
      <c r="R379">
        <v>600.60632299999997</v>
      </c>
      <c r="S379">
        <f t="shared" si="58"/>
        <v>1.9454295139360984E-2</v>
      </c>
      <c r="T379">
        <v>195.75473</v>
      </c>
      <c r="U379">
        <f t="shared" si="59"/>
        <v>-0.49223408817516862</v>
      </c>
    </row>
    <row r="380" spans="1:21" x14ac:dyDescent="0.3">
      <c r="A380" s="1">
        <v>43290</v>
      </c>
      <c r="B380">
        <v>138.481461</v>
      </c>
      <c r="C380">
        <f t="shared" si="50"/>
        <v>1.2544117919959801</v>
      </c>
      <c r="D380">
        <v>1053.909302</v>
      </c>
      <c r="E380">
        <f t="shared" si="51"/>
        <v>0.49641616055492604</v>
      </c>
      <c r="F380">
        <v>326.40423600000003</v>
      </c>
      <c r="G380">
        <f t="shared" si="52"/>
        <v>-4.1495103318723268E-2</v>
      </c>
      <c r="H380">
        <v>256.07510400000001</v>
      </c>
      <c r="I380">
        <f t="shared" si="53"/>
        <v>0.64184297005133262</v>
      </c>
      <c r="J380">
        <v>2338.5664059999999</v>
      </c>
      <c r="K380">
        <f t="shared" si="54"/>
        <v>0.10018620502967625</v>
      </c>
      <c r="L380">
        <v>1643.301514</v>
      </c>
      <c r="M380">
        <f t="shared" si="55"/>
        <v>0.81035135855864771</v>
      </c>
      <c r="N380">
        <v>1227.462524</v>
      </c>
      <c r="O380">
        <f t="shared" si="56"/>
        <v>1.7136418042450274</v>
      </c>
      <c r="P380">
        <v>1781.5729980000001</v>
      </c>
      <c r="Q380">
        <f t="shared" si="57"/>
        <v>-1.5656267448663137</v>
      </c>
      <c r="R380">
        <v>607.43438700000002</v>
      </c>
      <c r="S380">
        <f t="shared" si="58"/>
        <v>1.1368618242136024</v>
      </c>
      <c r="T380">
        <v>197.35672</v>
      </c>
      <c r="U380">
        <f t="shared" si="59"/>
        <v>0.8183659214773511</v>
      </c>
    </row>
    <row r="381" spans="1:21" x14ac:dyDescent="0.3">
      <c r="A381" s="1">
        <v>43291</v>
      </c>
      <c r="B381">
        <v>138.965363</v>
      </c>
      <c r="C381">
        <f t="shared" si="50"/>
        <v>0.34943449939483273</v>
      </c>
      <c r="D381">
        <v>1064.202393</v>
      </c>
      <c r="E381">
        <f t="shared" si="51"/>
        <v>0.97665814130939355</v>
      </c>
      <c r="F381">
        <v>331.542755</v>
      </c>
      <c r="G381">
        <f t="shared" si="52"/>
        <v>1.5742807332929263</v>
      </c>
      <c r="H381">
        <v>258.548157</v>
      </c>
      <c r="I381">
        <f t="shared" si="53"/>
        <v>0.96575300033852296</v>
      </c>
      <c r="J381">
        <v>2356.7924800000001</v>
      </c>
      <c r="K381">
        <f t="shared" si="54"/>
        <v>0.7793695296929769</v>
      </c>
      <c r="L381">
        <v>1638.5419919999999</v>
      </c>
      <c r="M381">
        <f t="shared" si="55"/>
        <v>-0.289631693237767</v>
      </c>
      <c r="N381">
        <v>1224.2224120000001</v>
      </c>
      <c r="O381">
        <f t="shared" si="56"/>
        <v>-0.26396830344287997</v>
      </c>
      <c r="P381">
        <v>1774.098389</v>
      </c>
      <c r="Q381">
        <f t="shared" si="57"/>
        <v>-0.41955109380256222</v>
      </c>
      <c r="R381">
        <v>608.62701400000003</v>
      </c>
      <c r="S381">
        <f t="shared" si="58"/>
        <v>0.19633840716363921</v>
      </c>
      <c r="T381">
        <v>201.56480400000001</v>
      </c>
      <c r="U381">
        <f t="shared" si="59"/>
        <v>2.1322223028433052</v>
      </c>
    </row>
    <row r="382" spans="1:21" x14ac:dyDescent="0.3">
      <c r="A382" s="1">
        <v>43292</v>
      </c>
      <c r="B382">
        <v>139.09733600000001</v>
      </c>
      <c r="C382">
        <f t="shared" si="50"/>
        <v>9.4968269179433101E-2</v>
      </c>
      <c r="D382">
        <v>1065.114624</v>
      </c>
      <c r="E382">
        <f t="shared" si="51"/>
        <v>8.5719690728041781E-2</v>
      </c>
      <c r="F382">
        <v>326.31494099999998</v>
      </c>
      <c r="G382">
        <f t="shared" si="52"/>
        <v>-1.5768144292581581</v>
      </c>
      <c r="H382">
        <v>257.334991</v>
      </c>
      <c r="I382">
        <f t="shared" si="53"/>
        <v>-0.46922245127432916</v>
      </c>
      <c r="J382">
        <v>2346.0859380000002</v>
      </c>
      <c r="K382">
        <f t="shared" si="54"/>
        <v>-0.45428446037811099</v>
      </c>
      <c r="L382">
        <v>1668.7974850000001</v>
      </c>
      <c r="M382">
        <f t="shared" si="55"/>
        <v>1.8464887166590307</v>
      </c>
      <c r="N382">
        <v>1214.835327</v>
      </c>
      <c r="O382">
        <f t="shared" si="56"/>
        <v>-0.76677937832100962</v>
      </c>
      <c r="P382">
        <v>1873.2535399999999</v>
      </c>
      <c r="Q382">
        <f t="shared" si="57"/>
        <v>5.5890446445808664</v>
      </c>
      <c r="R382">
        <v>617.53607199999999</v>
      </c>
      <c r="S382">
        <f t="shared" si="58"/>
        <v>1.4637960187550858</v>
      </c>
      <c r="T382">
        <v>202.68211400000001</v>
      </c>
      <c r="U382">
        <f t="shared" si="59"/>
        <v>0.55431800484374405</v>
      </c>
    </row>
    <row r="383" spans="1:21" x14ac:dyDescent="0.3">
      <c r="A383" s="1">
        <v>43293</v>
      </c>
      <c r="B383">
        <v>139.84515400000001</v>
      </c>
      <c r="C383">
        <f t="shared" si="50"/>
        <v>0.53762208645030785</v>
      </c>
      <c r="D383">
        <v>1073.8903809999999</v>
      </c>
      <c r="E383">
        <f t="shared" si="51"/>
        <v>0.82392606413034142</v>
      </c>
      <c r="F383">
        <v>326.449432</v>
      </c>
      <c r="G383">
        <f t="shared" si="52"/>
        <v>4.1215091036859837E-2</v>
      </c>
      <c r="H383">
        <v>258.68817100000001</v>
      </c>
      <c r="I383">
        <f t="shared" si="53"/>
        <v>0.52584376292612645</v>
      </c>
      <c r="J383">
        <v>2405.2458499999998</v>
      </c>
      <c r="K383">
        <f t="shared" si="54"/>
        <v>2.5216430072647924</v>
      </c>
      <c r="L383">
        <v>1692.302124</v>
      </c>
      <c r="M383">
        <f t="shared" si="55"/>
        <v>1.4084776140467397</v>
      </c>
      <c r="N383">
        <v>1238.6601559999999</v>
      </c>
      <c r="O383">
        <f t="shared" si="56"/>
        <v>1.9611570778761118</v>
      </c>
      <c r="P383">
        <v>1865.163818</v>
      </c>
      <c r="Q383">
        <f t="shared" si="57"/>
        <v>-0.43185408847538803</v>
      </c>
      <c r="R383">
        <v>605.32989499999996</v>
      </c>
      <c r="S383">
        <f t="shared" si="58"/>
        <v>-1.9765933608490527</v>
      </c>
      <c r="T383">
        <v>208.15748600000001</v>
      </c>
      <c r="U383">
        <f t="shared" si="59"/>
        <v>2.7014579096012352</v>
      </c>
    </row>
    <row r="384" spans="1:21" x14ac:dyDescent="0.3">
      <c r="A384" s="1">
        <v>43294</v>
      </c>
      <c r="B384">
        <v>135.57811000000001</v>
      </c>
      <c r="C384">
        <f t="shared" si="50"/>
        <v>-3.0512633995168672</v>
      </c>
      <c r="D384">
        <v>1081.3077390000001</v>
      </c>
      <c r="E384">
        <f t="shared" si="51"/>
        <v>0.69069973353268632</v>
      </c>
      <c r="F384">
        <v>323.56503300000003</v>
      </c>
      <c r="G384">
        <f t="shared" si="52"/>
        <v>-0.88356686128342643</v>
      </c>
      <c r="H384">
        <v>252.34223900000001</v>
      </c>
      <c r="I384">
        <f t="shared" si="53"/>
        <v>-2.4531202858904608</v>
      </c>
      <c r="J384">
        <v>2458.6296390000002</v>
      </c>
      <c r="K384">
        <f t="shared" si="54"/>
        <v>2.2194732817021778</v>
      </c>
      <c r="L384">
        <v>1692.5935059999999</v>
      </c>
      <c r="M384">
        <f t="shared" si="55"/>
        <v>1.7218083926477716E-2</v>
      </c>
      <c r="N384">
        <v>1237.3736570000001</v>
      </c>
      <c r="O384">
        <f t="shared" si="56"/>
        <v>-0.10386214441209665</v>
      </c>
      <c r="P384">
        <v>1874.388672</v>
      </c>
      <c r="Q384">
        <f t="shared" si="57"/>
        <v>0.49458679773725112</v>
      </c>
      <c r="R384">
        <v>616.10968000000003</v>
      </c>
      <c r="S384">
        <f t="shared" si="58"/>
        <v>1.7808116019117248</v>
      </c>
      <c r="T384">
        <v>209.200333</v>
      </c>
      <c r="U384">
        <f t="shared" si="59"/>
        <v>0.50098942874434726</v>
      </c>
    </row>
    <row r="385" spans="1:21" x14ac:dyDescent="0.3">
      <c r="A385" s="1">
        <v>43297</v>
      </c>
      <c r="B385">
        <v>135.314178</v>
      </c>
      <c r="C385">
        <f t="shared" si="50"/>
        <v>-0.19467154395352695</v>
      </c>
      <c r="D385">
        <v>1075.338379</v>
      </c>
      <c r="E385">
        <f t="shared" si="51"/>
        <v>-0.55205005797152173</v>
      </c>
      <c r="F385">
        <v>313.153595</v>
      </c>
      <c r="G385">
        <f t="shared" si="52"/>
        <v>-3.2177265582341312</v>
      </c>
      <c r="H385">
        <v>253.46212800000001</v>
      </c>
      <c r="I385">
        <f t="shared" si="53"/>
        <v>0.44379767907187373</v>
      </c>
      <c r="J385">
        <v>2462.3146969999998</v>
      </c>
      <c r="K385">
        <f t="shared" si="54"/>
        <v>0.14988259888945279</v>
      </c>
      <c r="L385">
        <v>1700.946533</v>
      </c>
      <c r="M385">
        <f t="shared" si="55"/>
        <v>0.49350461114200395</v>
      </c>
      <c r="N385">
        <v>1222.7928469999999</v>
      </c>
      <c r="O385">
        <f t="shared" si="56"/>
        <v>-1.1783675785818151</v>
      </c>
      <c r="P385">
        <v>1882.05249</v>
      </c>
      <c r="Q385">
        <f t="shared" si="57"/>
        <v>0.40887026871660437</v>
      </c>
      <c r="R385">
        <v>623.33520499999997</v>
      </c>
      <c r="S385">
        <f t="shared" si="58"/>
        <v>1.1727660243870779</v>
      </c>
      <c r="T385">
        <v>210.875809</v>
      </c>
      <c r="U385">
        <f t="shared" si="59"/>
        <v>0.80089547467403088</v>
      </c>
    </row>
    <row r="386" spans="1:21" x14ac:dyDescent="0.3">
      <c r="A386" s="1">
        <v>43298</v>
      </c>
      <c r="B386">
        <v>137.381699</v>
      </c>
      <c r="C386">
        <f t="shared" si="50"/>
        <v>1.5279411444970676</v>
      </c>
      <c r="D386">
        <v>1079.2551269999999</v>
      </c>
      <c r="E386">
        <f t="shared" si="51"/>
        <v>0.36423400080281804</v>
      </c>
      <c r="F386">
        <v>308.78185999999999</v>
      </c>
      <c r="G386">
        <f t="shared" si="52"/>
        <v>-1.3960353864051924</v>
      </c>
      <c r="H386">
        <v>251.82899499999999</v>
      </c>
      <c r="I386">
        <f t="shared" si="53"/>
        <v>-0.64433018569149514</v>
      </c>
      <c r="J386">
        <v>2459.1772460000002</v>
      </c>
      <c r="K386">
        <f t="shared" si="54"/>
        <v>-0.12741876592062598</v>
      </c>
      <c r="L386">
        <v>1633.3942870000001</v>
      </c>
      <c r="M386">
        <f t="shared" si="55"/>
        <v>-3.971450288966841</v>
      </c>
      <c r="N386">
        <v>1226.3664550000001</v>
      </c>
      <c r="O386">
        <f t="shared" si="56"/>
        <v>0.2922496650816726</v>
      </c>
      <c r="P386">
        <v>1898.1218260000001</v>
      </c>
      <c r="Q386">
        <f t="shared" si="57"/>
        <v>0.85381975717372371</v>
      </c>
      <c r="R386">
        <v>621.02020300000004</v>
      </c>
      <c r="S386">
        <f t="shared" si="58"/>
        <v>-0.37138958002539513</v>
      </c>
      <c r="T386">
        <v>211.47172499999999</v>
      </c>
      <c r="U386">
        <f t="shared" si="59"/>
        <v>0.28259097277487544</v>
      </c>
    </row>
    <row r="387" spans="1:21" x14ac:dyDescent="0.3">
      <c r="A387" s="1">
        <v>43299</v>
      </c>
      <c r="B387">
        <v>141.03289799999999</v>
      </c>
      <c r="C387">
        <f t="shared" si="50"/>
        <v>2.6577040658086424</v>
      </c>
      <c r="D387">
        <v>1078.9774170000001</v>
      </c>
      <c r="E387">
        <f t="shared" si="51"/>
        <v>-2.5731635926696202E-2</v>
      </c>
      <c r="F387">
        <v>303.59823599999999</v>
      </c>
      <c r="G387">
        <f t="shared" si="52"/>
        <v>-1.6787333297364064</v>
      </c>
      <c r="H387">
        <v>250.615768</v>
      </c>
      <c r="I387">
        <f t="shared" si="53"/>
        <v>-0.48176620805717357</v>
      </c>
      <c r="J387">
        <v>2478.6982419999999</v>
      </c>
      <c r="K387">
        <f t="shared" si="54"/>
        <v>0.79380191207249562</v>
      </c>
      <c r="L387">
        <v>1596.534302</v>
      </c>
      <c r="M387">
        <f t="shared" si="55"/>
        <v>-2.2566495605723915</v>
      </c>
      <c r="N387">
        <v>1231.4173579999999</v>
      </c>
      <c r="O387">
        <f t="shared" si="56"/>
        <v>0.41185919424058565</v>
      </c>
      <c r="P387">
        <v>1896.3208010000001</v>
      </c>
      <c r="Q387">
        <f t="shared" si="57"/>
        <v>-9.4884584083591975E-2</v>
      </c>
      <c r="R387">
        <v>618.51818800000001</v>
      </c>
      <c r="S387">
        <f t="shared" si="58"/>
        <v>-0.40288785902832025</v>
      </c>
      <c r="T387">
        <v>212.14212000000001</v>
      </c>
      <c r="U387">
        <f t="shared" si="59"/>
        <v>0.31701401215695074</v>
      </c>
    </row>
    <row r="388" spans="1:21" x14ac:dyDescent="0.3">
      <c r="A388" s="1">
        <v>43300</v>
      </c>
      <c r="B388">
        <v>142.30864</v>
      </c>
      <c r="C388">
        <f t="shared" si="50"/>
        <v>0.90457050666292649</v>
      </c>
      <c r="D388">
        <v>1083.885986</v>
      </c>
      <c r="E388">
        <f t="shared" si="51"/>
        <v>0.45492787176656385</v>
      </c>
      <c r="F388">
        <v>310.99078400000002</v>
      </c>
      <c r="G388">
        <f t="shared" si="52"/>
        <v>2.4349772572459987</v>
      </c>
      <c r="H388">
        <v>255.04858400000001</v>
      </c>
      <c r="I388">
        <f t="shared" si="53"/>
        <v>1.7687697926492807</v>
      </c>
      <c r="J388">
        <v>2510.0209960000002</v>
      </c>
      <c r="K388">
        <f t="shared" si="54"/>
        <v>1.2636775816134322</v>
      </c>
      <c r="L388">
        <v>1600.1281739999999</v>
      </c>
      <c r="M388">
        <f t="shared" si="55"/>
        <v>0.22510459033030655</v>
      </c>
      <c r="N388">
        <v>1198.9677730000001</v>
      </c>
      <c r="O388">
        <f t="shared" si="56"/>
        <v>-2.6351411070494137</v>
      </c>
      <c r="P388">
        <v>1878.4499510000001</v>
      </c>
      <c r="Q388">
        <f t="shared" si="57"/>
        <v>-0.94239592744940937</v>
      </c>
      <c r="R388">
        <v>615.78228799999999</v>
      </c>
      <c r="S388">
        <f t="shared" si="58"/>
        <v>-0.44233137409372592</v>
      </c>
      <c r="T388">
        <v>212.88699299999999</v>
      </c>
      <c r="U388">
        <f t="shared" si="59"/>
        <v>0.35111980591123731</v>
      </c>
    </row>
    <row r="389" spans="1:21" x14ac:dyDescent="0.3">
      <c r="A389" s="1">
        <v>43301</v>
      </c>
      <c r="B389">
        <v>138.965363</v>
      </c>
      <c r="C389">
        <f t="shared" ref="C389:C452" si="60">100*(B389-B388)/B388</f>
        <v>-2.3493141386215206</v>
      </c>
      <c r="D389">
        <v>1085.353638</v>
      </c>
      <c r="E389">
        <f t="shared" ref="E389:E452" si="61">100*(D389-D388)/D388</f>
        <v>0.13540649283752651</v>
      </c>
      <c r="F389">
        <v>311.35110500000002</v>
      </c>
      <c r="G389">
        <f t="shared" ref="G389:G452" si="62">100*(F389-F388)/F388</f>
        <v>0.11586227584158861</v>
      </c>
      <c r="H389">
        <v>255.701843</v>
      </c>
      <c r="I389">
        <f t="shared" ref="I389:I452" si="63">100*(H389-H388)/H388</f>
        <v>0.25613120047747112</v>
      </c>
      <c r="J389">
        <v>2710.3588869999999</v>
      </c>
      <c r="K389">
        <f t="shared" ref="K389:K452" si="64">100*(J389-J388)/J388</f>
        <v>7.9815225179096325</v>
      </c>
      <c r="L389">
        <v>1608.286865</v>
      </c>
      <c r="M389">
        <f t="shared" ref="M389:M452" si="65">100*(L389-L388)/L388</f>
        <v>0.50987734186349565</v>
      </c>
      <c r="N389">
        <v>1210.642212</v>
      </c>
      <c r="O389">
        <f t="shared" ref="O389:O452" si="66">100*(N389-N388)/N388</f>
        <v>0.97370748930045614</v>
      </c>
      <c r="P389">
        <v>1892.8602289999999</v>
      </c>
      <c r="Q389">
        <f t="shared" ref="Q389:Q452" si="67">100*(P389-P388)/P388</f>
        <v>0.76713664861437847</v>
      </c>
      <c r="R389">
        <v>630.46716300000003</v>
      </c>
      <c r="S389">
        <f t="shared" ref="S389:S452" si="68">100*(R389-R388)/R388</f>
        <v>2.3847511184017742</v>
      </c>
      <c r="T389">
        <v>210.801331</v>
      </c>
      <c r="U389">
        <f t="shared" ref="U389:U452" si="69">100*(T389-T388)/T388</f>
        <v>-0.9797038187297733</v>
      </c>
    </row>
    <row r="390" spans="1:21" x14ac:dyDescent="0.3">
      <c r="A390" s="1">
        <v>43304</v>
      </c>
      <c r="B390">
        <v>137.73362700000001</v>
      </c>
      <c r="C390">
        <f t="shared" si="60"/>
        <v>-0.88636187709593772</v>
      </c>
      <c r="D390">
        <v>1069.180298</v>
      </c>
      <c r="E390">
        <f t="shared" si="61"/>
        <v>-1.4901447264509056</v>
      </c>
      <c r="F390">
        <v>323.56503300000003</v>
      </c>
      <c r="G390">
        <f t="shared" si="62"/>
        <v>3.922879284465687</v>
      </c>
      <c r="H390">
        <v>265.17401100000001</v>
      </c>
      <c r="I390">
        <f t="shared" si="63"/>
        <v>3.7043800267016498</v>
      </c>
      <c r="J390">
        <v>2744.6694339999999</v>
      </c>
      <c r="K390">
        <f t="shared" si="64"/>
        <v>1.2659042005310659</v>
      </c>
      <c r="L390">
        <v>1641.115967</v>
      </c>
      <c r="M390">
        <f t="shared" si="65"/>
        <v>2.0412466652831811</v>
      </c>
      <c r="N390">
        <v>1219.028687</v>
      </c>
      <c r="O390">
        <f t="shared" si="66"/>
        <v>0.69272943871215509</v>
      </c>
      <c r="P390">
        <v>1901.440063</v>
      </c>
      <c r="Q390">
        <f t="shared" si="67"/>
        <v>0.45327351003263744</v>
      </c>
      <c r="R390">
        <v>634.13842799999998</v>
      </c>
      <c r="S390">
        <f t="shared" si="68"/>
        <v>0.58230867766858596</v>
      </c>
      <c r="T390">
        <v>205.92285200000001</v>
      </c>
      <c r="U390">
        <f t="shared" si="69"/>
        <v>-2.3142543630334091</v>
      </c>
    </row>
    <row r="391" spans="1:21" x14ac:dyDescent="0.3">
      <c r="A391" s="1">
        <v>43305</v>
      </c>
      <c r="B391">
        <v>138.305511</v>
      </c>
      <c r="C391">
        <f t="shared" si="60"/>
        <v>0.41521015053207228</v>
      </c>
      <c r="D391">
        <v>1070.8264160000001</v>
      </c>
      <c r="E391">
        <f t="shared" si="61"/>
        <v>0.15396074947128469</v>
      </c>
      <c r="F391">
        <v>321.62707499999999</v>
      </c>
      <c r="G391">
        <f t="shared" si="62"/>
        <v>-0.59893925559009253</v>
      </c>
      <c r="H391">
        <v>266.57382200000001</v>
      </c>
      <c r="I391">
        <f t="shared" si="63"/>
        <v>0.52788393354279339</v>
      </c>
      <c r="J391">
        <v>2702.3911130000001</v>
      </c>
      <c r="K391">
        <f t="shared" si="64"/>
        <v>-1.5403793431832191</v>
      </c>
      <c r="L391">
        <v>1619.990845</v>
      </c>
      <c r="M391">
        <f t="shared" si="65"/>
        <v>-1.287241269038236</v>
      </c>
      <c r="N391">
        <v>1261.7703859999999</v>
      </c>
      <c r="O391">
        <f t="shared" si="66"/>
        <v>3.5062094482112811</v>
      </c>
      <c r="P391">
        <v>1895.13562</v>
      </c>
      <c r="Q391">
        <f t="shared" si="67"/>
        <v>-0.33156148977176525</v>
      </c>
      <c r="R391">
        <v>644.05310099999997</v>
      </c>
      <c r="S391">
        <f t="shared" si="68"/>
        <v>1.5634871760208158</v>
      </c>
      <c r="T391">
        <v>203.315765</v>
      </c>
      <c r="U391">
        <f t="shared" si="69"/>
        <v>-1.2660503555962828</v>
      </c>
    </row>
    <row r="392" spans="1:21" x14ac:dyDescent="0.3">
      <c r="A392" s="1">
        <v>43306</v>
      </c>
      <c r="B392">
        <v>139.93313599999999</v>
      </c>
      <c r="C392">
        <f t="shared" si="60"/>
        <v>1.1768330764491335</v>
      </c>
      <c r="D392">
        <v>1076.0820309999999</v>
      </c>
      <c r="E392">
        <f t="shared" si="61"/>
        <v>0.49079990197027473</v>
      </c>
      <c r="F392">
        <v>317.57046500000001</v>
      </c>
      <c r="G392">
        <f t="shared" si="62"/>
        <v>-1.2612775214897496</v>
      </c>
      <c r="H392">
        <v>267.040436</v>
      </c>
      <c r="I392">
        <f t="shared" si="63"/>
        <v>0.1750411936547891</v>
      </c>
      <c r="J392">
        <v>2694.1245119999999</v>
      </c>
      <c r="K392">
        <f t="shared" si="64"/>
        <v>-0.30589950360010171</v>
      </c>
      <c r="L392">
        <v>1605.469971</v>
      </c>
      <c r="M392">
        <f t="shared" si="65"/>
        <v>-0.89635531242770994</v>
      </c>
      <c r="N392">
        <v>1258.6256100000001</v>
      </c>
      <c r="O392">
        <f t="shared" si="66"/>
        <v>-0.24923520435197988</v>
      </c>
      <c r="P392">
        <v>1878.5447999999999</v>
      </c>
      <c r="Q392">
        <f t="shared" si="67"/>
        <v>-0.87544236016207233</v>
      </c>
      <c r="R392">
        <v>647.13964799999997</v>
      </c>
      <c r="S392">
        <f t="shared" si="68"/>
        <v>0.47923796892020493</v>
      </c>
      <c r="T392">
        <v>204.61880500000001</v>
      </c>
      <c r="U392">
        <f t="shared" si="69"/>
        <v>0.64089471861663549</v>
      </c>
    </row>
    <row r="393" spans="1:21" x14ac:dyDescent="0.3">
      <c r="A393" s="1">
        <v>43307</v>
      </c>
      <c r="B393">
        <v>143.01246599999999</v>
      </c>
      <c r="C393">
        <f t="shared" si="60"/>
        <v>2.2005724219601559</v>
      </c>
      <c r="D393">
        <v>1087.1087649999999</v>
      </c>
      <c r="E393">
        <f t="shared" si="61"/>
        <v>1.0247112843017108</v>
      </c>
      <c r="F393">
        <v>322.393799</v>
      </c>
      <c r="G393">
        <f t="shared" si="62"/>
        <v>1.5188232318770538</v>
      </c>
      <c r="H393">
        <v>268.02032500000001</v>
      </c>
      <c r="I393">
        <f t="shared" si="63"/>
        <v>0.36694405337175762</v>
      </c>
      <c r="J393">
        <v>2670.8190920000002</v>
      </c>
      <c r="K393">
        <f t="shared" si="64"/>
        <v>-0.86504613636801675</v>
      </c>
      <c r="L393">
        <v>1621.981812</v>
      </c>
      <c r="M393">
        <f t="shared" si="65"/>
        <v>1.0284739857024709</v>
      </c>
      <c r="N393">
        <v>1244.568726</v>
      </c>
      <c r="O393">
        <f t="shared" si="66"/>
        <v>-1.1168439517133359</v>
      </c>
      <c r="P393">
        <v>1862.6176760000001</v>
      </c>
      <c r="Q393">
        <f t="shared" si="67"/>
        <v>-0.84784371392153235</v>
      </c>
      <c r="R393">
        <v>642.22912599999995</v>
      </c>
      <c r="S393">
        <f t="shared" si="68"/>
        <v>-0.75880407191494081</v>
      </c>
      <c r="T393">
        <v>202.160706</v>
      </c>
      <c r="U393">
        <f t="shared" si="69"/>
        <v>-1.2013064977092425</v>
      </c>
    </row>
    <row r="394" spans="1:21" x14ac:dyDescent="0.3">
      <c r="A394" s="1">
        <v>43308</v>
      </c>
      <c r="B394">
        <v>141.912735</v>
      </c>
      <c r="C394">
        <f t="shared" si="60"/>
        <v>-0.76897562202723746</v>
      </c>
      <c r="D394">
        <v>1091.838745</v>
      </c>
      <c r="E394">
        <f t="shared" si="61"/>
        <v>0.43509721863019557</v>
      </c>
      <c r="F394">
        <v>328.74865699999998</v>
      </c>
      <c r="G394">
        <f t="shared" si="62"/>
        <v>1.9711477142896221</v>
      </c>
      <c r="H394">
        <v>282.345215</v>
      </c>
      <c r="I394">
        <f t="shared" si="63"/>
        <v>5.3447028690827763</v>
      </c>
      <c r="J394">
        <v>2702.7397460000002</v>
      </c>
      <c r="K394">
        <f t="shared" si="64"/>
        <v>1.195163464856646</v>
      </c>
      <c r="L394">
        <v>1611.346436</v>
      </c>
      <c r="M394">
        <f t="shared" si="65"/>
        <v>-0.6557025437224786</v>
      </c>
      <c r="N394">
        <v>1249.810303</v>
      </c>
      <c r="O394">
        <f t="shared" si="66"/>
        <v>0.42115609130290865</v>
      </c>
      <c r="P394">
        <v>1842.75647</v>
      </c>
      <c r="Q394">
        <f t="shared" si="67"/>
        <v>-1.0663061054296596</v>
      </c>
      <c r="R394">
        <v>642.322632</v>
      </c>
      <c r="S394">
        <f t="shared" si="68"/>
        <v>1.4559601272279827E-2</v>
      </c>
      <c r="T394">
        <v>204.46983299999999</v>
      </c>
      <c r="U394">
        <f t="shared" si="69"/>
        <v>1.1422234546410761</v>
      </c>
    </row>
    <row r="395" spans="1:21" x14ac:dyDescent="0.3">
      <c r="A395" s="1">
        <v>43311</v>
      </c>
      <c r="B395">
        <v>144.37616</v>
      </c>
      <c r="C395">
        <f t="shared" si="60"/>
        <v>1.7358731053981877</v>
      </c>
      <c r="D395">
        <v>1075.85376</v>
      </c>
      <c r="E395">
        <f t="shared" si="61"/>
        <v>-1.4640426595229548</v>
      </c>
      <c r="F395">
        <v>345.46981799999998</v>
      </c>
      <c r="G395">
        <f t="shared" si="62"/>
        <v>5.0863054932571163</v>
      </c>
      <c r="H395">
        <v>280.94537400000002</v>
      </c>
      <c r="I395">
        <f t="shared" si="63"/>
        <v>-0.49579058741972332</v>
      </c>
      <c r="J395">
        <v>2667.1838379999999</v>
      </c>
      <c r="K395">
        <f t="shared" si="64"/>
        <v>-1.3155505650376547</v>
      </c>
      <c r="L395">
        <v>1640.193237</v>
      </c>
      <c r="M395">
        <f t="shared" si="65"/>
        <v>1.7902296089479739</v>
      </c>
      <c r="N395">
        <v>1234.466919</v>
      </c>
      <c r="O395">
        <f t="shared" si="66"/>
        <v>-1.2276570262839333</v>
      </c>
      <c r="P395">
        <v>1843.562134</v>
      </c>
      <c r="Q395">
        <f t="shared" si="67"/>
        <v>4.3720589948599058E-2</v>
      </c>
      <c r="R395">
        <v>631.823486</v>
      </c>
      <c r="S395">
        <f t="shared" si="68"/>
        <v>-1.6345595619616897</v>
      </c>
      <c r="T395">
        <v>203.46473700000001</v>
      </c>
      <c r="U395">
        <f t="shared" si="69"/>
        <v>-0.49156199975963227</v>
      </c>
    </row>
    <row r="396" spans="1:21" x14ac:dyDescent="0.3">
      <c r="A396" s="1">
        <v>43312</v>
      </c>
      <c r="B396">
        <v>145.78384399999999</v>
      </c>
      <c r="C396">
        <f t="shared" si="60"/>
        <v>0.9750113869214897</v>
      </c>
      <c r="D396">
        <v>1080.613525</v>
      </c>
      <c r="E396">
        <f t="shared" si="61"/>
        <v>0.44241747131134401</v>
      </c>
      <c r="F396">
        <v>352.094696</v>
      </c>
      <c r="G396">
        <f t="shared" si="62"/>
        <v>1.9176430631054502</v>
      </c>
      <c r="H396">
        <v>277.81912199999999</v>
      </c>
      <c r="I396">
        <f t="shared" si="63"/>
        <v>-1.112761514984056</v>
      </c>
      <c r="J396">
        <v>2687.0034179999998</v>
      </c>
      <c r="K396">
        <f t="shared" si="64"/>
        <v>0.74309013565640314</v>
      </c>
      <c r="L396">
        <v>1681.9095460000001</v>
      </c>
      <c r="M396">
        <f t="shared" si="65"/>
        <v>2.5433776983681184</v>
      </c>
      <c r="N396">
        <v>1241.0905760000001</v>
      </c>
      <c r="O396">
        <f t="shared" si="66"/>
        <v>0.53656010526111908</v>
      </c>
      <c r="P396">
        <v>1839.390625</v>
      </c>
      <c r="Q396">
        <f t="shared" si="67"/>
        <v>-0.22627439146566972</v>
      </c>
      <c r="R396">
        <v>638.41760299999999</v>
      </c>
      <c r="S396">
        <f t="shared" si="68"/>
        <v>1.0436644325690645</v>
      </c>
      <c r="T396">
        <v>205.88510099999999</v>
      </c>
      <c r="U396">
        <f t="shared" si="69"/>
        <v>1.1895741914236362</v>
      </c>
    </row>
    <row r="397" spans="1:21" x14ac:dyDescent="0.3">
      <c r="A397" s="1">
        <v>43313</v>
      </c>
      <c r="B397">
        <v>147.103577</v>
      </c>
      <c r="C397">
        <f t="shared" si="60"/>
        <v>0.90526697869210648</v>
      </c>
      <c r="D397">
        <v>1070.3007809999999</v>
      </c>
      <c r="E397">
        <f t="shared" si="61"/>
        <v>-0.95434156258594549</v>
      </c>
      <c r="F397">
        <v>346.596924</v>
      </c>
      <c r="G397">
        <f t="shared" si="62"/>
        <v>-1.5614469807292972</v>
      </c>
      <c r="H397">
        <v>281.45867900000002</v>
      </c>
      <c r="I397">
        <f t="shared" si="63"/>
        <v>1.3100455338707842</v>
      </c>
      <c r="J397">
        <v>2711.8027339999999</v>
      </c>
      <c r="K397">
        <f t="shared" si="64"/>
        <v>0.92293578169166635</v>
      </c>
      <c r="L397">
        <v>1684.4833980000001</v>
      </c>
      <c r="M397">
        <f t="shared" si="65"/>
        <v>0.15303153526426252</v>
      </c>
      <c r="N397">
        <v>1236.9925539999999</v>
      </c>
      <c r="O397">
        <f t="shared" si="66"/>
        <v>-0.33019523951329466</v>
      </c>
      <c r="P397">
        <v>1873.8046879999999</v>
      </c>
      <c r="Q397">
        <f t="shared" si="67"/>
        <v>1.8709491356682293</v>
      </c>
      <c r="R397">
        <v>633.24981700000001</v>
      </c>
      <c r="S397">
        <f t="shared" si="68"/>
        <v>-0.8094679682571313</v>
      </c>
      <c r="T397">
        <v>206.593231</v>
      </c>
      <c r="U397">
        <f t="shared" si="69"/>
        <v>0.34394426627306618</v>
      </c>
    </row>
    <row r="398" spans="1:21" x14ac:dyDescent="0.3">
      <c r="A398" s="1">
        <v>43314</v>
      </c>
      <c r="B398">
        <v>146.399719</v>
      </c>
      <c r="C398">
        <f t="shared" si="60"/>
        <v>-0.47847782790488957</v>
      </c>
      <c r="D398">
        <v>1056.170288</v>
      </c>
      <c r="E398">
        <f t="shared" si="61"/>
        <v>-1.3202356992393793</v>
      </c>
      <c r="F398">
        <v>338.431061</v>
      </c>
      <c r="G398">
        <f t="shared" si="62"/>
        <v>-2.3560113880295144</v>
      </c>
      <c r="H398">
        <v>279.21896400000003</v>
      </c>
      <c r="I398">
        <f t="shared" si="63"/>
        <v>-0.79575268666701504</v>
      </c>
      <c r="J398">
        <v>2673.0102539999998</v>
      </c>
      <c r="K398">
        <f t="shared" si="64"/>
        <v>-1.4305052323175389</v>
      </c>
      <c r="L398">
        <v>1698.275513</v>
      </c>
      <c r="M398">
        <f t="shared" si="65"/>
        <v>0.81877417232935923</v>
      </c>
      <c r="N398">
        <v>1222.125732</v>
      </c>
      <c r="O398">
        <f t="shared" si="66"/>
        <v>-1.2018521818846744</v>
      </c>
      <c r="P398">
        <v>1847.1645510000001</v>
      </c>
      <c r="Q398">
        <f t="shared" si="67"/>
        <v>-1.4217136487386068</v>
      </c>
      <c r="R398">
        <v>633.06268299999999</v>
      </c>
      <c r="S398">
        <f t="shared" si="68"/>
        <v>-2.9551370561235326E-2</v>
      </c>
      <c r="T398">
        <v>207.896286</v>
      </c>
      <c r="U398">
        <f t="shared" si="69"/>
        <v>0.63073460523980118</v>
      </c>
    </row>
    <row r="399" spans="1:21" x14ac:dyDescent="0.3">
      <c r="A399" s="1">
        <v>43315</v>
      </c>
      <c r="B399">
        <v>146.75166300000001</v>
      </c>
      <c r="C399">
        <f t="shared" si="60"/>
        <v>0.24039936852611249</v>
      </c>
      <c r="D399">
        <v>1051.926025</v>
      </c>
      <c r="E399">
        <f t="shared" si="61"/>
        <v>-0.40185404268824176</v>
      </c>
      <c r="F399">
        <v>339.79177900000002</v>
      </c>
      <c r="G399">
        <f t="shared" si="62"/>
        <v>0.40206652308430396</v>
      </c>
      <c r="H399">
        <v>283.65173299999998</v>
      </c>
      <c r="I399">
        <f t="shared" si="63"/>
        <v>1.5875601486724054</v>
      </c>
      <c r="J399">
        <v>2670.4704590000001</v>
      </c>
      <c r="K399">
        <f t="shared" si="64"/>
        <v>-9.5016283465393897E-2</v>
      </c>
      <c r="L399">
        <v>1712.359009</v>
      </c>
      <c r="M399">
        <f t="shared" si="65"/>
        <v>0.82928216842280811</v>
      </c>
      <c r="N399">
        <v>1229.36853</v>
      </c>
      <c r="O399">
        <f t="shared" si="66"/>
        <v>0.59263935046578275</v>
      </c>
      <c r="P399">
        <v>1876.6014399999999</v>
      </c>
      <c r="Q399">
        <f t="shared" si="67"/>
        <v>1.5936256996737828</v>
      </c>
      <c r="R399">
        <v>637.94988999999998</v>
      </c>
      <c r="S399">
        <f t="shared" si="68"/>
        <v>0.77199416917771313</v>
      </c>
      <c r="T399">
        <v>207.07692</v>
      </c>
      <c r="U399">
        <f t="shared" si="69"/>
        <v>-0.39412248086048168</v>
      </c>
    </row>
    <row r="400" spans="1:21" x14ac:dyDescent="0.3">
      <c r="A400" s="1">
        <v>43318</v>
      </c>
      <c r="B400">
        <v>148.90716599999999</v>
      </c>
      <c r="C400">
        <f t="shared" si="60"/>
        <v>1.4688099309647902</v>
      </c>
      <c r="D400">
        <v>1048.286987</v>
      </c>
      <c r="E400">
        <f t="shared" si="61"/>
        <v>-0.34594048569147512</v>
      </c>
      <c r="F400">
        <v>349.99865699999998</v>
      </c>
      <c r="G400">
        <f t="shared" si="62"/>
        <v>3.0038625507770038</v>
      </c>
      <c r="H400">
        <v>281.64529399999998</v>
      </c>
      <c r="I400">
        <f t="shared" si="63"/>
        <v>-0.70736003576611339</v>
      </c>
      <c r="J400">
        <v>2685.360107</v>
      </c>
      <c r="K400">
        <f t="shared" si="64"/>
        <v>0.55756647484411848</v>
      </c>
      <c r="L400">
        <v>1680.598389</v>
      </c>
      <c r="M400">
        <f t="shared" si="65"/>
        <v>-1.8547874501240187</v>
      </c>
      <c r="N400">
        <v>1229.7973629999999</v>
      </c>
      <c r="O400">
        <f t="shared" si="66"/>
        <v>3.4882379818193372E-2</v>
      </c>
      <c r="P400">
        <v>1872.9039310000001</v>
      </c>
      <c r="Q400">
        <f t="shared" si="67"/>
        <v>-0.1970321945399261</v>
      </c>
      <c r="R400">
        <v>636.33642599999996</v>
      </c>
      <c r="S400">
        <f t="shared" si="68"/>
        <v>-0.252913908332208</v>
      </c>
      <c r="T400">
        <v>206.36978099999999</v>
      </c>
      <c r="U400">
        <f t="shared" si="69"/>
        <v>-0.3414861492048521</v>
      </c>
    </row>
    <row r="401" spans="1:21" x14ac:dyDescent="0.3">
      <c r="A401" s="1">
        <v>43319</v>
      </c>
      <c r="B401">
        <v>147.41149899999999</v>
      </c>
      <c r="C401">
        <f t="shared" si="60"/>
        <v>-1.004429162260732</v>
      </c>
      <c r="D401">
        <v>1056.5173339999999</v>
      </c>
      <c r="E401">
        <f t="shared" si="61"/>
        <v>0.78512345398406991</v>
      </c>
      <c r="F401">
        <v>346.50546300000002</v>
      </c>
      <c r="G401">
        <f t="shared" si="62"/>
        <v>-0.99805925826737107</v>
      </c>
      <c r="H401">
        <v>280.99206500000003</v>
      </c>
      <c r="I401">
        <f t="shared" si="63"/>
        <v>-0.23193322022982335</v>
      </c>
      <c r="J401">
        <v>2736.2539059999999</v>
      </c>
      <c r="K401">
        <f t="shared" si="64"/>
        <v>1.8952318114555182</v>
      </c>
      <c r="L401">
        <v>1680.3554690000001</v>
      </c>
      <c r="M401">
        <f t="shared" si="65"/>
        <v>-1.4454375393305983E-2</v>
      </c>
      <c r="N401">
        <v>1234.4195560000001</v>
      </c>
      <c r="O401">
        <f t="shared" si="66"/>
        <v>0.37584996838216123</v>
      </c>
      <c r="P401">
        <v>1865.1298830000001</v>
      </c>
      <c r="Q401">
        <f t="shared" si="67"/>
        <v>-0.41507991260657956</v>
      </c>
      <c r="R401">
        <v>639.75042699999995</v>
      </c>
      <c r="S401">
        <f t="shared" si="68"/>
        <v>0.53650881208550916</v>
      </c>
      <c r="T401">
        <v>206.66774000000001</v>
      </c>
      <c r="U401">
        <f t="shared" si="69"/>
        <v>0.14438111944307394</v>
      </c>
    </row>
    <row r="402" spans="1:21" x14ac:dyDescent="0.3">
      <c r="A402" s="1">
        <v>43320</v>
      </c>
      <c r="B402">
        <v>151.76654099999999</v>
      </c>
      <c r="C402">
        <f t="shared" si="60"/>
        <v>2.9543434735712157</v>
      </c>
      <c r="D402">
        <v>1059.224487</v>
      </c>
      <c r="E402">
        <f t="shared" si="61"/>
        <v>0.25623365683464144</v>
      </c>
      <c r="F402">
        <v>349.59051499999998</v>
      </c>
      <c r="G402">
        <f t="shared" si="62"/>
        <v>0.89033286035088044</v>
      </c>
      <c r="H402">
        <v>280.852081</v>
      </c>
      <c r="I402">
        <f t="shared" si="63"/>
        <v>-4.9817776882783771E-2</v>
      </c>
      <c r="J402">
        <v>2801.7878420000002</v>
      </c>
      <c r="K402">
        <f t="shared" si="64"/>
        <v>2.395023936057207</v>
      </c>
      <c r="L402">
        <v>1706.677124</v>
      </c>
      <c r="M402">
        <f t="shared" si="65"/>
        <v>1.5664337389078931</v>
      </c>
      <c r="N402">
        <v>1237.2307129999999</v>
      </c>
      <c r="O402">
        <f t="shared" si="66"/>
        <v>0.22773108108470913</v>
      </c>
      <c r="P402">
        <v>1871.4345699999999</v>
      </c>
      <c r="Q402">
        <f t="shared" si="67"/>
        <v>0.33802938108840702</v>
      </c>
      <c r="R402">
        <v>637.31854199999998</v>
      </c>
      <c r="S402">
        <f t="shared" si="68"/>
        <v>-0.38013026601699568</v>
      </c>
      <c r="T402">
        <v>207.44935599999999</v>
      </c>
      <c r="U402">
        <f t="shared" si="69"/>
        <v>0.37819932612607338</v>
      </c>
    </row>
    <row r="403" spans="1:21" x14ac:dyDescent="0.3">
      <c r="A403" s="1">
        <v>43321</v>
      </c>
      <c r="B403">
        <v>148.599243</v>
      </c>
      <c r="C403">
        <f t="shared" si="60"/>
        <v>-2.0869540671681963</v>
      </c>
      <c r="D403">
        <v>1050.369385</v>
      </c>
      <c r="E403">
        <f t="shared" si="61"/>
        <v>-0.83599861112349727</v>
      </c>
      <c r="F403">
        <v>333.031677</v>
      </c>
      <c r="G403">
        <f t="shared" si="62"/>
        <v>-4.7366382351649277</v>
      </c>
      <c r="H403">
        <v>282.29855300000003</v>
      </c>
      <c r="I403">
        <f t="shared" si="63"/>
        <v>0.51502983166431604</v>
      </c>
      <c r="J403">
        <v>2818.7192380000001</v>
      </c>
      <c r="K403">
        <f t="shared" si="64"/>
        <v>0.60430685529400441</v>
      </c>
      <c r="L403">
        <v>1703.811768</v>
      </c>
      <c r="M403">
        <f t="shared" si="65"/>
        <v>-0.16789092439959485</v>
      </c>
      <c r="N403">
        <v>1224.317505</v>
      </c>
      <c r="O403">
        <f t="shared" si="66"/>
        <v>-1.0437186746430163</v>
      </c>
      <c r="P403">
        <v>1871.766357</v>
      </c>
      <c r="Q403">
        <f t="shared" si="67"/>
        <v>1.7729019508284316E-2</v>
      </c>
      <c r="R403">
        <v>645.36254899999994</v>
      </c>
      <c r="S403">
        <f t="shared" si="68"/>
        <v>1.2621642820490802</v>
      </c>
      <c r="T403">
        <v>207.59832800000001</v>
      </c>
      <c r="U403">
        <f t="shared" si="69"/>
        <v>7.1811261732726117E-2</v>
      </c>
    </row>
    <row r="404" spans="1:21" x14ac:dyDescent="0.3">
      <c r="A404" s="1">
        <v>43322</v>
      </c>
      <c r="B404">
        <v>148.90716599999999</v>
      </c>
      <c r="C404">
        <f t="shared" si="60"/>
        <v>0.20721707175856083</v>
      </c>
      <c r="D404">
        <v>1048.356323</v>
      </c>
      <c r="E404">
        <f t="shared" si="61"/>
        <v>-0.19165276794505876</v>
      </c>
      <c r="F404">
        <v>335.526794</v>
      </c>
      <c r="G404">
        <f t="shared" si="62"/>
        <v>0.74921311464314355</v>
      </c>
      <c r="H404">
        <v>284.44494600000002</v>
      </c>
      <c r="I404">
        <f t="shared" si="63"/>
        <v>0.7603273120567462</v>
      </c>
      <c r="J404">
        <v>2797.1069339999999</v>
      </c>
      <c r="K404">
        <f t="shared" si="64"/>
        <v>-0.76674199078213479</v>
      </c>
      <c r="L404">
        <v>1702.3548579999999</v>
      </c>
      <c r="M404">
        <f t="shared" si="65"/>
        <v>-8.5508858863575302E-2</v>
      </c>
      <c r="N404">
        <v>1205.2100829999999</v>
      </c>
      <c r="O404">
        <f t="shared" si="66"/>
        <v>-1.5606590546951333</v>
      </c>
      <c r="P404">
        <v>1889.5419919999999</v>
      </c>
      <c r="Q404">
        <f t="shared" si="67"/>
        <v>0.94967167956208576</v>
      </c>
      <c r="R404">
        <v>647.93469200000004</v>
      </c>
      <c r="S404">
        <f t="shared" si="68"/>
        <v>0.39855783450491122</v>
      </c>
      <c r="T404">
        <v>207.71057099999999</v>
      </c>
      <c r="U404">
        <f t="shared" si="69"/>
        <v>5.4067391140056827E-2</v>
      </c>
    </row>
    <row r="405" spans="1:21" x14ac:dyDescent="0.3">
      <c r="A405" s="1">
        <v>43325</v>
      </c>
      <c r="B405">
        <v>146.09178199999999</v>
      </c>
      <c r="C405">
        <f t="shared" si="60"/>
        <v>-1.8906974564273118</v>
      </c>
      <c r="D405">
        <v>1037.05188</v>
      </c>
      <c r="E405">
        <f t="shared" si="61"/>
        <v>-1.0783015995602472</v>
      </c>
      <c r="F405">
        <v>335.845032</v>
      </c>
      <c r="G405">
        <f t="shared" si="62"/>
        <v>9.4847268740036308E-2</v>
      </c>
      <c r="H405">
        <v>285.51815800000003</v>
      </c>
      <c r="I405">
        <f t="shared" si="63"/>
        <v>0.37730042846323314</v>
      </c>
      <c r="J405">
        <v>2749.2509770000001</v>
      </c>
      <c r="K405">
        <f t="shared" si="64"/>
        <v>-1.7109090974782075</v>
      </c>
      <c r="L405">
        <v>1679.1899410000001</v>
      </c>
      <c r="M405">
        <f t="shared" si="65"/>
        <v>-1.3607572411321442</v>
      </c>
      <c r="N405">
        <v>1209.4033199999999</v>
      </c>
      <c r="O405">
        <f t="shared" si="66"/>
        <v>0.34792581468968292</v>
      </c>
      <c r="P405">
        <v>1896.225586</v>
      </c>
      <c r="Q405">
        <f t="shared" si="67"/>
        <v>0.35371502873697896</v>
      </c>
      <c r="R405">
        <v>658.83142099999998</v>
      </c>
      <c r="S405">
        <f t="shared" si="68"/>
        <v>1.6817634762486118</v>
      </c>
      <c r="T405">
        <v>209.94520600000001</v>
      </c>
      <c r="U405">
        <f t="shared" si="69"/>
        <v>1.0758407669102339</v>
      </c>
    </row>
    <row r="406" spans="1:21" x14ac:dyDescent="0.3">
      <c r="A406" s="1">
        <v>43326</v>
      </c>
      <c r="B406">
        <v>146.26774599999999</v>
      </c>
      <c r="C406">
        <f t="shared" si="60"/>
        <v>0.12044756904943041</v>
      </c>
      <c r="D406">
        <v>1035.792725</v>
      </c>
      <c r="E406">
        <f t="shared" si="61"/>
        <v>-0.12141678003611202</v>
      </c>
      <c r="F406">
        <v>332.98623700000002</v>
      </c>
      <c r="G406">
        <f t="shared" si="62"/>
        <v>-0.85122444211114201</v>
      </c>
      <c r="H406">
        <v>287.33792099999999</v>
      </c>
      <c r="I406">
        <f t="shared" si="63"/>
        <v>0.63735456012572278</v>
      </c>
      <c r="J406">
        <v>2818.7687989999999</v>
      </c>
      <c r="K406">
        <f t="shared" si="64"/>
        <v>2.5286095224328364</v>
      </c>
      <c r="L406">
        <v>1694.1475829999999</v>
      </c>
      <c r="M406">
        <f t="shared" si="65"/>
        <v>0.89076534076259395</v>
      </c>
      <c r="N406">
        <v>1209.596313</v>
      </c>
      <c r="O406">
        <f t="shared" si="66"/>
        <v>1.5957703836972682E-2</v>
      </c>
      <c r="P406">
        <v>1899.4492190000001</v>
      </c>
      <c r="Q406">
        <f t="shared" si="67"/>
        <v>0.17000261064930403</v>
      </c>
      <c r="R406">
        <v>658.62097200000005</v>
      </c>
      <c r="S406">
        <f t="shared" si="68"/>
        <v>-3.1942769165517068E-2</v>
      </c>
      <c r="T406">
        <v>212.32882699999999</v>
      </c>
      <c r="U406">
        <f t="shared" si="69"/>
        <v>1.1353538599018911</v>
      </c>
    </row>
    <row r="407" spans="1:21" x14ac:dyDescent="0.3">
      <c r="A407" s="1">
        <v>43328</v>
      </c>
      <c r="B407">
        <v>144.68408199999999</v>
      </c>
      <c r="C407">
        <f t="shared" si="60"/>
        <v>-1.0827158025666157</v>
      </c>
      <c r="D407">
        <v>1029.1488039999999</v>
      </c>
      <c r="E407">
        <f t="shared" si="61"/>
        <v>-0.64143344895573495</v>
      </c>
      <c r="F407">
        <v>337.52294899999998</v>
      </c>
      <c r="G407">
        <f t="shared" si="62"/>
        <v>1.3624322857523885</v>
      </c>
      <c r="H407">
        <v>286.91799900000001</v>
      </c>
      <c r="I407">
        <f t="shared" si="63"/>
        <v>-0.14614221420499018</v>
      </c>
      <c r="J407">
        <v>2845.0625</v>
      </c>
      <c r="K407">
        <f t="shared" si="64"/>
        <v>0.93280800501723082</v>
      </c>
      <c r="L407">
        <v>1687.4945070000001</v>
      </c>
      <c r="M407">
        <f t="shared" si="65"/>
        <v>-0.39270935228786547</v>
      </c>
      <c r="N407">
        <v>1188.7485349999999</v>
      </c>
      <c r="O407">
        <f t="shared" si="66"/>
        <v>-1.7235318738938701</v>
      </c>
      <c r="P407">
        <v>1904.1420900000001</v>
      </c>
      <c r="Q407">
        <f t="shared" si="67"/>
        <v>0.24706483084978795</v>
      </c>
      <c r="R407">
        <v>668.55895999999996</v>
      </c>
      <c r="S407">
        <f t="shared" si="68"/>
        <v>1.5089085259191994</v>
      </c>
      <c r="T407">
        <v>208.15748600000001</v>
      </c>
      <c r="U407">
        <f t="shared" si="69"/>
        <v>-1.9645664976051433</v>
      </c>
    </row>
    <row r="408" spans="1:21" x14ac:dyDescent="0.3">
      <c r="A408" s="1">
        <v>43329</v>
      </c>
      <c r="B408">
        <v>143.45237700000001</v>
      </c>
      <c r="C408">
        <f t="shared" si="60"/>
        <v>-0.85130650377971562</v>
      </c>
      <c r="D408">
        <v>1029.9719239999999</v>
      </c>
      <c r="E408">
        <f t="shared" si="61"/>
        <v>7.998065943435885E-2</v>
      </c>
      <c r="F408">
        <v>336.97842400000002</v>
      </c>
      <c r="G408">
        <f t="shared" si="62"/>
        <v>-0.16132977079433039</v>
      </c>
      <c r="H408">
        <v>292.79727200000002</v>
      </c>
      <c r="I408">
        <f t="shared" si="63"/>
        <v>2.0491126455960025</v>
      </c>
      <c r="J408">
        <v>2839.6840820000002</v>
      </c>
      <c r="K408">
        <f t="shared" si="64"/>
        <v>-0.18904393137232603</v>
      </c>
      <c r="L408">
        <v>1733.4842530000001</v>
      </c>
      <c r="M408">
        <f t="shared" si="65"/>
        <v>2.7253271527241756</v>
      </c>
      <c r="N408">
        <v>1196.9525149999999</v>
      </c>
      <c r="O408">
        <f t="shared" si="66"/>
        <v>0.69013586628731383</v>
      </c>
      <c r="P408">
        <v>1908.171143</v>
      </c>
      <c r="Q408">
        <f t="shared" si="67"/>
        <v>0.21159413581367639</v>
      </c>
      <c r="R408">
        <v>668.93310499999995</v>
      </c>
      <c r="S408">
        <f t="shared" si="68"/>
        <v>5.5962902658577583E-2</v>
      </c>
      <c r="T408">
        <v>208.60441599999999</v>
      </c>
      <c r="U408">
        <f t="shared" si="69"/>
        <v>0.21470762766609339</v>
      </c>
    </row>
    <row r="409" spans="1:21" x14ac:dyDescent="0.3">
      <c r="A409" s="1">
        <v>43332</v>
      </c>
      <c r="B409">
        <v>148.42327900000001</v>
      </c>
      <c r="C409">
        <f t="shared" si="60"/>
        <v>3.4651931909082236</v>
      </c>
      <c r="D409">
        <v>1039.3127440000001</v>
      </c>
      <c r="E409">
        <f t="shared" si="61"/>
        <v>0.90690044867670805</v>
      </c>
      <c r="F409">
        <v>336.207672</v>
      </c>
      <c r="G409">
        <f t="shared" si="62"/>
        <v>-0.2287244360784404</v>
      </c>
      <c r="H409">
        <v>292.37728900000002</v>
      </c>
      <c r="I409">
        <f t="shared" si="63"/>
        <v>-0.14343815334454413</v>
      </c>
      <c r="J409">
        <v>2828.280518</v>
      </c>
      <c r="K409">
        <f t="shared" si="64"/>
        <v>-0.4015786147580408</v>
      </c>
      <c r="L409">
        <v>1725.9567870000001</v>
      </c>
      <c r="M409">
        <f t="shared" si="65"/>
        <v>-0.43423907583658933</v>
      </c>
      <c r="N409">
        <v>1277.5922849999999</v>
      </c>
      <c r="O409">
        <f t="shared" si="66"/>
        <v>6.7370901509823051</v>
      </c>
      <c r="P409">
        <v>1905.5166019999999</v>
      </c>
      <c r="Q409">
        <f t="shared" si="67"/>
        <v>-0.13911440856540133</v>
      </c>
      <c r="R409">
        <v>647.37353499999995</v>
      </c>
      <c r="S409">
        <f t="shared" si="68"/>
        <v>-3.2229784770481662</v>
      </c>
      <c r="T409">
        <v>212.32882699999999</v>
      </c>
      <c r="U409">
        <f t="shared" si="69"/>
        <v>1.7853941308701746</v>
      </c>
    </row>
    <row r="410" spans="1:21" x14ac:dyDescent="0.3">
      <c r="A410" s="1">
        <v>43333</v>
      </c>
      <c r="B410">
        <v>149.74298099999999</v>
      </c>
      <c r="C410">
        <f t="shared" si="60"/>
        <v>0.88914758445673348</v>
      </c>
      <c r="D410">
        <v>1039.24353</v>
      </c>
      <c r="E410">
        <f t="shared" si="61"/>
        <v>-6.6595931205190532E-3</v>
      </c>
      <c r="F410">
        <v>334.12063599999999</v>
      </c>
      <c r="G410">
        <f t="shared" si="62"/>
        <v>-0.62075799388659159</v>
      </c>
      <c r="H410">
        <v>292.00402800000001</v>
      </c>
      <c r="I410">
        <f t="shared" si="63"/>
        <v>-0.12766415656860872</v>
      </c>
      <c r="J410">
        <v>2860.201172</v>
      </c>
      <c r="K410">
        <f t="shared" si="64"/>
        <v>1.1286240454879806</v>
      </c>
      <c r="L410">
        <v>1702.1606449999999</v>
      </c>
      <c r="M410">
        <f t="shared" si="65"/>
        <v>-1.3787217721343881</v>
      </c>
      <c r="N410">
        <v>1276.482422</v>
      </c>
      <c r="O410">
        <f t="shared" si="66"/>
        <v>-8.6871454456216038E-2</v>
      </c>
      <c r="P410">
        <v>1912.8165280000001</v>
      </c>
      <c r="Q410">
        <f t="shared" si="67"/>
        <v>0.383094326879034</v>
      </c>
      <c r="R410">
        <v>647.23321499999997</v>
      </c>
      <c r="S410">
        <f t="shared" si="68"/>
        <v>-2.167527592859882E-2</v>
      </c>
      <c r="T410">
        <v>215.233856</v>
      </c>
      <c r="U410">
        <f t="shared" si="69"/>
        <v>1.3681745625618764</v>
      </c>
    </row>
    <row r="411" spans="1:21" x14ac:dyDescent="0.3">
      <c r="A411" s="1">
        <v>43335</v>
      </c>
      <c r="B411">
        <v>151.23864699999999</v>
      </c>
      <c r="C411">
        <f t="shared" si="60"/>
        <v>0.99882210839651986</v>
      </c>
      <c r="D411">
        <v>1031.2310789999999</v>
      </c>
      <c r="E411">
        <f t="shared" si="61"/>
        <v>-0.77098877873216642</v>
      </c>
      <c r="F411">
        <v>335.61773699999998</v>
      </c>
      <c r="G411">
        <f t="shared" si="62"/>
        <v>0.44807199517002788</v>
      </c>
      <c r="H411">
        <v>291.16412400000002</v>
      </c>
      <c r="I411">
        <f t="shared" si="63"/>
        <v>-0.28763438838589922</v>
      </c>
      <c r="J411">
        <v>2882.1621089999999</v>
      </c>
      <c r="K411">
        <f t="shared" si="64"/>
        <v>0.76781092235703174</v>
      </c>
      <c r="L411">
        <v>1721.877686</v>
      </c>
      <c r="M411">
        <f t="shared" si="65"/>
        <v>1.1583537110858364</v>
      </c>
      <c r="N411">
        <v>1304.954956</v>
      </c>
      <c r="O411">
        <f t="shared" si="66"/>
        <v>2.2305465010155849</v>
      </c>
      <c r="P411">
        <v>1929.359741</v>
      </c>
      <c r="Q411">
        <f t="shared" si="67"/>
        <v>0.86486146255214302</v>
      </c>
      <c r="R411">
        <v>653.52337599999998</v>
      </c>
      <c r="S411">
        <f t="shared" si="68"/>
        <v>0.97185386259881801</v>
      </c>
      <c r="T411">
        <v>215.82977299999999</v>
      </c>
      <c r="U411">
        <f t="shared" si="69"/>
        <v>0.2768695460253176</v>
      </c>
    </row>
    <row r="412" spans="1:21" x14ac:dyDescent="0.3">
      <c r="A412" s="1">
        <v>43336</v>
      </c>
      <c r="B412">
        <v>153.74610899999999</v>
      </c>
      <c r="C412">
        <f t="shared" si="60"/>
        <v>1.65795056339006</v>
      </c>
      <c r="D412">
        <v>1026.2531739999999</v>
      </c>
      <c r="E412">
        <f t="shared" si="61"/>
        <v>-0.48271479606948159</v>
      </c>
      <c r="F412">
        <v>334.75604199999998</v>
      </c>
      <c r="G412">
        <f t="shared" si="62"/>
        <v>-0.25674894530380482</v>
      </c>
      <c r="H412">
        <v>289.67095899999998</v>
      </c>
      <c r="I412">
        <f t="shared" si="63"/>
        <v>-0.51282588647495353</v>
      </c>
      <c r="J412">
        <v>2904.8203130000002</v>
      </c>
      <c r="K412">
        <f t="shared" si="64"/>
        <v>0.78615300399816257</v>
      </c>
      <c r="L412">
        <v>1729.793457</v>
      </c>
      <c r="M412">
        <f t="shared" si="65"/>
        <v>0.45971738087788599</v>
      </c>
      <c r="N412">
        <v>1296.1236570000001</v>
      </c>
      <c r="O412">
        <f t="shared" si="66"/>
        <v>-0.67675125178803064</v>
      </c>
      <c r="P412">
        <v>1936.849365</v>
      </c>
      <c r="Q412">
        <f t="shared" si="67"/>
        <v>0.38819219873003707</v>
      </c>
      <c r="R412">
        <v>644.59088099999997</v>
      </c>
      <c r="S412">
        <f t="shared" si="68"/>
        <v>-1.3668210393135223</v>
      </c>
      <c r="T412">
        <v>217.61747700000001</v>
      </c>
      <c r="U412">
        <f t="shared" si="69"/>
        <v>0.82829350888490227</v>
      </c>
    </row>
    <row r="413" spans="1:21" x14ac:dyDescent="0.3">
      <c r="A413" s="1">
        <v>43339</v>
      </c>
      <c r="B413">
        <v>154.889847</v>
      </c>
      <c r="C413">
        <f t="shared" si="60"/>
        <v>0.74391346060017249</v>
      </c>
      <c r="D413">
        <v>1031.4989009999999</v>
      </c>
      <c r="E413">
        <f t="shared" si="61"/>
        <v>0.51115330338554332</v>
      </c>
      <c r="F413">
        <v>344.01031499999999</v>
      </c>
      <c r="G413">
        <f t="shared" si="62"/>
        <v>2.7644827393436597</v>
      </c>
      <c r="H413">
        <v>292.470642</v>
      </c>
      <c r="I413">
        <f t="shared" si="63"/>
        <v>0.96650455042682271</v>
      </c>
      <c r="J413">
        <v>2938.8320309999999</v>
      </c>
      <c r="K413">
        <f t="shared" si="64"/>
        <v>1.1708716662365113</v>
      </c>
      <c r="L413">
        <v>1740.8173830000001</v>
      </c>
      <c r="M413">
        <f t="shared" si="65"/>
        <v>0.63729724236088803</v>
      </c>
      <c r="N413">
        <v>1308.8637699999999</v>
      </c>
      <c r="O413">
        <f t="shared" si="66"/>
        <v>0.98293962394668621</v>
      </c>
      <c r="P413">
        <v>1944.338745</v>
      </c>
      <c r="Q413">
        <f t="shared" si="67"/>
        <v>0.38667849629080386</v>
      </c>
      <c r="R413">
        <v>661.94146699999999</v>
      </c>
      <c r="S413">
        <f t="shared" si="68"/>
        <v>2.6917206729767593</v>
      </c>
      <c r="T413">
        <v>220.373535</v>
      </c>
      <c r="U413">
        <f t="shared" si="69"/>
        <v>1.2664690529428368</v>
      </c>
    </row>
    <row r="414" spans="1:21" x14ac:dyDescent="0.3">
      <c r="A414" s="1">
        <v>43340</v>
      </c>
      <c r="B414">
        <v>153.614136</v>
      </c>
      <c r="C414">
        <f t="shared" si="60"/>
        <v>-0.82362467567031761</v>
      </c>
      <c r="D414">
        <v>1038.6484379999999</v>
      </c>
      <c r="E414">
        <f t="shared" si="61"/>
        <v>0.69312114565209892</v>
      </c>
      <c r="F414">
        <v>341.87881499999997</v>
      </c>
      <c r="G414">
        <f t="shared" si="62"/>
        <v>-0.61960351392370805</v>
      </c>
      <c r="H414">
        <v>290.83749399999999</v>
      </c>
      <c r="I414">
        <f t="shared" si="63"/>
        <v>-0.55839724248289013</v>
      </c>
      <c r="J414">
        <v>2920.755615</v>
      </c>
      <c r="K414">
        <f t="shared" si="64"/>
        <v>-0.61508843681171521</v>
      </c>
      <c r="L414">
        <v>1720.3233640000001</v>
      </c>
      <c r="M414">
        <f t="shared" si="65"/>
        <v>-1.1772641518940978</v>
      </c>
      <c r="N414">
        <v>1308.3811040000001</v>
      </c>
      <c r="O414">
        <f t="shared" si="66"/>
        <v>-3.6876717887903726E-2</v>
      </c>
      <c r="P414">
        <v>1961.6879879999999</v>
      </c>
      <c r="Q414">
        <f t="shared" si="67"/>
        <v>0.89229528777403899</v>
      </c>
      <c r="R414">
        <v>666.29077099999995</v>
      </c>
      <c r="S414">
        <f t="shared" si="68"/>
        <v>0.65705265749727704</v>
      </c>
      <c r="T414">
        <v>220.18682899999999</v>
      </c>
      <c r="U414">
        <f t="shared" si="69"/>
        <v>-8.4722514434419333E-2</v>
      </c>
    </row>
    <row r="415" spans="1:21" x14ac:dyDescent="0.3">
      <c r="A415" s="1">
        <v>43341</v>
      </c>
      <c r="B415">
        <v>155.725662</v>
      </c>
      <c r="C415">
        <f t="shared" si="60"/>
        <v>1.3745649033237395</v>
      </c>
      <c r="D415">
        <v>1030.536987</v>
      </c>
      <c r="E415">
        <f t="shared" si="61"/>
        <v>-0.78096213340668297</v>
      </c>
      <c r="F415">
        <v>340.154449</v>
      </c>
      <c r="G415">
        <f t="shared" si="62"/>
        <v>-0.50437930762102801</v>
      </c>
      <c r="H415">
        <v>291.910706</v>
      </c>
      <c r="I415">
        <f t="shared" si="63"/>
        <v>0.36900744303621741</v>
      </c>
      <c r="J415">
        <v>2973.4418949999999</v>
      </c>
      <c r="K415">
        <f t="shared" si="64"/>
        <v>1.8038578691562284</v>
      </c>
      <c r="L415">
        <v>1705.4144289999999</v>
      </c>
      <c r="M415">
        <f t="shared" si="65"/>
        <v>-0.86663561700020919</v>
      </c>
      <c r="N415">
        <v>1304.472168</v>
      </c>
      <c r="O415">
        <f t="shared" si="66"/>
        <v>-0.29876126978978745</v>
      </c>
      <c r="P415">
        <v>1964.3427730000001</v>
      </c>
      <c r="Q415">
        <f t="shared" si="67"/>
        <v>0.13533166417085563</v>
      </c>
      <c r="R415">
        <v>659.46276899999998</v>
      </c>
      <c r="S415">
        <f t="shared" si="68"/>
        <v>-1.0247781144787866</v>
      </c>
      <c r="T415">
        <v>221.04392999999999</v>
      </c>
      <c r="U415">
        <f t="shared" si="69"/>
        <v>0.3892607945228187</v>
      </c>
    </row>
    <row r="416" spans="1:21" x14ac:dyDescent="0.3">
      <c r="A416" s="1">
        <v>43342</v>
      </c>
      <c r="B416">
        <v>156.12158199999999</v>
      </c>
      <c r="C416">
        <f t="shared" si="60"/>
        <v>0.25424197586650144</v>
      </c>
      <c r="D416">
        <v>1024.389038</v>
      </c>
      <c r="E416">
        <f t="shared" si="61"/>
        <v>-0.59657722891608611</v>
      </c>
      <c r="F416">
        <v>347.59442100000001</v>
      </c>
      <c r="G416">
        <f t="shared" si="62"/>
        <v>2.1872334822820476</v>
      </c>
      <c r="H416">
        <v>298.48989899999998</v>
      </c>
      <c r="I416">
        <f t="shared" si="63"/>
        <v>2.2538375142705371</v>
      </c>
      <c r="J416">
        <v>2914.9291990000002</v>
      </c>
      <c r="K416">
        <f t="shared" si="64"/>
        <v>-1.9678439352856356</v>
      </c>
      <c r="L416">
        <v>1721.9261469999999</v>
      </c>
      <c r="M416">
        <f t="shared" si="65"/>
        <v>0.96819387236461418</v>
      </c>
      <c r="N416">
        <v>1299.6464840000001</v>
      </c>
      <c r="O416">
        <f t="shared" si="66"/>
        <v>-0.36993384131748758</v>
      </c>
      <c r="P416">
        <v>1974.2020259999999</v>
      </c>
      <c r="Q416">
        <f t="shared" si="67"/>
        <v>0.50191102772468377</v>
      </c>
      <c r="R416">
        <v>662.31555200000003</v>
      </c>
      <c r="S416">
        <f t="shared" si="68"/>
        <v>0.43259197245144931</v>
      </c>
      <c r="T416">
        <v>222.68266299999999</v>
      </c>
      <c r="U416">
        <f t="shared" si="69"/>
        <v>0.74136077837559355</v>
      </c>
    </row>
    <row r="417" spans="1:21" x14ac:dyDescent="0.3">
      <c r="A417" s="1">
        <v>43343</v>
      </c>
      <c r="B417">
        <v>158.40907300000001</v>
      </c>
      <c r="C417">
        <f t="shared" si="60"/>
        <v>1.4651984502693658</v>
      </c>
      <c r="D417">
        <v>1021.959534</v>
      </c>
      <c r="E417">
        <f t="shared" si="61"/>
        <v>-0.23716614585640122</v>
      </c>
      <c r="F417">
        <v>348.27526899999998</v>
      </c>
      <c r="G417">
        <f t="shared" si="62"/>
        <v>0.19587426001868108</v>
      </c>
      <c r="H417">
        <v>298.48989899999998</v>
      </c>
      <c r="I417">
        <f t="shared" si="63"/>
        <v>0</v>
      </c>
      <c r="J417">
        <v>2845.0625</v>
      </c>
      <c r="K417">
        <f t="shared" si="64"/>
        <v>-2.3968574956801256</v>
      </c>
      <c r="L417">
        <v>1728.9678960000001</v>
      </c>
      <c r="M417">
        <f t="shared" si="65"/>
        <v>0.40894605220256347</v>
      </c>
      <c r="N417">
        <v>1321.845337</v>
      </c>
      <c r="O417">
        <f t="shared" si="66"/>
        <v>1.7080685612042075</v>
      </c>
      <c r="P417">
        <v>1970.4101559999999</v>
      </c>
      <c r="Q417">
        <f t="shared" si="67"/>
        <v>-0.19207102161083575</v>
      </c>
      <c r="R417">
        <v>673.96063200000003</v>
      </c>
      <c r="S417">
        <f t="shared" si="68"/>
        <v>1.7582374390628845</v>
      </c>
      <c r="T417">
        <v>224.395905</v>
      </c>
      <c r="U417">
        <f t="shared" si="69"/>
        <v>0.76936478885202131</v>
      </c>
    </row>
    <row r="418" spans="1:21" x14ac:dyDescent="0.3">
      <c r="A418" s="1">
        <v>43346</v>
      </c>
      <c r="B418">
        <v>155.989609</v>
      </c>
      <c r="C418">
        <f t="shared" si="60"/>
        <v>-1.5273519086877081</v>
      </c>
      <c r="D418">
        <v>1028.8314210000001</v>
      </c>
      <c r="E418">
        <f t="shared" si="61"/>
        <v>0.67242261277246707</v>
      </c>
      <c r="F418">
        <v>348.22979700000002</v>
      </c>
      <c r="G418">
        <f t="shared" si="62"/>
        <v>-1.3056339064936908E-2</v>
      </c>
      <c r="H418">
        <v>292.28402699999998</v>
      </c>
      <c r="I418">
        <f t="shared" si="63"/>
        <v>-2.0790894501927517</v>
      </c>
      <c r="J418">
        <v>2713.0478520000001</v>
      </c>
      <c r="K418">
        <f t="shared" si="64"/>
        <v>-4.6401317370005</v>
      </c>
      <c r="L418">
        <v>1650.2945560000001</v>
      </c>
      <c r="M418">
        <f t="shared" si="65"/>
        <v>-4.5503065835989389</v>
      </c>
      <c r="N418">
        <v>1315.5233149999999</v>
      </c>
      <c r="O418">
        <f t="shared" si="66"/>
        <v>-0.47827244406280045</v>
      </c>
      <c r="P418">
        <v>1946.235107</v>
      </c>
      <c r="Q418">
        <f t="shared" si="67"/>
        <v>-1.2269044049730298</v>
      </c>
      <c r="R418">
        <v>670.75701900000001</v>
      </c>
      <c r="S418">
        <f t="shared" si="68"/>
        <v>-0.47534126592723863</v>
      </c>
      <c r="T418">
        <v>229.68455499999999</v>
      </c>
      <c r="U418">
        <f t="shared" si="69"/>
        <v>2.35683890933749</v>
      </c>
    </row>
    <row r="419" spans="1:21" x14ac:dyDescent="0.3">
      <c r="A419" s="1">
        <v>43347</v>
      </c>
      <c r="B419">
        <v>153.39418000000001</v>
      </c>
      <c r="C419">
        <f t="shared" si="60"/>
        <v>-1.6638473656280501</v>
      </c>
      <c r="D419">
        <v>1017.29895</v>
      </c>
      <c r="E419">
        <f t="shared" si="61"/>
        <v>-1.1209291206124721</v>
      </c>
      <c r="F419">
        <v>343.28500400000001</v>
      </c>
      <c r="G419">
        <f t="shared" si="62"/>
        <v>-1.419979864617962</v>
      </c>
      <c r="H419">
        <v>288.92440800000003</v>
      </c>
      <c r="I419">
        <f t="shared" si="63"/>
        <v>-1.1494364007787372</v>
      </c>
      <c r="J419">
        <v>2735.2077640000002</v>
      </c>
      <c r="K419">
        <f t="shared" si="64"/>
        <v>0.81679031144490388</v>
      </c>
      <c r="L419">
        <v>1603.7703859999999</v>
      </c>
      <c r="M419">
        <f t="shared" si="65"/>
        <v>-2.8191433966046566</v>
      </c>
      <c r="N419">
        <v>1311.952393</v>
      </c>
      <c r="O419">
        <f t="shared" si="66"/>
        <v>-0.27144498005342327</v>
      </c>
      <c r="P419">
        <v>1989.8448490000001</v>
      </c>
      <c r="Q419">
        <f t="shared" si="67"/>
        <v>2.2407232221405047</v>
      </c>
      <c r="R419">
        <v>689.48724400000003</v>
      </c>
      <c r="S419">
        <f t="shared" si="68"/>
        <v>2.7924008947269798</v>
      </c>
      <c r="T419">
        <v>233.408951</v>
      </c>
      <c r="U419">
        <f t="shared" si="69"/>
        <v>1.621526532334755</v>
      </c>
    </row>
    <row r="420" spans="1:21" x14ac:dyDescent="0.3">
      <c r="A420" s="1">
        <v>43348</v>
      </c>
      <c r="B420">
        <v>152.82231100000001</v>
      </c>
      <c r="C420">
        <f t="shared" si="60"/>
        <v>-0.37281010270402198</v>
      </c>
      <c r="D420">
        <v>1014.343872</v>
      </c>
      <c r="E420">
        <f t="shared" si="61"/>
        <v>-0.29048275337352486</v>
      </c>
      <c r="F420">
        <v>337.56839000000002</v>
      </c>
      <c r="G420">
        <f t="shared" si="62"/>
        <v>-1.6652676153602073</v>
      </c>
      <c r="H420">
        <v>289.53100599999999</v>
      </c>
      <c r="I420">
        <f t="shared" si="63"/>
        <v>0.2099504172039223</v>
      </c>
      <c r="J420">
        <v>2705.9267580000001</v>
      </c>
      <c r="K420">
        <f t="shared" si="64"/>
        <v>-1.0705221879444826</v>
      </c>
      <c r="L420">
        <v>1565.405029</v>
      </c>
      <c r="M420">
        <f t="shared" si="65"/>
        <v>-2.3921976197408039</v>
      </c>
      <c r="N420">
        <v>1301.0458980000001</v>
      </c>
      <c r="O420">
        <f t="shared" si="66"/>
        <v>-0.83131789371262266</v>
      </c>
      <c r="P420">
        <v>1971.216064</v>
      </c>
      <c r="Q420">
        <f t="shared" si="67"/>
        <v>-0.93619283982678525</v>
      </c>
      <c r="R420">
        <v>682.70599400000003</v>
      </c>
      <c r="S420">
        <f t="shared" si="68"/>
        <v>-0.98352073356124337</v>
      </c>
      <c r="T420">
        <v>237.505798</v>
      </c>
      <c r="U420">
        <f t="shared" si="69"/>
        <v>1.7552227463633119</v>
      </c>
    </row>
    <row r="421" spans="1:21" x14ac:dyDescent="0.3">
      <c r="A421" s="1">
        <v>43349</v>
      </c>
      <c r="B421">
        <v>153.52615399999999</v>
      </c>
      <c r="C421">
        <f t="shared" si="60"/>
        <v>0.46056298677486807</v>
      </c>
      <c r="D421">
        <v>1017.497192</v>
      </c>
      <c r="E421">
        <f t="shared" si="61"/>
        <v>0.310872879212308</v>
      </c>
      <c r="F421">
        <v>337.79568499999999</v>
      </c>
      <c r="G421">
        <f t="shared" si="62"/>
        <v>6.7333022502483006E-2</v>
      </c>
      <c r="H421">
        <v>290.04424999999998</v>
      </c>
      <c r="I421">
        <f t="shared" si="63"/>
        <v>0.17726737011371627</v>
      </c>
      <c r="J421">
        <v>2673.2592770000001</v>
      </c>
      <c r="K421">
        <f t="shared" si="64"/>
        <v>-1.2072566599749761</v>
      </c>
      <c r="L421">
        <v>1562.3939210000001</v>
      </c>
      <c r="M421">
        <f t="shared" si="65"/>
        <v>-0.19235328520207035</v>
      </c>
      <c r="N421">
        <v>1300.177246</v>
      </c>
      <c r="O421">
        <f t="shared" si="66"/>
        <v>-6.6765669169352462E-2</v>
      </c>
      <c r="P421">
        <v>1967.471436</v>
      </c>
      <c r="Q421">
        <f t="shared" si="67"/>
        <v>-0.18996537560683763</v>
      </c>
      <c r="R421">
        <v>680.13378899999998</v>
      </c>
      <c r="S421">
        <f t="shared" si="68"/>
        <v>-0.37676613690315036</v>
      </c>
      <c r="T421">
        <v>239.25576799999999</v>
      </c>
      <c r="U421">
        <f t="shared" si="69"/>
        <v>0.73681148617685133</v>
      </c>
    </row>
    <row r="422" spans="1:21" x14ac:dyDescent="0.3">
      <c r="A422" s="1">
        <v>43350</v>
      </c>
      <c r="B422">
        <v>151.23864699999999</v>
      </c>
      <c r="C422">
        <f t="shared" si="60"/>
        <v>-1.4899787042147914</v>
      </c>
      <c r="D422">
        <v>1019.847412</v>
      </c>
      <c r="E422">
        <f t="shared" si="61"/>
        <v>0.230980490017895</v>
      </c>
      <c r="F422">
        <v>353.49182100000002</v>
      </c>
      <c r="G422">
        <f t="shared" si="62"/>
        <v>4.6466360279291381</v>
      </c>
      <c r="H422">
        <v>289.71768200000002</v>
      </c>
      <c r="I422">
        <f t="shared" si="63"/>
        <v>-0.11259247511369457</v>
      </c>
      <c r="J422">
        <v>2733.116211</v>
      </c>
      <c r="K422">
        <f t="shared" si="64"/>
        <v>2.2390994586642896</v>
      </c>
      <c r="L422">
        <v>1591.6779790000001</v>
      </c>
      <c r="M422">
        <f t="shared" si="65"/>
        <v>1.8743069597491064</v>
      </c>
      <c r="N422">
        <v>1300.563232</v>
      </c>
      <c r="O422">
        <f t="shared" si="66"/>
        <v>2.9687183127338212E-2</v>
      </c>
      <c r="P422">
        <v>1971.7849120000001</v>
      </c>
      <c r="Q422">
        <f t="shared" si="67"/>
        <v>0.21923957426134835</v>
      </c>
      <c r="R422">
        <v>685.41845699999999</v>
      </c>
      <c r="S422">
        <f t="shared" si="68"/>
        <v>0.77700418439290486</v>
      </c>
      <c r="T422">
        <v>241.862854</v>
      </c>
      <c r="U422">
        <f t="shared" si="69"/>
        <v>1.0896648477039055</v>
      </c>
    </row>
    <row r="423" spans="1:21" x14ac:dyDescent="0.3">
      <c r="A423" s="1">
        <v>43353</v>
      </c>
      <c r="B423">
        <v>148.379288</v>
      </c>
      <c r="C423">
        <f t="shared" si="60"/>
        <v>-1.8906272019214665</v>
      </c>
      <c r="D423">
        <v>1012.02356</v>
      </c>
      <c r="E423">
        <f t="shared" si="61"/>
        <v>-0.76715907771504821</v>
      </c>
      <c r="F423">
        <v>352.40286300000002</v>
      </c>
      <c r="G423">
        <f t="shared" si="62"/>
        <v>-0.30805748119416626</v>
      </c>
      <c r="H423">
        <v>286.07809400000002</v>
      </c>
      <c r="I423">
        <f t="shared" si="63"/>
        <v>-1.2562533204307507</v>
      </c>
      <c r="J423">
        <v>2605.085693</v>
      </c>
      <c r="K423">
        <f t="shared" si="64"/>
        <v>-4.6844154480045281</v>
      </c>
      <c r="L423">
        <v>1564.0451660000001</v>
      </c>
      <c r="M423">
        <f t="shared" si="65"/>
        <v>-1.736080624634937</v>
      </c>
      <c r="N423">
        <v>1290.235962</v>
      </c>
      <c r="O423">
        <f t="shared" si="66"/>
        <v>-0.79406135325837035</v>
      </c>
      <c r="P423">
        <v>1972.637817</v>
      </c>
      <c r="Q423">
        <f t="shared" si="67"/>
        <v>4.3255478567124986E-2</v>
      </c>
      <c r="R423">
        <v>683.594604</v>
      </c>
      <c r="S423">
        <f t="shared" si="68"/>
        <v>-0.26609335966568309</v>
      </c>
      <c r="T423">
        <v>242.086319</v>
      </c>
      <c r="U423">
        <f t="shared" si="69"/>
        <v>9.2393270113319867E-2</v>
      </c>
    </row>
    <row r="424" spans="1:21" x14ac:dyDescent="0.3">
      <c r="A424" s="1">
        <v>43354</v>
      </c>
      <c r="B424">
        <v>147.63145399999999</v>
      </c>
      <c r="C424">
        <f t="shared" si="60"/>
        <v>-0.50400160971254404</v>
      </c>
      <c r="D424">
        <v>991.81445299999996</v>
      </c>
      <c r="E424">
        <f t="shared" si="61"/>
        <v>-1.9969008429013271</v>
      </c>
      <c r="F424">
        <v>343.60217299999999</v>
      </c>
      <c r="G424">
        <f t="shared" si="62"/>
        <v>-2.4973378266793569</v>
      </c>
      <c r="H424">
        <v>277.352509</v>
      </c>
      <c r="I424">
        <f t="shared" si="63"/>
        <v>-3.0500710061358363</v>
      </c>
      <c r="J424">
        <v>2590.2458499999998</v>
      </c>
      <c r="K424">
        <f t="shared" si="64"/>
        <v>-0.56964893860787869</v>
      </c>
      <c r="L424">
        <v>1544.9598390000001</v>
      </c>
      <c r="M424">
        <f t="shared" si="65"/>
        <v>-1.2202542109963597</v>
      </c>
      <c r="N424">
        <v>1283.3350829999999</v>
      </c>
      <c r="O424">
        <f t="shared" si="66"/>
        <v>-0.5348540269566624</v>
      </c>
      <c r="P424">
        <v>1939.930664</v>
      </c>
      <c r="Q424">
        <f t="shared" si="67"/>
        <v>-1.6580414670211132</v>
      </c>
      <c r="R424">
        <v>686.82153300000004</v>
      </c>
      <c r="S424">
        <f t="shared" si="68"/>
        <v>0.4720530239878899</v>
      </c>
      <c r="T424">
        <v>241.304688</v>
      </c>
      <c r="U424">
        <f t="shared" si="69"/>
        <v>-0.32287285098502588</v>
      </c>
    </row>
    <row r="425" spans="1:21" x14ac:dyDescent="0.3">
      <c r="A425" s="1">
        <v>43355</v>
      </c>
      <c r="B425">
        <v>148.24731399999999</v>
      </c>
      <c r="C425">
        <f t="shared" si="60"/>
        <v>0.41716042436322404</v>
      </c>
      <c r="D425">
        <v>997.48644999999999</v>
      </c>
      <c r="E425">
        <f t="shared" si="61"/>
        <v>0.57188085763860441</v>
      </c>
      <c r="F425">
        <v>341.78787199999999</v>
      </c>
      <c r="G425">
        <f t="shared" si="62"/>
        <v>-0.52802372702107458</v>
      </c>
      <c r="H425">
        <v>286.31140099999999</v>
      </c>
      <c r="I425">
        <f t="shared" si="63"/>
        <v>3.2301463694348596</v>
      </c>
      <c r="J425">
        <v>2583.5229490000002</v>
      </c>
      <c r="K425">
        <f t="shared" si="64"/>
        <v>-0.25954683027480341</v>
      </c>
      <c r="L425">
        <v>1580.119751</v>
      </c>
      <c r="M425">
        <f t="shared" si="65"/>
        <v>2.2757816166119671</v>
      </c>
      <c r="N425">
        <v>1305.147827</v>
      </c>
      <c r="O425">
        <f t="shared" si="66"/>
        <v>1.6996920203419754</v>
      </c>
      <c r="P425">
        <v>1937.75</v>
      </c>
      <c r="Q425">
        <f t="shared" si="67"/>
        <v>-0.11240937835910092</v>
      </c>
      <c r="R425">
        <v>694.86547900000005</v>
      </c>
      <c r="S425">
        <f t="shared" si="68"/>
        <v>1.1711843053121056</v>
      </c>
      <c r="T425">
        <v>244.88012699999999</v>
      </c>
      <c r="U425">
        <f t="shared" si="69"/>
        <v>1.4817113706468847</v>
      </c>
    </row>
    <row r="426" spans="1:21" x14ac:dyDescent="0.3">
      <c r="A426" s="1">
        <v>43357</v>
      </c>
      <c r="B426">
        <v>151.81054700000001</v>
      </c>
      <c r="C426">
        <f t="shared" si="60"/>
        <v>2.4035733962775376</v>
      </c>
      <c r="D426">
        <v>1006.2919920000001</v>
      </c>
      <c r="E426">
        <f t="shared" si="61"/>
        <v>0.88277309431121187</v>
      </c>
      <c r="F426">
        <v>348.04800399999999</v>
      </c>
      <c r="G426">
        <f t="shared" si="62"/>
        <v>1.8315840065852305</v>
      </c>
      <c r="H426">
        <v>286.63799999999998</v>
      </c>
      <c r="I426">
        <f t="shared" si="63"/>
        <v>0.11407125209100123</v>
      </c>
      <c r="J426">
        <v>2661.4072270000001</v>
      </c>
      <c r="K426">
        <f t="shared" si="64"/>
        <v>3.0146540029824984</v>
      </c>
      <c r="L426">
        <v>1582.4995120000001</v>
      </c>
      <c r="M426">
        <f t="shared" si="65"/>
        <v>0.1506063700864495</v>
      </c>
      <c r="N426">
        <v>1311.5179439999999</v>
      </c>
      <c r="O426">
        <f t="shared" si="66"/>
        <v>0.48807628287151389</v>
      </c>
      <c r="P426">
        <v>1958.085693</v>
      </c>
      <c r="Q426">
        <f t="shared" si="67"/>
        <v>1.0494487420977934</v>
      </c>
      <c r="R426">
        <v>686.26031499999999</v>
      </c>
      <c r="S426">
        <f t="shared" si="68"/>
        <v>-1.2383927911318873</v>
      </c>
      <c r="T426">
        <v>245.95970199999999</v>
      </c>
      <c r="U426">
        <f t="shared" si="69"/>
        <v>0.44085855933911922</v>
      </c>
    </row>
    <row r="427" spans="1:21" x14ac:dyDescent="0.3">
      <c r="A427" s="1">
        <v>43360</v>
      </c>
      <c r="B427">
        <v>151.06269800000001</v>
      </c>
      <c r="C427">
        <f t="shared" si="60"/>
        <v>-0.49261992317305997</v>
      </c>
      <c r="D427">
        <v>987.74877900000001</v>
      </c>
      <c r="E427">
        <f t="shared" si="61"/>
        <v>-1.8427268772302856</v>
      </c>
      <c r="F427">
        <v>346.64184599999999</v>
      </c>
      <c r="G427">
        <f t="shared" si="62"/>
        <v>-0.40401266027659938</v>
      </c>
      <c r="H427">
        <v>281.83193999999997</v>
      </c>
      <c r="I427">
        <f t="shared" si="63"/>
        <v>-1.676700228162352</v>
      </c>
      <c r="J427">
        <v>2594.0803219999998</v>
      </c>
      <c r="K427">
        <f t="shared" si="64"/>
        <v>-2.5297483345264977</v>
      </c>
      <c r="L427">
        <v>1559.3344729999999</v>
      </c>
      <c r="M427">
        <f t="shared" si="65"/>
        <v>-1.4638259806300784</v>
      </c>
      <c r="N427">
        <v>1297.9091800000001</v>
      </c>
      <c r="O427">
        <f t="shared" si="66"/>
        <v>-1.0376346021232812</v>
      </c>
      <c r="P427">
        <v>1966.3808590000001</v>
      </c>
      <c r="Q427">
        <f t="shared" si="67"/>
        <v>0.42363651548319181</v>
      </c>
      <c r="R427">
        <v>679.01135299999999</v>
      </c>
      <c r="S427">
        <f t="shared" si="68"/>
        <v>-1.0562991683410989</v>
      </c>
      <c r="T427">
        <v>245.73625200000001</v>
      </c>
      <c r="U427">
        <f t="shared" si="69"/>
        <v>-9.0848215452784015E-2</v>
      </c>
    </row>
    <row r="428" spans="1:21" x14ac:dyDescent="0.3">
      <c r="A428" s="1">
        <v>43361</v>
      </c>
      <c r="B428">
        <v>152.99825999999999</v>
      </c>
      <c r="C428">
        <f t="shared" si="60"/>
        <v>1.2812971207491448</v>
      </c>
      <c r="D428">
        <v>986.26129200000003</v>
      </c>
      <c r="E428">
        <f t="shared" si="61"/>
        <v>-0.15059365616284778</v>
      </c>
      <c r="F428">
        <v>339.06549100000001</v>
      </c>
      <c r="G428">
        <f t="shared" si="62"/>
        <v>-2.1856435071027112</v>
      </c>
      <c r="H428">
        <v>282.99847399999999</v>
      </c>
      <c r="I428">
        <f t="shared" si="63"/>
        <v>0.41391121247648971</v>
      </c>
      <c r="J428">
        <v>2560.0183109999998</v>
      </c>
      <c r="K428">
        <f t="shared" si="64"/>
        <v>-1.3130669359435505</v>
      </c>
      <c r="L428">
        <v>1617.1256100000001</v>
      </c>
      <c r="M428">
        <f t="shared" si="65"/>
        <v>3.706141177576606</v>
      </c>
      <c r="N428">
        <v>1281.645996</v>
      </c>
      <c r="O428">
        <f t="shared" si="66"/>
        <v>-1.2530294299944882</v>
      </c>
      <c r="P428">
        <v>1963.1575929999999</v>
      </c>
      <c r="Q428">
        <f t="shared" si="67"/>
        <v>-0.16391870299426028</v>
      </c>
      <c r="R428">
        <v>672.60424799999998</v>
      </c>
      <c r="S428">
        <f t="shared" si="68"/>
        <v>-0.94359320675452707</v>
      </c>
      <c r="T428">
        <v>247.710678</v>
      </c>
      <c r="U428">
        <f t="shared" si="69"/>
        <v>0.80347363644172209</v>
      </c>
    </row>
    <row r="429" spans="1:21" x14ac:dyDescent="0.3">
      <c r="A429" s="1">
        <v>43362</v>
      </c>
      <c r="B429">
        <v>156.94404599999999</v>
      </c>
      <c r="C429">
        <f t="shared" si="60"/>
        <v>2.5789744275523123</v>
      </c>
      <c r="D429">
        <v>972.453125</v>
      </c>
      <c r="E429">
        <f t="shared" si="61"/>
        <v>-1.4000516001189698</v>
      </c>
      <c r="F429">
        <v>335.75408900000002</v>
      </c>
      <c r="G429">
        <f t="shared" si="62"/>
        <v>-0.97662607605207064</v>
      </c>
      <c r="H429">
        <v>279.63888500000002</v>
      </c>
      <c r="I429">
        <f t="shared" si="63"/>
        <v>-1.1871403235905686</v>
      </c>
      <c r="J429">
        <v>2489.4545899999998</v>
      </c>
      <c r="K429">
        <f t="shared" si="64"/>
        <v>-2.756375635939738</v>
      </c>
      <c r="L429">
        <v>1599.7882079999999</v>
      </c>
      <c r="M429">
        <f t="shared" si="65"/>
        <v>-1.0721122646743633</v>
      </c>
      <c r="N429">
        <v>1286.4719239999999</v>
      </c>
      <c r="O429">
        <f t="shared" si="66"/>
        <v>0.37654141744769093</v>
      </c>
      <c r="P429">
        <v>1969.9360349999999</v>
      </c>
      <c r="Q429">
        <f t="shared" si="67"/>
        <v>0.3452826214344597</v>
      </c>
      <c r="R429">
        <v>673.21234100000004</v>
      </c>
      <c r="S429">
        <f t="shared" si="68"/>
        <v>9.0408736163684403E-2</v>
      </c>
      <c r="T429">
        <v>247.821899</v>
      </c>
      <c r="U429">
        <f t="shared" si="69"/>
        <v>4.4899558185376436E-2</v>
      </c>
    </row>
    <row r="430" spans="1:21" x14ac:dyDescent="0.3">
      <c r="A430" s="1">
        <v>43364</v>
      </c>
      <c r="B430">
        <v>159.95877100000001</v>
      </c>
      <c r="C430">
        <f t="shared" si="60"/>
        <v>1.9208916023485385</v>
      </c>
      <c r="D430">
        <v>976.86578399999996</v>
      </c>
      <c r="E430">
        <f t="shared" si="61"/>
        <v>0.4537657277825049</v>
      </c>
      <c r="F430">
        <v>336.16223100000002</v>
      </c>
      <c r="G430">
        <f t="shared" si="62"/>
        <v>0.12155980027394335</v>
      </c>
      <c r="H430">
        <v>283.65173299999998</v>
      </c>
      <c r="I430">
        <f t="shared" si="63"/>
        <v>1.4350107282111222</v>
      </c>
      <c r="J430">
        <v>2369.7897950000001</v>
      </c>
      <c r="K430">
        <f t="shared" si="64"/>
        <v>-4.806867957370522</v>
      </c>
      <c r="L430">
        <v>1574.72937</v>
      </c>
      <c r="M430">
        <f t="shared" si="65"/>
        <v>-1.5663847173450303</v>
      </c>
      <c r="N430">
        <v>1283.3833010000001</v>
      </c>
      <c r="O430">
        <f t="shared" si="66"/>
        <v>-0.24008475757453612</v>
      </c>
      <c r="P430">
        <v>1993.8741460000001</v>
      </c>
      <c r="Q430">
        <f t="shared" si="67"/>
        <v>1.2151719941505696</v>
      </c>
      <c r="R430">
        <v>659.696594</v>
      </c>
      <c r="S430">
        <f t="shared" si="68"/>
        <v>-2.0076499162097257</v>
      </c>
      <c r="T430">
        <v>249.68409700000001</v>
      </c>
      <c r="U430">
        <f t="shared" si="69"/>
        <v>0.75142592624552784</v>
      </c>
    </row>
    <row r="431" spans="1:21" x14ac:dyDescent="0.3">
      <c r="A431" s="1">
        <v>43367</v>
      </c>
      <c r="B431">
        <v>160.136124</v>
      </c>
      <c r="C431">
        <f t="shared" si="60"/>
        <v>0.11087419520120113</v>
      </c>
      <c r="D431">
        <v>954.77752699999996</v>
      </c>
      <c r="E431">
        <f t="shared" si="61"/>
        <v>-2.26113529225628</v>
      </c>
      <c r="F431">
        <v>323.18746900000002</v>
      </c>
      <c r="G431">
        <f t="shared" si="62"/>
        <v>-3.8596727423551629</v>
      </c>
      <c r="H431">
        <v>278.05242900000002</v>
      </c>
      <c r="I431">
        <f t="shared" si="63"/>
        <v>-1.9740066245249985</v>
      </c>
      <c r="J431">
        <v>2251.6689449999999</v>
      </c>
      <c r="K431">
        <f t="shared" si="64"/>
        <v>-4.9844442004612581</v>
      </c>
      <c r="L431">
        <v>1544.7653809999999</v>
      </c>
      <c r="M431">
        <f t="shared" si="65"/>
        <v>-1.9028024478898291</v>
      </c>
      <c r="N431">
        <v>1272.4285890000001</v>
      </c>
      <c r="O431">
        <f t="shared" si="66"/>
        <v>-0.85358068719330882</v>
      </c>
      <c r="P431">
        <v>2084.2221679999998</v>
      </c>
      <c r="Q431">
        <f t="shared" si="67"/>
        <v>4.5312800801018893</v>
      </c>
      <c r="R431">
        <v>671.80926499999998</v>
      </c>
      <c r="S431">
        <f t="shared" si="68"/>
        <v>1.8360972468504175</v>
      </c>
      <c r="T431">
        <v>247.821899</v>
      </c>
      <c r="U431">
        <f t="shared" si="69"/>
        <v>-0.74582162916046923</v>
      </c>
    </row>
    <row r="432" spans="1:21" x14ac:dyDescent="0.3">
      <c r="A432" s="1">
        <v>43368</v>
      </c>
      <c r="B432">
        <v>161.643494</v>
      </c>
      <c r="C432">
        <f t="shared" si="60"/>
        <v>0.94130541088905639</v>
      </c>
      <c r="D432">
        <v>968.015625</v>
      </c>
      <c r="E432">
        <f t="shared" si="61"/>
        <v>1.386511268399391</v>
      </c>
      <c r="F432">
        <v>327.08880599999998</v>
      </c>
      <c r="G432">
        <f t="shared" si="62"/>
        <v>1.2071436470205332</v>
      </c>
      <c r="H432">
        <v>281.03872699999999</v>
      </c>
      <c r="I432">
        <f t="shared" si="63"/>
        <v>1.074005363211546</v>
      </c>
      <c r="J432">
        <v>2289.9135740000002</v>
      </c>
      <c r="K432">
        <f t="shared" si="64"/>
        <v>1.6985014197990931</v>
      </c>
      <c r="L432">
        <v>1584.005005</v>
      </c>
      <c r="M432">
        <f t="shared" si="65"/>
        <v>2.5401672307414334</v>
      </c>
      <c r="N432">
        <v>1273.10437</v>
      </c>
      <c r="O432">
        <f t="shared" si="66"/>
        <v>5.3109542322607728E-2</v>
      </c>
      <c r="P432">
        <v>2069.764893</v>
      </c>
      <c r="Q432">
        <f t="shared" si="67"/>
        <v>-0.69365325932948985</v>
      </c>
      <c r="R432">
        <v>679.24517800000001</v>
      </c>
      <c r="S432">
        <f t="shared" si="68"/>
        <v>1.1068488315653147</v>
      </c>
      <c r="T432">
        <v>244.544434</v>
      </c>
      <c r="U432">
        <f t="shared" si="69"/>
        <v>-1.3225082259578709</v>
      </c>
    </row>
    <row r="433" spans="1:21" x14ac:dyDescent="0.3">
      <c r="A433" s="1">
        <v>43369</v>
      </c>
      <c r="B433">
        <v>160.136124</v>
      </c>
      <c r="C433">
        <f t="shared" si="60"/>
        <v>-0.93252747926867308</v>
      </c>
      <c r="D433">
        <v>975.84936500000003</v>
      </c>
      <c r="E433">
        <f t="shared" si="61"/>
        <v>0.80925759850209389</v>
      </c>
      <c r="F433">
        <v>327.81509399999999</v>
      </c>
      <c r="G433">
        <f t="shared" si="62"/>
        <v>0.22204611918147116</v>
      </c>
      <c r="H433">
        <v>273.572968</v>
      </c>
      <c r="I433">
        <f t="shared" si="63"/>
        <v>-2.6564876235010813</v>
      </c>
      <c r="J433">
        <v>2306.1977539999998</v>
      </c>
      <c r="K433">
        <f t="shared" si="64"/>
        <v>0.71112640166391061</v>
      </c>
      <c r="L433">
        <v>1564.482178</v>
      </c>
      <c r="M433">
        <f t="shared" si="65"/>
        <v>-1.2324978101947353</v>
      </c>
      <c r="N433">
        <v>1286.230591</v>
      </c>
      <c r="O433">
        <f t="shared" si="66"/>
        <v>1.0310404480034883</v>
      </c>
      <c r="P433">
        <v>2030.8476559999999</v>
      </c>
      <c r="Q433">
        <f t="shared" si="67"/>
        <v>-1.8802733166273737</v>
      </c>
      <c r="R433">
        <v>671.43511999999998</v>
      </c>
      <c r="S433">
        <f t="shared" si="68"/>
        <v>-1.1498142722185105</v>
      </c>
      <c r="T433">
        <v>237.80375699999999</v>
      </c>
      <c r="U433">
        <f t="shared" si="69"/>
        <v>-2.7564221723402649</v>
      </c>
    </row>
    <row r="434" spans="1:21" x14ac:dyDescent="0.3">
      <c r="A434" s="1">
        <v>43370</v>
      </c>
      <c r="B434">
        <v>155.88002</v>
      </c>
      <c r="C434">
        <f t="shared" si="60"/>
        <v>-2.6578038069661245</v>
      </c>
      <c r="D434">
        <v>979.79107699999997</v>
      </c>
      <c r="E434">
        <f t="shared" si="61"/>
        <v>0.40392627606002884</v>
      </c>
      <c r="F434">
        <v>323.731964</v>
      </c>
      <c r="G434">
        <f t="shared" si="62"/>
        <v>-1.2455588759436389</v>
      </c>
      <c r="H434">
        <v>273.71295199999997</v>
      </c>
      <c r="I434">
        <f t="shared" si="63"/>
        <v>5.116879822715887E-2</v>
      </c>
      <c r="J434">
        <v>2195.2973630000001</v>
      </c>
      <c r="K434">
        <f t="shared" si="64"/>
        <v>-4.8087979796029101</v>
      </c>
      <c r="L434">
        <v>1573.5635990000001</v>
      </c>
      <c r="M434">
        <f t="shared" si="65"/>
        <v>0.58047455750563948</v>
      </c>
      <c r="N434">
        <v>1264.2730710000001</v>
      </c>
      <c r="O434">
        <f t="shared" si="66"/>
        <v>-1.7071215809700744</v>
      </c>
      <c r="P434">
        <v>2075.1215820000002</v>
      </c>
      <c r="Q434">
        <f t="shared" si="67"/>
        <v>2.1800712559209465</v>
      </c>
      <c r="R434">
        <v>677.93573000000004</v>
      </c>
      <c r="S434">
        <f t="shared" si="68"/>
        <v>0.96816651473340443</v>
      </c>
      <c r="T434">
        <v>237.58029199999999</v>
      </c>
      <c r="U434">
        <f t="shared" si="69"/>
        <v>-9.3970340426541066E-2</v>
      </c>
    </row>
    <row r="435" spans="1:21" x14ac:dyDescent="0.3">
      <c r="A435" s="1">
        <v>43371</v>
      </c>
      <c r="B435">
        <v>157.12136799999999</v>
      </c>
      <c r="C435">
        <f t="shared" si="60"/>
        <v>0.79634837100995237</v>
      </c>
      <c r="D435">
        <v>994.62066700000003</v>
      </c>
      <c r="E435">
        <f t="shared" si="61"/>
        <v>1.5135461373465899</v>
      </c>
      <c r="F435">
        <v>307.17312600000002</v>
      </c>
      <c r="G435">
        <f t="shared" si="62"/>
        <v>-5.114983950117443</v>
      </c>
      <c r="H435">
        <v>277.86578400000002</v>
      </c>
      <c r="I435">
        <f t="shared" si="63"/>
        <v>1.5172215891340235</v>
      </c>
      <c r="J435">
        <v>2159.2436520000001</v>
      </c>
      <c r="K435">
        <f t="shared" si="64"/>
        <v>-1.642315597315279</v>
      </c>
      <c r="L435">
        <v>1562.1999510000001</v>
      </c>
      <c r="M435">
        <f t="shared" si="65"/>
        <v>-0.72216007076050892</v>
      </c>
      <c r="N435">
        <v>1227.7895510000001</v>
      </c>
      <c r="O435">
        <f t="shared" si="66"/>
        <v>-2.8857310051809208</v>
      </c>
      <c r="P435">
        <v>2070.2387699999999</v>
      </c>
      <c r="Q435">
        <f t="shared" si="67"/>
        <v>-0.23530245371426556</v>
      </c>
      <c r="R435">
        <v>682.84631300000001</v>
      </c>
      <c r="S435">
        <f t="shared" si="68"/>
        <v>0.72434344181858856</v>
      </c>
      <c r="T435">
        <v>241.34144599999999</v>
      </c>
      <c r="U435">
        <f t="shared" si="69"/>
        <v>1.5831085854545566</v>
      </c>
    </row>
    <row r="436" spans="1:21" x14ac:dyDescent="0.3">
      <c r="A436" s="1">
        <v>43374</v>
      </c>
      <c r="B436">
        <v>158.71740700000001</v>
      </c>
      <c r="C436">
        <f t="shared" si="60"/>
        <v>1.0158000915572598</v>
      </c>
      <c r="D436">
        <v>1009.1875</v>
      </c>
      <c r="E436">
        <f t="shared" si="61"/>
        <v>1.4645616648944992</v>
      </c>
      <c r="F436">
        <v>296.46725500000002</v>
      </c>
      <c r="G436">
        <f t="shared" si="62"/>
        <v>-3.4852889441897341</v>
      </c>
      <c r="H436">
        <v>277.259186</v>
      </c>
      <c r="I436">
        <f t="shared" si="63"/>
        <v>-0.21830611573248596</v>
      </c>
      <c r="J436">
        <v>2199.580078</v>
      </c>
      <c r="K436">
        <f t="shared" si="64"/>
        <v>1.8680812590389333</v>
      </c>
      <c r="L436">
        <v>1595.1260990000001</v>
      </c>
      <c r="M436">
        <f t="shared" si="65"/>
        <v>2.1076782123135538</v>
      </c>
      <c r="N436">
        <v>1204.6256100000001</v>
      </c>
      <c r="O436">
        <f t="shared" si="66"/>
        <v>-1.8866377369911354</v>
      </c>
      <c r="P436">
        <v>2138.3557129999999</v>
      </c>
      <c r="Q436">
        <f t="shared" si="67"/>
        <v>3.2902940466137629</v>
      </c>
      <c r="R436">
        <v>698.37304700000004</v>
      </c>
      <c r="S436">
        <f t="shared" si="68"/>
        <v>2.2738255599250827</v>
      </c>
      <c r="T436">
        <v>245.92295799999999</v>
      </c>
      <c r="U436">
        <f t="shared" si="69"/>
        <v>1.8983527595173204</v>
      </c>
    </row>
    <row r="437" spans="1:21" x14ac:dyDescent="0.3">
      <c r="A437" s="1">
        <v>43376</v>
      </c>
      <c r="B437">
        <v>160.88978599999999</v>
      </c>
      <c r="C437">
        <f t="shared" si="60"/>
        <v>1.3687087264473632</v>
      </c>
      <c r="D437">
        <v>1007.065491</v>
      </c>
      <c r="E437">
        <f t="shared" si="61"/>
        <v>-0.21026905307487936</v>
      </c>
      <c r="F437">
        <v>288.93637100000001</v>
      </c>
      <c r="G437">
        <f t="shared" si="62"/>
        <v>-2.5402076866802759</v>
      </c>
      <c r="H437">
        <v>275.48608400000001</v>
      </c>
      <c r="I437">
        <f t="shared" si="63"/>
        <v>-0.639510641858407</v>
      </c>
      <c r="J437">
        <v>2223.1843260000001</v>
      </c>
      <c r="K437">
        <f t="shared" si="64"/>
        <v>1.0731251949446006</v>
      </c>
      <c r="L437">
        <v>1572.349487</v>
      </c>
      <c r="M437">
        <f t="shared" si="65"/>
        <v>-1.4278878650583795</v>
      </c>
      <c r="N437">
        <v>1202.067871</v>
      </c>
      <c r="O437">
        <f t="shared" si="66"/>
        <v>-0.21232646714194323</v>
      </c>
      <c r="P437">
        <v>2050.4721679999998</v>
      </c>
      <c r="Q437">
        <f t="shared" si="67"/>
        <v>-4.1098655600524099</v>
      </c>
      <c r="R437">
        <v>681.39654499999995</v>
      </c>
      <c r="S437">
        <f t="shared" si="68"/>
        <v>-2.4308644316853334</v>
      </c>
      <c r="T437">
        <v>243.948532</v>
      </c>
      <c r="U437">
        <f t="shared" si="69"/>
        <v>-0.8028636350413425</v>
      </c>
    </row>
    <row r="438" spans="1:21" x14ac:dyDescent="0.3">
      <c r="A438" s="1">
        <v>43377</v>
      </c>
      <c r="B438">
        <v>152.86525</v>
      </c>
      <c r="C438">
        <f t="shared" si="60"/>
        <v>-4.9875981561688345</v>
      </c>
      <c r="D438">
        <v>970.66821300000004</v>
      </c>
      <c r="E438">
        <f t="shared" si="61"/>
        <v>-3.6141917606428953</v>
      </c>
      <c r="F438">
        <v>281.40548699999999</v>
      </c>
      <c r="G438">
        <f t="shared" si="62"/>
        <v>-2.606416067986129</v>
      </c>
      <c r="H438">
        <v>267.92700200000002</v>
      </c>
      <c r="I438">
        <f t="shared" si="63"/>
        <v>-2.7439070207263137</v>
      </c>
      <c r="J438">
        <v>2170.3486330000001</v>
      </c>
      <c r="K438">
        <f t="shared" si="64"/>
        <v>-2.3765772537207059</v>
      </c>
      <c r="L438">
        <v>1528.7392580000001</v>
      </c>
      <c r="M438">
        <f t="shared" si="65"/>
        <v>-2.7735709751912103</v>
      </c>
      <c r="N438">
        <v>1214.084351</v>
      </c>
      <c r="O438">
        <f t="shared" si="66"/>
        <v>0.99965070940657408</v>
      </c>
      <c r="P438">
        <v>1957.5167240000001</v>
      </c>
      <c r="Q438">
        <f t="shared" si="67"/>
        <v>-4.5333677506418963</v>
      </c>
      <c r="R438">
        <v>661.47375499999998</v>
      </c>
      <c r="S438">
        <f t="shared" si="68"/>
        <v>-2.9238172905616899</v>
      </c>
      <c r="T438">
        <v>242.570999</v>
      </c>
      <c r="U438">
        <f t="shared" si="69"/>
        <v>-0.56468181575284071</v>
      </c>
    </row>
    <row r="439" spans="1:21" x14ac:dyDescent="0.3">
      <c r="A439" s="1">
        <v>43378</v>
      </c>
      <c r="B439">
        <v>130.38769500000001</v>
      </c>
      <c r="C439">
        <f t="shared" si="60"/>
        <v>-14.704162653055546</v>
      </c>
      <c r="D439">
        <v>974.41156000000001</v>
      </c>
      <c r="E439">
        <f t="shared" si="61"/>
        <v>0.38564639800355466</v>
      </c>
      <c r="F439">
        <v>270.92587300000002</v>
      </c>
      <c r="G439">
        <f t="shared" si="62"/>
        <v>-3.7240261772152188</v>
      </c>
      <c r="H439">
        <v>258.03488199999998</v>
      </c>
      <c r="I439">
        <f t="shared" si="63"/>
        <v>-3.6920952073356283</v>
      </c>
      <c r="J439">
        <v>2015.1281739999999</v>
      </c>
      <c r="K439">
        <f t="shared" si="64"/>
        <v>-7.1518675221060724</v>
      </c>
      <c r="L439">
        <v>1513.7817379999999</v>
      </c>
      <c r="M439">
        <f t="shared" si="65"/>
        <v>-0.9784219200054165</v>
      </c>
      <c r="N439">
        <v>1184.646606</v>
      </c>
      <c r="O439">
        <f t="shared" si="66"/>
        <v>-2.4246869647692173</v>
      </c>
      <c r="P439">
        <v>1993.3999020000001</v>
      </c>
      <c r="Q439">
        <f t="shared" si="67"/>
        <v>1.833096880351355</v>
      </c>
      <c r="R439">
        <v>677.74865699999998</v>
      </c>
      <c r="S439">
        <f t="shared" si="68"/>
        <v>2.4604002618365408</v>
      </c>
      <c r="T439">
        <v>242.309799</v>
      </c>
      <c r="U439">
        <f t="shared" si="69"/>
        <v>-0.10767981377691499</v>
      </c>
    </row>
    <row r="440" spans="1:21" x14ac:dyDescent="0.3">
      <c r="A440" s="1">
        <v>43381</v>
      </c>
      <c r="B440">
        <v>132.82609600000001</v>
      </c>
      <c r="C440">
        <f t="shared" si="60"/>
        <v>1.87011588785276</v>
      </c>
      <c r="D440">
        <v>964.34661900000003</v>
      </c>
      <c r="E440">
        <f t="shared" si="61"/>
        <v>-1.0329250404213159</v>
      </c>
      <c r="F440">
        <v>267.84079000000003</v>
      </c>
      <c r="G440">
        <f t="shared" si="62"/>
        <v>-1.1387184862923732</v>
      </c>
      <c r="H440">
        <v>254.95526100000001</v>
      </c>
      <c r="I440">
        <f t="shared" si="63"/>
        <v>-1.1934901886637075</v>
      </c>
      <c r="J440">
        <v>1966.8736570000001</v>
      </c>
      <c r="K440">
        <f t="shared" si="64"/>
        <v>-2.3946127905211778</v>
      </c>
      <c r="L440">
        <v>1514.558716</v>
      </c>
      <c r="M440">
        <f t="shared" si="65"/>
        <v>5.1326950279281226E-2</v>
      </c>
      <c r="N440">
        <v>1173.016357</v>
      </c>
      <c r="O440">
        <f t="shared" si="66"/>
        <v>-0.98174839155366211</v>
      </c>
      <c r="P440">
        <v>1969.6042480000001</v>
      </c>
      <c r="Q440">
        <f t="shared" si="67"/>
        <v>-1.1937220412284344</v>
      </c>
      <c r="R440">
        <v>668.25500499999998</v>
      </c>
      <c r="S440">
        <f t="shared" si="68"/>
        <v>-1.4007629379928077</v>
      </c>
      <c r="T440">
        <v>236.49970999999999</v>
      </c>
      <c r="U440">
        <f t="shared" si="69"/>
        <v>-2.3977936608333388</v>
      </c>
    </row>
    <row r="441" spans="1:21" x14ac:dyDescent="0.3">
      <c r="A441" s="1">
        <v>43382</v>
      </c>
      <c r="B441">
        <v>130.033005</v>
      </c>
      <c r="C441">
        <f t="shared" si="60"/>
        <v>-2.1028179583024138</v>
      </c>
      <c r="D441">
        <v>962.16510000000005</v>
      </c>
      <c r="E441">
        <f t="shared" si="61"/>
        <v>-0.22621731201403011</v>
      </c>
      <c r="F441">
        <v>262.21612499999998</v>
      </c>
      <c r="G441">
        <f t="shared" si="62"/>
        <v>-2.1000031399250463</v>
      </c>
      <c r="H441">
        <v>250.56912199999999</v>
      </c>
      <c r="I441">
        <f t="shared" si="63"/>
        <v>-1.7203563412641303</v>
      </c>
      <c r="J441">
        <v>2052.5266109999998</v>
      </c>
      <c r="K441">
        <f t="shared" si="64"/>
        <v>4.3547766118665177</v>
      </c>
      <c r="L441">
        <v>1469.005981</v>
      </c>
      <c r="M441">
        <f t="shared" si="65"/>
        <v>-3.007657248198754</v>
      </c>
      <c r="N441">
        <v>1178.5179439999999</v>
      </c>
      <c r="O441">
        <f t="shared" si="66"/>
        <v>0.46901195939588869</v>
      </c>
      <c r="P441">
        <v>1983.114014</v>
      </c>
      <c r="Q441">
        <f t="shared" si="67"/>
        <v>0.68591271641082985</v>
      </c>
      <c r="R441">
        <v>671.34161400000005</v>
      </c>
      <c r="S441">
        <f t="shared" si="68"/>
        <v>0.46189089148686091</v>
      </c>
      <c r="T441">
        <v>239.591476</v>
      </c>
      <c r="U441">
        <f t="shared" si="69"/>
        <v>1.3073022372839302</v>
      </c>
    </row>
    <row r="442" spans="1:21" x14ac:dyDescent="0.3">
      <c r="A442" s="1">
        <v>43383</v>
      </c>
      <c r="B442">
        <v>131.76205400000001</v>
      </c>
      <c r="C442">
        <f t="shared" si="60"/>
        <v>1.3297001019087449</v>
      </c>
      <c r="D442">
        <v>975.32879600000001</v>
      </c>
      <c r="E442">
        <f t="shared" si="61"/>
        <v>1.3681327664035994</v>
      </c>
      <c r="F442">
        <v>267.749908</v>
      </c>
      <c r="G442">
        <f t="shared" si="62"/>
        <v>2.1103900456160081</v>
      </c>
      <c r="H442">
        <v>252.06230199999999</v>
      </c>
      <c r="I442">
        <f t="shared" si="63"/>
        <v>0.59591540572983903</v>
      </c>
      <c r="J442">
        <v>2261.7775879999999</v>
      </c>
      <c r="K442">
        <f t="shared" si="64"/>
        <v>10.194799710686926</v>
      </c>
      <c r="L442">
        <v>1483.7692870000001</v>
      </c>
      <c r="M442">
        <f t="shared" si="65"/>
        <v>1.0049861056351994</v>
      </c>
      <c r="N442">
        <v>1207.086914</v>
      </c>
      <c r="O442">
        <f t="shared" si="66"/>
        <v>2.42414382788558</v>
      </c>
      <c r="P442">
        <v>1937.4183350000001</v>
      </c>
      <c r="Q442">
        <f t="shared" si="67"/>
        <v>-2.3042386205435754</v>
      </c>
      <c r="R442">
        <v>655.16027799999995</v>
      </c>
      <c r="S442">
        <f t="shared" si="68"/>
        <v>-2.4102983730724161</v>
      </c>
      <c r="T442">
        <v>235.34565699999999</v>
      </c>
      <c r="U442">
        <f t="shared" si="69"/>
        <v>-1.7721077021955538</v>
      </c>
    </row>
    <row r="443" spans="1:21" x14ac:dyDescent="0.3">
      <c r="A443" s="1">
        <v>43384</v>
      </c>
      <c r="B443">
        <v>135.61914100000001</v>
      </c>
      <c r="C443">
        <f t="shared" si="60"/>
        <v>2.9273124415622775</v>
      </c>
      <c r="D443">
        <v>960.65289299999995</v>
      </c>
      <c r="E443">
        <f t="shared" si="61"/>
        <v>-1.5047133910316806</v>
      </c>
      <c r="F443">
        <v>258.90377799999999</v>
      </c>
      <c r="G443">
        <f t="shared" si="62"/>
        <v>-3.3038778859263012</v>
      </c>
      <c r="H443">
        <v>247.489532</v>
      </c>
      <c r="I443">
        <f t="shared" si="63"/>
        <v>-1.81414275903899</v>
      </c>
      <c r="J443">
        <v>2153.3676759999998</v>
      </c>
      <c r="K443">
        <f t="shared" si="64"/>
        <v>-4.793128757450579</v>
      </c>
      <c r="L443">
        <v>1482.263794</v>
      </c>
      <c r="M443">
        <f t="shared" si="65"/>
        <v>-0.10146408967960495</v>
      </c>
      <c r="N443">
        <v>1183.150635</v>
      </c>
      <c r="O443">
        <f t="shared" si="66"/>
        <v>-1.9829789157999285</v>
      </c>
      <c r="P443">
        <v>1877.075317</v>
      </c>
      <c r="Q443">
        <f t="shared" si="67"/>
        <v>-3.1146096281782132</v>
      </c>
      <c r="R443">
        <v>629.8125</v>
      </c>
      <c r="S443">
        <f t="shared" si="68"/>
        <v>-3.8689430435829859</v>
      </c>
      <c r="T443">
        <v>233.185486</v>
      </c>
      <c r="U443">
        <f t="shared" si="69"/>
        <v>-0.91787162233462893</v>
      </c>
    </row>
    <row r="444" spans="1:21" x14ac:dyDescent="0.3">
      <c r="A444" s="1">
        <v>43385</v>
      </c>
      <c r="B444">
        <v>139.564941</v>
      </c>
      <c r="C444">
        <f t="shared" si="60"/>
        <v>2.9094713112804564</v>
      </c>
      <c r="D444">
        <v>982.61712599999998</v>
      </c>
      <c r="E444">
        <f t="shared" si="61"/>
        <v>2.2863859735443524</v>
      </c>
      <c r="F444">
        <v>263.16873199999998</v>
      </c>
      <c r="G444">
        <f t="shared" si="62"/>
        <v>1.647312384912355</v>
      </c>
      <c r="H444">
        <v>256.821686</v>
      </c>
      <c r="I444">
        <f t="shared" si="63"/>
        <v>3.7707267554249539</v>
      </c>
      <c r="J444">
        <v>2278.1115719999998</v>
      </c>
      <c r="K444">
        <f t="shared" si="64"/>
        <v>5.7929677959928645</v>
      </c>
      <c r="L444">
        <v>1524.5141599999999</v>
      </c>
      <c r="M444">
        <f t="shared" si="65"/>
        <v>2.8503945229603298</v>
      </c>
      <c r="N444">
        <v>1192.2232670000001</v>
      </c>
      <c r="O444">
        <f t="shared" si="66"/>
        <v>0.76681968733424322</v>
      </c>
      <c r="P444">
        <v>1818.628784</v>
      </c>
      <c r="Q444">
        <f t="shared" si="67"/>
        <v>-3.1137020699526916</v>
      </c>
      <c r="R444">
        <v>634.910034</v>
      </c>
      <c r="S444">
        <f t="shared" si="68"/>
        <v>0.80937326585293179</v>
      </c>
      <c r="T444">
        <v>235.60588100000001</v>
      </c>
      <c r="U444">
        <f t="shared" si="69"/>
        <v>1.0379698331653513</v>
      </c>
    </row>
    <row r="445" spans="1:21" x14ac:dyDescent="0.3">
      <c r="A445" s="1">
        <v>43388</v>
      </c>
      <c r="B445">
        <v>142.00332599999999</v>
      </c>
      <c r="C445">
        <f t="shared" si="60"/>
        <v>1.7471328992285982</v>
      </c>
      <c r="D445">
        <v>995.61230499999999</v>
      </c>
      <c r="E445">
        <f t="shared" si="61"/>
        <v>1.322506870290393</v>
      </c>
      <c r="F445">
        <v>264.12133799999998</v>
      </c>
      <c r="G445">
        <f t="shared" si="62"/>
        <v>0.36197537327496909</v>
      </c>
      <c r="H445">
        <v>263.634186</v>
      </c>
      <c r="I445">
        <f t="shared" si="63"/>
        <v>2.6526186733311921</v>
      </c>
      <c r="J445">
        <v>2296.8852539999998</v>
      </c>
      <c r="K445">
        <f t="shared" si="64"/>
        <v>0.82408966403336503</v>
      </c>
      <c r="L445">
        <v>1482.4582519999999</v>
      </c>
      <c r="M445">
        <f t="shared" si="65"/>
        <v>-2.758643317553708</v>
      </c>
      <c r="N445">
        <v>1174.0297849999999</v>
      </c>
      <c r="O445">
        <f t="shared" si="66"/>
        <v>-1.526012996356003</v>
      </c>
      <c r="P445">
        <v>1848.2073969999999</v>
      </c>
      <c r="Q445">
        <f t="shared" si="67"/>
        <v>1.6264238892635885</v>
      </c>
      <c r="R445">
        <v>653.61694299999999</v>
      </c>
      <c r="S445">
        <f t="shared" si="68"/>
        <v>2.9463873617092649</v>
      </c>
      <c r="T445">
        <v>238.325165</v>
      </c>
      <c r="U445">
        <f t="shared" si="69"/>
        <v>1.1541664361086077</v>
      </c>
    </row>
    <row r="446" spans="1:21" x14ac:dyDescent="0.3">
      <c r="A446" s="1">
        <v>43389</v>
      </c>
      <c r="B446">
        <v>146.83578499999999</v>
      </c>
      <c r="C446">
        <f t="shared" si="60"/>
        <v>3.4030604325422633</v>
      </c>
      <c r="D446">
        <v>988.02148399999999</v>
      </c>
      <c r="E446">
        <f t="shared" si="61"/>
        <v>-0.76242739888595545</v>
      </c>
      <c r="F446">
        <v>266.75186200000002</v>
      </c>
      <c r="G446">
        <f t="shared" si="62"/>
        <v>0.99595285254841348</v>
      </c>
      <c r="H446">
        <v>263.77417000000003</v>
      </c>
      <c r="I446">
        <f t="shared" si="63"/>
        <v>5.3097817898330818E-2</v>
      </c>
      <c r="J446">
        <v>2299.5246579999998</v>
      </c>
      <c r="K446">
        <f t="shared" si="64"/>
        <v>0.11491231420479193</v>
      </c>
      <c r="L446">
        <v>1501.786499</v>
      </c>
      <c r="M446">
        <f t="shared" si="65"/>
        <v>1.3037970528967144</v>
      </c>
      <c r="N446">
        <v>1181.992432</v>
      </c>
      <c r="O446">
        <f t="shared" si="66"/>
        <v>0.67823211146215179</v>
      </c>
      <c r="P446">
        <v>1860.3426509999999</v>
      </c>
      <c r="Q446">
        <f t="shared" si="67"/>
        <v>0.65659590042210136</v>
      </c>
      <c r="R446">
        <v>650.29644800000005</v>
      </c>
      <c r="S446">
        <f t="shared" si="68"/>
        <v>-0.50801850159504469</v>
      </c>
      <c r="T446">
        <v>237.65477000000001</v>
      </c>
      <c r="U446">
        <f t="shared" si="69"/>
        <v>-0.28129425610593201</v>
      </c>
    </row>
    <row r="447" spans="1:21" x14ac:dyDescent="0.3">
      <c r="A447" s="1">
        <v>43390</v>
      </c>
      <c r="B447">
        <v>143.732361</v>
      </c>
      <c r="C447">
        <f t="shared" si="60"/>
        <v>-2.1135338364554594</v>
      </c>
      <c r="D447">
        <v>979.02252199999998</v>
      </c>
      <c r="E447">
        <f t="shared" si="61"/>
        <v>-0.91080630793247064</v>
      </c>
      <c r="F447">
        <v>261.76156600000002</v>
      </c>
      <c r="G447">
        <f t="shared" si="62"/>
        <v>-1.8707633238563861</v>
      </c>
      <c r="H447">
        <v>267.320404</v>
      </c>
      <c r="I447">
        <f t="shared" si="63"/>
        <v>1.344420494243227</v>
      </c>
      <c r="J447">
        <v>2141.814453</v>
      </c>
      <c r="K447">
        <f t="shared" si="64"/>
        <v>-6.8583828597501331</v>
      </c>
      <c r="L447">
        <v>1517.132568</v>
      </c>
      <c r="M447">
        <f t="shared" si="65"/>
        <v>1.0218542389493104</v>
      </c>
      <c r="N447">
        <v>1169.6866460000001</v>
      </c>
      <c r="O447">
        <f t="shared" si="66"/>
        <v>-1.0411053122546472</v>
      </c>
      <c r="P447">
        <v>1829.1517329999999</v>
      </c>
      <c r="Q447">
        <f t="shared" si="67"/>
        <v>-1.6766222063034351</v>
      </c>
      <c r="R447">
        <v>659.74334699999997</v>
      </c>
      <c r="S447">
        <f t="shared" si="68"/>
        <v>1.4527065354661011</v>
      </c>
      <c r="T447">
        <v>240.70880099999999</v>
      </c>
      <c r="U447">
        <f t="shared" si="69"/>
        <v>1.2850703564670638</v>
      </c>
    </row>
    <row r="448" spans="1:21" x14ac:dyDescent="0.3">
      <c r="A448" s="1">
        <v>43392</v>
      </c>
      <c r="B448">
        <v>142.26933299999999</v>
      </c>
      <c r="C448">
        <f t="shared" si="60"/>
        <v>-1.0178835091980494</v>
      </c>
      <c r="D448">
        <v>975.62628199999995</v>
      </c>
      <c r="E448">
        <f t="shared" si="61"/>
        <v>-0.34690111041184346</v>
      </c>
      <c r="F448">
        <v>260.67358400000001</v>
      </c>
      <c r="G448">
        <f t="shared" si="62"/>
        <v>-0.4156385586415734</v>
      </c>
      <c r="H448">
        <v>270.12005599999998</v>
      </c>
      <c r="I448">
        <f t="shared" si="63"/>
        <v>1.047302023380146</v>
      </c>
      <c r="J448">
        <v>2131.8547359999998</v>
      </c>
      <c r="K448">
        <f t="shared" si="64"/>
        <v>-0.46501306338883797</v>
      </c>
      <c r="L448">
        <v>1533.0616460000001</v>
      </c>
      <c r="M448">
        <f t="shared" si="65"/>
        <v>1.0499463485250367</v>
      </c>
      <c r="N448">
        <v>1164.040283</v>
      </c>
      <c r="O448">
        <f t="shared" si="66"/>
        <v>-0.48272441335540939</v>
      </c>
      <c r="P448">
        <v>1813.7935789999999</v>
      </c>
      <c r="Q448">
        <f t="shared" si="67"/>
        <v>-0.83963258612838187</v>
      </c>
      <c r="R448">
        <v>639.35290499999996</v>
      </c>
      <c r="S448">
        <f t="shared" si="68"/>
        <v>-3.0906627695026998</v>
      </c>
      <c r="T448">
        <v>240.70880099999999</v>
      </c>
      <c r="U448">
        <f t="shared" si="69"/>
        <v>0</v>
      </c>
    </row>
    <row r="449" spans="1:21" x14ac:dyDescent="0.3">
      <c r="A449" s="1">
        <v>43395</v>
      </c>
      <c r="B449">
        <v>138.279236</v>
      </c>
      <c r="C449">
        <f t="shared" si="60"/>
        <v>-2.8046079333203817</v>
      </c>
      <c r="D449">
        <v>991.07074</v>
      </c>
      <c r="E449">
        <f t="shared" si="61"/>
        <v>1.5830301299734826</v>
      </c>
      <c r="F449">
        <v>259.26641799999999</v>
      </c>
      <c r="G449">
        <f t="shared" si="62"/>
        <v>-0.53981917860922102</v>
      </c>
      <c r="H449">
        <v>269.23349000000002</v>
      </c>
      <c r="I449">
        <f t="shared" si="63"/>
        <v>-0.32821183777629581</v>
      </c>
      <c r="J449">
        <v>2106.8063959999999</v>
      </c>
      <c r="K449">
        <f t="shared" si="64"/>
        <v>-1.1749552901994644</v>
      </c>
      <c r="L449">
        <v>1539.3748780000001</v>
      </c>
      <c r="M449">
        <f t="shared" si="65"/>
        <v>0.411805488479357</v>
      </c>
      <c r="N449">
        <v>1164.5710449999999</v>
      </c>
      <c r="O449">
        <f t="shared" si="66"/>
        <v>4.5596531988735978E-2</v>
      </c>
      <c r="P449">
        <v>1804.1236570000001</v>
      </c>
      <c r="Q449">
        <f t="shared" si="67"/>
        <v>-0.53313244196901055</v>
      </c>
      <c r="R449">
        <v>635.98571800000002</v>
      </c>
      <c r="S449">
        <f t="shared" si="68"/>
        <v>-0.52665546268221686</v>
      </c>
      <c r="T449">
        <v>240.000641</v>
      </c>
      <c r="U449">
        <f t="shared" si="69"/>
        <v>-0.29419780126776185</v>
      </c>
    </row>
    <row r="450" spans="1:21" x14ac:dyDescent="0.3">
      <c r="A450" s="1">
        <v>43396</v>
      </c>
      <c r="B450">
        <v>137.79155</v>
      </c>
      <c r="C450">
        <f t="shared" si="60"/>
        <v>-0.35268201800015481</v>
      </c>
      <c r="D450">
        <v>984.10461399999997</v>
      </c>
      <c r="E450">
        <f t="shared" si="61"/>
        <v>-0.70288887753865392</v>
      </c>
      <c r="F450">
        <v>259.40277099999997</v>
      </c>
      <c r="G450">
        <f t="shared" si="62"/>
        <v>5.2591847818866201E-2</v>
      </c>
      <c r="H450">
        <v>266.90045199999997</v>
      </c>
      <c r="I450">
        <f t="shared" si="63"/>
        <v>-0.86654821433991902</v>
      </c>
      <c r="J450">
        <v>2074.935547</v>
      </c>
      <c r="K450">
        <f t="shared" si="64"/>
        <v>-1.5127564194085497</v>
      </c>
      <c r="L450">
        <v>1507.4685059999999</v>
      </c>
      <c r="M450">
        <f t="shared" si="65"/>
        <v>-2.0726836884238242</v>
      </c>
      <c r="N450">
        <v>1158.8767089999999</v>
      </c>
      <c r="O450">
        <f t="shared" si="66"/>
        <v>-0.48896424348245937</v>
      </c>
      <c r="P450">
        <v>1751.5389399999999</v>
      </c>
      <c r="Q450">
        <f t="shared" si="67"/>
        <v>-2.9146958300763628</v>
      </c>
      <c r="R450">
        <v>615.08074999999997</v>
      </c>
      <c r="S450">
        <f t="shared" si="68"/>
        <v>-3.2870184672920679</v>
      </c>
      <c r="T450">
        <v>230.242706</v>
      </c>
      <c r="U450">
        <f t="shared" si="69"/>
        <v>-4.0657953909381446</v>
      </c>
    </row>
    <row r="451" spans="1:21" x14ac:dyDescent="0.3">
      <c r="A451" s="1">
        <v>43397</v>
      </c>
      <c r="B451">
        <v>139.87527499999999</v>
      </c>
      <c r="C451">
        <f t="shared" si="60"/>
        <v>1.5122298863754613</v>
      </c>
      <c r="D451">
        <v>987.77355999999997</v>
      </c>
      <c r="E451">
        <f t="shared" si="61"/>
        <v>0.37282072940265731</v>
      </c>
      <c r="F451">
        <v>286.57757600000002</v>
      </c>
      <c r="G451">
        <f t="shared" si="62"/>
        <v>10.475911608515567</v>
      </c>
      <c r="H451">
        <v>268.533569</v>
      </c>
      <c r="I451">
        <f t="shared" si="63"/>
        <v>0.61188244072363995</v>
      </c>
      <c r="J451">
        <v>2302.4628910000001</v>
      </c>
      <c r="K451">
        <f t="shared" si="64"/>
        <v>10.965513812174335</v>
      </c>
      <c r="L451">
        <v>1540.3946530000001</v>
      </c>
      <c r="M451">
        <f t="shared" si="65"/>
        <v>2.184201319559782</v>
      </c>
      <c r="N451">
        <v>1176.442749</v>
      </c>
      <c r="O451">
        <f t="shared" si="66"/>
        <v>1.5157816067559056</v>
      </c>
      <c r="P451">
        <v>1756.1467290000001</v>
      </c>
      <c r="Q451">
        <f t="shared" si="67"/>
        <v>0.26307088553795666</v>
      </c>
      <c r="R451">
        <v>607.78515600000003</v>
      </c>
      <c r="S451">
        <f t="shared" si="68"/>
        <v>-1.1861197086723878</v>
      </c>
      <c r="T451">
        <v>230.01925700000001</v>
      </c>
      <c r="U451">
        <f t="shared" si="69"/>
        <v>-9.7049328459503093E-2</v>
      </c>
    </row>
    <row r="452" spans="1:21" x14ac:dyDescent="0.3">
      <c r="A452" s="1">
        <v>43398</v>
      </c>
      <c r="B452">
        <v>137.74722299999999</v>
      </c>
      <c r="C452">
        <f t="shared" si="60"/>
        <v>-1.5213925406044757</v>
      </c>
      <c r="D452">
        <v>976.14691200000004</v>
      </c>
      <c r="E452">
        <f t="shared" si="61"/>
        <v>-1.1770560046170837</v>
      </c>
      <c r="F452">
        <v>268.15902699999998</v>
      </c>
      <c r="G452">
        <f t="shared" si="62"/>
        <v>-6.4270726471634472</v>
      </c>
      <c r="H452">
        <v>268.34695399999998</v>
      </c>
      <c r="I452">
        <f t="shared" si="63"/>
        <v>-6.9494104850636951E-2</v>
      </c>
      <c r="J452">
        <v>2325.5690920000002</v>
      </c>
      <c r="K452">
        <f t="shared" si="64"/>
        <v>1.0035428188796836</v>
      </c>
      <c r="L452">
        <v>1535.1198730000001</v>
      </c>
      <c r="M452">
        <f t="shared" si="65"/>
        <v>-0.34243042779504923</v>
      </c>
      <c r="N452">
        <v>1159.6970209999999</v>
      </c>
      <c r="O452">
        <f t="shared" si="66"/>
        <v>-1.4234205628989856</v>
      </c>
      <c r="P452">
        <v>1760.421875</v>
      </c>
      <c r="Q452">
        <f t="shared" si="67"/>
        <v>0.24343899797224458</v>
      </c>
      <c r="R452">
        <v>613.41107199999999</v>
      </c>
      <c r="S452">
        <f t="shared" si="68"/>
        <v>0.92564221821830095</v>
      </c>
      <c r="T452">
        <v>237.28233299999999</v>
      </c>
      <c r="U452">
        <f t="shared" si="69"/>
        <v>3.1575947573815455</v>
      </c>
    </row>
    <row r="453" spans="1:21" x14ac:dyDescent="0.3">
      <c r="A453" s="1">
        <v>43399</v>
      </c>
      <c r="B453">
        <v>134.59948700000001</v>
      </c>
      <c r="C453">
        <f t="shared" ref="C453:C516" si="70">100*(B453-B452)/B452</f>
        <v>-2.2851538720312212</v>
      </c>
      <c r="D453">
        <v>972.37866199999996</v>
      </c>
      <c r="E453">
        <f t="shared" ref="E453:E516" si="71">100*(D453-D452)/D452</f>
        <v>-0.3860330810532831</v>
      </c>
      <c r="F453">
        <v>270.335938</v>
      </c>
      <c r="G453">
        <f t="shared" ref="G453:G516" si="72">100*(F453-F452)/F452</f>
        <v>0.81179851536380254</v>
      </c>
      <c r="H453">
        <v>262.141052</v>
      </c>
      <c r="I453">
        <f t="shared" ref="I453:I516" si="73">100*(H453-H452)/H452</f>
        <v>-2.3126411190789895</v>
      </c>
      <c r="J453">
        <v>2329.4533689999998</v>
      </c>
      <c r="K453">
        <f t="shared" ref="K453:K516" si="74">100*(J453-J452)/J452</f>
        <v>0.16702479463463973</v>
      </c>
      <c r="L453">
        <v>1522.1281739999999</v>
      </c>
      <c r="M453">
        <f t="shared" ref="M453:M516" si="75">100*(L453-L452)/L452</f>
        <v>-0.84629866556356881</v>
      </c>
      <c r="N453">
        <v>1155.739746</v>
      </c>
      <c r="O453">
        <f t="shared" ref="O453:O516" si="76">100*(N453-N452)/N452</f>
        <v>-0.34123352292374143</v>
      </c>
      <c r="P453">
        <v>1709.2146</v>
      </c>
      <c r="Q453">
        <f t="shared" ref="Q453:Q516" si="77">100*(P453-P452)/P452</f>
        <v>-2.908807015363859</v>
      </c>
      <c r="R453">
        <v>599.08624299999997</v>
      </c>
      <c r="S453">
        <f t="shared" ref="S453:S516" si="78">100*(R453-R452)/R452</f>
        <v>-2.3352739547550949</v>
      </c>
      <c r="T453">
        <v>238.808853</v>
      </c>
      <c r="U453">
        <f t="shared" ref="U453:U516" si="79">100*(T453-T452)/T452</f>
        <v>0.64333487483031659</v>
      </c>
    </row>
    <row r="454" spans="1:21" x14ac:dyDescent="0.3">
      <c r="A454" s="1">
        <v>43402</v>
      </c>
      <c r="B454">
        <v>137.34818999999999</v>
      </c>
      <c r="C454">
        <f t="shared" si="70"/>
        <v>2.0421348262642169</v>
      </c>
      <c r="D454">
        <v>955.07501200000002</v>
      </c>
      <c r="E454">
        <f t="shared" si="71"/>
        <v>-1.7795176587287092</v>
      </c>
      <c r="F454">
        <v>266.84277300000002</v>
      </c>
      <c r="G454">
        <f t="shared" si="72"/>
        <v>-1.2921570938156126</v>
      </c>
      <c r="H454">
        <v>264.56741299999999</v>
      </c>
      <c r="I454">
        <f t="shared" si="73"/>
        <v>0.92559367618620292</v>
      </c>
      <c r="J454">
        <v>2370.8354490000002</v>
      </c>
      <c r="K454">
        <f t="shared" si="74"/>
        <v>1.7764717057961557</v>
      </c>
      <c r="L454">
        <v>1516.9022219999999</v>
      </c>
      <c r="M454">
        <f t="shared" si="75"/>
        <v>-0.34333192757786812</v>
      </c>
      <c r="N454">
        <v>1217.365845</v>
      </c>
      <c r="O454">
        <f t="shared" si="76"/>
        <v>5.3321778725086837</v>
      </c>
      <c r="P454">
        <v>1777.5223390000001</v>
      </c>
      <c r="Q454">
        <f t="shared" si="77"/>
        <v>3.9964401778454315</v>
      </c>
      <c r="R454">
        <v>609.62890600000003</v>
      </c>
      <c r="S454">
        <f t="shared" si="78"/>
        <v>1.7597905348662901</v>
      </c>
      <c r="T454">
        <v>245.43829299999999</v>
      </c>
      <c r="U454">
        <f t="shared" si="79"/>
        <v>2.7760444877644415</v>
      </c>
    </row>
    <row r="455" spans="1:21" x14ac:dyDescent="0.3">
      <c r="A455" s="1">
        <v>43403</v>
      </c>
      <c r="B455">
        <v>135.61914100000001</v>
      </c>
      <c r="C455">
        <f t="shared" si="70"/>
        <v>-1.2588800769780621</v>
      </c>
      <c r="D455">
        <v>948.35681199999999</v>
      </c>
      <c r="E455">
        <f t="shared" si="71"/>
        <v>-0.7034211884500674</v>
      </c>
      <c r="F455">
        <v>265.48202500000002</v>
      </c>
      <c r="G455">
        <f t="shared" si="72"/>
        <v>-0.50994373379563129</v>
      </c>
      <c r="H455">
        <v>260.32128899999998</v>
      </c>
      <c r="I455">
        <f t="shared" si="73"/>
        <v>-1.6049308385534273</v>
      </c>
      <c r="J455">
        <v>2346.8330080000001</v>
      </c>
      <c r="K455">
        <f t="shared" si="74"/>
        <v>-1.0124043408463514</v>
      </c>
      <c r="L455">
        <v>1556.1214600000001</v>
      </c>
      <c r="M455">
        <f t="shared" si="75"/>
        <v>2.5854822697992024</v>
      </c>
      <c r="N455">
        <v>1226.9692379999999</v>
      </c>
      <c r="O455">
        <f t="shared" si="76"/>
        <v>0.78886663688185443</v>
      </c>
      <c r="P455">
        <v>1800.1335449999999</v>
      </c>
      <c r="Q455">
        <f t="shared" si="77"/>
        <v>1.2720631130138393</v>
      </c>
      <c r="R455">
        <v>623.66992200000004</v>
      </c>
      <c r="S455">
        <f t="shared" si="78"/>
        <v>2.3032070595418932</v>
      </c>
      <c r="T455">
        <v>243.948532</v>
      </c>
      <c r="U455">
        <f t="shared" si="79"/>
        <v>-0.60697985705107038</v>
      </c>
    </row>
    <row r="456" spans="1:21" x14ac:dyDescent="0.3">
      <c r="A456" s="1">
        <v>43404</v>
      </c>
      <c r="B456">
        <v>135.88516200000001</v>
      </c>
      <c r="C456">
        <f t="shared" si="70"/>
        <v>0.19615298993819386</v>
      </c>
      <c r="D456">
        <v>947.86102300000005</v>
      </c>
      <c r="E456">
        <f t="shared" si="71"/>
        <v>-5.2278740841684934E-2</v>
      </c>
      <c r="F456">
        <v>265.25473</v>
      </c>
      <c r="G456">
        <f t="shared" si="72"/>
        <v>-8.5615965902032895E-2</v>
      </c>
      <c r="H456">
        <v>261.39447000000001</v>
      </c>
      <c r="I456">
        <f t="shared" si="73"/>
        <v>0.41225249157399252</v>
      </c>
      <c r="J456">
        <v>2372.9270019999999</v>
      </c>
      <c r="K456">
        <f t="shared" si="74"/>
        <v>1.111881156905896</v>
      </c>
      <c r="L456">
        <v>1584.107422</v>
      </c>
      <c r="M456">
        <f t="shared" si="75"/>
        <v>1.7984432911811377</v>
      </c>
      <c r="N456">
        <v>1252.304932</v>
      </c>
      <c r="O456">
        <f t="shared" si="76"/>
        <v>2.0649005056800052</v>
      </c>
      <c r="P456">
        <v>1841.3176269999999</v>
      </c>
      <c r="Q456">
        <f t="shared" si="77"/>
        <v>2.2878348172774032</v>
      </c>
      <c r="R456">
        <v>649.010132</v>
      </c>
      <c r="S456">
        <f t="shared" si="78"/>
        <v>4.0630803420402808</v>
      </c>
      <c r="T456">
        <v>246.70459</v>
      </c>
      <c r="U456">
        <f t="shared" si="79"/>
        <v>1.1297702746577691</v>
      </c>
    </row>
    <row r="457" spans="1:21" x14ac:dyDescent="0.3">
      <c r="A457" s="1">
        <v>43405</v>
      </c>
      <c r="B457">
        <v>136.77186599999999</v>
      </c>
      <c r="C457">
        <f t="shared" si="70"/>
        <v>0.65253923750702103</v>
      </c>
      <c r="D457">
        <v>948.08410600000002</v>
      </c>
      <c r="E457">
        <f t="shared" si="71"/>
        <v>2.3535412321725371E-2</v>
      </c>
      <c r="F457">
        <v>266.298248</v>
      </c>
      <c r="G457">
        <f t="shared" si="72"/>
        <v>0.39340222132891123</v>
      </c>
      <c r="H457">
        <v>258.87475599999999</v>
      </c>
      <c r="I457">
        <f t="shared" si="73"/>
        <v>-0.96395076758893239</v>
      </c>
      <c r="J457">
        <v>2408.3334960000002</v>
      </c>
      <c r="K457">
        <f t="shared" si="74"/>
        <v>1.4921021156638301</v>
      </c>
      <c r="L457">
        <v>1570.3829350000001</v>
      </c>
      <c r="M457">
        <f t="shared" si="75"/>
        <v>-0.86638613072541704</v>
      </c>
      <c r="N457">
        <v>1280.5360109999999</v>
      </c>
      <c r="O457">
        <f t="shared" si="76"/>
        <v>2.254329459112911</v>
      </c>
      <c r="P457">
        <v>1839.0375979999999</v>
      </c>
      <c r="Q457">
        <f t="shared" si="77"/>
        <v>-0.12382594760225001</v>
      </c>
      <c r="R457">
        <v>630.38330099999996</v>
      </c>
      <c r="S457">
        <f t="shared" si="78"/>
        <v>-2.8700370119953749</v>
      </c>
      <c r="T457">
        <v>245.550522</v>
      </c>
      <c r="U457">
        <f t="shared" si="79"/>
        <v>-0.46779348531780263</v>
      </c>
    </row>
    <row r="458" spans="1:21" x14ac:dyDescent="0.3">
      <c r="A458" s="1">
        <v>43406</v>
      </c>
      <c r="B458">
        <v>139.520599</v>
      </c>
      <c r="C458">
        <f t="shared" si="70"/>
        <v>2.0097210635409595</v>
      </c>
      <c r="D458">
        <v>966.55297900000005</v>
      </c>
      <c r="E458">
        <f t="shared" si="71"/>
        <v>1.9480205271999391</v>
      </c>
      <c r="F458">
        <v>274.05642699999999</v>
      </c>
      <c r="G458">
        <f t="shared" si="72"/>
        <v>2.9133421110603717</v>
      </c>
      <c r="H458">
        <v>264.33410600000002</v>
      </c>
      <c r="I458">
        <f t="shared" si="73"/>
        <v>2.1088769273432089</v>
      </c>
      <c r="J458">
        <v>2373.6740719999998</v>
      </c>
      <c r="K458">
        <f t="shared" si="74"/>
        <v>-1.4391455360134391</v>
      </c>
      <c r="L458">
        <v>1600.4688719999999</v>
      </c>
      <c r="M458">
        <f t="shared" si="75"/>
        <v>1.9158344330836625</v>
      </c>
      <c r="N458">
        <v>1310.890625</v>
      </c>
      <c r="O458">
        <f t="shared" si="76"/>
        <v>2.3704615675974212</v>
      </c>
      <c r="P458">
        <v>1817.8516850000001</v>
      </c>
      <c r="Q458">
        <f t="shared" si="77"/>
        <v>-1.1520108682410855</v>
      </c>
      <c r="R458">
        <v>626.17559800000004</v>
      </c>
      <c r="S458">
        <f t="shared" si="78"/>
        <v>-0.66748325872926706</v>
      </c>
      <c r="T458">
        <v>237.17010500000001</v>
      </c>
      <c r="U458">
        <f t="shared" si="79"/>
        <v>-3.4129094622735088</v>
      </c>
    </row>
    <row r="459" spans="1:21" x14ac:dyDescent="0.3">
      <c r="A459" s="1">
        <v>43409</v>
      </c>
      <c r="B459">
        <v>137.39253199999999</v>
      </c>
      <c r="C459">
        <f t="shared" si="70"/>
        <v>-1.5252708311552015</v>
      </c>
      <c r="D459">
        <v>969.800476</v>
      </c>
      <c r="E459">
        <f t="shared" si="71"/>
        <v>0.3359874803096492</v>
      </c>
      <c r="F459">
        <v>275.09994499999999</v>
      </c>
      <c r="G459">
        <f t="shared" si="72"/>
        <v>0.38076757090612073</v>
      </c>
      <c r="H459">
        <v>260.92785600000002</v>
      </c>
      <c r="I459">
        <f t="shared" si="73"/>
        <v>-1.2886154009955868</v>
      </c>
      <c r="J459">
        <v>2349.8706050000001</v>
      </c>
      <c r="K459">
        <f t="shared" si="74"/>
        <v>-1.0028110969735415</v>
      </c>
      <c r="L459">
        <v>1602.031982</v>
      </c>
      <c r="M459">
        <f t="shared" si="75"/>
        <v>9.7665754538964353E-2</v>
      </c>
      <c r="N459">
        <v>1303.1210940000001</v>
      </c>
      <c r="O459">
        <f t="shared" si="76"/>
        <v>-0.59269101874917407</v>
      </c>
      <c r="P459">
        <v>1796.3808590000001</v>
      </c>
      <c r="Q459">
        <f t="shared" si="77"/>
        <v>-1.1811098879609636</v>
      </c>
      <c r="R459">
        <v>629.72137499999997</v>
      </c>
      <c r="S459">
        <f t="shared" si="78"/>
        <v>0.56625921088670883</v>
      </c>
      <c r="T459">
        <v>241.41592399999999</v>
      </c>
      <c r="U459">
        <f t="shared" si="79"/>
        <v>1.7901999073618418</v>
      </c>
    </row>
    <row r="460" spans="1:21" x14ac:dyDescent="0.3">
      <c r="A460" s="1">
        <v>43410</v>
      </c>
      <c r="B460">
        <v>138.36790500000001</v>
      </c>
      <c r="C460">
        <f t="shared" si="70"/>
        <v>0.70991704265266686</v>
      </c>
      <c r="D460">
        <v>965.11517300000003</v>
      </c>
      <c r="E460">
        <f t="shared" si="71"/>
        <v>-0.48312030319110466</v>
      </c>
      <c r="F460">
        <v>279.08779900000002</v>
      </c>
      <c r="G460">
        <f t="shared" si="72"/>
        <v>1.4496018892333937</v>
      </c>
      <c r="H460">
        <v>258.78143299999999</v>
      </c>
      <c r="I460">
        <f t="shared" si="73"/>
        <v>-0.82261167240036914</v>
      </c>
      <c r="J460">
        <v>2330.2998050000001</v>
      </c>
      <c r="K460">
        <f t="shared" si="74"/>
        <v>-0.83284585791054488</v>
      </c>
      <c r="L460">
        <v>1594.119629</v>
      </c>
      <c r="M460">
        <f t="shared" si="75"/>
        <v>-0.49389482163283926</v>
      </c>
      <c r="N460">
        <v>1316.34375</v>
      </c>
      <c r="O460">
        <f t="shared" si="76"/>
        <v>1.0146912716616583</v>
      </c>
      <c r="P460">
        <v>1836.1397710000001</v>
      </c>
      <c r="Q460">
        <f t="shared" si="77"/>
        <v>2.2132785372770445</v>
      </c>
      <c r="R460">
        <v>630.14685099999997</v>
      </c>
      <c r="S460">
        <f t="shared" si="78"/>
        <v>6.7565754775277126E-2</v>
      </c>
      <c r="T460">
        <v>242.011841</v>
      </c>
      <c r="U460">
        <f t="shared" si="79"/>
        <v>0.24684245766655155</v>
      </c>
    </row>
    <row r="461" spans="1:21" x14ac:dyDescent="0.3">
      <c r="A461" s="1">
        <v>43411</v>
      </c>
      <c r="B461">
        <v>139.21026599999999</v>
      </c>
      <c r="C461">
        <f t="shared" si="70"/>
        <v>0.60878351811424947</v>
      </c>
      <c r="D461">
        <v>970.76733400000001</v>
      </c>
      <c r="E461">
        <f t="shared" si="71"/>
        <v>0.58564626876920711</v>
      </c>
      <c r="F461">
        <v>280.18585200000001</v>
      </c>
      <c r="G461">
        <f t="shared" si="72"/>
        <v>0.3934435700644846</v>
      </c>
      <c r="H461">
        <v>261.34777800000001</v>
      </c>
      <c r="I461">
        <f t="shared" si="73"/>
        <v>0.9917036822344254</v>
      </c>
      <c r="J461">
        <v>2338.915039</v>
      </c>
      <c r="K461">
        <f t="shared" si="74"/>
        <v>0.36970496163260302</v>
      </c>
      <c r="L461">
        <v>1605.743774</v>
      </c>
      <c r="M461">
        <f t="shared" si="75"/>
        <v>0.72918900115996244</v>
      </c>
      <c r="N461">
        <v>1318.3704829999999</v>
      </c>
      <c r="O461">
        <f t="shared" si="76"/>
        <v>0.15396684946465708</v>
      </c>
      <c r="P461">
        <v>1845.1176760000001</v>
      </c>
      <c r="Q461">
        <f t="shared" si="77"/>
        <v>0.48895542386244428</v>
      </c>
      <c r="R461">
        <v>638.70391800000004</v>
      </c>
      <c r="S461">
        <f t="shared" si="78"/>
        <v>1.3579480697904931</v>
      </c>
      <c r="T461">
        <v>242.347534</v>
      </c>
      <c r="U461">
        <f t="shared" si="79"/>
        <v>0.13870932868941402</v>
      </c>
    </row>
    <row r="462" spans="1:21" x14ac:dyDescent="0.3">
      <c r="A462" s="1">
        <v>43413</v>
      </c>
      <c r="B462">
        <v>138.678223</v>
      </c>
      <c r="C462">
        <f t="shared" si="70"/>
        <v>-0.38218661258788733</v>
      </c>
      <c r="D462">
        <v>964.544983</v>
      </c>
      <c r="E462">
        <f t="shared" si="71"/>
        <v>-0.64097243305057516</v>
      </c>
      <c r="F462">
        <v>274.23922700000003</v>
      </c>
      <c r="G462">
        <f t="shared" si="72"/>
        <v>-2.1223858940600553</v>
      </c>
      <c r="H462">
        <v>258.734802</v>
      </c>
      <c r="I462">
        <f t="shared" si="73"/>
        <v>-0.99980800295918459</v>
      </c>
      <c r="J462">
        <v>2365.7563479999999</v>
      </c>
      <c r="K462">
        <f t="shared" si="74"/>
        <v>1.1475965801423842</v>
      </c>
      <c r="L462">
        <v>1633.827393</v>
      </c>
      <c r="M462">
        <f t="shared" si="75"/>
        <v>1.7489477122518799</v>
      </c>
      <c r="N462">
        <v>1320.9282229999999</v>
      </c>
      <c r="O462">
        <f t="shared" si="76"/>
        <v>0.194007680919838</v>
      </c>
      <c r="P462">
        <v>1813.8138429999999</v>
      </c>
      <c r="Q462">
        <f t="shared" si="77"/>
        <v>-1.6965765060504556</v>
      </c>
      <c r="R462">
        <v>623.575378</v>
      </c>
      <c r="S462">
        <f t="shared" si="78"/>
        <v>-2.3686311565729339</v>
      </c>
      <c r="T462">
        <v>241.975098</v>
      </c>
      <c r="U462">
        <f t="shared" si="79"/>
        <v>-0.15367847728955777</v>
      </c>
    </row>
    <row r="463" spans="1:21" x14ac:dyDescent="0.3">
      <c r="A463" s="1">
        <v>43416</v>
      </c>
      <c r="B463">
        <v>138.36790500000001</v>
      </c>
      <c r="C463">
        <f t="shared" si="70"/>
        <v>-0.22376837061143709</v>
      </c>
      <c r="D463">
        <v>952.47204599999998</v>
      </c>
      <c r="E463">
        <f t="shared" si="71"/>
        <v>-1.2516717429237849</v>
      </c>
      <c r="F463">
        <v>270.99087500000002</v>
      </c>
      <c r="G463">
        <f t="shared" si="72"/>
        <v>-1.1844957541395094</v>
      </c>
      <c r="H463">
        <v>255.561859</v>
      </c>
      <c r="I463">
        <f t="shared" si="73"/>
        <v>-1.226330194265866</v>
      </c>
      <c r="J463">
        <v>2268.4011230000001</v>
      </c>
      <c r="K463">
        <f t="shared" si="74"/>
        <v>-4.1151839276391868</v>
      </c>
      <c r="L463">
        <v>1615.9516599999999</v>
      </c>
      <c r="M463">
        <f t="shared" si="75"/>
        <v>-1.0941016827473453</v>
      </c>
      <c r="N463">
        <v>1319.5770259999999</v>
      </c>
      <c r="O463">
        <f t="shared" si="76"/>
        <v>-0.10229147780120953</v>
      </c>
      <c r="P463">
        <v>1819.1816409999999</v>
      </c>
      <c r="Q463">
        <f t="shared" si="77"/>
        <v>0.2959398518605304</v>
      </c>
      <c r="R463">
        <v>628.01946999999996</v>
      </c>
      <c r="S463">
        <f t="shared" si="78"/>
        <v>0.71267919754200992</v>
      </c>
      <c r="T463">
        <v>240.85777300000001</v>
      </c>
      <c r="U463">
        <f t="shared" si="79"/>
        <v>-0.46175206012314285</v>
      </c>
    </row>
    <row r="464" spans="1:21" x14ac:dyDescent="0.3">
      <c r="A464" s="1">
        <v>43417</v>
      </c>
      <c r="B464">
        <v>138.766907</v>
      </c>
      <c r="C464">
        <f t="shared" si="70"/>
        <v>0.28836311426410327</v>
      </c>
      <c r="D464">
        <v>955.79394500000001</v>
      </c>
      <c r="E464">
        <f t="shared" si="71"/>
        <v>0.34876603612155044</v>
      </c>
      <c r="F464">
        <v>272.22644000000003</v>
      </c>
      <c r="G464">
        <f t="shared" si="72"/>
        <v>0.45594339661806255</v>
      </c>
      <c r="H464">
        <v>258.36151100000001</v>
      </c>
      <c r="I464">
        <f t="shared" si="73"/>
        <v>1.0954889790498858</v>
      </c>
      <c r="J464">
        <v>2275.7709960000002</v>
      </c>
      <c r="K464">
        <f t="shared" si="74"/>
        <v>0.32489284744548674</v>
      </c>
      <c r="L464">
        <v>1632.362061</v>
      </c>
      <c r="M464">
        <f t="shared" si="75"/>
        <v>1.0155254891721262</v>
      </c>
      <c r="N464">
        <v>1342.6446530000001</v>
      </c>
      <c r="O464">
        <f t="shared" si="76"/>
        <v>1.7481076546114505</v>
      </c>
      <c r="P464">
        <v>1838.277466</v>
      </c>
      <c r="Q464">
        <f t="shared" si="77"/>
        <v>1.0496931460622687</v>
      </c>
      <c r="R464">
        <v>629.43768299999999</v>
      </c>
      <c r="S464">
        <f t="shared" si="78"/>
        <v>0.22582309430630187</v>
      </c>
      <c r="T464">
        <v>242.94345100000001</v>
      </c>
      <c r="U464">
        <f t="shared" si="79"/>
        <v>0.86593759214073673</v>
      </c>
    </row>
    <row r="465" spans="1:21" x14ac:dyDescent="0.3">
      <c r="A465" s="1">
        <v>43418</v>
      </c>
      <c r="B465">
        <v>142.75701900000001</v>
      </c>
      <c r="C465">
        <f t="shared" si="70"/>
        <v>2.8754060216965205</v>
      </c>
      <c r="D465">
        <v>970.66821300000004</v>
      </c>
      <c r="E465">
        <f t="shared" si="71"/>
        <v>1.5562211999574898</v>
      </c>
      <c r="F465">
        <v>275.65713499999998</v>
      </c>
      <c r="G465">
        <f t="shared" si="72"/>
        <v>1.2602357801835697</v>
      </c>
      <c r="H465">
        <v>257.98825099999999</v>
      </c>
      <c r="I465">
        <f t="shared" si="73"/>
        <v>-0.14447198367717246</v>
      </c>
      <c r="J465">
        <v>2284.6848140000002</v>
      </c>
      <c r="K465">
        <f t="shared" si="74"/>
        <v>0.39168343456645366</v>
      </c>
      <c r="L465">
        <v>1675.7329099999999</v>
      </c>
      <c r="M465">
        <f t="shared" si="75"/>
        <v>2.6569380676141496</v>
      </c>
      <c r="N465">
        <v>1336.4674070000001</v>
      </c>
      <c r="O465">
        <f t="shared" si="76"/>
        <v>-0.46008048266513063</v>
      </c>
      <c r="P465">
        <v>1786.690186</v>
      </c>
      <c r="Q465">
        <f t="shared" si="77"/>
        <v>-2.8062836516323788</v>
      </c>
      <c r="R465">
        <v>617.61859100000004</v>
      </c>
      <c r="S465">
        <f t="shared" si="78"/>
        <v>-1.8777223415776896</v>
      </c>
      <c r="T465">
        <v>241.75161700000001</v>
      </c>
      <c r="U465">
        <f t="shared" si="79"/>
        <v>-0.49058083068063441</v>
      </c>
    </row>
    <row r="466" spans="1:21" x14ac:dyDescent="0.3">
      <c r="A466" s="1">
        <v>43419</v>
      </c>
      <c r="B466">
        <v>140.850616</v>
      </c>
      <c r="C466">
        <f t="shared" si="70"/>
        <v>-1.3354180504427677</v>
      </c>
      <c r="D466">
        <v>979.29522699999995</v>
      </c>
      <c r="E466">
        <f t="shared" si="71"/>
        <v>0.88877063083551466</v>
      </c>
      <c r="F466">
        <v>278.49295000000001</v>
      </c>
      <c r="G466">
        <f t="shared" si="72"/>
        <v>1.028747178991041</v>
      </c>
      <c r="H466">
        <v>256.16845699999999</v>
      </c>
      <c r="I466">
        <f t="shared" si="73"/>
        <v>-0.70537863369599796</v>
      </c>
      <c r="J466">
        <v>2331.84375</v>
      </c>
      <c r="K466">
        <f t="shared" si="74"/>
        <v>2.0641331229157376</v>
      </c>
      <c r="L466">
        <v>1666.502197</v>
      </c>
      <c r="M466">
        <f t="shared" si="75"/>
        <v>-0.55084631595615818</v>
      </c>
      <c r="N466">
        <v>1349.7867429999999</v>
      </c>
      <c r="O466">
        <f t="shared" si="76"/>
        <v>0.99660761872958958</v>
      </c>
      <c r="P466">
        <v>1779.2801509999999</v>
      </c>
      <c r="Q466">
        <f t="shared" si="77"/>
        <v>-0.41473530543028947</v>
      </c>
      <c r="R466">
        <v>620.64428699999996</v>
      </c>
      <c r="S466">
        <f t="shared" si="78"/>
        <v>0.48989717021000834</v>
      </c>
      <c r="T466">
        <v>240.70880099999999</v>
      </c>
      <c r="U466">
        <f t="shared" si="79"/>
        <v>-0.43135843844221988</v>
      </c>
    </row>
    <row r="467" spans="1:21" x14ac:dyDescent="0.3">
      <c r="A467" s="1">
        <v>43420</v>
      </c>
      <c r="B467">
        <v>138.63391100000001</v>
      </c>
      <c r="C467">
        <f t="shared" si="70"/>
        <v>-1.5737985838840707</v>
      </c>
      <c r="D467">
        <v>993.74804700000004</v>
      </c>
      <c r="E467">
        <f t="shared" si="71"/>
        <v>1.4758389096080102</v>
      </c>
      <c r="F467">
        <v>304.43078600000001</v>
      </c>
      <c r="G467">
        <f t="shared" si="72"/>
        <v>9.3136418713651477</v>
      </c>
      <c r="H467">
        <v>258.08154300000001</v>
      </c>
      <c r="I467">
        <f t="shared" si="73"/>
        <v>0.7468077929672744</v>
      </c>
      <c r="J467">
        <v>2392.3984380000002</v>
      </c>
      <c r="K467">
        <f t="shared" si="74"/>
        <v>2.5968587303501862</v>
      </c>
      <c r="L467">
        <v>1649.9448239999999</v>
      </c>
      <c r="M467">
        <f t="shared" si="75"/>
        <v>-0.99354042435745427</v>
      </c>
      <c r="N467">
        <v>1350.3176269999999</v>
      </c>
      <c r="O467">
        <f t="shared" si="76"/>
        <v>3.933095377867514E-2</v>
      </c>
      <c r="P467">
        <v>1792.3431399999999</v>
      </c>
      <c r="Q467">
        <f t="shared" si="77"/>
        <v>0.7341726929656518</v>
      </c>
      <c r="R467">
        <v>615.39660600000002</v>
      </c>
      <c r="S467">
        <f t="shared" si="78"/>
        <v>-0.84552151851193036</v>
      </c>
      <c r="T467">
        <v>242.98017899999999</v>
      </c>
      <c r="U467">
        <f t="shared" si="79"/>
        <v>0.94362066969042757</v>
      </c>
    </row>
    <row r="468" spans="1:21" x14ac:dyDescent="0.3">
      <c r="A468" s="1">
        <v>43423</v>
      </c>
      <c r="B468">
        <v>137.03787199999999</v>
      </c>
      <c r="C468">
        <f t="shared" si="70"/>
        <v>-1.1512616130407074</v>
      </c>
      <c r="D468">
        <v>998.50787400000002</v>
      </c>
      <c r="E468">
        <f t="shared" si="71"/>
        <v>0.47897724321263224</v>
      </c>
      <c r="F468">
        <v>308.18133499999999</v>
      </c>
      <c r="G468">
        <f t="shared" si="72"/>
        <v>1.2319874245569822</v>
      </c>
      <c r="H468">
        <v>265.50060999999999</v>
      </c>
      <c r="I468">
        <f t="shared" si="73"/>
        <v>2.8746987923890335</v>
      </c>
      <c r="J468">
        <v>2351.414307</v>
      </c>
      <c r="K468">
        <f t="shared" si="74"/>
        <v>-1.7130980504343631</v>
      </c>
      <c r="L468">
        <v>1661.959961</v>
      </c>
      <c r="M468">
        <f t="shared" si="75"/>
        <v>0.72821447270409423</v>
      </c>
      <c r="N468">
        <v>1367.8354489999999</v>
      </c>
      <c r="O468">
        <f t="shared" si="76"/>
        <v>1.2973112140229823</v>
      </c>
      <c r="P468">
        <v>1807.401001</v>
      </c>
      <c r="Q468">
        <f t="shared" si="77"/>
        <v>0.84012155172474412</v>
      </c>
      <c r="R468">
        <v>616.200378</v>
      </c>
      <c r="S468">
        <f t="shared" si="78"/>
        <v>0.13061040508890631</v>
      </c>
      <c r="T468">
        <v>247.93412799999999</v>
      </c>
      <c r="U468">
        <f t="shared" si="79"/>
        <v>2.0388284428747561</v>
      </c>
    </row>
    <row r="469" spans="1:21" x14ac:dyDescent="0.3">
      <c r="A469" s="1">
        <v>43424</v>
      </c>
      <c r="B469">
        <v>135.752151</v>
      </c>
      <c r="C469">
        <f t="shared" si="70"/>
        <v>-0.93822312126971386</v>
      </c>
      <c r="D469">
        <v>997.78387499999997</v>
      </c>
      <c r="E469">
        <f t="shared" si="71"/>
        <v>-7.2508091208106876E-2</v>
      </c>
      <c r="F469">
        <v>303.69842499999999</v>
      </c>
      <c r="G469">
        <f t="shared" si="72"/>
        <v>-1.4546338440645681</v>
      </c>
      <c r="H469">
        <v>264.89404300000001</v>
      </c>
      <c r="I469">
        <f t="shared" si="73"/>
        <v>-0.22846162199024103</v>
      </c>
      <c r="J469">
        <v>2370.4870609999998</v>
      </c>
      <c r="K469">
        <f t="shared" si="74"/>
        <v>0.81111839556395982</v>
      </c>
      <c r="L469">
        <v>1654.731323</v>
      </c>
      <c r="M469">
        <f t="shared" si="75"/>
        <v>-0.43494657931774605</v>
      </c>
      <c r="N469">
        <v>1363.8782960000001</v>
      </c>
      <c r="O469">
        <f t="shared" si="76"/>
        <v>-0.2893003689071546</v>
      </c>
      <c r="P469">
        <v>1784.4102780000001</v>
      </c>
      <c r="Q469">
        <f t="shared" si="77"/>
        <v>-1.2720322157218884</v>
      </c>
      <c r="R469">
        <v>606.46142599999996</v>
      </c>
      <c r="S469">
        <f t="shared" si="78"/>
        <v>-1.5804845871094289</v>
      </c>
      <c r="T469">
        <v>239.33026100000001</v>
      </c>
      <c r="U469">
        <f t="shared" si="79"/>
        <v>-3.4702229456688514</v>
      </c>
    </row>
    <row r="470" spans="1:21" x14ac:dyDescent="0.3">
      <c r="A470" s="1">
        <v>43425</v>
      </c>
      <c r="B470">
        <v>134.55512999999999</v>
      </c>
      <c r="C470">
        <f t="shared" si="70"/>
        <v>-0.88176945350943758</v>
      </c>
      <c r="D470">
        <v>1000.91748</v>
      </c>
      <c r="E470">
        <f t="shared" si="71"/>
        <v>0.31405648843543282</v>
      </c>
      <c r="F470">
        <v>304.38494900000001</v>
      </c>
      <c r="G470">
        <f t="shared" si="72"/>
        <v>0.22605451444142982</v>
      </c>
      <c r="H470">
        <v>262.93426499999998</v>
      </c>
      <c r="I470">
        <f t="shared" si="73"/>
        <v>-0.73983468174859202</v>
      </c>
      <c r="J470">
        <v>2420.733154</v>
      </c>
      <c r="K470">
        <f t="shared" si="74"/>
        <v>2.1196527003527992</v>
      </c>
      <c r="L470">
        <v>1650.775269</v>
      </c>
      <c r="M470">
        <f t="shared" si="75"/>
        <v>-0.23907530757487175</v>
      </c>
      <c r="N470">
        <v>1353.261475</v>
      </c>
      <c r="O470">
        <f t="shared" si="76"/>
        <v>-0.77842876678492667</v>
      </c>
      <c r="P470">
        <v>1721.4700929999999</v>
      </c>
      <c r="Q470">
        <f t="shared" si="77"/>
        <v>-3.5272260968225693</v>
      </c>
      <c r="R470">
        <v>585.37609899999995</v>
      </c>
      <c r="S470">
        <f t="shared" si="78"/>
        <v>-3.4767795767442609</v>
      </c>
      <c r="T470">
        <v>234.00486799999999</v>
      </c>
      <c r="U470">
        <f t="shared" si="79"/>
        <v>-2.22512313225615</v>
      </c>
    </row>
    <row r="471" spans="1:21" x14ac:dyDescent="0.3">
      <c r="A471" s="1">
        <v>43426</v>
      </c>
      <c r="B471">
        <v>134.99847399999999</v>
      </c>
      <c r="C471">
        <f t="shared" si="70"/>
        <v>0.32948873818485869</v>
      </c>
      <c r="D471">
        <v>994.34301800000003</v>
      </c>
      <c r="E471">
        <f t="shared" si="71"/>
        <v>-0.65684355917132409</v>
      </c>
      <c r="F471">
        <v>299.94787600000001</v>
      </c>
      <c r="G471">
        <f t="shared" si="72"/>
        <v>-1.4577176087638939</v>
      </c>
      <c r="H471">
        <v>261.76776100000001</v>
      </c>
      <c r="I471">
        <f t="shared" si="73"/>
        <v>-0.44364852941474742</v>
      </c>
      <c r="J471">
        <v>2371.8813479999999</v>
      </c>
      <c r="K471">
        <f t="shared" si="74"/>
        <v>-2.0180582861550764</v>
      </c>
      <c r="L471">
        <v>1636.269409</v>
      </c>
      <c r="M471">
        <f t="shared" si="75"/>
        <v>-0.8787301501546777</v>
      </c>
      <c r="N471">
        <v>1361.0310059999999</v>
      </c>
      <c r="O471">
        <f t="shared" si="76"/>
        <v>0.57413376080922685</v>
      </c>
      <c r="P471">
        <v>1721.9929199999999</v>
      </c>
      <c r="Q471">
        <f t="shared" si="77"/>
        <v>3.0370960385891911E-2</v>
      </c>
      <c r="R471">
        <v>586.93621800000005</v>
      </c>
      <c r="S471">
        <f t="shared" si="78"/>
        <v>0.26651566448737085</v>
      </c>
      <c r="T471">
        <v>228.75296</v>
      </c>
      <c r="U471">
        <f t="shared" si="79"/>
        <v>-2.2443584378765942</v>
      </c>
    </row>
    <row r="472" spans="1:21" x14ac:dyDescent="0.3">
      <c r="A472" s="1">
        <v>43430</v>
      </c>
      <c r="B472">
        <v>129.98867799999999</v>
      </c>
      <c r="C472">
        <f t="shared" si="70"/>
        <v>-3.7110019480664609</v>
      </c>
      <c r="D472">
        <v>1016.307373</v>
      </c>
      <c r="E472">
        <f t="shared" si="71"/>
        <v>2.2089313850846546</v>
      </c>
      <c r="F472">
        <v>306.07788099999999</v>
      </c>
      <c r="G472">
        <f t="shared" si="72"/>
        <v>2.0436900843398478</v>
      </c>
      <c r="H472">
        <v>266.57382200000001</v>
      </c>
      <c r="I472">
        <f t="shared" si="73"/>
        <v>1.8360018749596898</v>
      </c>
      <c r="J472">
        <v>2384.9284670000002</v>
      </c>
      <c r="K472">
        <f t="shared" si="74"/>
        <v>0.5500746911729707</v>
      </c>
      <c r="L472">
        <v>1703.5722659999999</v>
      </c>
      <c r="M472">
        <f t="shared" si="75"/>
        <v>4.1131892235968524</v>
      </c>
      <c r="N472">
        <v>1372.4682620000001</v>
      </c>
      <c r="O472">
        <f t="shared" si="76"/>
        <v>0.84033765208727085</v>
      </c>
      <c r="P472">
        <v>1753.8666989999999</v>
      </c>
      <c r="Q472">
        <f t="shared" si="77"/>
        <v>1.8509820005531739</v>
      </c>
      <c r="R472">
        <v>587.59814500000005</v>
      </c>
      <c r="S472">
        <f t="shared" si="78"/>
        <v>0.11277664926787521</v>
      </c>
      <c r="T472">
        <v>237.20784</v>
      </c>
      <c r="U472">
        <f t="shared" si="79"/>
        <v>3.6960745775704948</v>
      </c>
    </row>
    <row r="473" spans="1:21" x14ac:dyDescent="0.3">
      <c r="A473" s="1">
        <v>43431</v>
      </c>
      <c r="B473">
        <v>129.545334</v>
      </c>
      <c r="C473">
        <f t="shared" si="70"/>
        <v>-0.34106355016549689</v>
      </c>
      <c r="D473">
        <v>1023.347839</v>
      </c>
      <c r="E473">
        <f t="shared" si="71"/>
        <v>0.69274967269179077</v>
      </c>
      <c r="F473">
        <v>300.22189300000002</v>
      </c>
      <c r="G473">
        <f t="shared" si="72"/>
        <v>-1.9132346254056718</v>
      </c>
      <c r="H473">
        <v>265.827271</v>
      </c>
      <c r="I473">
        <f t="shared" si="73"/>
        <v>-0.28005413074657076</v>
      </c>
      <c r="J473">
        <v>2425.6132809999999</v>
      </c>
      <c r="K473">
        <f t="shared" si="74"/>
        <v>1.7059133874642844</v>
      </c>
      <c r="L473">
        <v>1693.120361</v>
      </c>
      <c r="M473">
        <f t="shared" si="75"/>
        <v>-0.61352871308130918</v>
      </c>
      <c r="N473">
        <v>1381.7337649999999</v>
      </c>
      <c r="O473">
        <f t="shared" si="76"/>
        <v>0.6750977969062758</v>
      </c>
      <c r="P473">
        <v>1795.810669</v>
      </c>
      <c r="Q473">
        <f t="shared" si="77"/>
        <v>2.3915141341080925</v>
      </c>
      <c r="R473">
        <v>604.09759499999996</v>
      </c>
      <c r="S473">
        <f t="shared" si="78"/>
        <v>2.8079479386375374</v>
      </c>
      <c r="T473">
        <v>232.44059799999999</v>
      </c>
      <c r="U473">
        <f t="shared" si="79"/>
        <v>-2.0097320560736991</v>
      </c>
    </row>
    <row r="474" spans="1:21" x14ac:dyDescent="0.3">
      <c r="A474" s="1">
        <v>43432</v>
      </c>
      <c r="B474">
        <v>126.619247</v>
      </c>
      <c r="C474">
        <f t="shared" si="70"/>
        <v>-2.2587359263746198</v>
      </c>
      <c r="D474">
        <v>1035.861938</v>
      </c>
      <c r="E474">
        <f t="shared" si="71"/>
        <v>1.2228587898547356</v>
      </c>
      <c r="F474">
        <v>287.36807299999998</v>
      </c>
      <c r="G474">
        <f t="shared" si="72"/>
        <v>-4.2814399281667441</v>
      </c>
      <c r="H474">
        <v>263.35424799999998</v>
      </c>
      <c r="I474">
        <f t="shared" si="73"/>
        <v>-0.93031199947879384</v>
      </c>
      <c r="J474">
        <v>2402.8059079999998</v>
      </c>
      <c r="K474">
        <f t="shared" si="74"/>
        <v>-0.94027243248756354</v>
      </c>
      <c r="L474">
        <v>1692.0457759999999</v>
      </c>
      <c r="M474">
        <f t="shared" si="75"/>
        <v>-6.3467726497919666E-2</v>
      </c>
      <c r="N474">
        <v>1354.5162350000001</v>
      </c>
      <c r="O474">
        <f t="shared" si="76"/>
        <v>-1.9698100089491479</v>
      </c>
      <c r="P474">
        <v>1884.781982</v>
      </c>
      <c r="Q474">
        <f t="shared" si="77"/>
        <v>4.9543815801887305</v>
      </c>
      <c r="R474">
        <v>630.09960899999999</v>
      </c>
      <c r="S474">
        <f t="shared" si="78"/>
        <v>4.3042737159051319</v>
      </c>
      <c r="T474">
        <v>231.13658100000001</v>
      </c>
      <c r="U474">
        <f t="shared" si="79"/>
        <v>-0.5610108609340213</v>
      </c>
    </row>
    <row r="475" spans="1:21" x14ac:dyDescent="0.3">
      <c r="A475" s="1">
        <v>43433</v>
      </c>
      <c r="B475">
        <v>124.668564</v>
      </c>
      <c r="C475">
        <f t="shared" si="70"/>
        <v>-1.5405896387932223</v>
      </c>
      <c r="D475">
        <v>1056.5966800000001</v>
      </c>
      <c r="E475">
        <f t="shared" si="71"/>
        <v>2.0016897271111138</v>
      </c>
      <c r="F475">
        <v>290.20388800000001</v>
      </c>
      <c r="G475">
        <f t="shared" si="72"/>
        <v>0.98682326480994476</v>
      </c>
      <c r="H475">
        <v>268.34695399999998</v>
      </c>
      <c r="I475">
        <f t="shared" si="73"/>
        <v>1.8958137329913123</v>
      </c>
      <c r="J475">
        <v>2496.3764649999998</v>
      </c>
      <c r="K475">
        <f t="shared" si="74"/>
        <v>3.8942203649684055</v>
      </c>
      <c r="L475">
        <v>1727.5042719999999</v>
      </c>
      <c r="M475">
        <f t="shared" si="75"/>
        <v>2.095599096841454</v>
      </c>
      <c r="N475">
        <v>1372.902466</v>
      </c>
      <c r="O475">
        <f t="shared" si="76"/>
        <v>1.3574020395554691</v>
      </c>
      <c r="P475">
        <v>1862.5986330000001</v>
      </c>
      <c r="Q475">
        <f t="shared" si="77"/>
        <v>-1.176971618566752</v>
      </c>
      <c r="R475">
        <v>625.04095500000005</v>
      </c>
      <c r="S475">
        <f t="shared" si="78"/>
        <v>-0.80283401667686694</v>
      </c>
      <c r="T475">
        <v>234.56303399999999</v>
      </c>
      <c r="U475">
        <f t="shared" si="79"/>
        <v>1.4824364820036777</v>
      </c>
    </row>
    <row r="476" spans="1:21" x14ac:dyDescent="0.3">
      <c r="A476" s="1">
        <v>43434</v>
      </c>
      <c r="B476">
        <v>124.402542</v>
      </c>
      <c r="C476">
        <f t="shared" si="70"/>
        <v>-0.21338338348070379</v>
      </c>
      <c r="D476">
        <v>1055.297607</v>
      </c>
      <c r="E476">
        <f t="shared" si="71"/>
        <v>-0.12294880578274529</v>
      </c>
      <c r="F476">
        <v>286.819031</v>
      </c>
      <c r="G476">
        <f t="shared" si="72"/>
        <v>-1.1663720370279846</v>
      </c>
      <c r="H476">
        <v>266.71380599999998</v>
      </c>
      <c r="I476">
        <f t="shared" si="73"/>
        <v>-0.6085956913824353</v>
      </c>
      <c r="J476">
        <v>2527.4504390000002</v>
      </c>
      <c r="K476">
        <f t="shared" si="74"/>
        <v>1.2447631371176369</v>
      </c>
      <c r="L476">
        <v>1713.3405760000001</v>
      </c>
      <c r="M476">
        <f t="shared" si="75"/>
        <v>-0.81989354408958859</v>
      </c>
      <c r="N476">
        <v>1382.6024170000001</v>
      </c>
      <c r="O476">
        <f t="shared" si="76"/>
        <v>0.70652877682281445</v>
      </c>
      <c r="P476">
        <v>1869.913818</v>
      </c>
      <c r="Q476">
        <f t="shared" si="77"/>
        <v>0.39274081223917273</v>
      </c>
      <c r="R476">
        <v>631.09234600000002</v>
      </c>
      <c r="S476">
        <f t="shared" si="78"/>
        <v>0.9681591184692796</v>
      </c>
      <c r="T476">
        <v>241.82612599999999</v>
      </c>
      <c r="U476">
        <f t="shared" si="79"/>
        <v>3.0964350503754146</v>
      </c>
    </row>
    <row r="477" spans="1:21" x14ac:dyDescent="0.3">
      <c r="A477" s="1">
        <v>43437</v>
      </c>
      <c r="B477">
        <v>126.353256</v>
      </c>
      <c r="C477">
        <f t="shared" si="70"/>
        <v>1.5680660287472301</v>
      </c>
      <c r="D477">
        <v>1047.791138</v>
      </c>
      <c r="E477">
        <f t="shared" si="71"/>
        <v>-0.7113129936245487</v>
      </c>
      <c r="F477">
        <v>292.53750600000001</v>
      </c>
      <c r="G477">
        <f t="shared" si="72"/>
        <v>1.9937571715734623</v>
      </c>
      <c r="H477">
        <v>264.054169</v>
      </c>
      <c r="I477">
        <f t="shared" si="73"/>
        <v>-0.99718759965503079</v>
      </c>
      <c r="J477">
        <v>2498.5178219999998</v>
      </c>
      <c r="K477">
        <f t="shared" si="74"/>
        <v>-1.1447352855491695</v>
      </c>
      <c r="L477">
        <v>1783.2807620000001</v>
      </c>
      <c r="M477">
        <f t="shared" si="75"/>
        <v>4.0820947673628218</v>
      </c>
      <c r="N477">
        <v>1377.7767329999999</v>
      </c>
      <c r="O477">
        <f t="shared" si="76"/>
        <v>-0.34902904411747004</v>
      </c>
      <c r="P477">
        <v>1883.3569339999999</v>
      </c>
      <c r="Q477">
        <f t="shared" si="77"/>
        <v>0.71891634098828394</v>
      </c>
      <c r="R477">
        <v>633.83441200000004</v>
      </c>
      <c r="S477">
        <f t="shared" si="78"/>
        <v>0.4344952077742395</v>
      </c>
      <c r="T477">
        <v>244.50769</v>
      </c>
      <c r="U477">
        <f t="shared" si="79"/>
        <v>1.1088810147833277</v>
      </c>
    </row>
    <row r="478" spans="1:21" x14ac:dyDescent="0.3">
      <c r="A478" s="1">
        <v>43438</v>
      </c>
      <c r="B478">
        <v>129.58966100000001</v>
      </c>
      <c r="C478">
        <f t="shared" si="70"/>
        <v>2.5613942231927957</v>
      </c>
      <c r="D478">
        <v>1034.037476</v>
      </c>
      <c r="E478">
        <f t="shared" si="71"/>
        <v>-1.3126339306756072</v>
      </c>
      <c r="F478">
        <v>291.43945300000001</v>
      </c>
      <c r="G478">
        <f t="shared" si="72"/>
        <v>-0.37535460495790002</v>
      </c>
      <c r="H478">
        <v>263.02758799999998</v>
      </c>
      <c r="I478">
        <f t="shared" si="73"/>
        <v>-0.38877666801769811</v>
      </c>
      <c r="J478">
        <v>2533.2768550000001</v>
      </c>
      <c r="K478">
        <f t="shared" si="74"/>
        <v>1.3911861141809487</v>
      </c>
      <c r="L478">
        <v>1765.7468260000001</v>
      </c>
      <c r="M478">
        <f t="shared" si="75"/>
        <v>-0.98324034967635898</v>
      </c>
      <c r="N478">
        <v>1370.4415280000001</v>
      </c>
      <c r="O478">
        <f t="shared" si="76"/>
        <v>-0.53239431500835632</v>
      </c>
      <c r="P478">
        <v>1910.38562</v>
      </c>
      <c r="Q478">
        <f t="shared" si="77"/>
        <v>1.4351334848989441</v>
      </c>
      <c r="R478">
        <v>647.92279099999996</v>
      </c>
      <c r="S478">
        <f t="shared" si="78"/>
        <v>2.2227223283042443</v>
      </c>
      <c r="T478">
        <v>249.49838299999999</v>
      </c>
      <c r="U478">
        <f t="shared" si="79"/>
        <v>2.0411190339248608</v>
      </c>
    </row>
    <row r="479" spans="1:21" x14ac:dyDescent="0.3">
      <c r="A479" s="1">
        <v>43439</v>
      </c>
      <c r="B479">
        <v>127.41727400000001</v>
      </c>
      <c r="C479">
        <f t="shared" si="70"/>
        <v>-1.6763582705876516</v>
      </c>
      <c r="D479">
        <v>1040.8001710000001</v>
      </c>
      <c r="E479">
        <f t="shared" si="71"/>
        <v>0.65400869474871159</v>
      </c>
      <c r="F479">
        <v>286.17834499999998</v>
      </c>
      <c r="G479">
        <f t="shared" si="72"/>
        <v>-1.8052147524446649</v>
      </c>
      <c r="H479">
        <v>256.96170000000001</v>
      </c>
      <c r="I479">
        <f t="shared" si="73"/>
        <v>-2.3061793806967401</v>
      </c>
      <c r="J479">
        <v>2484.0266109999998</v>
      </c>
      <c r="K479">
        <f t="shared" si="74"/>
        <v>-1.9441319215779238</v>
      </c>
      <c r="L479">
        <v>1805.259155</v>
      </c>
      <c r="M479">
        <f t="shared" si="75"/>
        <v>2.2377120218026039</v>
      </c>
      <c r="N479">
        <v>1346.2158199999999</v>
      </c>
      <c r="O479">
        <f t="shared" si="76"/>
        <v>-1.7677301442663351</v>
      </c>
      <c r="P479">
        <v>1906.4902340000001</v>
      </c>
      <c r="Q479">
        <f t="shared" si="77"/>
        <v>-0.2039057433859828</v>
      </c>
      <c r="R479">
        <v>644.28253199999995</v>
      </c>
      <c r="S479">
        <f t="shared" si="78"/>
        <v>-0.56183530670092063</v>
      </c>
      <c r="T479">
        <v>250.61570699999999</v>
      </c>
      <c r="U479">
        <f t="shared" si="79"/>
        <v>0.44782815285820771</v>
      </c>
    </row>
    <row r="480" spans="1:21" x14ac:dyDescent="0.3">
      <c r="A480" s="1">
        <v>43440</v>
      </c>
      <c r="B480">
        <v>124.269524</v>
      </c>
      <c r="C480">
        <f t="shared" si="70"/>
        <v>-2.4704264195763614</v>
      </c>
      <c r="D480">
        <v>1039.7392580000001</v>
      </c>
      <c r="E480">
        <f t="shared" si="71"/>
        <v>-0.10193243905606811</v>
      </c>
      <c r="F480">
        <v>278.12725799999998</v>
      </c>
      <c r="G480">
        <f t="shared" si="72"/>
        <v>-2.813311049094227</v>
      </c>
      <c r="H480">
        <v>254.81527700000001</v>
      </c>
      <c r="I480">
        <f t="shared" si="73"/>
        <v>-0.83530853041523256</v>
      </c>
      <c r="J480">
        <v>2422.5756839999999</v>
      </c>
      <c r="K480">
        <f t="shared" si="74"/>
        <v>-2.4738433448287993</v>
      </c>
      <c r="L480">
        <v>1759.7392580000001</v>
      </c>
      <c r="M480">
        <f t="shared" si="75"/>
        <v>-2.521515920521666</v>
      </c>
      <c r="N480">
        <v>1331.4486079999999</v>
      </c>
      <c r="O480">
        <f t="shared" si="76"/>
        <v>-1.0969423907081981</v>
      </c>
      <c r="P480">
        <v>1893.1420900000001</v>
      </c>
      <c r="Q480">
        <f t="shared" si="77"/>
        <v>-0.70014226991314588</v>
      </c>
      <c r="R480">
        <v>632.08520499999997</v>
      </c>
      <c r="S480">
        <f t="shared" si="78"/>
        <v>-1.8931643175450819</v>
      </c>
      <c r="T480">
        <v>247.04029800000001</v>
      </c>
      <c r="U480">
        <f t="shared" si="79"/>
        <v>-1.4266500064179855</v>
      </c>
    </row>
    <row r="481" spans="1:21" x14ac:dyDescent="0.3">
      <c r="A481" s="1">
        <v>43441</v>
      </c>
      <c r="B481">
        <v>123.6045</v>
      </c>
      <c r="C481">
        <f t="shared" si="70"/>
        <v>-0.53514649335906561</v>
      </c>
      <c r="D481">
        <v>1044.9650879999999</v>
      </c>
      <c r="E481">
        <f t="shared" si="71"/>
        <v>0.50260966485501879</v>
      </c>
      <c r="F481">
        <v>278.08139</v>
      </c>
      <c r="G481">
        <f t="shared" si="72"/>
        <v>-1.6491731277911811E-2</v>
      </c>
      <c r="H481">
        <v>255.74848900000001</v>
      </c>
      <c r="I481">
        <f t="shared" si="73"/>
        <v>0.36623078921598468</v>
      </c>
      <c r="J481">
        <v>2476.3078609999998</v>
      </c>
      <c r="K481">
        <f t="shared" si="74"/>
        <v>2.2179772279097913</v>
      </c>
      <c r="L481">
        <v>1782.010986</v>
      </c>
      <c r="M481">
        <f t="shared" si="75"/>
        <v>1.2656265920504877</v>
      </c>
      <c r="N481">
        <v>1351.138062</v>
      </c>
      <c r="O481">
        <f t="shared" si="76"/>
        <v>1.4787993980162748</v>
      </c>
      <c r="P481">
        <v>1895.517212</v>
      </c>
      <c r="Q481">
        <f t="shared" si="77"/>
        <v>0.12545925699638949</v>
      </c>
      <c r="R481">
        <v>645.60620100000006</v>
      </c>
      <c r="S481">
        <f t="shared" si="78"/>
        <v>2.1391097106916277</v>
      </c>
      <c r="T481">
        <v>248.268845</v>
      </c>
      <c r="U481">
        <f t="shared" si="79"/>
        <v>0.49730631396825459</v>
      </c>
    </row>
    <row r="482" spans="1:21" x14ac:dyDescent="0.3">
      <c r="A482" s="1">
        <v>43444</v>
      </c>
      <c r="B482">
        <v>121.56513200000001</v>
      </c>
      <c r="C482">
        <f t="shared" si="70"/>
        <v>-1.6499140403464243</v>
      </c>
      <c r="D482">
        <v>1035.6240230000001</v>
      </c>
      <c r="E482">
        <f t="shared" si="71"/>
        <v>-0.89391168253076081</v>
      </c>
      <c r="F482">
        <v>269.847961</v>
      </c>
      <c r="G482">
        <f t="shared" si="72"/>
        <v>-2.960798275641531</v>
      </c>
      <c r="H482">
        <v>252.38891599999999</v>
      </c>
      <c r="I482">
        <f t="shared" si="73"/>
        <v>-1.3136237923188714</v>
      </c>
      <c r="J482">
        <v>2385.8745119999999</v>
      </c>
      <c r="K482">
        <f t="shared" si="74"/>
        <v>-3.6519428954799054</v>
      </c>
      <c r="L482">
        <v>1754.1716309999999</v>
      </c>
      <c r="M482">
        <f t="shared" si="75"/>
        <v>-1.56224373579704</v>
      </c>
      <c r="N482">
        <v>1320.1079099999999</v>
      </c>
      <c r="O482">
        <f t="shared" si="76"/>
        <v>-2.2965937288501936</v>
      </c>
      <c r="P482">
        <v>1877.086548</v>
      </c>
      <c r="Q482">
        <f t="shared" si="77"/>
        <v>-0.97232902362059792</v>
      </c>
      <c r="R482">
        <v>632.74707000000001</v>
      </c>
      <c r="S482">
        <f t="shared" si="78"/>
        <v>-1.9917917424092471</v>
      </c>
      <c r="T482">
        <v>243.27813699999999</v>
      </c>
      <c r="U482">
        <f t="shared" si="79"/>
        <v>-2.01020309253866</v>
      </c>
    </row>
    <row r="483" spans="1:21" x14ac:dyDescent="0.3">
      <c r="A483" s="1">
        <v>43445</v>
      </c>
      <c r="B483">
        <v>122.45182800000001</v>
      </c>
      <c r="C483">
        <f t="shared" si="70"/>
        <v>0.72939994010782672</v>
      </c>
      <c r="D483">
        <v>1021.146423</v>
      </c>
      <c r="E483">
        <f t="shared" si="71"/>
        <v>-1.3979590738018299</v>
      </c>
      <c r="F483">
        <v>265.54742399999998</v>
      </c>
      <c r="G483">
        <f t="shared" si="72"/>
        <v>-1.5936888995059035</v>
      </c>
      <c r="H483">
        <v>256.35510299999999</v>
      </c>
      <c r="I483">
        <f t="shared" si="73"/>
        <v>1.5714584708624808</v>
      </c>
      <c r="J483">
        <v>2416.9484859999998</v>
      </c>
      <c r="K483">
        <f t="shared" si="74"/>
        <v>1.3024144331024192</v>
      </c>
      <c r="L483">
        <v>1753.292236</v>
      </c>
      <c r="M483">
        <f t="shared" si="75"/>
        <v>-5.0131639598949333E-2</v>
      </c>
      <c r="N483">
        <v>1313.979126</v>
      </c>
      <c r="O483">
        <f t="shared" si="76"/>
        <v>-0.46426386461088598</v>
      </c>
      <c r="P483">
        <v>1900.077393</v>
      </c>
      <c r="Q483">
        <f t="shared" si="77"/>
        <v>1.2248153940742021</v>
      </c>
      <c r="R483">
        <v>637.75836200000003</v>
      </c>
      <c r="S483">
        <f t="shared" si="78"/>
        <v>0.79198975982615383</v>
      </c>
      <c r="T483">
        <v>244.32096899999999</v>
      </c>
      <c r="U483">
        <f t="shared" si="79"/>
        <v>0.42865833027979999</v>
      </c>
    </row>
    <row r="484" spans="1:21" x14ac:dyDescent="0.3">
      <c r="A484" s="1">
        <v>43446</v>
      </c>
      <c r="B484">
        <v>125.643906</v>
      </c>
      <c r="C484">
        <f t="shared" si="70"/>
        <v>2.6068030605472012</v>
      </c>
      <c r="D484">
        <v>1033.9085689999999</v>
      </c>
      <c r="E484">
        <f t="shared" si="71"/>
        <v>1.2497860945843919</v>
      </c>
      <c r="F484">
        <v>279.54516599999999</v>
      </c>
      <c r="G484">
        <f t="shared" si="72"/>
        <v>5.2712776456833632</v>
      </c>
      <c r="H484">
        <v>257.61492900000002</v>
      </c>
      <c r="I484">
        <f t="shared" si="73"/>
        <v>0.4914378474455538</v>
      </c>
      <c r="J484">
        <v>2483.8771969999998</v>
      </c>
      <c r="K484">
        <f t="shared" si="74"/>
        <v>2.7691409803593152</v>
      </c>
      <c r="L484">
        <v>1796.4677730000001</v>
      </c>
      <c r="M484">
        <f t="shared" si="75"/>
        <v>2.4625408196925407</v>
      </c>
      <c r="N484">
        <v>1351.5242920000001</v>
      </c>
      <c r="O484">
        <f t="shared" si="76"/>
        <v>2.8573639608944679</v>
      </c>
      <c r="P484">
        <v>1916.038086</v>
      </c>
      <c r="Q484">
        <f t="shared" si="77"/>
        <v>0.84000225773961368</v>
      </c>
      <c r="R484">
        <v>641.54040499999996</v>
      </c>
      <c r="S484">
        <f t="shared" si="78"/>
        <v>0.5930213111027669</v>
      </c>
      <c r="T484">
        <v>245.848465</v>
      </c>
      <c r="U484">
        <f t="shared" si="79"/>
        <v>0.6252005328286061</v>
      </c>
    </row>
    <row r="485" spans="1:21" x14ac:dyDescent="0.3">
      <c r="A485" s="1">
        <v>43447</v>
      </c>
      <c r="B485">
        <v>127.062614</v>
      </c>
      <c r="C485">
        <f t="shared" si="70"/>
        <v>1.1291498689956321</v>
      </c>
      <c r="D485">
        <v>1041.8414310000001</v>
      </c>
      <c r="E485">
        <f t="shared" si="71"/>
        <v>0.76726919941023475</v>
      </c>
      <c r="F485">
        <v>277.30419899999998</v>
      </c>
      <c r="G485">
        <f t="shared" si="72"/>
        <v>-0.80164755916402142</v>
      </c>
      <c r="H485">
        <v>256.915009</v>
      </c>
      <c r="I485">
        <f t="shared" si="73"/>
        <v>-0.27169232882463112</v>
      </c>
      <c r="J485">
        <v>2479.046875</v>
      </c>
      <c r="K485">
        <f t="shared" si="74"/>
        <v>-0.19446702139034117</v>
      </c>
      <c r="L485">
        <v>1812.536499</v>
      </c>
      <c r="M485">
        <f t="shared" si="75"/>
        <v>0.89446224649864448</v>
      </c>
      <c r="N485">
        <v>1376.7631839999999</v>
      </c>
      <c r="O485">
        <f t="shared" si="76"/>
        <v>1.8674390204745095</v>
      </c>
      <c r="P485">
        <v>1883.5467530000001</v>
      </c>
      <c r="Q485">
        <f t="shared" si="77"/>
        <v>-1.6957561145264177</v>
      </c>
      <c r="R485">
        <v>659.74188200000003</v>
      </c>
      <c r="S485">
        <f t="shared" si="78"/>
        <v>2.8371520886513872</v>
      </c>
      <c r="T485">
        <v>252.254456</v>
      </c>
      <c r="U485">
        <f t="shared" si="79"/>
        <v>2.6056664620623113</v>
      </c>
    </row>
    <row r="486" spans="1:21" x14ac:dyDescent="0.3">
      <c r="A486" s="1">
        <v>43448</v>
      </c>
      <c r="B486">
        <v>130.210373</v>
      </c>
      <c r="C486">
        <f t="shared" si="70"/>
        <v>2.4773290119783051</v>
      </c>
      <c r="D486">
        <v>1039.0649410000001</v>
      </c>
      <c r="E486">
        <f t="shared" si="71"/>
        <v>-0.26649832857337835</v>
      </c>
      <c r="F486">
        <v>292.07913200000002</v>
      </c>
      <c r="G486">
        <f t="shared" si="72"/>
        <v>5.3280596014343198</v>
      </c>
      <c r="H486">
        <v>257.334991</v>
      </c>
      <c r="I486">
        <f t="shared" si="73"/>
        <v>0.16347118124188864</v>
      </c>
      <c r="J486">
        <v>2476.3078609999998</v>
      </c>
      <c r="K486">
        <f t="shared" si="74"/>
        <v>-0.11048657561185586</v>
      </c>
      <c r="L486">
        <v>1817.4205320000001</v>
      </c>
      <c r="M486">
        <f t="shared" si="75"/>
        <v>0.26945846346788765</v>
      </c>
      <c r="N486">
        <v>1362.2375489999999</v>
      </c>
      <c r="O486">
        <f t="shared" si="76"/>
        <v>-1.0550569022188472</v>
      </c>
      <c r="P486">
        <v>1890.3397219999999</v>
      </c>
      <c r="Q486">
        <f t="shared" si="77"/>
        <v>0.36064775080206662</v>
      </c>
      <c r="R486">
        <v>667.58972200000005</v>
      </c>
      <c r="S486">
        <f t="shared" si="78"/>
        <v>1.1895318781656519</v>
      </c>
      <c r="T486">
        <v>248.11985799999999</v>
      </c>
      <c r="U486">
        <f t="shared" si="79"/>
        <v>-1.6390584592884301</v>
      </c>
    </row>
    <row r="487" spans="1:21" x14ac:dyDescent="0.3">
      <c r="A487" s="1">
        <v>43451</v>
      </c>
      <c r="B487">
        <v>131.45172099999999</v>
      </c>
      <c r="C487">
        <f t="shared" si="70"/>
        <v>0.95334033026691956</v>
      </c>
      <c r="D487">
        <v>1056.170288</v>
      </c>
      <c r="E487">
        <f t="shared" si="71"/>
        <v>1.6462250168442492</v>
      </c>
      <c r="F487">
        <v>288.37445100000002</v>
      </c>
      <c r="G487">
        <f t="shared" si="72"/>
        <v>-1.2683826381680678</v>
      </c>
      <c r="H487">
        <v>261.16116299999999</v>
      </c>
      <c r="I487">
        <f t="shared" si="73"/>
        <v>1.486844826322117</v>
      </c>
      <c r="J487">
        <v>2464.4060060000002</v>
      </c>
      <c r="K487">
        <f t="shared" si="74"/>
        <v>-0.48062905212412987</v>
      </c>
      <c r="L487">
        <v>1807.798706</v>
      </c>
      <c r="M487">
        <f t="shared" si="75"/>
        <v>-0.52942210295223269</v>
      </c>
      <c r="N487">
        <v>1358.955933</v>
      </c>
      <c r="O487">
        <f t="shared" si="76"/>
        <v>-0.24089895352018267</v>
      </c>
      <c r="P487">
        <v>1894.662231</v>
      </c>
      <c r="Q487">
        <f t="shared" si="77"/>
        <v>0.22866307837126865</v>
      </c>
      <c r="R487">
        <v>656.57440199999996</v>
      </c>
      <c r="S487">
        <f t="shared" si="78"/>
        <v>-1.6500134194696434</v>
      </c>
      <c r="T487">
        <v>252.96159399999999</v>
      </c>
      <c r="U487">
        <f t="shared" si="79"/>
        <v>1.9513698093443199</v>
      </c>
    </row>
    <row r="488" spans="1:21" x14ac:dyDescent="0.3">
      <c r="A488" s="1">
        <v>43452</v>
      </c>
      <c r="B488">
        <v>130.875381</v>
      </c>
      <c r="C488">
        <f t="shared" si="70"/>
        <v>-0.4384423388416403</v>
      </c>
      <c r="D488">
        <v>1058.768311</v>
      </c>
      <c r="E488">
        <f t="shared" si="71"/>
        <v>0.24598523831982783</v>
      </c>
      <c r="F488">
        <v>290.75289900000001</v>
      </c>
      <c r="G488">
        <f t="shared" si="72"/>
        <v>0.82477764300971013</v>
      </c>
      <c r="H488">
        <v>259.57467700000001</v>
      </c>
      <c r="I488">
        <f t="shared" si="73"/>
        <v>-0.60747393746289124</v>
      </c>
      <c r="J488">
        <v>2521.9724120000001</v>
      </c>
      <c r="K488">
        <f t="shared" si="74"/>
        <v>2.3359140441893529</v>
      </c>
      <c r="L488">
        <v>1798.0795900000001</v>
      </c>
      <c r="M488">
        <f t="shared" si="75"/>
        <v>-0.53762158185768638</v>
      </c>
      <c r="N488">
        <v>1378.7418210000001</v>
      </c>
      <c r="O488">
        <f t="shared" si="76"/>
        <v>1.4559624428969702</v>
      </c>
      <c r="P488">
        <v>1888.5345460000001</v>
      </c>
      <c r="Q488">
        <f t="shared" si="77"/>
        <v>-0.32341833281627963</v>
      </c>
      <c r="R488">
        <v>639.74389599999995</v>
      </c>
      <c r="S488">
        <f t="shared" si="78"/>
        <v>-2.5633813850695955</v>
      </c>
      <c r="T488">
        <v>249.57287600000001</v>
      </c>
      <c r="U488">
        <f t="shared" si="79"/>
        <v>-1.3396175863755757</v>
      </c>
    </row>
    <row r="489" spans="1:21" x14ac:dyDescent="0.3">
      <c r="A489" s="1">
        <v>43453</v>
      </c>
      <c r="B489">
        <v>131.45172099999999</v>
      </c>
      <c r="C489">
        <f t="shared" si="70"/>
        <v>0.44037312105321597</v>
      </c>
      <c r="D489">
        <v>1052.8186040000001</v>
      </c>
      <c r="E489">
        <f t="shared" si="71"/>
        <v>-0.56194607811604491</v>
      </c>
      <c r="F489">
        <v>295.23580900000002</v>
      </c>
      <c r="G489">
        <f t="shared" si="72"/>
        <v>1.5418281349621226</v>
      </c>
      <c r="H489">
        <v>264.52075200000002</v>
      </c>
      <c r="I489">
        <f t="shared" si="73"/>
        <v>1.9054535893730524</v>
      </c>
      <c r="J489">
        <v>2586.4113769999999</v>
      </c>
      <c r="K489">
        <f t="shared" si="74"/>
        <v>2.555101899346226</v>
      </c>
      <c r="L489">
        <v>1802.0356449999999</v>
      </c>
      <c r="M489">
        <f t="shared" si="75"/>
        <v>0.22001556671915054</v>
      </c>
      <c r="N489">
        <v>1384.7741699999999</v>
      </c>
      <c r="O489">
        <f t="shared" si="76"/>
        <v>0.43752564172054947</v>
      </c>
      <c r="P489">
        <v>1870.10376</v>
      </c>
      <c r="Q489">
        <f t="shared" si="77"/>
        <v>-0.97593057214851309</v>
      </c>
      <c r="R489">
        <v>628.63397199999997</v>
      </c>
      <c r="S489">
        <f t="shared" si="78"/>
        <v>-1.7366205554230061</v>
      </c>
      <c r="T489">
        <v>253.780945</v>
      </c>
      <c r="U489">
        <f t="shared" si="79"/>
        <v>1.6861083093020071</v>
      </c>
    </row>
    <row r="490" spans="1:21" x14ac:dyDescent="0.3">
      <c r="A490" s="1">
        <v>43454</v>
      </c>
      <c r="B490">
        <v>131.76205400000001</v>
      </c>
      <c r="C490">
        <f t="shared" si="70"/>
        <v>0.23608135187519849</v>
      </c>
      <c r="D490">
        <v>1059.76001</v>
      </c>
      <c r="E490">
        <f t="shared" si="71"/>
        <v>0.65931642674504976</v>
      </c>
      <c r="F490">
        <v>289.60900900000001</v>
      </c>
      <c r="G490">
        <f t="shared" si="72"/>
        <v>-1.9058663713790907</v>
      </c>
      <c r="H490">
        <v>263.77417000000003</v>
      </c>
      <c r="I490">
        <f t="shared" si="73"/>
        <v>-0.28223948191406523</v>
      </c>
      <c r="J490">
        <v>2580.9333499999998</v>
      </c>
      <c r="K490">
        <f t="shared" si="74"/>
        <v>-0.2118002978456629</v>
      </c>
      <c r="L490">
        <v>1791.7301030000001</v>
      </c>
      <c r="M490">
        <f t="shared" si="75"/>
        <v>-0.57188336027614106</v>
      </c>
      <c r="N490">
        <v>1400.2651370000001</v>
      </c>
      <c r="O490">
        <f t="shared" si="76"/>
        <v>1.1186637746138912</v>
      </c>
      <c r="P490">
        <v>1856.4235839999999</v>
      </c>
      <c r="Q490">
        <f t="shared" si="77"/>
        <v>-0.73151962434427031</v>
      </c>
      <c r="R490">
        <v>630.71417199999996</v>
      </c>
      <c r="S490">
        <f t="shared" si="78"/>
        <v>0.33090798344572936</v>
      </c>
      <c r="T490">
        <v>248.23208600000001</v>
      </c>
      <c r="U490">
        <f t="shared" si="79"/>
        <v>-2.1864758207122259</v>
      </c>
    </row>
    <row r="491" spans="1:21" x14ac:dyDescent="0.3">
      <c r="A491" s="1">
        <v>43455</v>
      </c>
      <c r="B491">
        <v>131.67338599999999</v>
      </c>
      <c r="C491">
        <f t="shared" si="70"/>
        <v>-6.7294032923934696E-2</v>
      </c>
      <c r="D491">
        <v>1046.7200929999999</v>
      </c>
      <c r="E491">
        <f t="shared" si="71"/>
        <v>-1.2304594320368873</v>
      </c>
      <c r="F491">
        <v>281.69543499999997</v>
      </c>
      <c r="G491">
        <f t="shared" si="72"/>
        <v>-2.7325027033257929</v>
      </c>
      <c r="H491">
        <v>258.26818800000001</v>
      </c>
      <c r="I491">
        <f t="shared" si="73"/>
        <v>-2.0873848261943224</v>
      </c>
      <c r="J491">
        <v>2580.7841800000001</v>
      </c>
      <c r="K491">
        <f t="shared" si="74"/>
        <v>-5.7796920637135166E-3</v>
      </c>
      <c r="L491">
        <v>1761.6929929999999</v>
      </c>
      <c r="M491">
        <f t="shared" si="75"/>
        <v>-1.6764305042208809</v>
      </c>
      <c r="N491">
        <v>1370.538086</v>
      </c>
      <c r="O491">
        <f t="shared" si="76"/>
        <v>-2.1229587322075898</v>
      </c>
      <c r="P491">
        <v>1801.083496</v>
      </c>
      <c r="Q491">
        <f t="shared" si="77"/>
        <v>-2.9810054384657034</v>
      </c>
      <c r="R491">
        <v>611</v>
      </c>
      <c r="S491">
        <f t="shared" si="78"/>
        <v>-3.1256903483690808</v>
      </c>
      <c r="T491">
        <v>239.926163</v>
      </c>
      <c r="U491">
        <f t="shared" si="79"/>
        <v>-3.3460311814807078</v>
      </c>
    </row>
    <row r="492" spans="1:21" x14ac:dyDescent="0.3">
      <c r="A492" s="1">
        <v>43458</v>
      </c>
      <c r="B492">
        <v>131.14137299999999</v>
      </c>
      <c r="C492">
        <f t="shared" si="70"/>
        <v>-0.40403988699736659</v>
      </c>
      <c r="D492">
        <v>1031.5980219999999</v>
      </c>
      <c r="E492">
        <f t="shared" si="71"/>
        <v>-1.4447101093338817</v>
      </c>
      <c r="F492">
        <v>282.79348800000002</v>
      </c>
      <c r="G492">
        <f t="shared" si="72"/>
        <v>0.38980148897338363</v>
      </c>
      <c r="H492">
        <v>257.56826799999999</v>
      </c>
      <c r="I492">
        <f t="shared" si="73"/>
        <v>-0.27100511503957275</v>
      </c>
      <c r="J492">
        <v>2554.5405270000001</v>
      </c>
      <c r="K492">
        <f t="shared" si="74"/>
        <v>-1.0168867743136891</v>
      </c>
      <c r="L492">
        <v>1743.280029</v>
      </c>
      <c r="M492">
        <f t="shared" si="75"/>
        <v>-1.0451857430984217</v>
      </c>
      <c r="N492">
        <v>1355.8675539999999</v>
      </c>
      <c r="O492">
        <f t="shared" si="76"/>
        <v>-1.0704213293931106</v>
      </c>
      <c r="P492">
        <v>1822.649414</v>
      </c>
      <c r="Q492">
        <f t="shared" si="77"/>
        <v>1.1973857984871574</v>
      </c>
      <c r="R492">
        <v>613.64739999999995</v>
      </c>
      <c r="S492">
        <f t="shared" si="78"/>
        <v>0.43328968903436132</v>
      </c>
      <c r="T492">
        <v>243.35261499999999</v>
      </c>
      <c r="U492">
        <f t="shared" si="79"/>
        <v>1.4281277027716162</v>
      </c>
    </row>
    <row r="493" spans="1:21" x14ac:dyDescent="0.3">
      <c r="A493" s="1">
        <v>43460</v>
      </c>
      <c r="B493">
        <v>129.98867799999999</v>
      </c>
      <c r="C493">
        <f t="shared" si="70"/>
        <v>-0.87897127628821936</v>
      </c>
      <c r="D493">
        <v>1052.283203</v>
      </c>
      <c r="E493">
        <f t="shared" si="71"/>
        <v>2.0051590405240289</v>
      </c>
      <c r="F493">
        <v>293.17721599999999</v>
      </c>
      <c r="G493">
        <f t="shared" si="72"/>
        <v>3.6718412695556699</v>
      </c>
      <c r="H493">
        <v>258.17483499999997</v>
      </c>
      <c r="I493">
        <f t="shared" si="73"/>
        <v>0.23549756525131588</v>
      </c>
      <c r="J493">
        <v>2557.030518</v>
      </c>
      <c r="K493">
        <f t="shared" si="74"/>
        <v>9.7473145314477053E-2</v>
      </c>
      <c r="L493">
        <v>1750.068726</v>
      </c>
      <c r="M493">
        <f t="shared" si="75"/>
        <v>0.38942091270868084</v>
      </c>
      <c r="N493">
        <v>1373.095703</v>
      </c>
      <c r="O493">
        <f t="shared" si="76"/>
        <v>1.2706365713357892</v>
      </c>
      <c r="P493">
        <v>1794.8129879999999</v>
      </c>
      <c r="Q493">
        <f t="shared" si="77"/>
        <v>-1.5272507036287382</v>
      </c>
      <c r="R493">
        <v>608.96704099999999</v>
      </c>
      <c r="S493">
        <f t="shared" si="78"/>
        <v>-0.76271145286364017</v>
      </c>
      <c r="T493">
        <v>242.94345100000001</v>
      </c>
      <c r="U493">
        <f t="shared" si="79"/>
        <v>-0.16813626596943521</v>
      </c>
    </row>
    <row r="494" spans="1:21" x14ac:dyDescent="0.3">
      <c r="A494" s="1">
        <v>43461</v>
      </c>
      <c r="B494">
        <v>132.73741100000001</v>
      </c>
      <c r="C494">
        <f t="shared" si="70"/>
        <v>2.1145941648856645</v>
      </c>
      <c r="D494">
        <v>1043.705688</v>
      </c>
      <c r="E494">
        <f t="shared" si="71"/>
        <v>-0.815133699325993</v>
      </c>
      <c r="F494">
        <v>289.74652099999997</v>
      </c>
      <c r="G494">
        <f t="shared" si="72"/>
        <v>-1.1701779035926225</v>
      </c>
      <c r="H494">
        <v>262.00106799999998</v>
      </c>
      <c r="I494">
        <f t="shared" si="73"/>
        <v>1.4820317402352565</v>
      </c>
      <c r="J494">
        <v>2576.7004390000002</v>
      </c>
      <c r="K494">
        <f t="shared" si="74"/>
        <v>0.76924858196002799</v>
      </c>
      <c r="L494">
        <v>1772.828857</v>
      </c>
      <c r="M494">
        <f t="shared" si="75"/>
        <v>1.3005278399563835</v>
      </c>
      <c r="N494">
        <v>1375.4121090000001</v>
      </c>
      <c r="O494">
        <f t="shared" si="76"/>
        <v>0.16869953018854816</v>
      </c>
      <c r="P494">
        <v>1813.576294</v>
      </c>
      <c r="Q494">
        <f t="shared" si="77"/>
        <v>1.0454184433392377</v>
      </c>
      <c r="R494">
        <v>621.02246100000002</v>
      </c>
      <c r="S494">
        <f t="shared" si="78"/>
        <v>1.9796506523905661</v>
      </c>
      <c r="T494">
        <v>243.911789</v>
      </c>
      <c r="U494">
        <f t="shared" si="79"/>
        <v>0.39858575977830685</v>
      </c>
    </row>
    <row r="495" spans="1:21" x14ac:dyDescent="0.3">
      <c r="A495" s="1">
        <v>43462</v>
      </c>
      <c r="B495">
        <v>133.44676200000001</v>
      </c>
      <c r="C495">
        <f t="shared" si="70"/>
        <v>0.53440171437425277</v>
      </c>
      <c r="D495">
        <v>1052.5507809999999</v>
      </c>
      <c r="E495">
        <f t="shared" si="71"/>
        <v>0.84747003889087802</v>
      </c>
      <c r="F495">
        <v>289.60900900000001</v>
      </c>
      <c r="G495">
        <f t="shared" si="72"/>
        <v>-4.7459413671427086E-2</v>
      </c>
      <c r="H495">
        <v>263.40087899999997</v>
      </c>
      <c r="I495">
        <f t="shared" si="73"/>
        <v>0.53427682974177793</v>
      </c>
      <c r="J495">
        <v>2624.1584469999998</v>
      </c>
      <c r="K495">
        <f t="shared" si="74"/>
        <v>1.8418131685659873</v>
      </c>
      <c r="L495">
        <v>1779.8131100000001</v>
      </c>
      <c r="M495">
        <f t="shared" si="75"/>
        <v>0.3939609270473467</v>
      </c>
      <c r="N495">
        <v>1389.262207</v>
      </c>
      <c r="O495">
        <f t="shared" si="76"/>
        <v>1.0069780474791419</v>
      </c>
      <c r="P495">
        <v>1801.320923</v>
      </c>
      <c r="Q495">
        <f t="shared" si="77"/>
        <v>-0.67575712367576679</v>
      </c>
      <c r="R495">
        <v>621.16430700000001</v>
      </c>
      <c r="S495">
        <f t="shared" si="78"/>
        <v>2.2840719765848665E-2</v>
      </c>
      <c r="T495">
        <v>245.848465</v>
      </c>
      <c r="U495">
        <f t="shared" si="79"/>
        <v>0.79400672183172161</v>
      </c>
    </row>
    <row r="496" spans="1:21" x14ac:dyDescent="0.3">
      <c r="A496" s="1">
        <v>43465</v>
      </c>
      <c r="B496">
        <v>132.914749</v>
      </c>
      <c r="C496">
        <f t="shared" si="70"/>
        <v>-0.39867059494482621</v>
      </c>
      <c r="D496">
        <v>1051.955933</v>
      </c>
      <c r="E496">
        <f t="shared" si="71"/>
        <v>-5.6514897973360234E-2</v>
      </c>
      <c r="F496">
        <v>285.90432700000002</v>
      </c>
      <c r="G496">
        <f t="shared" si="72"/>
        <v>-1.2792012281634482</v>
      </c>
      <c r="H496">
        <v>262.84097300000002</v>
      </c>
      <c r="I496">
        <f t="shared" si="73"/>
        <v>-0.21256800741350429</v>
      </c>
      <c r="J496">
        <v>2634.4665530000002</v>
      </c>
      <c r="K496">
        <f t="shared" si="74"/>
        <v>0.39281568579766513</v>
      </c>
      <c r="L496">
        <v>1777.46875</v>
      </c>
      <c r="M496">
        <f t="shared" si="75"/>
        <v>-0.13171944777955094</v>
      </c>
      <c r="N496">
        <v>1387.4765629999999</v>
      </c>
      <c r="O496">
        <f t="shared" si="76"/>
        <v>-0.12853182005548125</v>
      </c>
      <c r="P496">
        <v>1798.4710689999999</v>
      </c>
      <c r="Q496">
        <f t="shared" si="77"/>
        <v>-0.15820912107398258</v>
      </c>
      <c r="R496">
        <v>623.05542000000003</v>
      </c>
      <c r="S496">
        <f t="shared" si="78"/>
        <v>0.30444650130227435</v>
      </c>
      <c r="T496">
        <v>246.44438199999999</v>
      </c>
      <c r="U496">
        <f t="shared" si="79"/>
        <v>0.24239199541066314</v>
      </c>
    </row>
    <row r="497" spans="1:21" x14ac:dyDescent="0.3">
      <c r="A497" s="1">
        <v>43466</v>
      </c>
      <c r="B497">
        <v>131.67338599999999</v>
      </c>
      <c r="C497">
        <f t="shared" si="70"/>
        <v>-0.93395428975305583</v>
      </c>
      <c r="D497">
        <v>1065.045288</v>
      </c>
      <c r="E497">
        <f t="shared" si="71"/>
        <v>1.2442873878444174</v>
      </c>
      <c r="F497">
        <v>292.30831899999998</v>
      </c>
      <c r="G497">
        <f t="shared" si="72"/>
        <v>2.2399073379536363</v>
      </c>
      <c r="H497">
        <v>263.82086199999998</v>
      </c>
      <c r="I497">
        <f t="shared" si="73"/>
        <v>0.37280679218911478</v>
      </c>
      <c r="J497">
        <v>2646.119385</v>
      </c>
      <c r="K497">
        <f t="shared" si="74"/>
        <v>0.44232226014523107</v>
      </c>
      <c r="L497">
        <v>1759.3485109999999</v>
      </c>
      <c r="M497">
        <f t="shared" si="75"/>
        <v>-1.0194406512069527</v>
      </c>
      <c r="N497">
        <v>1391.6751710000001</v>
      </c>
      <c r="O497">
        <f t="shared" si="76"/>
        <v>0.3026074898823462</v>
      </c>
      <c r="P497">
        <v>1807.7337649999999</v>
      </c>
      <c r="Q497">
        <f t="shared" si="77"/>
        <v>0.51503169328991893</v>
      </c>
      <c r="R497">
        <v>628.82312000000002</v>
      </c>
      <c r="S497">
        <f t="shared" si="78"/>
        <v>0.92571219426997209</v>
      </c>
      <c r="T497">
        <v>243.315887</v>
      </c>
      <c r="U497">
        <f t="shared" si="79"/>
        <v>-1.2694527562815316</v>
      </c>
    </row>
    <row r="498" spans="1:21" x14ac:dyDescent="0.3">
      <c r="A498" s="1">
        <v>43467</v>
      </c>
      <c r="B498">
        <v>130.38769500000001</v>
      </c>
      <c r="C498">
        <f t="shared" si="70"/>
        <v>-0.9764243474379749</v>
      </c>
      <c r="D498">
        <v>1055.327393</v>
      </c>
      <c r="E498">
        <f t="shared" si="71"/>
        <v>-0.91243960322558593</v>
      </c>
      <c r="F498">
        <v>286.04083300000002</v>
      </c>
      <c r="G498">
        <f t="shared" si="72"/>
        <v>-2.1441353504550662</v>
      </c>
      <c r="H498">
        <v>261.86108400000001</v>
      </c>
      <c r="I498">
        <f t="shared" si="73"/>
        <v>-0.742844210705358</v>
      </c>
      <c r="J498">
        <v>2603.4921880000002</v>
      </c>
      <c r="K498">
        <f t="shared" si="74"/>
        <v>-1.6109324938866958</v>
      </c>
      <c r="L498">
        <v>1743.2310789999999</v>
      </c>
      <c r="M498">
        <f t="shared" si="75"/>
        <v>-0.91610229009367716</v>
      </c>
      <c r="N498">
        <v>1375.846313</v>
      </c>
      <c r="O498">
        <f t="shared" si="76"/>
        <v>-1.1373960195485935</v>
      </c>
      <c r="P498">
        <v>1827.209595</v>
      </c>
      <c r="Q498">
        <f t="shared" si="77"/>
        <v>1.0773616323972401</v>
      </c>
      <c r="R498">
        <v>632.60522500000002</v>
      </c>
      <c r="S498">
        <f t="shared" si="78"/>
        <v>0.60145768813334999</v>
      </c>
      <c r="T498">
        <v>242.49648999999999</v>
      </c>
      <c r="U498">
        <f t="shared" si="79"/>
        <v>-0.33676263810920382</v>
      </c>
    </row>
    <row r="499" spans="1:21" x14ac:dyDescent="0.3">
      <c r="A499" s="1">
        <v>43468</v>
      </c>
      <c r="B499">
        <v>126.26458700000001</v>
      </c>
      <c r="C499">
        <f t="shared" si="70"/>
        <v>-3.1621910334406951</v>
      </c>
      <c r="D499">
        <v>1047.0473629999999</v>
      </c>
      <c r="E499">
        <f t="shared" si="71"/>
        <v>-0.78459348775760662</v>
      </c>
      <c r="F499">
        <v>286.819031</v>
      </c>
      <c r="G499">
        <f t="shared" si="72"/>
        <v>0.27205836028311903</v>
      </c>
      <c r="H499">
        <v>260.227936</v>
      </c>
      <c r="I499">
        <f t="shared" si="73"/>
        <v>-0.62366960949417194</v>
      </c>
      <c r="J499">
        <v>2575.7543949999999</v>
      </c>
      <c r="K499">
        <f t="shared" si="74"/>
        <v>-1.0654071914580385</v>
      </c>
      <c r="L499">
        <v>1746.9429929999999</v>
      </c>
      <c r="M499">
        <f t="shared" si="75"/>
        <v>0.21293298660836801</v>
      </c>
      <c r="N499">
        <v>1346.4086910000001</v>
      </c>
      <c r="O499">
        <f t="shared" si="76"/>
        <v>-2.1396010384191739</v>
      </c>
      <c r="P499">
        <v>1805.0261230000001</v>
      </c>
      <c r="Q499">
        <f t="shared" si="77"/>
        <v>-1.2140628015911845</v>
      </c>
      <c r="R499">
        <v>632.69976799999995</v>
      </c>
      <c r="S499">
        <f t="shared" si="78"/>
        <v>1.4945023572944808E-2</v>
      </c>
      <c r="T499">
        <v>242.458755</v>
      </c>
      <c r="U499">
        <f t="shared" si="79"/>
        <v>-1.5561049976433825E-2</v>
      </c>
    </row>
    <row r="500" spans="1:21" x14ac:dyDescent="0.3">
      <c r="A500" s="1">
        <v>43469</v>
      </c>
      <c r="B500">
        <v>129.19064299999999</v>
      </c>
      <c r="C500">
        <f t="shared" si="70"/>
        <v>2.3174003649970265</v>
      </c>
      <c r="D500">
        <v>1049.84375</v>
      </c>
      <c r="E500">
        <f t="shared" si="71"/>
        <v>0.26707359177983009</v>
      </c>
      <c r="F500">
        <v>295.00762900000001</v>
      </c>
      <c r="G500">
        <f t="shared" si="72"/>
        <v>2.8549702477727195</v>
      </c>
      <c r="H500">
        <v>262.18771400000003</v>
      </c>
      <c r="I500">
        <f t="shared" si="73"/>
        <v>0.75310054336365662</v>
      </c>
      <c r="J500">
        <v>2565.6457519999999</v>
      </c>
      <c r="K500">
        <f t="shared" si="74"/>
        <v>-0.39245368345765858</v>
      </c>
      <c r="L500">
        <v>1740.398193</v>
      </c>
      <c r="M500">
        <f t="shared" si="75"/>
        <v>-0.37464302076398071</v>
      </c>
      <c r="N500">
        <v>1339.7008060000001</v>
      </c>
      <c r="O500">
        <f t="shared" si="76"/>
        <v>-0.49820571159697247</v>
      </c>
      <c r="P500">
        <v>1783.080322</v>
      </c>
      <c r="Q500">
        <f t="shared" si="77"/>
        <v>-1.2158162544221569</v>
      </c>
      <c r="R500">
        <v>625.04095500000005</v>
      </c>
      <c r="S500">
        <f t="shared" si="78"/>
        <v>-1.2104972037859032</v>
      </c>
      <c r="T500">
        <v>241.67713900000001</v>
      </c>
      <c r="U500">
        <f t="shared" si="79"/>
        <v>-0.32237070589593081</v>
      </c>
    </row>
    <row r="501" spans="1:21" x14ac:dyDescent="0.3">
      <c r="A501" s="1">
        <v>43472</v>
      </c>
      <c r="B501">
        <v>131.09703099999999</v>
      </c>
      <c r="C501">
        <f t="shared" si="70"/>
        <v>1.4756393773812184</v>
      </c>
      <c r="D501">
        <v>1051.430298</v>
      </c>
      <c r="E501">
        <f t="shared" si="71"/>
        <v>0.15112229796100549</v>
      </c>
      <c r="F501">
        <v>297.29443400000002</v>
      </c>
      <c r="G501">
        <f t="shared" si="72"/>
        <v>0.77516808895813849</v>
      </c>
      <c r="H501">
        <v>262.84097300000002</v>
      </c>
      <c r="I501">
        <f t="shared" si="73"/>
        <v>0.24915698376316417</v>
      </c>
      <c r="J501">
        <v>2543.2861330000001</v>
      </c>
      <c r="K501">
        <f t="shared" si="74"/>
        <v>-0.87150063419978485</v>
      </c>
      <c r="L501">
        <v>1743.5729980000001</v>
      </c>
      <c r="M501">
        <f t="shared" si="75"/>
        <v>0.18241831166967351</v>
      </c>
      <c r="N501">
        <v>1335.598999</v>
      </c>
      <c r="O501">
        <f t="shared" si="76"/>
        <v>-0.30617336211410834</v>
      </c>
      <c r="P501">
        <v>1803.0786129999999</v>
      </c>
      <c r="Q501">
        <f t="shared" si="77"/>
        <v>1.1215586170323897</v>
      </c>
      <c r="R501">
        <v>635.11084000000005</v>
      </c>
      <c r="S501">
        <f t="shared" si="78"/>
        <v>1.6110760294099447</v>
      </c>
      <c r="T501">
        <v>241.52816799999999</v>
      </c>
      <c r="U501">
        <f t="shared" si="79"/>
        <v>-6.1640501297070251E-2</v>
      </c>
    </row>
    <row r="502" spans="1:21" x14ac:dyDescent="0.3">
      <c r="A502" s="1">
        <v>43473</v>
      </c>
      <c r="B502">
        <v>130.742355</v>
      </c>
      <c r="C502">
        <f t="shared" si="70"/>
        <v>-0.27054464719340865</v>
      </c>
      <c r="D502">
        <v>1042.6843260000001</v>
      </c>
      <c r="E502">
        <f t="shared" si="71"/>
        <v>-0.83181662318807725</v>
      </c>
      <c r="F502">
        <v>301.22830199999999</v>
      </c>
      <c r="G502">
        <f t="shared" si="72"/>
        <v>1.3232228895344744</v>
      </c>
      <c r="H502">
        <v>265.26733400000001</v>
      </c>
      <c r="I502">
        <f t="shared" si="73"/>
        <v>0.92312890654227853</v>
      </c>
      <c r="J502">
        <v>2526.8032229999999</v>
      </c>
      <c r="K502">
        <f t="shared" si="74"/>
        <v>-0.64809498963285439</v>
      </c>
      <c r="L502">
        <v>1729.799927</v>
      </c>
      <c r="M502">
        <f t="shared" si="75"/>
        <v>-0.78993371747547969</v>
      </c>
      <c r="N502">
        <v>1334.0545649999999</v>
      </c>
      <c r="O502">
        <f t="shared" si="76"/>
        <v>-0.11563605551939601</v>
      </c>
      <c r="P502">
        <v>1798.9458010000001</v>
      </c>
      <c r="Q502">
        <f t="shared" si="77"/>
        <v>-0.22920864183085016</v>
      </c>
      <c r="R502">
        <v>633.55071999999996</v>
      </c>
      <c r="S502">
        <f t="shared" si="78"/>
        <v>-0.24564531129717407</v>
      </c>
      <c r="T502">
        <v>242.49648999999999</v>
      </c>
      <c r="U502">
        <f t="shared" si="79"/>
        <v>0.40091472891890628</v>
      </c>
    </row>
    <row r="503" spans="1:21" x14ac:dyDescent="0.3">
      <c r="A503" s="1">
        <v>43474</v>
      </c>
      <c r="B503">
        <v>128.835983</v>
      </c>
      <c r="C503">
        <f t="shared" si="70"/>
        <v>-1.4581135547084223</v>
      </c>
      <c r="D503">
        <v>1049.5264890000001</v>
      </c>
      <c r="E503">
        <f t="shared" si="71"/>
        <v>0.65620656505390174</v>
      </c>
      <c r="F503">
        <v>306.03204299999999</v>
      </c>
      <c r="G503">
        <f t="shared" si="72"/>
        <v>1.5947176835993326</v>
      </c>
      <c r="H503">
        <v>271.00662199999999</v>
      </c>
      <c r="I503">
        <f t="shared" si="73"/>
        <v>2.1635864143000689</v>
      </c>
      <c r="J503">
        <v>2514.154297</v>
      </c>
      <c r="K503">
        <f t="shared" si="74"/>
        <v>-0.50059006909854042</v>
      </c>
      <c r="L503">
        <v>1743.6217039999999</v>
      </c>
      <c r="M503">
        <f t="shared" si="75"/>
        <v>0.79903905557280575</v>
      </c>
      <c r="N503">
        <v>1337.7705080000001</v>
      </c>
      <c r="O503">
        <f t="shared" si="76"/>
        <v>0.27854505336520119</v>
      </c>
      <c r="P503">
        <v>1792.6757809999999</v>
      </c>
      <c r="Q503">
        <f t="shared" si="77"/>
        <v>-0.34853857167429797</v>
      </c>
      <c r="R503">
        <v>639.27117899999996</v>
      </c>
      <c r="S503">
        <f t="shared" si="78"/>
        <v>0.9029204481055606</v>
      </c>
      <c r="T503">
        <v>245.06585699999999</v>
      </c>
      <c r="U503">
        <f t="shared" si="79"/>
        <v>1.0595481196449481</v>
      </c>
    </row>
    <row r="504" spans="1:21" x14ac:dyDescent="0.3">
      <c r="A504" s="1">
        <v>43475</v>
      </c>
      <c r="B504">
        <v>127.018272</v>
      </c>
      <c r="C504">
        <f t="shared" si="70"/>
        <v>-1.4108721474186312</v>
      </c>
      <c r="D504">
        <v>1045.411255</v>
      </c>
      <c r="E504">
        <f t="shared" si="71"/>
        <v>-0.39210387190142659</v>
      </c>
      <c r="F504">
        <v>308.593842</v>
      </c>
      <c r="G504">
        <f t="shared" si="72"/>
        <v>0.83710155802214736</v>
      </c>
      <c r="H504">
        <v>270.26004</v>
      </c>
      <c r="I504">
        <f t="shared" si="73"/>
        <v>-0.27548478132759036</v>
      </c>
      <c r="J504">
        <v>2504.4934079999998</v>
      </c>
      <c r="K504">
        <f t="shared" si="74"/>
        <v>-0.38425998800185113</v>
      </c>
      <c r="L504">
        <v>1744.794067</v>
      </c>
      <c r="M504">
        <f t="shared" si="75"/>
        <v>6.723723370216389E-2</v>
      </c>
      <c r="N504">
        <v>1344.0924070000001</v>
      </c>
      <c r="O504">
        <f t="shared" si="76"/>
        <v>0.47256976904442494</v>
      </c>
      <c r="P504">
        <v>1794.1960449999999</v>
      </c>
      <c r="Q504">
        <f t="shared" si="77"/>
        <v>8.4804180215563338E-2</v>
      </c>
      <c r="R504">
        <v>642.67511000000002</v>
      </c>
      <c r="S504">
        <f t="shared" si="78"/>
        <v>0.53247058710276329</v>
      </c>
      <c r="T504">
        <v>242.64549299999999</v>
      </c>
      <c r="U504">
        <f t="shared" si="79"/>
        <v>-0.98763819229212602</v>
      </c>
    </row>
    <row r="505" spans="1:21" x14ac:dyDescent="0.3">
      <c r="A505" s="1">
        <v>43476</v>
      </c>
      <c r="B505">
        <v>128.25962799999999</v>
      </c>
      <c r="C505">
        <f t="shared" si="70"/>
        <v>0.97730506048767229</v>
      </c>
      <c r="D505">
        <v>1047.0969239999999</v>
      </c>
      <c r="E505">
        <f t="shared" si="71"/>
        <v>0.16124458120550478</v>
      </c>
      <c r="F505">
        <v>306.58108499999997</v>
      </c>
      <c r="G505">
        <f t="shared" si="72"/>
        <v>-0.65223498529825552</v>
      </c>
      <c r="H505">
        <v>275.62603799999999</v>
      </c>
      <c r="I505">
        <f t="shared" si="73"/>
        <v>1.9854944149345906</v>
      </c>
      <c r="J505">
        <v>2504.0454100000002</v>
      </c>
      <c r="K505">
        <f t="shared" si="74"/>
        <v>-1.7887769181928033E-2</v>
      </c>
      <c r="L505">
        <v>1728.3835449999999</v>
      </c>
      <c r="M505">
        <f t="shared" si="75"/>
        <v>-0.9405420565314272</v>
      </c>
      <c r="N505">
        <v>1321.893433</v>
      </c>
      <c r="O505">
        <f t="shared" si="76"/>
        <v>-1.6515958191853795</v>
      </c>
      <c r="P505">
        <v>1750.494019</v>
      </c>
      <c r="Q505">
        <f t="shared" si="77"/>
        <v>-2.4357441942750429</v>
      </c>
      <c r="R505">
        <v>646.26806599999998</v>
      </c>
      <c r="S505">
        <f t="shared" si="78"/>
        <v>0.55906257206692789</v>
      </c>
      <c r="T505">
        <v>244.842377</v>
      </c>
      <c r="U505">
        <f t="shared" si="79"/>
        <v>0.90538833952296471</v>
      </c>
    </row>
    <row r="506" spans="1:21" x14ac:dyDescent="0.3">
      <c r="A506" s="1">
        <v>43479</v>
      </c>
      <c r="B506">
        <v>127.195618</v>
      </c>
      <c r="C506">
        <f t="shared" si="70"/>
        <v>-0.82957514893150652</v>
      </c>
      <c r="D506">
        <v>1042.009888</v>
      </c>
      <c r="E506">
        <f t="shared" si="71"/>
        <v>-0.48582283868879922</v>
      </c>
      <c r="F506">
        <v>303.37857100000002</v>
      </c>
      <c r="G506">
        <f t="shared" si="72"/>
        <v>-1.0445895577673852</v>
      </c>
      <c r="H506">
        <v>274.64614899999998</v>
      </c>
      <c r="I506">
        <f t="shared" si="73"/>
        <v>-0.3555139445860388</v>
      </c>
      <c r="J506">
        <v>2534.5217290000001</v>
      </c>
      <c r="K506">
        <f t="shared" si="74"/>
        <v>1.2170833195872384</v>
      </c>
      <c r="L506">
        <v>1723.010986</v>
      </c>
      <c r="M506">
        <f t="shared" si="75"/>
        <v>-0.31084298479594186</v>
      </c>
      <c r="N506">
        <v>1287.4370120000001</v>
      </c>
      <c r="O506">
        <f t="shared" si="76"/>
        <v>-2.6065959736105193</v>
      </c>
      <c r="P506">
        <v>1722.6577150000001</v>
      </c>
      <c r="Q506">
        <f t="shared" si="77"/>
        <v>-1.5901970356860686</v>
      </c>
      <c r="R506">
        <v>663.66583300000002</v>
      </c>
      <c r="S506">
        <f t="shared" si="78"/>
        <v>2.6920356915794206</v>
      </c>
      <c r="T506">
        <v>232.81304900000001</v>
      </c>
      <c r="U506">
        <f t="shared" si="79"/>
        <v>-4.9130906779262284</v>
      </c>
    </row>
    <row r="507" spans="1:21" x14ac:dyDescent="0.3">
      <c r="A507" s="1">
        <v>43480</v>
      </c>
      <c r="B507">
        <v>128.70297199999999</v>
      </c>
      <c r="C507">
        <f t="shared" si="70"/>
        <v>1.1850675547643412</v>
      </c>
      <c r="D507">
        <v>1052.0550539999999</v>
      </c>
      <c r="E507">
        <f t="shared" si="71"/>
        <v>0.96401829921981319</v>
      </c>
      <c r="F507">
        <v>309.00537100000003</v>
      </c>
      <c r="G507">
        <f t="shared" si="72"/>
        <v>1.8547124081483009</v>
      </c>
      <c r="H507">
        <v>276.74588</v>
      </c>
      <c r="I507">
        <f t="shared" si="73"/>
        <v>0.76452227990279231</v>
      </c>
      <c r="J507">
        <v>2593.681885</v>
      </c>
      <c r="K507">
        <f t="shared" si="74"/>
        <v>2.3341743463111544</v>
      </c>
      <c r="L507">
        <v>1748.359375</v>
      </c>
      <c r="M507">
        <f t="shared" si="75"/>
        <v>1.4711681588778911</v>
      </c>
      <c r="N507">
        <v>1294.193115</v>
      </c>
      <c r="O507">
        <f t="shared" si="76"/>
        <v>0.52477153732783466</v>
      </c>
      <c r="P507">
        <v>1774.4822999999999</v>
      </c>
      <c r="Q507">
        <f t="shared" si="77"/>
        <v>3.0084087250031466</v>
      </c>
      <c r="R507">
        <v>687.020264</v>
      </c>
      <c r="S507">
        <f t="shared" si="78"/>
        <v>3.5190045710850955</v>
      </c>
      <c r="T507">
        <v>245.66175799999999</v>
      </c>
      <c r="U507">
        <f t="shared" si="79"/>
        <v>5.5188955495359648</v>
      </c>
    </row>
    <row r="508" spans="1:21" x14ac:dyDescent="0.3">
      <c r="A508" s="1">
        <v>43481</v>
      </c>
      <c r="B508">
        <v>129.76701399999999</v>
      </c>
      <c r="C508">
        <f t="shared" si="70"/>
        <v>0.82674236924381261</v>
      </c>
      <c r="D508">
        <v>1051.212158</v>
      </c>
      <c r="E508">
        <f t="shared" si="71"/>
        <v>-8.0119001072721657E-2</v>
      </c>
      <c r="F508">
        <v>305.52886999999998</v>
      </c>
      <c r="G508">
        <f t="shared" si="72"/>
        <v>-1.1250616740898143</v>
      </c>
      <c r="H508">
        <v>274.41284200000001</v>
      </c>
      <c r="I508">
        <f t="shared" si="73"/>
        <v>-0.84302537764970076</v>
      </c>
      <c r="J508">
        <v>2559.470703</v>
      </c>
      <c r="K508">
        <f t="shared" si="74"/>
        <v>-1.3190199691740534</v>
      </c>
      <c r="L508">
        <v>1731.4604489999999</v>
      </c>
      <c r="M508">
        <f t="shared" si="75"/>
        <v>-0.96655906340766318</v>
      </c>
      <c r="N508">
        <v>1295.399658</v>
      </c>
      <c r="O508">
        <f t="shared" si="76"/>
        <v>9.3227431518209752E-2</v>
      </c>
      <c r="P508">
        <v>1776.714966</v>
      </c>
      <c r="Q508">
        <f t="shared" si="77"/>
        <v>0.12582069711262314</v>
      </c>
      <c r="R508">
        <v>696.66467299999999</v>
      </c>
      <c r="S508">
        <f t="shared" si="78"/>
        <v>1.4038026977323621</v>
      </c>
      <c r="T508">
        <v>250.69018600000001</v>
      </c>
      <c r="U508">
        <f t="shared" si="79"/>
        <v>2.0468908310914307</v>
      </c>
    </row>
    <row r="509" spans="1:21" x14ac:dyDescent="0.3">
      <c r="A509" s="1">
        <v>43482</v>
      </c>
      <c r="B509">
        <v>128.569962</v>
      </c>
      <c r="C509">
        <f t="shared" si="70"/>
        <v>-0.92246246800437681</v>
      </c>
      <c r="D509">
        <v>1057.211548</v>
      </c>
      <c r="E509">
        <f t="shared" si="71"/>
        <v>0.57071162603505088</v>
      </c>
      <c r="F509">
        <v>303.7901</v>
      </c>
      <c r="G509">
        <f t="shared" si="72"/>
        <v>-0.56910170223847856</v>
      </c>
      <c r="H509">
        <v>274.31957999999997</v>
      </c>
      <c r="I509">
        <f t="shared" si="73"/>
        <v>-3.3986018773872965E-2</v>
      </c>
      <c r="J509">
        <v>2525.6577149999998</v>
      </c>
      <c r="K509">
        <f t="shared" si="74"/>
        <v>-1.3210929884982603</v>
      </c>
      <c r="L509">
        <v>1710.8983149999999</v>
      </c>
      <c r="M509">
        <f t="shared" si="75"/>
        <v>-1.1875601323654617</v>
      </c>
      <c r="N509">
        <v>1299.163818</v>
      </c>
      <c r="O509">
        <f t="shared" si="76"/>
        <v>0.29057904846227361</v>
      </c>
      <c r="P509">
        <v>1803.5158690000001</v>
      </c>
      <c r="Q509">
        <f t="shared" si="77"/>
        <v>1.5084525944157585</v>
      </c>
      <c r="R509">
        <v>693.40258800000004</v>
      </c>
      <c r="S509">
        <f t="shared" si="78"/>
        <v>-0.46824320601081437</v>
      </c>
      <c r="T509">
        <v>249.833099</v>
      </c>
      <c r="U509">
        <f t="shared" si="79"/>
        <v>-0.34189092667552889</v>
      </c>
    </row>
    <row r="510" spans="1:21" x14ac:dyDescent="0.3">
      <c r="A510" s="1">
        <v>43483</v>
      </c>
      <c r="B510">
        <v>130.121689</v>
      </c>
      <c r="C510">
        <f t="shared" si="70"/>
        <v>1.2069125446268698</v>
      </c>
      <c r="D510">
        <v>1056.190186</v>
      </c>
      <c r="E510">
        <f t="shared" si="71"/>
        <v>-9.6609046877338275E-2</v>
      </c>
      <c r="F510">
        <v>284.66876200000002</v>
      </c>
      <c r="G510">
        <f t="shared" si="72"/>
        <v>-6.2942597536917697</v>
      </c>
      <c r="H510">
        <v>271.98651100000001</v>
      </c>
      <c r="I510">
        <f t="shared" si="73"/>
        <v>-0.85049306360120791</v>
      </c>
      <c r="J510">
        <v>2532.6293949999999</v>
      </c>
      <c r="K510">
        <f t="shared" si="74"/>
        <v>0.27603423688787959</v>
      </c>
      <c r="L510">
        <v>1703.670044</v>
      </c>
      <c r="M510">
        <f t="shared" si="75"/>
        <v>-0.42248396275964245</v>
      </c>
      <c r="N510">
        <v>1271.994263</v>
      </c>
      <c r="O510">
        <f t="shared" si="76"/>
        <v>-2.0913109358160979</v>
      </c>
      <c r="P510">
        <v>1809.5616460000001</v>
      </c>
      <c r="Q510">
        <f t="shared" si="77"/>
        <v>0.33522172462792138</v>
      </c>
      <c r="R510">
        <v>691.13336200000003</v>
      </c>
      <c r="S510">
        <f t="shared" si="78"/>
        <v>-0.32725952271755915</v>
      </c>
      <c r="T510">
        <v>257.84106400000002</v>
      </c>
      <c r="U510">
        <f t="shared" si="79"/>
        <v>3.2053258883843943</v>
      </c>
    </row>
    <row r="511" spans="1:21" x14ac:dyDescent="0.3">
      <c r="A511" s="1">
        <v>43486</v>
      </c>
      <c r="B511">
        <v>128.303955</v>
      </c>
      <c r="C511">
        <f t="shared" si="70"/>
        <v>-1.3969492818372511</v>
      </c>
      <c r="D511">
        <v>1065.065063</v>
      </c>
      <c r="E511">
        <f t="shared" si="71"/>
        <v>0.84027262491529808</v>
      </c>
      <c r="F511">
        <v>284.85211199999998</v>
      </c>
      <c r="G511">
        <f t="shared" si="72"/>
        <v>6.4408191018852187E-2</v>
      </c>
      <c r="H511">
        <v>270.540009</v>
      </c>
      <c r="I511">
        <f t="shared" si="73"/>
        <v>-0.53182858027838353</v>
      </c>
      <c r="J511">
        <v>2583.7221679999998</v>
      </c>
      <c r="K511">
        <f t="shared" si="74"/>
        <v>2.0173805571738557</v>
      </c>
      <c r="L511">
        <v>1706.405029</v>
      </c>
      <c r="M511">
        <f t="shared" si="75"/>
        <v>0.16053489991399131</v>
      </c>
      <c r="N511">
        <v>1268.7611079999999</v>
      </c>
      <c r="O511">
        <f t="shared" si="76"/>
        <v>-0.25417999860901291</v>
      </c>
      <c r="P511">
        <v>1817.225586</v>
      </c>
      <c r="Q511">
        <f t="shared" si="77"/>
        <v>0.42352467057095833</v>
      </c>
      <c r="R511">
        <v>704.41803000000004</v>
      </c>
      <c r="S511">
        <f t="shared" si="78"/>
        <v>1.9221569570244548</v>
      </c>
      <c r="T511">
        <v>251.62080399999999</v>
      </c>
      <c r="U511">
        <f t="shared" si="79"/>
        <v>-2.4124396259860394</v>
      </c>
    </row>
    <row r="512" spans="1:21" x14ac:dyDescent="0.3">
      <c r="A512" s="1">
        <v>43487</v>
      </c>
      <c r="B512">
        <v>127.993629</v>
      </c>
      <c r="C512">
        <f t="shared" si="70"/>
        <v>-0.24186783642016602</v>
      </c>
      <c r="D512">
        <v>1058.9766850000001</v>
      </c>
      <c r="E512">
        <f t="shared" si="71"/>
        <v>-0.57164376257452365</v>
      </c>
      <c r="F512">
        <v>278.90545700000001</v>
      </c>
      <c r="G512">
        <f t="shared" si="72"/>
        <v>-2.0876288956565521</v>
      </c>
      <c r="H512">
        <v>270.40002399999997</v>
      </c>
      <c r="I512">
        <f t="shared" si="73"/>
        <v>-5.1742808953637698E-2</v>
      </c>
      <c r="J512">
        <v>2611.3103030000002</v>
      </c>
      <c r="K512">
        <f t="shared" si="74"/>
        <v>1.0677670897314693</v>
      </c>
      <c r="L512">
        <v>1709.628418</v>
      </c>
      <c r="M512">
        <f t="shared" si="75"/>
        <v>0.18889940812522052</v>
      </c>
      <c r="N512">
        <v>1255.827759</v>
      </c>
      <c r="O512">
        <f t="shared" si="76"/>
        <v>-1.0193683364386283</v>
      </c>
      <c r="P512">
        <v>1810.751587</v>
      </c>
      <c r="Q512">
        <f t="shared" si="77"/>
        <v>-0.35625731058796839</v>
      </c>
      <c r="R512">
        <v>704.74896200000001</v>
      </c>
      <c r="S512">
        <f t="shared" si="78"/>
        <v>4.6979490289304711E-2</v>
      </c>
      <c r="T512">
        <v>258.10125699999998</v>
      </c>
      <c r="U512">
        <f t="shared" si="79"/>
        <v>2.5754837823346208</v>
      </c>
    </row>
    <row r="513" spans="1:21" x14ac:dyDescent="0.3">
      <c r="A513" s="1">
        <v>43488</v>
      </c>
      <c r="B513">
        <v>127.062614</v>
      </c>
      <c r="C513">
        <f t="shared" si="70"/>
        <v>-0.72739167353400236</v>
      </c>
      <c r="D513">
        <v>1043.8741460000001</v>
      </c>
      <c r="E513">
        <f t="shared" si="71"/>
        <v>-1.4261446180942101</v>
      </c>
      <c r="F513">
        <v>277.85324100000003</v>
      </c>
      <c r="G513">
        <f t="shared" si="72"/>
        <v>-0.37726619311001403</v>
      </c>
      <c r="H513">
        <v>258.78143299999999</v>
      </c>
      <c r="I513">
        <f t="shared" si="73"/>
        <v>-4.2968158168506605</v>
      </c>
      <c r="J513">
        <v>2623.7102049999999</v>
      </c>
      <c r="K513">
        <f t="shared" si="74"/>
        <v>0.47485363902382821</v>
      </c>
      <c r="L513">
        <v>1726.234375</v>
      </c>
      <c r="M513">
        <f t="shared" si="75"/>
        <v>0.97131966368612321</v>
      </c>
      <c r="N513">
        <v>1256.1173100000001</v>
      </c>
      <c r="O513">
        <f t="shared" si="76"/>
        <v>2.3056585421446639E-2</v>
      </c>
      <c r="P513">
        <v>1785.711914</v>
      </c>
      <c r="Q513">
        <f t="shared" si="77"/>
        <v>-1.382833138447499</v>
      </c>
      <c r="R513">
        <v>691.79522699999995</v>
      </c>
      <c r="S513">
        <f t="shared" si="78"/>
        <v>-1.8380637217596996</v>
      </c>
      <c r="T513">
        <v>261.86340300000001</v>
      </c>
      <c r="U513">
        <f t="shared" si="79"/>
        <v>1.4576240517883374</v>
      </c>
    </row>
    <row r="514" spans="1:21" x14ac:dyDescent="0.3">
      <c r="A514" s="1">
        <v>43489</v>
      </c>
      <c r="B514">
        <v>125.643906</v>
      </c>
      <c r="C514">
        <f t="shared" si="70"/>
        <v>-1.11654243159203</v>
      </c>
      <c r="D514">
        <v>1042.307495</v>
      </c>
      <c r="E514">
        <f t="shared" si="71"/>
        <v>-0.1500804484911625</v>
      </c>
      <c r="F514">
        <v>275.97796599999998</v>
      </c>
      <c r="G514">
        <f t="shared" si="72"/>
        <v>-0.67491564728591535</v>
      </c>
      <c r="H514">
        <v>260.27459700000003</v>
      </c>
      <c r="I514">
        <f t="shared" si="73"/>
        <v>0.57699811871744122</v>
      </c>
      <c r="J514">
        <v>2625.0048830000001</v>
      </c>
      <c r="K514">
        <f t="shared" si="74"/>
        <v>4.9345312509473722E-2</v>
      </c>
      <c r="L514">
        <v>1718.713013</v>
      </c>
      <c r="M514">
        <f t="shared" si="75"/>
        <v>-0.43570920084359654</v>
      </c>
      <c r="N514">
        <v>1250.229736</v>
      </c>
      <c r="O514">
        <f t="shared" si="76"/>
        <v>-0.46871211415756109</v>
      </c>
      <c r="P514">
        <v>1810.4183350000001</v>
      </c>
      <c r="Q514">
        <f t="shared" si="77"/>
        <v>1.3835614135909322</v>
      </c>
      <c r="R514">
        <v>695.93090800000004</v>
      </c>
      <c r="S514">
        <f t="shared" si="78"/>
        <v>0.59781866636094771</v>
      </c>
      <c r="T514">
        <v>262.01238999999998</v>
      </c>
      <c r="U514">
        <f t="shared" si="79"/>
        <v>5.6894930063968077E-2</v>
      </c>
    </row>
    <row r="515" spans="1:21" x14ac:dyDescent="0.3">
      <c r="A515" s="1">
        <v>43490</v>
      </c>
      <c r="B515">
        <v>125.90991200000001</v>
      </c>
      <c r="C515">
        <f t="shared" si="70"/>
        <v>0.21171420761147333</v>
      </c>
      <c r="D515">
        <v>1039.2136230000001</v>
      </c>
      <c r="E515">
        <f t="shared" si="71"/>
        <v>-0.29682910415989278</v>
      </c>
      <c r="F515">
        <v>281.32974200000001</v>
      </c>
      <c r="G515">
        <f t="shared" si="72"/>
        <v>1.9392040884887274</v>
      </c>
      <c r="H515">
        <v>260.554596</v>
      </c>
      <c r="I515">
        <f t="shared" si="73"/>
        <v>0.10757830507753133</v>
      </c>
      <c r="J515">
        <v>2589.0507809999999</v>
      </c>
      <c r="K515">
        <f t="shared" si="74"/>
        <v>-1.369677528329388</v>
      </c>
      <c r="L515">
        <v>1716.075562</v>
      </c>
      <c r="M515">
        <f t="shared" si="75"/>
        <v>-0.15345499685234859</v>
      </c>
      <c r="N515">
        <v>1240.674561</v>
      </c>
      <c r="O515">
        <f t="shared" si="76"/>
        <v>-0.76427353508411211</v>
      </c>
      <c r="P515">
        <v>1828.74585</v>
      </c>
      <c r="Q515">
        <f t="shared" si="77"/>
        <v>1.0123359140637487</v>
      </c>
      <c r="R515">
        <v>694.362122</v>
      </c>
      <c r="S515">
        <f t="shared" si="78"/>
        <v>-0.22542266509020253</v>
      </c>
      <c r="T515">
        <v>263.27871699999997</v>
      </c>
      <c r="U515">
        <f t="shared" si="79"/>
        <v>0.48330806035546253</v>
      </c>
    </row>
    <row r="516" spans="1:21" x14ac:dyDescent="0.3">
      <c r="A516" s="1">
        <v>43493</v>
      </c>
      <c r="B516">
        <v>125.599564</v>
      </c>
      <c r="C516">
        <f t="shared" si="70"/>
        <v>-0.24648416877616808</v>
      </c>
      <c r="D516">
        <v>1033.3332519999999</v>
      </c>
      <c r="E516">
        <f t="shared" si="71"/>
        <v>-0.5658481441981823</v>
      </c>
      <c r="F516">
        <v>279.17947400000003</v>
      </c>
      <c r="G516">
        <f t="shared" si="72"/>
        <v>-0.76432302703351662</v>
      </c>
      <c r="H516">
        <v>256.40176400000001</v>
      </c>
      <c r="I516">
        <f t="shared" si="73"/>
        <v>-1.5938433110579211</v>
      </c>
      <c r="J516">
        <v>2448.5703130000002</v>
      </c>
      <c r="K516">
        <f t="shared" si="74"/>
        <v>-5.4259448687113156</v>
      </c>
      <c r="L516">
        <v>1702.595337</v>
      </c>
      <c r="M516">
        <f t="shared" si="75"/>
        <v>-0.78552630772793552</v>
      </c>
      <c r="N516">
        <v>1255.1521</v>
      </c>
      <c r="O516">
        <f t="shared" si="76"/>
        <v>1.1669086684852223</v>
      </c>
      <c r="P516">
        <v>1861.3070070000001</v>
      </c>
      <c r="Q516">
        <f t="shared" si="77"/>
        <v>1.7805184356262569</v>
      </c>
      <c r="R516">
        <v>692.08044400000006</v>
      </c>
      <c r="S516">
        <f t="shared" si="78"/>
        <v>-0.32860058573297907</v>
      </c>
      <c r="T516">
        <v>264.54501299999998</v>
      </c>
      <c r="U516">
        <f t="shared" si="79"/>
        <v>0.48097165408171272</v>
      </c>
    </row>
    <row r="517" spans="1:21" x14ac:dyDescent="0.3">
      <c r="A517" s="1">
        <v>43494</v>
      </c>
      <c r="B517">
        <v>125.06755099999999</v>
      </c>
      <c r="C517">
        <f t="shared" ref="C517:C580" si="80">100*(B517-B516)/B516</f>
        <v>-0.42357869968402617</v>
      </c>
      <c r="D517">
        <v>1020.174683</v>
      </c>
      <c r="E517">
        <f t="shared" ref="E517:E580" si="81">100*(D517-D516)/D516</f>
        <v>-1.2734100034554916</v>
      </c>
      <c r="F517">
        <v>281.64962800000001</v>
      </c>
      <c r="G517">
        <f t="shared" ref="G517:G580" si="82">100*(F517-F516)/F516</f>
        <v>0.88479069202629823</v>
      </c>
      <c r="H517">
        <v>259.85467499999999</v>
      </c>
      <c r="I517">
        <f t="shared" ref="I517:I580" si="83">100*(H517-H516)/H516</f>
        <v>1.346679892576703</v>
      </c>
      <c r="J517">
        <v>2505.389893</v>
      </c>
      <c r="K517">
        <f t="shared" ref="K517:K580" si="84">100*(J517-J516)/J516</f>
        <v>2.3205206604985844</v>
      </c>
      <c r="L517">
        <v>1715.977783</v>
      </c>
      <c r="M517">
        <f t="shared" ref="M517:M580" si="85">100*(L517-L516)/L516</f>
        <v>0.7860027400039844</v>
      </c>
      <c r="N517">
        <v>1233.532471</v>
      </c>
      <c r="O517">
        <f t="shared" ref="O517:O580" si="86">100*(N517-N516)/N516</f>
        <v>-1.7224708463619693</v>
      </c>
      <c r="P517">
        <v>1887.726807</v>
      </c>
      <c r="Q517">
        <f t="shared" ref="Q517:Q580" si="87">100*(P517-P516)/P516</f>
        <v>1.4194219384894786</v>
      </c>
      <c r="R517">
        <v>692.03289800000005</v>
      </c>
      <c r="S517">
        <f t="shared" ref="S517:S580" si="88">100*(R517-R516)/R516</f>
        <v>-6.8700106197497448E-3</v>
      </c>
      <c r="T517">
        <v>268.46615600000001</v>
      </c>
      <c r="U517">
        <f t="shared" ref="U517:U580" si="89">100*(T517-T516)/T516</f>
        <v>1.4822214773710474</v>
      </c>
    </row>
    <row r="518" spans="1:21" x14ac:dyDescent="0.3">
      <c r="A518" s="1">
        <v>43495</v>
      </c>
      <c r="B518">
        <v>123.870514</v>
      </c>
      <c r="C518">
        <f t="shared" si="80"/>
        <v>-0.95711236881898698</v>
      </c>
      <c r="D518">
        <v>1008.820618</v>
      </c>
      <c r="E518">
        <f t="shared" si="81"/>
        <v>-1.1129530255163167</v>
      </c>
      <c r="F518">
        <v>277.85324100000003</v>
      </c>
      <c r="G518">
        <f t="shared" si="82"/>
        <v>-1.3479112424036226</v>
      </c>
      <c r="H518">
        <v>257.10168499999997</v>
      </c>
      <c r="I518">
        <f t="shared" si="83"/>
        <v>-1.0594344704400687</v>
      </c>
      <c r="J518">
        <v>2585.0170899999998</v>
      </c>
      <c r="K518">
        <f t="shared" si="84"/>
        <v>3.1782357397735299</v>
      </c>
      <c r="L518">
        <v>1693.169067</v>
      </c>
      <c r="M518">
        <f t="shared" si="85"/>
        <v>-1.3291964631455839</v>
      </c>
      <c r="N518">
        <v>1249.3610839999999</v>
      </c>
      <c r="O518">
        <f t="shared" si="86"/>
        <v>1.2831938657575805</v>
      </c>
      <c r="P518">
        <v>1886.4415280000001</v>
      </c>
      <c r="Q518">
        <f t="shared" si="87"/>
        <v>-6.8086070253064207E-2</v>
      </c>
      <c r="R518">
        <v>690.13147000000004</v>
      </c>
      <c r="S518">
        <f t="shared" si="88"/>
        <v>-0.27475977016341352</v>
      </c>
      <c r="T518">
        <v>271.34252900000001</v>
      </c>
      <c r="U518">
        <f t="shared" si="89"/>
        <v>1.0714099098584333</v>
      </c>
    </row>
    <row r="519" spans="1:21" x14ac:dyDescent="0.3">
      <c r="A519" s="1">
        <v>43496</v>
      </c>
      <c r="B519">
        <v>125.244896</v>
      </c>
      <c r="C519">
        <f t="shared" si="80"/>
        <v>1.1095311996525639</v>
      </c>
      <c r="D519">
        <v>1031.2508539999999</v>
      </c>
      <c r="E519">
        <f t="shared" si="81"/>
        <v>2.2234117344338342</v>
      </c>
      <c r="F519">
        <v>280.32336400000003</v>
      </c>
      <c r="G519">
        <f t="shared" si="82"/>
        <v>0.88900276675196344</v>
      </c>
      <c r="H519">
        <v>260.04129</v>
      </c>
      <c r="I519">
        <f t="shared" si="83"/>
        <v>1.143362790485029</v>
      </c>
      <c r="J519">
        <v>2564.4504390000002</v>
      </c>
      <c r="K519">
        <f t="shared" si="84"/>
        <v>-0.79560986577460646</v>
      </c>
      <c r="L519">
        <v>1722.3759769999999</v>
      </c>
      <c r="M519">
        <f t="shared" si="85"/>
        <v>1.7249848564591028</v>
      </c>
      <c r="N519">
        <v>1268.5198969999999</v>
      </c>
      <c r="O519">
        <f t="shared" si="86"/>
        <v>1.5334888564529685</v>
      </c>
      <c r="P519">
        <v>1917.574341</v>
      </c>
      <c r="Q519">
        <f t="shared" si="87"/>
        <v>1.6503460371234968</v>
      </c>
      <c r="R519">
        <v>712.61621100000002</v>
      </c>
      <c r="S519">
        <f t="shared" si="88"/>
        <v>3.2580373417835857</v>
      </c>
      <c r="T519">
        <v>275.78659099999999</v>
      </c>
      <c r="U519">
        <f t="shared" si="89"/>
        <v>1.6378051816565673</v>
      </c>
    </row>
    <row r="520" spans="1:21" x14ac:dyDescent="0.3">
      <c r="A520" s="1">
        <v>43497</v>
      </c>
      <c r="B520">
        <v>125.732574</v>
      </c>
      <c r="C520">
        <f t="shared" si="80"/>
        <v>0.38937954006525144</v>
      </c>
      <c r="D520">
        <v>1036.456909</v>
      </c>
      <c r="E520">
        <f t="shared" si="81"/>
        <v>0.50482915769785208</v>
      </c>
      <c r="F520">
        <v>285.30947900000001</v>
      </c>
      <c r="G520">
        <f t="shared" si="82"/>
        <v>1.7787011859632162</v>
      </c>
      <c r="H520">
        <v>262.09439099999997</v>
      </c>
      <c r="I520">
        <f t="shared" si="83"/>
        <v>0.78952884751493491</v>
      </c>
      <c r="J520">
        <v>2617.7839359999998</v>
      </c>
      <c r="K520">
        <f t="shared" si="84"/>
        <v>2.0797242242980083</v>
      </c>
      <c r="L520">
        <v>1757.5904539999999</v>
      </c>
      <c r="M520">
        <f t="shared" si="85"/>
        <v>2.044529038388927</v>
      </c>
      <c r="N520">
        <v>1278.4608149999999</v>
      </c>
      <c r="O520">
        <f t="shared" si="86"/>
        <v>0.78366275716367506</v>
      </c>
      <c r="P520">
        <v>1932.6649170000001</v>
      </c>
      <c r="Q520">
        <f t="shared" si="87"/>
        <v>0.78696171915454594</v>
      </c>
      <c r="R520">
        <v>719.74658199999999</v>
      </c>
      <c r="S520">
        <f t="shared" si="88"/>
        <v>1.0005906250706902</v>
      </c>
      <c r="T520">
        <v>277.54251099999999</v>
      </c>
      <c r="U520">
        <f t="shared" si="89"/>
        <v>0.63669520466279794</v>
      </c>
    </row>
    <row r="521" spans="1:21" x14ac:dyDescent="0.3">
      <c r="A521" s="1">
        <v>43500</v>
      </c>
      <c r="B521">
        <v>129.67832899999999</v>
      </c>
      <c r="C521">
        <f t="shared" si="80"/>
        <v>3.1382122185774954</v>
      </c>
      <c r="D521">
        <v>1043.6263429999999</v>
      </c>
      <c r="E521">
        <f t="shared" si="81"/>
        <v>0.69172523601749758</v>
      </c>
      <c r="F521">
        <v>280.460846</v>
      </c>
      <c r="G521">
        <f t="shared" si="82"/>
        <v>-1.6994293414275263</v>
      </c>
      <c r="H521">
        <v>258.59481799999998</v>
      </c>
      <c r="I521">
        <f t="shared" si="83"/>
        <v>-1.3352338394757934</v>
      </c>
      <c r="J521">
        <v>2583.9711910000001</v>
      </c>
      <c r="K521">
        <f t="shared" si="84"/>
        <v>-1.2916553018377039</v>
      </c>
      <c r="L521">
        <v>1760.8138429999999</v>
      </c>
      <c r="M521">
        <f t="shared" si="85"/>
        <v>0.18339818543415903</v>
      </c>
      <c r="N521">
        <v>1261.860107</v>
      </c>
      <c r="O521">
        <f t="shared" si="86"/>
        <v>-1.2984917335929409</v>
      </c>
      <c r="P521">
        <v>1951.9920649999999</v>
      </c>
      <c r="Q521">
        <f t="shared" si="87"/>
        <v>1.0000258104752389</v>
      </c>
      <c r="R521">
        <v>718.65332000000001</v>
      </c>
      <c r="S521">
        <f t="shared" si="88"/>
        <v>-0.15189540698645257</v>
      </c>
      <c r="T521">
        <v>277.31842</v>
      </c>
      <c r="U521">
        <f t="shared" si="89"/>
        <v>-8.0741144552081673E-2</v>
      </c>
    </row>
    <row r="522" spans="1:21" x14ac:dyDescent="0.3">
      <c r="A522" s="1">
        <v>43501</v>
      </c>
      <c r="B522">
        <v>126.75226600000001</v>
      </c>
      <c r="C522">
        <f t="shared" si="80"/>
        <v>-2.2564009133707956</v>
      </c>
      <c r="D522">
        <v>1048.1679690000001</v>
      </c>
      <c r="E522">
        <f t="shared" si="81"/>
        <v>0.4351774014198278</v>
      </c>
      <c r="F522">
        <v>281.97045900000001</v>
      </c>
      <c r="G522">
        <f t="shared" si="82"/>
        <v>0.53826158678848224</v>
      </c>
      <c r="H522">
        <v>255.841812</v>
      </c>
      <c r="I522">
        <f t="shared" si="83"/>
        <v>-1.0646021530098762</v>
      </c>
      <c r="J522">
        <v>2593.0844729999999</v>
      </c>
      <c r="K522">
        <f t="shared" si="84"/>
        <v>0.35268512403472069</v>
      </c>
      <c r="L522">
        <v>1779.226807</v>
      </c>
      <c r="M522">
        <f t="shared" si="85"/>
        <v>1.0457075898851906</v>
      </c>
      <c r="N522">
        <v>1259.1575929999999</v>
      </c>
      <c r="O522">
        <f t="shared" si="86"/>
        <v>-0.21416906557297677</v>
      </c>
      <c r="P522">
        <v>1946.565186</v>
      </c>
      <c r="Q522">
        <f t="shared" si="87"/>
        <v>-0.27801747237122459</v>
      </c>
      <c r="R522">
        <v>717.65496800000005</v>
      </c>
      <c r="S522">
        <f t="shared" si="88"/>
        <v>-0.13891983411416708</v>
      </c>
      <c r="T522">
        <v>275.22686800000002</v>
      </c>
      <c r="U522">
        <f t="shared" si="89"/>
        <v>-0.75420594131467311</v>
      </c>
    </row>
    <row r="523" spans="1:21" x14ac:dyDescent="0.3">
      <c r="A523" s="1">
        <v>43502</v>
      </c>
      <c r="B523">
        <v>130.07733200000001</v>
      </c>
      <c r="C523">
        <f t="shared" si="80"/>
        <v>2.6232793345091019</v>
      </c>
      <c r="D523">
        <v>1052.421875</v>
      </c>
      <c r="E523">
        <f t="shared" si="81"/>
        <v>0.40584201443002832</v>
      </c>
      <c r="F523">
        <v>282.47366299999999</v>
      </c>
      <c r="G523">
        <f t="shared" si="82"/>
        <v>0.17845982936814755</v>
      </c>
      <c r="H523">
        <v>259.15475500000002</v>
      </c>
      <c r="I523">
        <f t="shared" si="83"/>
        <v>1.2949185178535314</v>
      </c>
      <c r="J523">
        <v>2700.2995609999998</v>
      </c>
      <c r="K523">
        <f t="shared" si="84"/>
        <v>4.1346546599756655</v>
      </c>
      <c r="L523">
        <v>1787.5297849999999</v>
      </c>
      <c r="M523">
        <f t="shared" si="85"/>
        <v>0.46666214601385214</v>
      </c>
      <c r="N523">
        <v>1268.6163329999999</v>
      </c>
      <c r="O523">
        <f t="shared" si="86"/>
        <v>0.7511958830716462</v>
      </c>
      <c r="P523">
        <v>1975.365601</v>
      </c>
      <c r="Q523">
        <f t="shared" si="87"/>
        <v>1.4795505029647606</v>
      </c>
      <c r="R523">
        <v>725.68853799999999</v>
      </c>
      <c r="S523">
        <f t="shared" si="88"/>
        <v>1.1194195481414044</v>
      </c>
      <c r="T523">
        <v>278.027557</v>
      </c>
      <c r="U523">
        <f t="shared" si="89"/>
        <v>1.0175928754165007</v>
      </c>
    </row>
    <row r="524" spans="1:21" x14ac:dyDescent="0.3">
      <c r="A524" s="1">
        <v>43503</v>
      </c>
      <c r="B524">
        <v>131.14137299999999</v>
      </c>
      <c r="C524">
        <f t="shared" si="80"/>
        <v>0.81800647633207502</v>
      </c>
      <c r="D524">
        <v>1049.744629</v>
      </c>
      <c r="E524">
        <f t="shared" si="81"/>
        <v>-0.25438904906836607</v>
      </c>
      <c r="F524">
        <v>284.66876200000002</v>
      </c>
      <c r="G524">
        <f t="shared" si="82"/>
        <v>0.77709864229006986</v>
      </c>
      <c r="H524">
        <v>261.58108499999997</v>
      </c>
      <c r="I524">
        <f t="shared" si="83"/>
        <v>0.93624753286890305</v>
      </c>
      <c r="J524">
        <v>2685.70874</v>
      </c>
      <c r="K524">
        <f t="shared" si="84"/>
        <v>-0.54034082776343417</v>
      </c>
      <c r="L524">
        <v>1796.419067</v>
      </c>
      <c r="M524">
        <f t="shared" si="85"/>
        <v>0.49729420312848627</v>
      </c>
      <c r="N524">
        <v>1250.9053960000001</v>
      </c>
      <c r="O524">
        <f t="shared" si="86"/>
        <v>-1.3960830031343945</v>
      </c>
      <c r="P524">
        <v>1983.0770259999999</v>
      </c>
      <c r="Q524">
        <f t="shared" si="87"/>
        <v>0.3903796338306269</v>
      </c>
      <c r="R524">
        <v>726.35406499999999</v>
      </c>
      <c r="S524">
        <f t="shared" si="88"/>
        <v>9.1709730159744832E-2</v>
      </c>
      <c r="T524">
        <v>279.07333399999999</v>
      </c>
      <c r="U524">
        <f t="shared" si="89"/>
        <v>0.37614149161479948</v>
      </c>
    </row>
    <row r="525" spans="1:21" x14ac:dyDescent="0.3">
      <c r="A525" s="1">
        <v>43504</v>
      </c>
      <c r="B525">
        <v>127.816284</v>
      </c>
      <c r="C525">
        <f t="shared" si="80"/>
        <v>-2.5354996092651794</v>
      </c>
      <c r="D525">
        <v>1052.421875</v>
      </c>
      <c r="E525">
        <f t="shared" si="81"/>
        <v>0.2550378373976866</v>
      </c>
      <c r="F525">
        <v>286.58984400000003</v>
      </c>
      <c r="G525">
        <f t="shared" si="82"/>
        <v>0.67484819426727705</v>
      </c>
      <c r="H525">
        <v>257.10168499999997</v>
      </c>
      <c r="I525">
        <f t="shared" si="83"/>
        <v>-1.7124326860254435</v>
      </c>
      <c r="J525">
        <v>2696.2158199999999</v>
      </c>
      <c r="K525">
        <f t="shared" si="84"/>
        <v>0.39122187166132766</v>
      </c>
      <c r="L525">
        <v>1775.173096</v>
      </c>
      <c r="M525">
        <f t="shared" si="85"/>
        <v>-1.1826845634343321</v>
      </c>
      <c r="N525">
        <v>1217.800293</v>
      </c>
      <c r="O525">
        <f t="shared" si="86"/>
        <v>-2.646491341860044</v>
      </c>
      <c r="P525">
        <v>1962.607422</v>
      </c>
      <c r="Q525">
        <f t="shared" si="87"/>
        <v>-1.032214267606562</v>
      </c>
      <c r="R525">
        <v>723.40692100000001</v>
      </c>
      <c r="S525">
        <f t="shared" si="88"/>
        <v>-0.40574482088153252</v>
      </c>
      <c r="T525">
        <v>278.40103099999999</v>
      </c>
      <c r="U525">
        <f t="shared" si="89"/>
        <v>-0.24090549618760762</v>
      </c>
    </row>
    <row r="526" spans="1:21" x14ac:dyDescent="0.3">
      <c r="A526" s="1">
        <v>43507</v>
      </c>
      <c r="B526">
        <v>122.54048899999999</v>
      </c>
      <c r="C526">
        <f t="shared" si="80"/>
        <v>-4.1276391668529522</v>
      </c>
      <c r="D526">
        <v>1060.8507079999999</v>
      </c>
      <c r="E526">
        <f t="shared" si="81"/>
        <v>0.80089868903570072</v>
      </c>
      <c r="F526">
        <v>285.62930299999999</v>
      </c>
      <c r="G526">
        <f t="shared" si="82"/>
        <v>-0.33516226066965393</v>
      </c>
      <c r="H526">
        <v>258.59481799999998</v>
      </c>
      <c r="I526">
        <f t="shared" si="83"/>
        <v>0.58075582040623364</v>
      </c>
      <c r="J526">
        <v>2646.4677729999999</v>
      </c>
      <c r="K526">
        <f t="shared" si="84"/>
        <v>-1.8451062645274459</v>
      </c>
      <c r="L526">
        <v>1762.9628909999999</v>
      </c>
      <c r="M526">
        <f t="shared" si="85"/>
        <v>-0.68783179665765326</v>
      </c>
      <c r="N526">
        <v>1203.0812989999999</v>
      </c>
      <c r="O526">
        <f t="shared" si="86"/>
        <v>-1.2086541680607121</v>
      </c>
      <c r="P526">
        <v>1966.8917240000001</v>
      </c>
      <c r="Q526">
        <f t="shared" si="87"/>
        <v>0.21829643320283057</v>
      </c>
      <c r="R526">
        <v>725.213257</v>
      </c>
      <c r="S526">
        <f t="shared" si="88"/>
        <v>0.24969846811846957</v>
      </c>
      <c r="T526">
        <v>278.66299400000003</v>
      </c>
      <c r="U526">
        <f t="shared" si="89"/>
        <v>9.4095556707919317E-2</v>
      </c>
    </row>
    <row r="527" spans="1:21" x14ac:dyDescent="0.3">
      <c r="A527" s="1">
        <v>43508</v>
      </c>
      <c r="B527">
        <v>121.875473</v>
      </c>
      <c r="C527">
        <f t="shared" si="80"/>
        <v>-0.5426908325786054</v>
      </c>
      <c r="D527">
        <v>1055.9223629999999</v>
      </c>
      <c r="E527">
        <f t="shared" si="81"/>
        <v>-0.46456536841940216</v>
      </c>
      <c r="F527">
        <v>284.76043700000002</v>
      </c>
      <c r="G527">
        <f t="shared" si="82"/>
        <v>-0.30419357918608536</v>
      </c>
      <c r="H527">
        <v>256.915009</v>
      </c>
      <c r="I527">
        <f t="shared" si="83"/>
        <v>-0.64959112985782164</v>
      </c>
      <c r="J527">
        <v>2611.2109380000002</v>
      </c>
      <c r="K527">
        <f t="shared" si="84"/>
        <v>-1.3322223440504251</v>
      </c>
      <c r="L527">
        <v>1752.901611</v>
      </c>
      <c r="M527">
        <f t="shared" si="85"/>
        <v>-0.57070288043855921</v>
      </c>
      <c r="N527">
        <v>1203.419067</v>
      </c>
      <c r="O527">
        <f t="shared" si="86"/>
        <v>2.8075243151136076E-2</v>
      </c>
      <c r="P527">
        <v>1953.277466</v>
      </c>
      <c r="Q527">
        <f t="shared" si="87"/>
        <v>-0.69217119752343126</v>
      </c>
      <c r="R527">
        <v>713.47186299999998</v>
      </c>
      <c r="S527">
        <f t="shared" si="88"/>
        <v>-1.6190263879856259</v>
      </c>
      <c r="T527">
        <v>280.11910999999998</v>
      </c>
      <c r="U527">
        <f t="shared" si="89"/>
        <v>0.52253655180348479</v>
      </c>
    </row>
    <row r="528" spans="1:21" x14ac:dyDescent="0.3">
      <c r="A528" s="1">
        <v>43510</v>
      </c>
      <c r="B528">
        <v>117.17600299999999</v>
      </c>
      <c r="C528">
        <f t="shared" si="80"/>
        <v>-3.8559604195341297</v>
      </c>
      <c r="D528">
        <v>1046.25415</v>
      </c>
      <c r="E528">
        <f t="shared" si="81"/>
        <v>-0.91561778960068529</v>
      </c>
      <c r="F528">
        <v>275.19973800000002</v>
      </c>
      <c r="G528">
        <f t="shared" si="82"/>
        <v>-3.3574534091616099</v>
      </c>
      <c r="H528">
        <v>259.34136999999998</v>
      </c>
      <c r="I528">
        <f t="shared" si="83"/>
        <v>0.94442166280755746</v>
      </c>
      <c r="J528">
        <v>2598.6616210000002</v>
      </c>
      <c r="K528">
        <f t="shared" si="84"/>
        <v>-0.48059376656915537</v>
      </c>
      <c r="L528">
        <v>1743.670654</v>
      </c>
      <c r="M528">
        <f t="shared" si="85"/>
        <v>-0.52661010418798626</v>
      </c>
      <c r="N528">
        <v>1184.8396</v>
      </c>
      <c r="O528">
        <f t="shared" si="86"/>
        <v>-1.5438900304543721</v>
      </c>
      <c r="P528">
        <v>1946.6126710000001</v>
      </c>
      <c r="Q528">
        <f t="shared" si="87"/>
        <v>-0.34121086819520563</v>
      </c>
      <c r="R528">
        <v>703.58429000000001</v>
      </c>
      <c r="S528">
        <f t="shared" si="88"/>
        <v>-1.3858392338591738</v>
      </c>
      <c r="T528">
        <v>280.19381700000002</v>
      </c>
      <c r="U528">
        <f t="shared" si="89"/>
        <v>2.666972631751053E-2</v>
      </c>
    </row>
    <row r="529" spans="1:21" x14ac:dyDescent="0.3">
      <c r="A529" s="1">
        <v>43511</v>
      </c>
      <c r="B529">
        <v>119.703079</v>
      </c>
      <c r="C529">
        <f t="shared" si="80"/>
        <v>2.1566497706872698</v>
      </c>
      <c r="D529">
        <v>1041.5141599999999</v>
      </c>
      <c r="E529">
        <f t="shared" si="81"/>
        <v>-0.45304384216779781</v>
      </c>
      <c r="F529">
        <v>278.67626999999999</v>
      </c>
      <c r="G529">
        <f t="shared" si="82"/>
        <v>1.2632759119850481</v>
      </c>
      <c r="H529">
        <v>261.39447000000001</v>
      </c>
      <c r="I529">
        <f t="shared" si="83"/>
        <v>0.79165927133030456</v>
      </c>
      <c r="J529">
        <v>2550.7561040000001</v>
      </c>
      <c r="K529">
        <f t="shared" si="84"/>
        <v>-1.8434688307577904</v>
      </c>
      <c r="L529">
        <v>1731.7048339999999</v>
      </c>
      <c r="M529">
        <f t="shared" si="85"/>
        <v>-0.68624312581911018</v>
      </c>
      <c r="N529">
        <v>1199.7998050000001</v>
      </c>
      <c r="O529">
        <f t="shared" si="86"/>
        <v>1.2626354655938312</v>
      </c>
      <c r="P529">
        <v>1932.4267580000001</v>
      </c>
      <c r="Q529">
        <f t="shared" si="87"/>
        <v>-0.72874862119912853</v>
      </c>
      <c r="R529">
        <v>705.39068599999996</v>
      </c>
      <c r="S529">
        <f t="shared" si="88"/>
        <v>0.25674194629899277</v>
      </c>
      <c r="T529">
        <v>280.94079599999998</v>
      </c>
      <c r="U529">
        <f t="shared" si="89"/>
        <v>0.26659367719022631</v>
      </c>
    </row>
    <row r="530" spans="1:21" x14ac:dyDescent="0.3">
      <c r="A530" s="1">
        <v>43514</v>
      </c>
      <c r="B530">
        <v>121.56513200000001</v>
      </c>
      <c r="C530">
        <f t="shared" si="80"/>
        <v>1.5555598198104854</v>
      </c>
      <c r="D530">
        <v>1036.189087</v>
      </c>
      <c r="E530">
        <f t="shared" si="81"/>
        <v>-0.51128186293693545</v>
      </c>
      <c r="F530">
        <v>276.80102499999998</v>
      </c>
      <c r="G530">
        <f t="shared" si="82"/>
        <v>-0.67291161891897244</v>
      </c>
      <c r="H530">
        <v>256.35510299999999</v>
      </c>
      <c r="I530">
        <f t="shared" si="83"/>
        <v>-1.927878198800467</v>
      </c>
      <c r="J530">
        <v>2539.1528320000002</v>
      </c>
      <c r="K530">
        <f t="shared" si="84"/>
        <v>-0.45489539285249647</v>
      </c>
      <c r="L530">
        <v>1711.2891850000001</v>
      </c>
      <c r="M530">
        <f t="shared" si="85"/>
        <v>-1.1789335341198108</v>
      </c>
      <c r="N530">
        <v>1201.1511230000001</v>
      </c>
      <c r="O530">
        <f t="shared" si="86"/>
        <v>0.11262862307266268</v>
      </c>
      <c r="P530">
        <v>1875.8736570000001</v>
      </c>
      <c r="Q530">
        <f t="shared" si="87"/>
        <v>-2.9265327012202325</v>
      </c>
      <c r="R530">
        <v>704.53497300000004</v>
      </c>
      <c r="S530">
        <f t="shared" si="88"/>
        <v>-0.12131050451663086</v>
      </c>
      <c r="T530">
        <v>280.56732199999999</v>
      </c>
      <c r="U530">
        <f t="shared" si="89"/>
        <v>-0.13293690532577102</v>
      </c>
    </row>
    <row r="531" spans="1:21" x14ac:dyDescent="0.3">
      <c r="A531" s="1">
        <v>43515</v>
      </c>
      <c r="B531">
        <v>123.38284299999999</v>
      </c>
      <c r="C531">
        <f t="shared" si="80"/>
        <v>1.4952568800731352</v>
      </c>
      <c r="D531">
        <v>1033.2937010000001</v>
      </c>
      <c r="E531">
        <f t="shared" si="81"/>
        <v>-0.27942641322180967</v>
      </c>
      <c r="F531">
        <v>277.85324100000003</v>
      </c>
      <c r="G531">
        <f t="shared" si="82"/>
        <v>0.38013443049932494</v>
      </c>
      <c r="H531">
        <v>257.47494499999999</v>
      </c>
      <c r="I531">
        <f t="shared" si="83"/>
        <v>0.43683234189412862</v>
      </c>
      <c r="J531">
        <v>2549.461182</v>
      </c>
      <c r="K531">
        <f t="shared" si="84"/>
        <v>0.40597595662960828</v>
      </c>
      <c r="L531">
        <v>1697.662476</v>
      </c>
      <c r="M531">
        <f t="shared" si="85"/>
        <v>-0.79628324186482358</v>
      </c>
      <c r="N531">
        <v>1214.470337</v>
      </c>
      <c r="O531">
        <f t="shared" si="86"/>
        <v>1.1088707944370688</v>
      </c>
      <c r="P531">
        <v>1813.5126949999999</v>
      </c>
      <c r="Q531">
        <f t="shared" si="87"/>
        <v>-3.3243689822763045</v>
      </c>
      <c r="R531">
        <v>688.61029099999996</v>
      </c>
      <c r="S531">
        <f t="shared" si="88"/>
        <v>-2.2603110718820307</v>
      </c>
      <c r="T531">
        <v>271.49194299999999</v>
      </c>
      <c r="U531">
        <f t="shared" si="89"/>
        <v>-3.2346528937536063</v>
      </c>
    </row>
    <row r="532" spans="1:21" x14ac:dyDescent="0.3">
      <c r="A532" s="1">
        <v>43516</v>
      </c>
      <c r="B532">
        <v>127.72762299999999</v>
      </c>
      <c r="C532">
        <f t="shared" si="80"/>
        <v>3.5213810075684511</v>
      </c>
      <c r="D532">
        <v>1045.341797</v>
      </c>
      <c r="E532">
        <f t="shared" si="81"/>
        <v>1.1659894944041651</v>
      </c>
      <c r="F532">
        <v>282.701843</v>
      </c>
      <c r="G532">
        <f t="shared" si="82"/>
        <v>1.7450226538836633</v>
      </c>
      <c r="H532">
        <v>257.42828400000002</v>
      </c>
      <c r="I532">
        <f t="shared" si="83"/>
        <v>-1.8122540039758769E-2</v>
      </c>
      <c r="J532">
        <v>2595.6240229999999</v>
      </c>
      <c r="K532">
        <f t="shared" si="84"/>
        <v>1.8106900911425543</v>
      </c>
      <c r="L532">
        <v>1693.3156739999999</v>
      </c>
      <c r="M532">
        <f t="shared" si="85"/>
        <v>-0.256046302574931</v>
      </c>
      <c r="N532">
        <v>1232.084717</v>
      </c>
      <c r="O532">
        <f t="shared" si="86"/>
        <v>1.4503754816697498</v>
      </c>
      <c r="P532">
        <v>1822.9858400000001</v>
      </c>
      <c r="Q532">
        <f t="shared" si="87"/>
        <v>0.52236441609250273</v>
      </c>
      <c r="R532">
        <v>704.20220900000004</v>
      </c>
      <c r="S532">
        <f t="shared" si="88"/>
        <v>2.2642586385628207</v>
      </c>
      <c r="T532">
        <v>278.027557</v>
      </c>
      <c r="U532">
        <f t="shared" si="89"/>
        <v>2.4072957479994201</v>
      </c>
    </row>
    <row r="533" spans="1:21" x14ac:dyDescent="0.3">
      <c r="A533" s="1">
        <v>43517</v>
      </c>
      <c r="B533">
        <v>130.29901100000001</v>
      </c>
      <c r="C533">
        <f t="shared" si="80"/>
        <v>2.0131808136756866</v>
      </c>
      <c r="D533">
        <v>1049.0802000000001</v>
      </c>
      <c r="E533">
        <f t="shared" si="81"/>
        <v>0.3576249424569849</v>
      </c>
      <c r="F533">
        <v>283.52487200000002</v>
      </c>
      <c r="G533">
        <f t="shared" si="82"/>
        <v>0.29112969030061103</v>
      </c>
      <c r="H533">
        <v>256.68170199999997</v>
      </c>
      <c r="I533">
        <f t="shared" si="83"/>
        <v>-0.29001552914055329</v>
      </c>
      <c r="J533">
        <v>2643.9777829999998</v>
      </c>
      <c r="K533">
        <f t="shared" si="84"/>
        <v>1.862895379744294</v>
      </c>
      <c r="L533">
        <v>1714.0241699999999</v>
      </c>
      <c r="M533">
        <f t="shared" si="85"/>
        <v>1.222955431049767</v>
      </c>
      <c r="N533">
        <v>1239.3717039999999</v>
      </c>
      <c r="O533">
        <f t="shared" si="86"/>
        <v>0.59143554817748412</v>
      </c>
      <c r="P533">
        <v>1822.462158</v>
      </c>
      <c r="Q533">
        <f t="shared" si="87"/>
        <v>-2.872660821106586E-2</v>
      </c>
      <c r="R533">
        <v>697.30944799999997</v>
      </c>
      <c r="S533">
        <f t="shared" si="88"/>
        <v>-0.97880422865871242</v>
      </c>
      <c r="T533">
        <v>279.783478</v>
      </c>
      <c r="U533">
        <f t="shared" si="89"/>
        <v>0.63156365467758313</v>
      </c>
    </row>
    <row r="534" spans="1:21" x14ac:dyDescent="0.3">
      <c r="A534" s="1">
        <v>43518</v>
      </c>
      <c r="B534">
        <v>131.76205400000001</v>
      </c>
      <c r="C534">
        <f t="shared" si="80"/>
        <v>1.1228350766223383</v>
      </c>
      <c r="D534">
        <v>1036.9526370000001</v>
      </c>
      <c r="E534">
        <f t="shared" si="81"/>
        <v>-1.1560186723569854</v>
      </c>
      <c r="F534">
        <v>287.13891599999999</v>
      </c>
      <c r="G534">
        <f t="shared" si="82"/>
        <v>1.2746832313180547</v>
      </c>
      <c r="H534">
        <v>255.981796</v>
      </c>
      <c r="I534">
        <f t="shared" si="83"/>
        <v>-0.27267467628057501</v>
      </c>
      <c r="J534">
        <v>2629.735596</v>
      </c>
      <c r="K534">
        <f t="shared" si="84"/>
        <v>-0.53866515413151006</v>
      </c>
      <c r="L534">
        <v>1727.5532229999999</v>
      </c>
      <c r="M534">
        <f t="shared" si="85"/>
        <v>0.78931518217738883</v>
      </c>
      <c r="N534">
        <v>1235.7523189999999</v>
      </c>
      <c r="O534">
        <f t="shared" si="86"/>
        <v>-0.29203385782639796</v>
      </c>
      <c r="P534">
        <v>1833.3634030000001</v>
      </c>
      <c r="Q534">
        <f t="shared" si="87"/>
        <v>0.59816029387206715</v>
      </c>
      <c r="R534">
        <v>698.73559599999999</v>
      </c>
      <c r="S534">
        <f t="shared" si="88"/>
        <v>0.20452153690021593</v>
      </c>
      <c r="T534">
        <v>282.92077599999999</v>
      </c>
      <c r="U534">
        <f t="shared" si="89"/>
        <v>1.1213306884404328</v>
      </c>
    </row>
    <row r="535" spans="1:21" x14ac:dyDescent="0.3">
      <c r="A535" s="1">
        <v>43521</v>
      </c>
      <c r="B535">
        <v>131.00836200000001</v>
      </c>
      <c r="C535">
        <f t="shared" si="80"/>
        <v>-0.57200990506720617</v>
      </c>
      <c r="D535">
        <v>1053.790283</v>
      </c>
      <c r="E535">
        <f t="shared" si="81"/>
        <v>1.6237623011126927</v>
      </c>
      <c r="F535">
        <v>290.24972500000001</v>
      </c>
      <c r="G535">
        <f t="shared" si="82"/>
        <v>1.0833811882190214</v>
      </c>
      <c r="H535">
        <v>258.22155800000002</v>
      </c>
      <c r="I535">
        <f t="shared" si="83"/>
        <v>0.87496924976650026</v>
      </c>
      <c r="J535">
        <v>2647.015625</v>
      </c>
      <c r="K535">
        <f t="shared" si="84"/>
        <v>0.65710138411953156</v>
      </c>
      <c r="L535">
        <v>1729.1160890000001</v>
      </c>
      <c r="M535">
        <f t="shared" si="85"/>
        <v>9.0467024644612815E-2</v>
      </c>
      <c r="N535">
        <v>1231.408936</v>
      </c>
      <c r="O535">
        <f t="shared" si="86"/>
        <v>-0.35147682373071909</v>
      </c>
      <c r="P535">
        <v>1890.0119629999999</v>
      </c>
      <c r="Q535">
        <f t="shared" si="87"/>
        <v>3.0898707756085746</v>
      </c>
      <c r="R535">
        <v>717.70257600000002</v>
      </c>
      <c r="S535">
        <f t="shared" si="88"/>
        <v>2.7144716983904789</v>
      </c>
      <c r="T535">
        <v>287.88772599999999</v>
      </c>
      <c r="U535">
        <f t="shared" si="89"/>
        <v>1.7555974751037715</v>
      </c>
    </row>
    <row r="536" spans="1:21" x14ac:dyDescent="0.3">
      <c r="A536" s="1">
        <v>43522</v>
      </c>
      <c r="B536">
        <v>130.78668200000001</v>
      </c>
      <c r="C536">
        <f t="shared" si="80"/>
        <v>-0.16921057298616718</v>
      </c>
      <c r="D536">
        <v>1046.4722899999999</v>
      </c>
      <c r="E536">
        <f t="shared" si="81"/>
        <v>-0.69444491167319999</v>
      </c>
      <c r="F536">
        <v>288.60263099999997</v>
      </c>
      <c r="G536">
        <f t="shared" si="82"/>
        <v>-0.56747478399851647</v>
      </c>
      <c r="H536">
        <v>257.10168499999997</v>
      </c>
      <c r="I536">
        <f t="shared" si="83"/>
        <v>-0.43368687288303054</v>
      </c>
      <c r="J536">
        <v>2647.015625</v>
      </c>
      <c r="K536">
        <f t="shared" si="84"/>
        <v>0</v>
      </c>
      <c r="L536">
        <v>1731.1673579999999</v>
      </c>
      <c r="M536">
        <f t="shared" si="85"/>
        <v>0.11863107474675866</v>
      </c>
      <c r="N536">
        <v>1221.7573239999999</v>
      </c>
      <c r="O536">
        <f t="shared" si="86"/>
        <v>-0.78378609394792575</v>
      </c>
      <c r="P536">
        <v>1940.995361</v>
      </c>
      <c r="Q536">
        <f t="shared" si="87"/>
        <v>2.6975172114294219</v>
      </c>
      <c r="R536">
        <v>705.91351299999997</v>
      </c>
      <c r="S536">
        <f t="shared" si="88"/>
        <v>-1.6426112144817013</v>
      </c>
      <c r="T536">
        <v>289.56896999999998</v>
      </c>
      <c r="U536">
        <f t="shared" si="89"/>
        <v>0.58399294174840666</v>
      </c>
    </row>
    <row r="537" spans="1:21" x14ac:dyDescent="0.3">
      <c r="A537" s="1">
        <v>43523</v>
      </c>
      <c r="B537">
        <v>131.23005699999999</v>
      </c>
      <c r="C537">
        <f t="shared" si="80"/>
        <v>0.33900623000740604</v>
      </c>
      <c r="D537">
        <v>1037.349365</v>
      </c>
      <c r="E537">
        <f t="shared" si="81"/>
        <v>-0.87177893644942062</v>
      </c>
      <c r="F537">
        <v>292.90316799999999</v>
      </c>
      <c r="G537">
        <f t="shared" si="82"/>
        <v>1.4901239760354161</v>
      </c>
      <c r="H537">
        <v>256.72839399999998</v>
      </c>
      <c r="I537">
        <f t="shared" si="83"/>
        <v>-0.14519196947308796</v>
      </c>
      <c r="J537">
        <v>2631.3291020000001</v>
      </c>
      <c r="K537">
        <f t="shared" si="84"/>
        <v>-0.59261165109291158</v>
      </c>
      <c r="L537">
        <v>1696.2460940000001</v>
      </c>
      <c r="M537">
        <f t="shared" si="85"/>
        <v>-2.0172090144042469</v>
      </c>
      <c r="N537">
        <v>1239.9506839999999</v>
      </c>
      <c r="O537">
        <f t="shared" si="86"/>
        <v>1.4891140525710478</v>
      </c>
      <c r="P537">
        <v>1959.465942</v>
      </c>
      <c r="Q537">
        <f t="shared" si="87"/>
        <v>0.95160356233329702</v>
      </c>
      <c r="R537">
        <v>699.02075200000002</v>
      </c>
      <c r="S537">
        <f t="shared" si="88"/>
        <v>-0.97643137198309315</v>
      </c>
      <c r="T537">
        <v>279.67089800000002</v>
      </c>
      <c r="U537">
        <f t="shared" si="89"/>
        <v>-3.4182087949547761</v>
      </c>
    </row>
    <row r="538" spans="1:21" x14ac:dyDescent="0.3">
      <c r="A538" s="1">
        <v>43524</v>
      </c>
      <c r="B538">
        <v>136.65391500000001</v>
      </c>
      <c r="C538">
        <f t="shared" si="80"/>
        <v>4.1330912475333488</v>
      </c>
      <c r="D538">
        <v>1030.0710449999999</v>
      </c>
      <c r="E538">
        <f t="shared" si="81"/>
        <v>-0.70162668870965395</v>
      </c>
      <c r="F538">
        <v>290.98208599999998</v>
      </c>
      <c r="G538">
        <f t="shared" si="82"/>
        <v>-0.65587614265749861</v>
      </c>
      <c r="H538">
        <v>257.61492900000002</v>
      </c>
      <c r="I538">
        <f t="shared" si="83"/>
        <v>0.34532019859090368</v>
      </c>
      <c r="J538">
        <v>2638.3007809999999</v>
      </c>
      <c r="K538">
        <f t="shared" si="84"/>
        <v>0.26494895658246581</v>
      </c>
      <c r="L538">
        <v>1692.4854740000001</v>
      </c>
      <c r="M538">
        <f t="shared" si="85"/>
        <v>-0.22170250020337068</v>
      </c>
      <c r="N538">
        <v>1247.913452</v>
      </c>
      <c r="O538">
        <f t="shared" si="86"/>
        <v>0.64218424996651702</v>
      </c>
      <c r="P538">
        <v>1888.393311</v>
      </c>
      <c r="Q538">
        <f t="shared" si="87"/>
        <v>-3.627142961589684</v>
      </c>
      <c r="R538">
        <v>698.11755400000004</v>
      </c>
      <c r="S538">
        <f t="shared" si="88"/>
        <v>-0.12920903956224392</v>
      </c>
      <c r="T538">
        <v>275.5625</v>
      </c>
      <c r="U538">
        <f t="shared" si="89"/>
        <v>-1.4690116237979192</v>
      </c>
    </row>
    <row r="539" spans="1:21" x14ac:dyDescent="0.3">
      <c r="A539" s="1">
        <v>43525</v>
      </c>
      <c r="B539">
        <v>137.067612</v>
      </c>
      <c r="C539">
        <f t="shared" si="80"/>
        <v>0.30273336845123305</v>
      </c>
      <c r="D539">
        <v>1032.946655</v>
      </c>
      <c r="E539">
        <f t="shared" si="81"/>
        <v>0.27916618120258413</v>
      </c>
      <c r="F539">
        <v>281.46725500000002</v>
      </c>
      <c r="G539">
        <f t="shared" si="82"/>
        <v>-3.2699026702282832</v>
      </c>
      <c r="H539">
        <v>259.62136800000002</v>
      </c>
      <c r="I539">
        <f t="shared" si="83"/>
        <v>0.77885198959102253</v>
      </c>
      <c r="J539">
        <v>2650.0034179999998</v>
      </c>
      <c r="K539">
        <f t="shared" si="84"/>
        <v>0.44356720371981984</v>
      </c>
      <c r="L539">
        <v>1694.439087</v>
      </c>
      <c r="M539">
        <f t="shared" si="85"/>
        <v>0.11542864207766339</v>
      </c>
      <c r="N539">
        <v>1262.969971</v>
      </c>
      <c r="O539">
        <f t="shared" si="86"/>
        <v>1.20653551541329</v>
      </c>
      <c r="P539">
        <v>1899.77063</v>
      </c>
      <c r="Q539">
        <f t="shared" si="87"/>
        <v>0.60248672422881411</v>
      </c>
      <c r="R539">
        <v>705.34313999999995</v>
      </c>
      <c r="S539">
        <f t="shared" si="88"/>
        <v>1.0350099290011416</v>
      </c>
      <c r="T539">
        <v>280.641998</v>
      </c>
      <c r="U539">
        <f t="shared" si="89"/>
        <v>1.8433197550464961</v>
      </c>
    </row>
    <row r="540" spans="1:21" x14ac:dyDescent="0.3">
      <c r="A540" s="1">
        <v>43529</v>
      </c>
      <c r="B540">
        <v>142.49146999999999</v>
      </c>
      <c r="C540">
        <f t="shared" si="80"/>
        <v>3.9570675529095785</v>
      </c>
      <c r="D540">
        <v>1044.717163</v>
      </c>
      <c r="E540">
        <f t="shared" si="81"/>
        <v>1.1395078286980913</v>
      </c>
      <c r="F540">
        <v>281.64962800000001</v>
      </c>
      <c r="G540">
        <f t="shared" si="82"/>
        <v>6.4793682661233226E-2</v>
      </c>
      <c r="H540">
        <v>263.68084700000003</v>
      </c>
      <c r="I540">
        <f t="shared" si="83"/>
        <v>1.5636151335586561</v>
      </c>
      <c r="J540">
        <v>2684.264404</v>
      </c>
      <c r="K540">
        <f t="shared" si="84"/>
        <v>1.2928657286735707</v>
      </c>
      <c r="L540">
        <v>1684.621948</v>
      </c>
      <c r="M540">
        <f t="shared" si="85"/>
        <v>-0.57937396955243858</v>
      </c>
      <c r="N540">
        <v>1260.3157960000001</v>
      </c>
      <c r="O540">
        <f t="shared" si="86"/>
        <v>-0.21015345265084656</v>
      </c>
      <c r="P540">
        <v>1892.8203129999999</v>
      </c>
      <c r="Q540">
        <f t="shared" si="87"/>
        <v>-0.36585032373092541</v>
      </c>
      <c r="R540">
        <v>696.40625</v>
      </c>
      <c r="S540">
        <f t="shared" si="88"/>
        <v>-1.2670272798002897</v>
      </c>
      <c r="T540">
        <v>271.60351600000001</v>
      </c>
      <c r="U540">
        <f t="shared" si="89"/>
        <v>-3.2206448302153219</v>
      </c>
    </row>
    <row r="541" spans="1:21" x14ac:dyDescent="0.3">
      <c r="A541" s="1">
        <v>43530</v>
      </c>
      <c r="B541">
        <v>142.30761699999999</v>
      </c>
      <c r="C541">
        <f t="shared" si="80"/>
        <v>-0.12902737265606087</v>
      </c>
      <c r="D541">
        <v>1043.2991939999999</v>
      </c>
      <c r="E541">
        <f t="shared" si="81"/>
        <v>-0.13572754906488357</v>
      </c>
      <c r="F541">
        <v>283.06753500000002</v>
      </c>
      <c r="G541">
        <f t="shared" si="82"/>
        <v>0.50342938851671903</v>
      </c>
      <c r="H541">
        <v>266.667145</v>
      </c>
      <c r="I541">
        <f t="shared" si="83"/>
        <v>1.1325426302199251</v>
      </c>
      <c r="J541">
        <v>2755.525635</v>
      </c>
      <c r="K541">
        <f t="shared" si="84"/>
        <v>2.6547768876198958</v>
      </c>
      <c r="L541">
        <v>1660.396851</v>
      </c>
      <c r="M541">
        <f t="shared" si="85"/>
        <v>-1.4380138540139693</v>
      </c>
      <c r="N541">
        <v>1271.125732</v>
      </c>
      <c r="O541">
        <f t="shared" si="86"/>
        <v>0.85771645759805104</v>
      </c>
      <c r="P541">
        <v>1903.769409</v>
      </c>
      <c r="Q541">
        <f t="shared" si="87"/>
        <v>0.57845406269158384</v>
      </c>
      <c r="R541">
        <v>696.40625</v>
      </c>
      <c r="S541">
        <f t="shared" si="88"/>
        <v>0</v>
      </c>
      <c r="T541">
        <v>276.33441199999999</v>
      </c>
      <c r="U541">
        <f t="shared" si="89"/>
        <v>1.7418390121282423</v>
      </c>
    </row>
    <row r="542" spans="1:21" x14ac:dyDescent="0.3">
      <c r="A542" s="1">
        <v>43531</v>
      </c>
      <c r="B542">
        <v>139.77954099999999</v>
      </c>
      <c r="C542">
        <f t="shared" si="80"/>
        <v>-1.7764867779354345</v>
      </c>
      <c r="D542">
        <v>1054.335693</v>
      </c>
      <c r="E542">
        <f t="shared" si="81"/>
        <v>1.0578460199596444</v>
      </c>
      <c r="F542">
        <v>281.46725500000002</v>
      </c>
      <c r="G542">
        <f t="shared" si="82"/>
        <v>-0.56533505334689749</v>
      </c>
      <c r="H542">
        <v>270.726654</v>
      </c>
      <c r="I542">
        <f t="shared" si="83"/>
        <v>1.522313144350794</v>
      </c>
      <c r="J542">
        <v>2723.7546390000002</v>
      </c>
      <c r="K542">
        <f t="shared" si="84"/>
        <v>-1.1529922130446717</v>
      </c>
      <c r="L542">
        <v>1665.8670649999999</v>
      </c>
      <c r="M542">
        <f t="shared" si="85"/>
        <v>0.32945220274932585</v>
      </c>
      <c r="N542">
        <v>1305.2926030000001</v>
      </c>
      <c r="O542">
        <f t="shared" si="86"/>
        <v>2.6879222204275326</v>
      </c>
      <c r="P542">
        <v>1916.812866</v>
      </c>
      <c r="Q542">
        <f t="shared" si="87"/>
        <v>0.68513849095050716</v>
      </c>
      <c r="R542">
        <v>687.32696499999997</v>
      </c>
      <c r="S542">
        <f t="shared" si="88"/>
        <v>-1.3037339914740895</v>
      </c>
      <c r="T542">
        <v>267.76898199999999</v>
      </c>
      <c r="U542">
        <f t="shared" si="89"/>
        <v>-3.0996610005995171</v>
      </c>
    </row>
    <row r="543" spans="1:21" x14ac:dyDescent="0.3">
      <c r="A543" s="1">
        <v>43532</v>
      </c>
      <c r="B543">
        <v>138.26267999999999</v>
      </c>
      <c r="C543">
        <f t="shared" si="80"/>
        <v>-1.0851809851056857</v>
      </c>
      <c r="D543">
        <v>1055.1785890000001</v>
      </c>
      <c r="E543">
        <f t="shared" si="81"/>
        <v>7.994569524642943E-2</v>
      </c>
      <c r="F543">
        <v>282.427795</v>
      </c>
      <c r="G543">
        <f t="shared" si="82"/>
        <v>0.34126172154554191</v>
      </c>
      <c r="H543">
        <v>272.49978599999997</v>
      </c>
      <c r="I543">
        <f t="shared" si="83"/>
        <v>0.65495287360954701</v>
      </c>
      <c r="J543">
        <v>2757.1191410000001</v>
      </c>
      <c r="K543">
        <f t="shared" si="84"/>
        <v>1.2249452106394338</v>
      </c>
      <c r="L543">
        <v>1662.1551509999999</v>
      </c>
      <c r="M543">
        <f t="shared" si="85"/>
        <v>-0.22282174118136966</v>
      </c>
      <c r="N543">
        <v>1292.7454829999999</v>
      </c>
      <c r="O543">
        <f t="shared" si="86"/>
        <v>-0.96124960573305085</v>
      </c>
      <c r="P543">
        <v>1925.7623289999999</v>
      </c>
      <c r="Q543">
        <f t="shared" si="87"/>
        <v>0.46689289073250217</v>
      </c>
      <c r="R543">
        <v>677.249146</v>
      </c>
      <c r="S543">
        <f t="shared" si="88"/>
        <v>-1.4662336141577068</v>
      </c>
      <c r="T543">
        <v>256.66381799999999</v>
      </c>
      <c r="U543">
        <f t="shared" si="89"/>
        <v>-4.1472929078843057</v>
      </c>
    </row>
    <row r="544" spans="1:21" x14ac:dyDescent="0.3">
      <c r="A544" s="1">
        <v>43535</v>
      </c>
      <c r="B544">
        <v>140.652863</v>
      </c>
      <c r="C544">
        <f t="shared" si="80"/>
        <v>1.7287260741654997</v>
      </c>
      <c r="D544">
        <v>1055.297607</v>
      </c>
      <c r="E544">
        <f t="shared" si="81"/>
        <v>1.1279417649353862E-2</v>
      </c>
      <c r="F544">
        <v>305.39135700000003</v>
      </c>
      <c r="G544">
        <f t="shared" si="82"/>
        <v>8.1307726812086685</v>
      </c>
      <c r="H544">
        <v>273.38635299999999</v>
      </c>
      <c r="I544">
        <f t="shared" si="83"/>
        <v>0.32534594357443414</v>
      </c>
      <c r="J544">
        <v>2779.7770999999998</v>
      </c>
      <c r="K544">
        <f t="shared" si="84"/>
        <v>0.82179832793811292</v>
      </c>
      <c r="L544">
        <v>1675.1956789999999</v>
      </c>
      <c r="M544">
        <f t="shared" si="85"/>
        <v>0.7845554003881311</v>
      </c>
      <c r="N544">
        <v>1299.6464840000001</v>
      </c>
      <c r="O544">
        <f t="shared" si="86"/>
        <v>0.53382518761430309</v>
      </c>
      <c r="P544">
        <v>1918.240967</v>
      </c>
      <c r="Q544">
        <f t="shared" si="87"/>
        <v>-0.39056543410035488</v>
      </c>
      <c r="R544">
        <v>676.20336899999995</v>
      </c>
      <c r="S544">
        <f t="shared" si="88"/>
        <v>-0.15441540327908271</v>
      </c>
      <c r="T544">
        <v>258.70556599999998</v>
      </c>
      <c r="U544">
        <f t="shared" si="89"/>
        <v>0.79549506272831338</v>
      </c>
    </row>
    <row r="545" spans="1:21" x14ac:dyDescent="0.3">
      <c r="A545" s="1">
        <v>43536</v>
      </c>
      <c r="B545">
        <v>139.59567300000001</v>
      </c>
      <c r="C545">
        <f t="shared" si="80"/>
        <v>-0.75163062980096707</v>
      </c>
      <c r="D545">
        <v>1076.3991699999999</v>
      </c>
      <c r="E545">
        <f t="shared" si="81"/>
        <v>1.999584085098749</v>
      </c>
      <c r="F545">
        <v>321.85922199999999</v>
      </c>
      <c r="G545">
        <f t="shared" si="82"/>
        <v>5.3923808328340996</v>
      </c>
      <c r="H545">
        <v>274.83282500000001</v>
      </c>
      <c r="I545">
        <f t="shared" si="83"/>
        <v>0.52909444239889636</v>
      </c>
      <c r="J545">
        <v>2741.930664</v>
      </c>
      <c r="K545">
        <f t="shared" si="84"/>
        <v>-1.3614917541409999</v>
      </c>
      <c r="L545">
        <v>1694.585693</v>
      </c>
      <c r="M545">
        <f t="shared" si="85"/>
        <v>1.1574775557906669</v>
      </c>
      <c r="N545">
        <v>1340.52124</v>
      </c>
      <c r="O545">
        <f t="shared" si="86"/>
        <v>3.1450672550736445</v>
      </c>
      <c r="P545">
        <v>1916.0035399999999</v>
      </c>
      <c r="Q545">
        <f t="shared" si="87"/>
        <v>-0.11663951706230165</v>
      </c>
      <c r="R545">
        <v>672.11523399999999</v>
      </c>
      <c r="S545">
        <f t="shared" si="88"/>
        <v>-0.60457181780174862</v>
      </c>
      <c r="T545">
        <v>260.29913299999998</v>
      </c>
      <c r="U545">
        <f t="shared" si="89"/>
        <v>0.61597708338444002</v>
      </c>
    </row>
    <row r="546" spans="1:21" x14ac:dyDescent="0.3">
      <c r="A546" s="1">
        <v>43537</v>
      </c>
      <c r="B546">
        <v>137.66514599999999</v>
      </c>
      <c r="C546">
        <f t="shared" si="80"/>
        <v>-1.382941862388537</v>
      </c>
      <c r="D546">
        <v>1103.9464109999999</v>
      </c>
      <c r="E546">
        <f t="shared" si="81"/>
        <v>2.5592031067805436</v>
      </c>
      <c r="F546">
        <v>309.00537100000003</v>
      </c>
      <c r="G546">
        <f t="shared" si="82"/>
        <v>-3.9936252005232165</v>
      </c>
      <c r="H546">
        <v>275.20608499999997</v>
      </c>
      <c r="I546">
        <f t="shared" si="83"/>
        <v>0.13581347133478661</v>
      </c>
      <c r="J546">
        <v>2816.7272950000001</v>
      </c>
      <c r="K546">
        <f t="shared" si="84"/>
        <v>2.7278819257553684</v>
      </c>
      <c r="L546">
        <v>1707.0888669999999</v>
      </c>
      <c r="M546">
        <f t="shared" si="85"/>
        <v>0.73783073064101135</v>
      </c>
      <c r="N546">
        <v>1330.579956</v>
      </c>
      <c r="O546">
        <f t="shared" si="86"/>
        <v>-0.74159839496463298</v>
      </c>
      <c r="P546">
        <v>1904.6263429999999</v>
      </c>
      <c r="Q546">
        <f t="shared" si="87"/>
        <v>-0.59379832878597005</v>
      </c>
      <c r="R546">
        <v>673.541382</v>
      </c>
      <c r="S546">
        <f t="shared" si="88"/>
        <v>0.21218801893724254</v>
      </c>
      <c r="T546">
        <v>256.86300699999998</v>
      </c>
      <c r="U546">
        <f t="shared" si="89"/>
        <v>-1.3200681694164544</v>
      </c>
    </row>
    <row r="547" spans="1:21" x14ac:dyDescent="0.3">
      <c r="A547" s="1">
        <v>43538</v>
      </c>
      <c r="B547">
        <v>138.860229</v>
      </c>
      <c r="C547">
        <f t="shared" si="80"/>
        <v>0.86810862060903282</v>
      </c>
      <c r="D547">
        <v>1103.0538329999999</v>
      </c>
      <c r="E547">
        <f t="shared" si="81"/>
        <v>-8.0853381206377944E-2</v>
      </c>
      <c r="F547">
        <v>313.259094</v>
      </c>
      <c r="G547">
        <f t="shared" si="82"/>
        <v>1.376585457474129</v>
      </c>
      <c r="H547">
        <v>275.76602200000002</v>
      </c>
      <c r="I547">
        <f t="shared" si="83"/>
        <v>0.20346098088639564</v>
      </c>
      <c r="J547">
        <v>2796.7585450000001</v>
      </c>
      <c r="K547">
        <f t="shared" si="84"/>
        <v>-0.70893444443296738</v>
      </c>
      <c r="L547">
        <v>1697.0277100000001</v>
      </c>
      <c r="M547">
        <f t="shared" si="85"/>
        <v>-0.5893751165796729</v>
      </c>
      <c r="N547">
        <v>1331.6899410000001</v>
      </c>
      <c r="O547">
        <f t="shared" si="86"/>
        <v>8.3421142411982299E-2</v>
      </c>
      <c r="P547">
        <v>1892.1541749999999</v>
      </c>
      <c r="Q547">
        <f t="shared" si="87"/>
        <v>-0.65483542458805588</v>
      </c>
      <c r="R547">
        <v>673.44622800000002</v>
      </c>
      <c r="S547">
        <f t="shared" si="88"/>
        <v>-1.4127417044136352E-2</v>
      </c>
      <c r="T547">
        <v>255.81723</v>
      </c>
      <c r="U547">
        <f t="shared" si="89"/>
        <v>-0.40713414213047305</v>
      </c>
    </row>
    <row r="548" spans="1:21" x14ac:dyDescent="0.3">
      <c r="A548" s="1">
        <v>43539</v>
      </c>
      <c r="B548">
        <v>143.410751</v>
      </c>
      <c r="C548">
        <f t="shared" si="80"/>
        <v>3.277052063625792</v>
      </c>
      <c r="D548">
        <v>1117.0555420000001</v>
      </c>
      <c r="E548">
        <f t="shared" si="81"/>
        <v>1.2693586279392512</v>
      </c>
      <c r="F548">
        <v>308.95953400000002</v>
      </c>
      <c r="G548">
        <f t="shared" si="82"/>
        <v>-1.3725251979436501</v>
      </c>
      <c r="H548">
        <v>271.37991299999999</v>
      </c>
      <c r="I548">
        <f t="shared" si="83"/>
        <v>-1.5905182836484593</v>
      </c>
      <c r="J548">
        <v>2849.195557</v>
      </c>
      <c r="K548">
        <f t="shared" si="84"/>
        <v>1.874920954250624</v>
      </c>
      <c r="L548">
        <v>1659.029297</v>
      </c>
      <c r="M548">
        <f t="shared" si="85"/>
        <v>-2.2391156476755483</v>
      </c>
      <c r="N548">
        <v>1347.856567</v>
      </c>
      <c r="O548">
        <f t="shared" si="86"/>
        <v>1.2139932504003159</v>
      </c>
      <c r="P548">
        <v>1942.185547</v>
      </c>
      <c r="Q548">
        <f t="shared" si="87"/>
        <v>2.6441488046289963</v>
      </c>
      <c r="R548">
        <v>683.14373799999998</v>
      </c>
      <c r="S548">
        <f t="shared" si="88"/>
        <v>1.4399828222068483</v>
      </c>
      <c r="T548">
        <v>262.39068600000002</v>
      </c>
      <c r="U548">
        <f t="shared" si="89"/>
        <v>2.5695907973047873</v>
      </c>
    </row>
    <row r="549" spans="1:21" x14ac:dyDescent="0.3">
      <c r="A549" s="1">
        <v>43542</v>
      </c>
      <c r="B549">
        <v>142.169724</v>
      </c>
      <c r="C549">
        <f t="shared" si="80"/>
        <v>-0.86536538672752816</v>
      </c>
      <c r="D549">
        <v>1121.240112</v>
      </c>
      <c r="E549">
        <f t="shared" si="81"/>
        <v>0.37460715628407792</v>
      </c>
      <c r="F549">
        <v>302.509705</v>
      </c>
      <c r="G549">
        <f t="shared" si="82"/>
        <v>-2.0875966883093571</v>
      </c>
      <c r="H549">
        <v>273.946259</v>
      </c>
      <c r="I549">
        <f t="shared" si="83"/>
        <v>0.94566542218620653</v>
      </c>
      <c r="J549">
        <v>2917.7177729999999</v>
      </c>
      <c r="K549">
        <f t="shared" si="84"/>
        <v>2.4049671084054638</v>
      </c>
      <c r="L549">
        <v>1658.1990969999999</v>
      </c>
      <c r="M549">
        <f t="shared" si="85"/>
        <v>-5.0041310391645506E-2</v>
      </c>
      <c r="N549">
        <v>1330.869629</v>
      </c>
      <c r="O549">
        <f t="shared" si="86"/>
        <v>-1.26029270590778</v>
      </c>
      <c r="P549">
        <v>1925.857422</v>
      </c>
      <c r="Q549">
        <f t="shared" si="87"/>
        <v>-0.84070880999095399</v>
      </c>
      <c r="R549">
        <v>675.20513900000003</v>
      </c>
      <c r="S549">
        <f t="shared" si="88"/>
        <v>-1.1620686187128533</v>
      </c>
      <c r="T549">
        <v>256.56420900000001</v>
      </c>
      <c r="U549">
        <f t="shared" si="89"/>
        <v>-2.2205349926178441</v>
      </c>
    </row>
    <row r="550" spans="1:21" x14ac:dyDescent="0.3">
      <c r="A550" s="1">
        <v>43543</v>
      </c>
      <c r="B550">
        <v>144.33007799999999</v>
      </c>
      <c r="C550">
        <f t="shared" si="80"/>
        <v>1.519559818516623</v>
      </c>
      <c r="D550">
        <v>1124.3736570000001</v>
      </c>
      <c r="E550">
        <f t="shared" si="81"/>
        <v>0.27947136090330493</v>
      </c>
      <c r="F550">
        <v>308.09063700000002</v>
      </c>
      <c r="G550">
        <f t="shared" si="82"/>
        <v>1.8448770098136251</v>
      </c>
      <c r="H550">
        <v>279.452271</v>
      </c>
      <c r="I550">
        <f t="shared" si="83"/>
        <v>2.0098876400425669</v>
      </c>
      <c r="J550">
        <v>2909.1027829999998</v>
      </c>
      <c r="K550">
        <f t="shared" si="84"/>
        <v>-0.29526467843194082</v>
      </c>
      <c r="L550">
        <v>1660.250366</v>
      </c>
      <c r="M550">
        <f t="shared" si="85"/>
        <v>0.12370462652592119</v>
      </c>
      <c r="N550">
        <v>1310.6492920000001</v>
      </c>
      <c r="O550">
        <f t="shared" si="86"/>
        <v>-1.5193326648526271</v>
      </c>
      <c r="P550">
        <v>1925.857422</v>
      </c>
      <c r="Q550">
        <f t="shared" si="87"/>
        <v>0</v>
      </c>
      <c r="R550">
        <v>686.66137700000002</v>
      </c>
      <c r="S550">
        <f t="shared" si="88"/>
        <v>1.69670479951723</v>
      </c>
      <c r="T550">
        <v>256.41482500000001</v>
      </c>
      <c r="U550">
        <f t="shared" si="89"/>
        <v>-5.8224800950314057E-2</v>
      </c>
    </row>
    <row r="551" spans="1:21" x14ac:dyDescent="0.3">
      <c r="A551" s="1">
        <v>43544</v>
      </c>
      <c r="B551">
        <v>139.59567300000001</v>
      </c>
      <c r="C551">
        <f t="shared" si="80"/>
        <v>-3.2802622056367086</v>
      </c>
      <c r="D551">
        <v>1139.8626710000001</v>
      </c>
      <c r="E551">
        <f t="shared" si="81"/>
        <v>1.3775682046239897</v>
      </c>
      <c r="F551">
        <v>305.57467700000001</v>
      </c>
      <c r="G551">
        <f t="shared" si="82"/>
        <v>-0.81662981533580548</v>
      </c>
      <c r="H551">
        <v>278.938965</v>
      </c>
      <c r="I551">
        <f t="shared" si="83"/>
        <v>-0.18368288730063678</v>
      </c>
      <c r="J551">
        <v>2857.0141600000002</v>
      </c>
      <c r="K551">
        <f t="shared" si="84"/>
        <v>-1.7905391072598498</v>
      </c>
      <c r="L551">
        <v>1648.430908</v>
      </c>
      <c r="M551">
        <f t="shared" si="85"/>
        <v>-0.71190817011992402</v>
      </c>
      <c r="N551">
        <v>1323.148193</v>
      </c>
      <c r="O551">
        <f t="shared" si="86"/>
        <v>0.95364191445349145</v>
      </c>
      <c r="P551">
        <v>1918.4788820000001</v>
      </c>
      <c r="Q551">
        <f t="shared" si="87"/>
        <v>-0.38313012768813004</v>
      </c>
      <c r="R551">
        <v>702.53845200000001</v>
      </c>
      <c r="S551">
        <f t="shared" si="88"/>
        <v>2.3122132002481903</v>
      </c>
      <c r="T551">
        <v>260.49832199999997</v>
      </c>
      <c r="U551">
        <f t="shared" si="89"/>
        <v>1.5925354549995172</v>
      </c>
    </row>
    <row r="552" spans="1:21" x14ac:dyDescent="0.3">
      <c r="A552" s="1">
        <v>43546</v>
      </c>
      <c r="B552">
        <v>140.05534399999999</v>
      </c>
      <c r="C552">
        <f t="shared" si="80"/>
        <v>0.32928742712532783</v>
      </c>
      <c r="D552">
        <v>1128.528442</v>
      </c>
      <c r="E552">
        <f t="shared" si="81"/>
        <v>-0.99435039749626553</v>
      </c>
      <c r="F552">
        <v>303.33273300000002</v>
      </c>
      <c r="G552">
        <f t="shared" si="82"/>
        <v>-0.73368121403593578</v>
      </c>
      <c r="H552">
        <v>278.28573599999999</v>
      </c>
      <c r="I552">
        <f t="shared" si="83"/>
        <v>-0.23418348885033335</v>
      </c>
      <c r="J552">
        <v>2825.1928710000002</v>
      </c>
      <c r="K552">
        <f t="shared" si="84"/>
        <v>-1.1137952847948074</v>
      </c>
      <c r="L552">
        <v>1639.151245</v>
      </c>
      <c r="M552">
        <f t="shared" si="85"/>
        <v>-0.56293915352866142</v>
      </c>
      <c r="N552">
        <v>1346.1191409999999</v>
      </c>
      <c r="O552">
        <f t="shared" si="86"/>
        <v>1.7360827850973688</v>
      </c>
      <c r="P552">
        <v>1909.5295410000001</v>
      </c>
      <c r="Q552">
        <f t="shared" si="87"/>
        <v>-0.46648107956603524</v>
      </c>
      <c r="R552">
        <v>706.48394800000005</v>
      </c>
      <c r="S552">
        <f t="shared" si="88"/>
        <v>0.56160570126345888</v>
      </c>
      <c r="T552">
        <v>259.50234999999998</v>
      </c>
      <c r="U552">
        <f t="shared" si="89"/>
        <v>-0.38233336489591468</v>
      </c>
    </row>
    <row r="553" spans="1:21" x14ac:dyDescent="0.3">
      <c r="A553" s="1">
        <v>43549</v>
      </c>
      <c r="B553">
        <v>145.84690900000001</v>
      </c>
      <c r="C553">
        <f t="shared" si="80"/>
        <v>4.1351974402347835</v>
      </c>
      <c r="D553">
        <v>1131.086914</v>
      </c>
      <c r="E553">
        <f t="shared" si="81"/>
        <v>0.22670868582326237</v>
      </c>
      <c r="F553">
        <v>299.16967799999998</v>
      </c>
      <c r="G553">
        <f t="shared" si="82"/>
        <v>-1.3724384305072814</v>
      </c>
      <c r="H553">
        <v>275.346069</v>
      </c>
      <c r="I553">
        <f t="shared" si="83"/>
        <v>-1.0563484288680847</v>
      </c>
      <c r="J553">
        <v>2838.2897950000001</v>
      </c>
      <c r="K553">
        <f t="shared" si="84"/>
        <v>0.46357627949712971</v>
      </c>
      <c r="L553">
        <v>1635.048462</v>
      </c>
      <c r="M553">
        <f t="shared" si="85"/>
        <v>-0.25029923336940424</v>
      </c>
      <c r="N553">
        <v>1328.7944339999999</v>
      </c>
      <c r="O553">
        <f t="shared" si="86"/>
        <v>-1.2870114146902241</v>
      </c>
      <c r="P553">
        <v>1889.155029</v>
      </c>
      <c r="Q553">
        <f t="shared" si="87"/>
        <v>-1.0669911914182895</v>
      </c>
      <c r="R553">
        <v>699.02075200000002</v>
      </c>
      <c r="S553">
        <f t="shared" si="88"/>
        <v>-1.0563857850030074</v>
      </c>
      <c r="T553">
        <v>255.468628</v>
      </c>
      <c r="U553">
        <f t="shared" si="89"/>
        <v>-1.5544067327328572</v>
      </c>
    </row>
    <row r="554" spans="1:21" x14ac:dyDescent="0.3">
      <c r="A554" s="1">
        <v>43550</v>
      </c>
      <c r="B554">
        <v>148.06723</v>
      </c>
      <c r="C554">
        <f t="shared" si="80"/>
        <v>1.5223641112613391</v>
      </c>
      <c r="D554">
        <v>1145.990845</v>
      </c>
      <c r="E554">
        <f t="shared" si="81"/>
        <v>1.3176645238776103</v>
      </c>
      <c r="F554">
        <v>299.90206899999998</v>
      </c>
      <c r="G554">
        <f t="shared" si="82"/>
        <v>0.24480789794479338</v>
      </c>
      <c r="H554">
        <v>273.80624399999999</v>
      </c>
      <c r="I554">
        <f t="shared" si="83"/>
        <v>-0.55923260702153244</v>
      </c>
      <c r="J554">
        <v>2922.4985350000002</v>
      </c>
      <c r="K554">
        <f t="shared" si="84"/>
        <v>2.966883090949493</v>
      </c>
      <c r="L554">
        <v>1644.767822</v>
      </c>
      <c r="M554">
        <f t="shared" si="85"/>
        <v>0.5944386497334323</v>
      </c>
      <c r="N554">
        <v>1324.982178</v>
      </c>
      <c r="O554">
        <f t="shared" si="86"/>
        <v>-0.28689584351464359</v>
      </c>
      <c r="P554">
        <v>1887.6317140000001</v>
      </c>
      <c r="Q554">
        <f t="shared" si="87"/>
        <v>-8.0634726987242472E-2</v>
      </c>
      <c r="R554">
        <v>691.89025900000001</v>
      </c>
      <c r="S554">
        <f t="shared" si="88"/>
        <v>-1.0200688576982335</v>
      </c>
      <c r="T554">
        <v>253.97467</v>
      </c>
      <c r="U554">
        <f t="shared" si="89"/>
        <v>-0.58479117835164951</v>
      </c>
    </row>
    <row r="555" spans="1:21" x14ac:dyDescent="0.3">
      <c r="A555" s="1">
        <v>43551</v>
      </c>
      <c r="B555">
        <v>148.113495</v>
      </c>
      <c r="C555">
        <f t="shared" si="80"/>
        <v>3.1245941455111528E-2</v>
      </c>
      <c r="D555">
        <v>1140.080811</v>
      </c>
      <c r="E555">
        <f t="shared" si="81"/>
        <v>-0.51571389298489512</v>
      </c>
      <c r="F555">
        <v>295.05346700000001</v>
      </c>
      <c r="G555">
        <f t="shared" si="82"/>
        <v>-1.6167284261049801</v>
      </c>
      <c r="H555">
        <v>273.52630599999998</v>
      </c>
      <c r="I555">
        <f t="shared" si="83"/>
        <v>-0.10223945075555529</v>
      </c>
      <c r="J555">
        <v>2933.3544919999999</v>
      </c>
      <c r="K555">
        <f t="shared" si="84"/>
        <v>0.37146150357265317</v>
      </c>
      <c r="L555">
        <v>1641.83728</v>
      </c>
      <c r="M555">
        <f t="shared" si="85"/>
        <v>-0.17817359756203083</v>
      </c>
      <c r="N555">
        <v>1318.853149</v>
      </c>
      <c r="O555">
        <f t="shared" si="86"/>
        <v>-0.46257444830325456</v>
      </c>
      <c r="P555">
        <v>1873.5886230000001</v>
      </c>
      <c r="Q555">
        <f t="shared" si="87"/>
        <v>-0.74395290648311296</v>
      </c>
      <c r="R555">
        <v>693.74426300000005</v>
      </c>
      <c r="S555">
        <f t="shared" si="88"/>
        <v>0.26796214802614121</v>
      </c>
      <c r="T555">
        <v>253.52647400000001</v>
      </c>
      <c r="U555">
        <f t="shared" si="89"/>
        <v>-0.17647271674769607</v>
      </c>
    </row>
    <row r="556" spans="1:21" x14ac:dyDescent="0.3">
      <c r="A556" s="1">
        <v>43552</v>
      </c>
      <c r="B556">
        <v>144.227936</v>
      </c>
      <c r="C556">
        <f t="shared" si="80"/>
        <v>-2.6233659532509179</v>
      </c>
      <c r="D556">
        <v>1141.7468260000001</v>
      </c>
      <c r="E556">
        <f t="shared" si="81"/>
        <v>0.14613130787971973</v>
      </c>
      <c r="F556">
        <v>301.868988</v>
      </c>
      <c r="G556">
        <f t="shared" si="82"/>
        <v>2.3099274410491808</v>
      </c>
      <c r="H556">
        <v>279.96551499999998</v>
      </c>
      <c r="I556">
        <f t="shared" si="83"/>
        <v>2.354146149292129</v>
      </c>
      <c r="J556">
        <v>2983.7502439999998</v>
      </c>
      <c r="K556">
        <f t="shared" si="84"/>
        <v>1.7180246075761341</v>
      </c>
      <c r="L556">
        <v>1644.865356</v>
      </c>
      <c r="M556">
        <f t="shared" si="85"/>
        <v>0.18443216248567917</v>
      </c>
      <c r="N556">
        <v>1338.397827</v>
      </c>
      <c r="O556">
        <f t="shared" si="86"/>
        <v>1.4819449773327247</v>
      </c>
      <c r="P556">
        <v>1904.435913</v>
      </c>
      <c r="Q556">
        <f t="shared" si="87"/>
        <v>1.6464281230853699</v>
      </c>
      <c r="R556">
        <v>701.44512899999995</v>
      </c>
      <c r="S556">
        <f t="shared" si="88"/>
        <v>1.1100439183019095</v>
      </c>
      <c r="T556">
        <v>253.725662</v>
      </c>
      <c r="U556">
        <f t="shared" si="89"/>
        <v>7.8566942874767537E-2</v>
      </c>
    </row>
    <row r="557" spans="1:21" x14ac:dyDescent="0.3">
      <c r="A557" s="1">
        <v>43556</v>
      </c>
      <c r="B557">
        <v>145.47685200000001</v>
      </c>
      <c r="C557">
        <f t="shared" si="80"/>
        <v>0.86593210347266447</v>
      </c>
      <c r="D557">
        <v>1146.2089840000001</v>
      </c>
      <c r="E557">
        <f t="shared" si="81"/>
        <v>0.39081851583794502</v>
      </c>
      <c r="F557">
        <v>311.79534899999999</v>
      </c>
      <c r="G557">
        <f t="shared" si="82"/>
        <v>3.2883010162011028</v>
      </c>
      <c r="H557">
        <v>277.39917000000003</v>
      </c>
      <c r="I557">
        <f t="shared" si="83"/>
        <v>-0.91666468279136304</v>
      </c>
      <c r="J557">
        <v>2989.327393</v>
      </c>
      <c r="K557">
        <f t="shared" si="84"/>
        <v>0.18691742082686832</v>
      </c>
      <c r="L557">
        <v>1650.8240969999999</v>
      </c>
      <c r="M557">
        <f t="shared" si="85"/>
        <v>0.36226314684445932</v>
      </c>
      <c r="N557">
        <v>1363.0095209999999</v>
      </c>
      <c r="O557">
        <f t="shared" si="86"/>
        <v>1.8388922563604806</v>
      </c>
      <c r="P557">
        <v>1934.2833250000001</v>
      </c>
      <c r="Q557">
        <f t="shared" si="87"/>
        <v>1.5672573593186634</v>
      </c>
      <c r="R557">
        <v>717.89263900000003</v>
      </c>
      <c r="S557">
        <f t="shared" si="88"/>
        <v>2.344803509213631</v>
      </c>
      <c r="T557">
        <v>260.59793100000002</v>
      </c>
      <c r="U557">
        <f t="shared" si="89"/>
        <v>2.708543135065312</v>
      </c>
    </row>
    <row r="558" spans="1:21" x14ac:dyDescent="0.3">
      <c r="A558" s="1">
        <v>43557</v>
      </c>
      <c r="B558">
        <v>145.708145</v>
      </c>
      <c r="C558">
        <f t="shared" si="80"/>
        <v>0.15898955525927502</v>
      </c>
      <c r="D558">
        <v>1137.8101810000001</v>
      </c>
      <c r="E558">
        <f t="shared" si="81"/>
        <v>-0.73274621968937936</v>
      </c>
      <c r="F558">
        <v>326.113922</v>
      </c>
      <c r="G558">
        <f t="shared" si="82"/>
        <v>4.5922984566392664</v>
      </c>
      <c r="H558">
        <v>278.00576799999999</v>
      </c>
      <c r="I558">
        <f t="shared" si="83"/>
        <v>0.21867332912350193</v>
      </c>
      <c r="J558">
        <v>3042.8603520000001</v>
      </c>
      <c r="K558">
        <f t="shared" si="84"/>
        <v>1.7908028115406935</v>
      </c>
      <c r="L558">
        <v>1648.040039</v>
      </c>
      <c r="M558">
        <f t="shared" si="85"/>
        <v>-0.16864655689599856</v>
      </c>
      <c r="N558">
        <v>1360.6450199999999</v>
      </c>
      <c r="O558">
        <f t="shared" si="86"/>
        <v>-0.1734764844683736</v>
      </c>
      <c r="P558">
        <v>1979.64978</v>
      </c>
      <c r="Q558">
        <f t="shared" si="87"/>
        <v>2.3453883106809008</v>
      </c>
      <c r="R558">
        <v>721.980774</v>
      </c>
      <c r="S558">
        <f t="shared" si="88"/>
        <v>0.56946328432822468</v>
      </c>
      <c r="T558">
        <v>260.59793100000002</v>
      </c>
      <c r="U558">
        <f t="shared" si="89"/>
        <v>0</v>
      </c>
    </row>
    <row r="559" spans="1:21" x14ac:dyDescent="0.3">
      <c r="A559" s="1">
        <v>43558</v>
      </c>
      <c r="B559">
        <v>143.81161499999999</v>
      </c>
      <c r="C559">
        <f t="shared" si="80"/>
        <v>-1.3015950481011289</v>
      </c>
      <c r="D559">
        <v>1136.7689210000001</v>
      </c>
      <c r="E559">
        <f t="shared" si="81"/>
        <v>-9.1514385913195273E-2</v>
      </c>
      <c r="F559">
        <v>320.21212800000001</v>
      </c>
      <c r="G559">
        <f t="shared" si="82"/>
        <v>-1.8097338389619548</v>
      </c>
      <c r="H559">
        <v>276.37261999999998</v>
      </c>
      <c r="I559">
        <f t="shared" si="83"/>
        <v>-0.58745112079833017</v>
      </c>
      <c r="J559">
        <v>3033.6972660000001</v>
      </c>
      <c r="K559">
        <f t="shared" si="84"/>
        <v>-0.3011339640998425</v>
      </c>
      <c r="L559">
        <v>1632.0692140000001</v>
      </c>
      <c r="M559">
        <f t="shared" si="85"/>
        <v>-0.96907991444738661</v>
      </c>
      <c r="N559">
        <v>1330.0491939999999</v>
      </c>
      <c r="O559">
        <f t="shared" si="86"/>
        <v>-2.2486266109289836</v>
      </c>
      <c r="P559">
        <v>1979.64978</v>
      </c>
      <c r="Q559">
        <f t="shared" si="87"/>
        <v>0</v>
      </c>
      <c r="R559">
        <v>716.18133499999999</v>
      </c>
      <c r="S559">
        <f t="shared" si="88"/>
        <v>-0.80326778895638662</v>
      </c>
      <c r="T559">
        <v>260.59793100000002</v>
      </c>
      <c r="U559">
        <f t="shared" si="89"/>
        <v>0</v>
      </c>
    </row>
    <row r="560" spans="1:21" x14ac:dyDescent="0.3">
      <c r="A560" s="1">
        <v>43559</v>
      </c>
      <c r="B560">
        <v>143.626587</v>
      </c>
      <c r="C560">
        <f t="shared" si="80"/>
        <v>-0.12865998340953785</v>
      </c>
      <c r="D560">
        <v>1132.3957519999999</v>
      </c>
      <c r="E560">
        <f t="shared" si="81"/>
        <v>-0.38470166796547994</v>
      </c>
      <c r="F560">
        <v>326.43377700000002</v>
      </c>
      <c r="G560">
        <f t="shared" si="82"/>
        <v>1.9429773128393231</v>
      </c>
      <c r="H560">
        <v>275.11276199999998</v>
      </c>
      <c r="I560">
        <f t="shared" si="83"/>
        <v>-0.45585485277087451</v>
      </c>
      <c r="J560">
        <v>3027.173828</v>
      </c>
      <c r="K560">
        <f t="shared" si="84"/>
        <v>-0.21503259646607628</v>
      </c>
      <c r="L560">
        <v>1627.917725</v>
      </c>
      <c r="M560">
        <f t="shared" si="85"/>
        <v>-0.25436966547670464</v>
      </c>
      <c r="N560">
        <v>1321.02478</v>
      </c>
      <c r="O560">
        <f t="shared" si="86"/>
        <v>-0.67850227199942048</v>
      </c>
      <c r="P560">
        <v>1917.9552000000001</v>
      </c>
      <c r="Q560">
        <f t="shared" si="87"/>
        <v>-3.1164391107602811</v>
      </c>
      <c r="R560">
        <v>711.04754600000001</v>
      </c>
      <c r="S560">
        <f t="shared" si="88"/>
        <v>-0.71682809214791654</v>
      </c>
      <c r="T560">
        <v>258.00836199999998</v>
      </c>
      <c r="U560">
        <f t="shared" si="89"/>
        <v>-0.99370282414100974</v>
      </c>
    </row>
    <row r="561" spans="1:21" x14ac:dyDescent="0.3">
      <c r="A561" s="1">
        <v>43560</v>
      </c>
      <c r="B561">
        <v>144.82926900000001</v>
      </c>
      <c r="C561">
        <f t="shared" si="80"/>
        <v>0.83736724872534218</v>
      </c>
      <c r="D561">
        <v>1143.13501</v>
      </c>
      <c r="E561">
        <f t="shared" si="81"/>
        <v>0.94836615035271388</v>
      </c>
      <c r="F561">
        <v>326.29626500000001</v>
      </c>
      <c r="G561">
        <f t="shared" si="82"/>
        <v>-4.2125542664053169E-2</v>
      </c>
      <c r="H561">
        <v>274.879456</v>
      </c>
      <c r="I561">
        <f t="shared" si="83"/>
        <v>-8.4803772207401457E-2</v>
      </c>
      <c r="J561">
        <v>3101.6220699999999</v>
      </c>
      <c r="K561">
        <f t="shared" si="84"/>
        <v>2.4593315821968034</v>
      </c>
      <c r="L561">
        <v>1620.6403809999999</v>
      </c>
      <c r="M561">
        <f t="shared" si="85"/>
        <v>-0.44703389417300465</v>
      </c>
      <c r="N561">
        <v>1325.9472659999999</v>
      </c>
      <c r="O561">
        <f t="shared" si="86"/>
        <v>0.37262631818306508</v>
      </c>
      <c r="P561">
        <v>1950.1354980000001</v>
      </c>
      <c r="Q561">
        <f t="shared" si="87"/>
        <v>1.6778440914574018</v>
      </c>
      <c r="R561">
        <v>721.88568099999998</v>
      </c>
      <c r="S561">
        <f t="shared" si="88"/>
        <v>1.5242489846100904</v>
      </c>
      <c r="T561">
        <v>261.04611199999999</v>
      </c>
      <c r="U561">
        <f t="shared" si="89"/>
        <v>1.1773843205903602</v>
      </c>
    </row>
    <row r="562" spans="1:21" x14ac:dyDescent="0.3">
      <c r="A562" s="1">
        <v>43563</v>
      </c>
      <c r="B562">
        <v>146.263229</v>
      </c>
      <c r="C562">
        <f t="shared" si="80"/>
        <v>0.99010373379705774</v>
      </c>
      <c r="D562">
        <v>1135.102905</v>
      </c>
      <c r="E562">
        <f t="shared" si="81"/>
        <v>-0.70263835240248673</v>
      </c>
      <c r="F562">
        <v>324.74087500000002</v>
      </c>
      <c r="G562">
        <f t="shared" si="82"/>
        <v>-0.47668029543641527</v>
      </c>
      <c r="H562">
        <v>273.19967700000001</v>
      </c>
      <c r="I562">
        <f t="shared" si="83"/>
        <v>-0.61109659646590553</v>
      </c>
      <c r="J562">
        <v>3011.8859859999998</v>
      </c>
      <c r="K562">
        <f t="shared" si="84"/>
        <v>-2.893198525634689</v>
      </c>
      <c r="L562">
        <v>1626.305908</v>
      </c>
      <c r="M562">
        <f t="shared" si="85"/>
        <v>0.34958569874115158</v>
      </c>
      <c r="N562">
        <v>1325.8023679999999</v>
      </c>
      <c r="O562">
        <f t="shared" si="86"/>
        <v>-1.0927885573996272E-2</v>
      </c>
      <c r="P562">
        <v>1971.509399</v>
      </c>
      <c r="Q562">
        <f t="shared" si="87"/>
        <v>1.0960213288728069</v>
      </c>
      <c r="R562">
        <v>729.44397000000004</v>
      </c>
      <c r="S562">
        <f t="shared" si="88"/>
        <v>1.0470202137171993</v>
      </c>
      <c r="T562">
        <v>262.639679</v>
      </c>
      <c r="U562">
        <f t="shared" si="89"/>
        <v>0.6104542173759735</v>
      </c>
    </row>
    <row r="563" spans="1:21" x14ac:dyDescent="0.3">
      <c r="A563" s="1">
        <v>43564</v>
      </c>
      <c r="B563">
        <v>145.75441000000001</v>
      </c>
      <c r="C563">
        <f t="shared" si="80"/>
        <v>-0.34787896006315328</v>
      </c>
      <c r="D563">
        <v>1134.0318600000001</v>
      </c>
      <c r="E563">
        <f t="shared" si="81"/>
        <v>-9.4356643374101198E-2</v>
      </c>
      <c r="F563">
        <v>321.67687999999998</v>
      </c>
      <c r="G563">
        <f t="shared" si="82"/>
        <v>-0.94351996803606375</v>
      </c>
      <c r="H563">
        <v>276.51260400000001</v>
      </c>
      <c r="I563">
        <f t="shared" si="83"/>
        <v>1.2126394278277284</v>
      </c>
      <c r="J563">
        <v>2996.548096</v>
      </c>
      <c r="K563">
        <f t="shared" si="84"/>
        <v>-0.50924537221176835</v>
      </c>
      <c r="L563">
        <v>1641.544312</v>
      </c>
      <c r="M563">
        <f t="shared" si="85"/>
        <v>0.93699493588754434</v>
      </c>
      <c r="N563">
        <v>1327.2983400000001</v>
      </c>
      <c r="O563">
        <f t="shared" si="86"/>
        <v>0.11283521858969597</v>
      </c>
      <c r="P563">
        <v>1991.2651370000001</v>
      </c>
      <c r="Q563">
        <f t="shared" si="87"/>
        <v>1.0020615681579139</v>
      </c>
      <c r="R563">
        <v>723.12158199999999</v>
      </c>
      <c r="S563">
        <f t="shared" si="88"/>
        <v>-0.86674073129976603</v>
      </c>
      <c r="T563">
        <v>272.69906600000002</v>
      </c>
      <c r="U563">
        <f t="shared" si="89"/>
        <v>3.8301093872415275</v>
      </c>
    </row>
    <row r="564" spans="1:21" x14ac:dyDescent="0.3">
      <c r="A564" s="1">
        <v>43565</v>
      </c>
      <c r="B564">
        <v>146.17070000000001</v>
      </c>
      <c r="C564">
        <f t="shared" si="80"/>
        <v>0.28561056917591965</v>
      </c>
      <c r="D564">
        <v>1109.301025</v>
      </c>
      <c r="E564">
        <f t="shared" si="81"/>
        <v>-2.1807883774976187</v>
      </c>
      <c r="F564">
        <v>311.063965</v>
      </c>
      <c r="G564">
        <f t="shared" si="82"/>
        <v>-3.2992470581037678</v>
      </c>
      <c r="H564">
        <v>275.01947000000001</v>
      </c>
      <c r="I564">
        <f t="shared" si="83"/>
        <v>-0.53998768171884048</v>
      </c>
      <c r="J564">
        <v>2986.23999</v>
      </c>
      <c r="K564">
        <f t="shared" si="84"/>
        <v>-0.34399935091180173</v>
      </c>
      <c r="L564">
        <v>1654.8779300000001</v>
      </c>
      <c r="M564">
        <f t="shared" si="85"/>
        <v>0.81226061962073404</v>
      </c>
      <c r="N564">
        <v>1323.775513</v>
      </c>
      <c r="O564">
        <f t="shared" si="86"/>
        <v>-0.26541335085222861</v>
      </c>
      <c r="P564">
        <v>1942.471313</v>
      </c>
      <c r="Q564">
        <f t="shared" si="87"/>
        <v>-2.4503931241176589</v>
      </c>
      <c r="R564">
        <v>715.61090100000001</v>
      </c>
      <c r="S564">
        <f t="shared" si="88"/>
        <v>-1.038647052854796</v>
      </c>
      <c r="T564">
        <v>279.87011699999999</v>
      </c>
      <c r="U564">
        <f t="shared" si="89"/>
        <v>2.6296573381002988</v>
      </c>
    </row>
    <row r="565" spans="1:21" x14ac:dyDescent="0.3">
      <c r="A565" s="1">
        <v>43566</v>
      </c>
      <c r="B565">
        <v>146.72579999999999</v>
      </c>
      <c r="C565">
        <f t="shared" si="80"/>
        <v>0.37976147066408089</v>
      </c>
      <c r="D565">
        <v>1119.286621</v>
      </c>
      <c r="E565">
        <f t="shared" si="81"/>
        <v>0.90017008683463418</v>
      </c>
      <c r="F565">
        <v>316.873108</v>
      </c>
      <c r="G565">
        <f t="shared" si="82"/>
        <v>1.867507539807771</v>
      </c>
      <c r="H565">
        <v>276.60592700000001</v>
      </c>
      <c r="I565">
        <f t="shared" si="83"/>
        <v>0.57685261338042571</v>
      </c>
      <c r="J565">
        <v>3035.540039</v>
      </c>
      <c r="K565">
        <f t="shared" si="84"/>
        <v>1.6509071328858584</v>
      </c>
      <c r="L565">
        <v>1670.751221</v>
      </c>
      <c r="M565">
        <f t="shared" si="85"/>
        <v>0.95918198631121265</v>
      </c>
      <c r="N565">
        <v>1330.0008539999999</v>
      </c>
      <c r="O565">
        <f t="shared" si="86"/>
        <v>0.47027165398245613</v>
      </c>
      <c r="P565">
        <v>1922.7154539999999</v>
      </c>
      <c r="Q565">
        <f t="shared" si="87"/>
        <v>-1.017047658196232</v>
      </c>
      <c r="R565">
        <v>706.10375999999997</v>
      </c>
      <c r="S565">
        <f t="shared" si="88"/>
        <v>-1.3285349603694825</v>
      </c>
      <c r="T565">
        <v>280.16891500000003</v>
      </c>
      <c r="U565">
        <f t="shared" si="89"/>
        <v>0.10676309539686706</v>
      </c>
    </row>
    <row r="566" spans="1:21" x14ac:dyDescent="0.3">
      <c r="A566" s="1">
        <v>43567</v>
      </c>
      <c r="B566">
        <v>145.800659</v>
      </c>
      <c r="C566">
        <f t="shared" si="80"/>
        <v>-0.6305237388380206</v>
      </c>
      <c r="D566">
        <v>1123.1241460000001</v>
      </c>
      <c r="E566">
        <f t="shared" si="81"/>
        <v>0.34285454038319479</v>
      </c>
      <c r="F566">
        <v>312.84759500000001</v>
      </c>
      <c r="G566">
        <f t="shared" si="82"/>
        <v>-1.2703864412501642</v>
      </c>
      <c r="H566">
        <v>285.33154300000001</v>
      </c>
      <c r="I566">
        <f t="shared" si="83"/>
        <v>3.1545296569151251</v>
      </c>
      <c r="J566">
        <v>2996.6477049999999</v>
      </c>
      <c r="K566">
        <f t="shared" si="84"/>
        <v>-1.2812327790218325</v>
      </c>
      <c r="L566">
        <v>1681.7404790000001</v>
      </c>
      <c r="M566">
        <f t="shared" si="85"/>
        <v>0.65774352649717827</v>
      </c>
      <c r="N566">
        <v>1313.496582</v>
      </c>
      <c r="O566">
        <f t="shared" si="86"/>
        <v>-1.2409219099644204</v>
      </c>
      <c r="P566">
        <v>1917.9552000000001</v>
      </c>
      <c r="Q566">
        <f t="shared" si="87"/>
        <v>-0.24757974405919581</v>
      </c>
      <c r="R566">
        <v>710.90484600000002</v>
      </c>
      <c r="S566">
        <f t="shared" si="88"/>
        <v>0.67994057983773593</v>
      </c>
      <c r="T566">
        <v>282.260468</v>
      </c>
      <c r="U566">
        <f t="shared" si="89"/>
        <v>0.74653285500997713</v>
      </c>
    </row>
    <row r="567" spans="1:21" x14ac:dyDescent="0.3">
      <c r="A567" s="1">
        <v>43570</v>
      </c>
      <c r="B567">
        <v>144.73675499999999</v>
      </c>
      <c r="C567">
        <f t="shared" si="80"/>
        <v>-0.72969766206612818</v>
      </c>
      <c r="D567">
        <v>1134.8054199999999</v>
      </c>
      <c r="E567">
        <f t="shared" si="81"/>
        <v>1.0400697057046266</v>
      </c>
      <c r="F567">
        <v>318.10867300000001</v>
      </c>
      <c r="G567">
        <f t="shared" si="82"/>
        <v>1.6816744268083625</v>
      </c>
      <c r="H567">
        <v>285.098206</v>
      </c>
      <c r="I567">
        <f t="shared" si="83"/>
        <v>-8.177749909690353E-2</v>
      </c>
      <c r="J567">
        <v>3010.0434570000002</v>
      </c>
      <c r="K567">
        <f t="shared" si="84"/>
        <v>0.44702458609495965</v>
      </c>
      <c r="L567">
        <v>1682.1311040000001</v>
      </c>
      <c r="M567">
        <f t="shared" si="85"/>
        <v>2.3227424497284755E-2</v>
      </c>
      <c r="N567">
        <v>1309.635986</v>
      </c>
      <c r="O567">
        <f t="shared" si="86"/>
        <v>-0.29391747591163409</v>
      </c>
      <c r="P567">
        <v>2012.0203859999999</v>
      </c>
      <c r="Q567">
        <f t="shared" si="87"/>
        <v>4.9044516785376322</v>
      </c>
      <c r="R567">
        <v>691.65258800000004</v>
      </c>
      <c r="S567">
        <f t="shared" si="88"/>
        <v>-2.7081343035323719</v>
      </c>
      <c r="T567">
        <v>286.543182</v>
      </c>
      <c r="U567">
        <f t="shared" si="89"/>
        <v>1.5172914685311152</v>
      </c>
    </row>
    <row r="568" spans="1:21" x14ac:dyDescent="0.3">
      <c r="A568" s="1">
        <v>43571</v>
      </c>
      <c r="B568">
        <v>148.437286</v>
      </c>
      <c r="C568">
        <f t="shared" si="80"/>
        <v>2.5567320477787501</v>
      </c>
      <c r="D568">
        <v>1142.8673100000001</v>
      </c>
      <c r="E568">
        <f t="shared" si="81"/>
        <v>0.71042047014546128</v>
      </c>
      <c r="F568">
        <v>319.06921399999999</v>
      </c>
      <c r="G568">
        <f t="shared" si="82"/>
        <v>0.30195372887553362</v>
      </c>
      <c r="H568">
        <v>286.68469199999998</v>
      </c>
      <c r="I568">
        <f t="shared" si="83"/>
        <v>0.55647000458500939</v>
      </c>
      <c r="J568">
        <v>3020.251953</v>
      </c>
      <c r="K568">
        <f t="shared" si="84"/>
        <v>0.33914779456952338</v>
      </c>
      <c r="L568">
        <v>1698.248779</v>
      </c>
      <c r="M568">
        <f t="shared" si="85"/>
        <v>0.95816996437870772</v>
      </c>
      <c r="N568">
        <v>1333.2825929999999</v>
      </c>
      <c r="O568">
        <f t="shared" si="86"/>
        <v>1.8055862279886912</v>
      </c>
      <c r="P568">
        <v>2029.633789</v>
      </c>
      <c r="Q568">
        <f t="shared" si="87"/>
        <v>0.87540877431249164</v>
      </c>
      <c r="R568">
        <v>688.42016599999999</v>
      </c>
      <c r="S568">
        <f t="shared" si="88"/>
        <v>-0.46734763320224026</v>
      </c>
      <c r="T568">
        <v>279.77050800000001</v>
      </c>
      <c r="U568">
        <f t="shared" si="89"/>
        <v>-2.3635788339922863</v>
      </c>
    </row>
    <row r="569" spans="1:21" x14ac:dyDescent="0.3">
      <c r="A569" s="1">
        <v>43573</v>
      </c>
      <c r="B569">
        <v>148.576065</v>
      </c>
      <c r="C569">
        <f t="shared" si="80"/>
        <v>9.3493355840526177E-2</v>
      </c>
      <c r="D569">
        <v>1137.2052000000001</v>
      </c>
      <c r="E569">
        <f t="shared" si="81"/>
        <v>-0.49543021752892591</v>
      </c>
      <c r="F569">
        <v>317.42214999999999</v>
      </c>
      <c r="G569">
        <f t="shared" si="82"/>
        <v>-0.51620900034561168</v>
      </c>
      <c r="H569">
        <v>284.07165500000002</v>
      </c>
      <c r="I569">
        <f t="shared" si="83"/>
        <v>-0.91146722267262292</v>
      </c>
      <c r="J569">
        <v>3002.2749020000001</v>
      </c>
      <c r="K569">
        <f t="shared" si="84"/>
        <v>-0.59521693155908195</v>
      </c>
      <c r="L569">
        <v>1699.5673830000001</v>
      </c>
      <c r="M569">
        <f t="shared" si="85"/>
        <v>7.7644925543623802E-2</v>
      </c>
      <c r="N569">
        <v>1313.3035890000001</v>
      </c>
      <c r="O569">
        <f t="shared" si="86"/>
        <v>-1.4984823251194885</v>
      </c>
      <c r="P569">
        <v>2047.008789</v>
      </c>
      <c r="Q569">
        <f t="shared" si="87"/>
        <v>0.8560657638913598</v>
      </c>
      <c r="R569">
        <v>681.71758999999997</v>
      </c>
      <c r="S569">
        <f t="shared" si="88"/>
        <v>-0.97361703375784348</v>
      </c>
      <c r="T569">
        <v>283.65481599999998</v>
      </c>
      <c r="U569">
        <f t="shared" si="89"/>
        <v>1.3883908020783862</v>
      </c>
    </row>
    <row r="570" spans="1:21" x14ac:dyDescent="0.3">
      <c r="A570" s="1">
        <v>43577</v>
      </c>
      <c r="B570">
        <v>146.07818599999999</v>
      </c>
      <c r="C570">
        <f t="shared" si="80"/>
        <v>-1.6812122464005301</v>
      </c>
      <c r="D570">
        <v>1124.8397219999999</v>
      </c>
      <c r="E570">
        <f t="shared" si="81"/>
        <v>-1.0873567936551967</v>
      </c>
      <c r="F570">
        <v>319.66409299999998</v>
      </c>
      <c r="G570">
        <f t="shared" si="82"/>
        <v>0.70629696131791442</v>
      </c>
      <c r="H570">
        <v>281.64529399999998</v>
      </c>
      <c r="I570">
        <f t="shared" si="83"/>
        <v>-0.85413696062003874</v>
      </c>
      <c r="J570">
        <v>2979.1687010000001</v>
      </c>
      <c r="K570">
        <f t="shared" si="84"/>
        <v>-0.76962309429451625</v>
      </c>
      <c r="L570">
        <v>1699.5185550000001</v>
      </c>
      <c r="M570">
        <f t="shared" si="85"/>
        <v>-2.8729664082967213E-3</v>
      </c>
      <c r="N570">
        <v>1312.772827</v>
      </c>
      <c r="O570">
        <f t="shared" si="86"/>
        <v>-4.0414265554869745E-2</v>
      </c>
      <c r="P570">
        <v>2057.8623050000001</v>
      </c>
      <c r="Q570">
        <f t="shared" si="87"/>
        <v>0.53021345381239238</v>
      </c>
      <c r="R570">
        <v>685.52050799999995</v>
      </c>
      <c r="S570">
        <f t="shared" si="88"/>
        <v>0.5578436079374125</v>
      </c>
      <c r="T570">
        <v>287.09097300000002</v>
      </c>
      <c r="U570">
        <f t="shared" si="89"/>
        <v>1.2113868004976998</v>
      </c>
    </row>
    <row r="571" spans="1:21" x14ac:dyDescent="0.3">
      <c r="A571" s="1">
        <v>43578</v>
      </c>
      <c r="B571">
        <v>151.49020400000001</v>
      </c>
      <c r="C571">
        <f t="shared" si="80"/>
        <v>3.7048776057501276</v>
      </c>
      <c r="D571">
        <v>1113.2379149999999</v>
      </c>
      <c r="E571">
        <f t="shared" si="81"/>
        <v>-1.0314186788648996</v>
      </c>
      <c r="F571">
        <v>315.36752300000001</v>
      </c>
      <c r="G571">
        <f t="shared" si="82"/>
        <v>-1.3440890278533644</v>
      </c>
      <c r="H571">
        <v>283.13845800000001</v>
      </c>
      <c r="I571">
        <f t="shared" si="83"/>
        <v>0.53015762443381564</v>
      </c>
      <c r="J571">
        <v>3022.7917480000001</v>
      </c>
      <c r="K571">
        <f t="shared" si="84"/>
        <v>1.4642691092101414</v>
      </c>
      <c r="L571">
        <v>1703.767578</v>
      </c>
      <c r="M571">
        <f t="shared" si="85"/>
        <v>0.25001333392325636</v>
      </c>
      <c r="N571">
        <v>1301.2388920000001</v>
      </c>
      <c r="O571">
        <f t="shared" si="86"/>
        <v>-0.87859336838634372</v>
      </c>
      <c r="P571">
        <v>2051.7697750000002</v>
      </c>
      <c r="Q571">
        <f t="shared" si="87"/>
        <v>-0.2960611108525989</v>
      </c>
      <c r="R571">
        <v>692.31811500000003</v>
      </c>
      <c r="S571">
        <f t="shared" si="88"/>
        <v>0.99159790563115946</v>
      </c>
      <c r="T571">
        <v>289.92950400000001</v>
      </c>
      <c r="U571">
        <f t="shared" si="89"/>
        <v>0.98872178750113082</v>
      </c>
    </row>
    <row r="572" spans="1:21" x14ac:dyDescent="0.3">
      <c r="A572" s="1">
        <v>43579</v>
      </c>
      <c r="B572">
        <v>156.023346</v>
      </c>
      <c r="C572">
        <f t="shared" si="80"/>
        <v>2.9923664239042136</v>
      </c>
      <c r="D572">
        <v>1130.3233640000001</v>
      </c>
      <c r="E572">
        <f t="shared" si="81"/>
        <v>1.5347527037830142</v>
      </c>
      <c r="F572">
        <v>323.33889799999997</v>
      </c>
      <c r="G572">
        <f t="shared" si="82"/>
        <v>2.5276461330483819</v>
      </c>
      <c r="H572">
        <v>285.98477200000002</v>
      </c>
      <c r="I572">
        <f t="shared" si="83"/>
        <v>1.0052728336890238</v>
      </c>
      <c r="J572">
        <v>3080.5576169999999</v>
      </c>
      <c r="K572">
        <f t="shared" si="84"/>
        <v>1.9110105430921613</v>
      </c>
      <c r="L572">
        <v>1711.9729</v>
      </c>
      <c r="M572">
        <f t="shared" si="85"/>
        <v>0.48159867026182041</v>
      </c>
      <c r="N572">
        <v>1313.255249</v>
      </c>
      <c r="O572">
        <f t="shared" si="86"/>
        <v>0.92345510681216025</v>
      </c>
      <c r="P572">
        <v>2078.8085940000001</v>
      </c>
      <c r="Q572">
        <f t="shared" si="87"/>
        <v>1.3178290922040643</v>
      </c>
      <c r="R572">
        <v>700.16162099999997</v>
      </c>
      <c r="S572">
        <f t="shared" si="88"/>
        <v>1.1329338103481423</v>
      </c>
      <c r="T572">
        <v>291.87164300000001</v>
      </c>
      <c r="U572">
        <f t="shared" si="89"/>
        <v>0.66986594092886709</v>
      </c>
    </row>
    <row r="573" spans="1:21" x14ac:dyDescent="0.3">
      <c r="A573" s="1">
        <v>43580</v>
      </c>
      <c r="B573">
        <v>156.20838900000001</v>
      </c>
      <c r="C573">
        <f t="shared" si="80"/>
        <v>0.11859955881218404</v>
      </c>
      <c r="D573">
        <v>1122.231812</v>
      </c>
      <c r="E573">
        <f t="shared" si="81"/>
        <v>-0.71586169566252478</v>
      </c>
      <c r="F573">
        <v>327.32458500000001</v>
      </c>
      <c r="G573">
        <f t="shared" si="82"/>
        <v>1.2326654864766817</v>
      </c>
      <c r="H573">
        <v>283.83837899999997</v>
      </c>
      <c r="I573">
        <f t="shared" si="83"/>
        <v>-0.75052702456480647</v>
      </c>
      <c r="J573">
        <v>3068.5561520000001</v>
      </c>
      <c r="K573">
        <f t="shared" si="84"/>
        <v>-0.38958742189303536</v>
      </c>
      <c r="L573">
        <v>1693.9993899999999</v>
      </c>
      <c r="M573">
        <f t="shared" si="85"/>
        <v>-1.0498711749467549</v>
      </c>
      <c r="N573">
        <v>1307.9467770000001</v>
      </c>
      <c r="O573">
        <f t="shared" si="86"/>
        <v>-0.40422240870860116</v>
      </c>
      <c r="P573">
        <v>2089.8046880000002</v>
      </c>
      <c r="Q573">
        <f t="shared" si="87"/>
        <v>0.52896134986827381</v>
      </c>
      <c r="R573">
        <v>692.65087900000003</v>
      </c>
      <c r="S573">
        <f t="shared" si="88"/>
        <v>-1.0727154666479408</v>
      </c>
      <c r="T573">
        <v>294.01303100000001</v>
      </c>
      <c r="U573">
        <f t="shared" si="89"/>
        <v>0.73367456255419994</v>
      </c>
    </row>
    <row r="574" spans="1:21" x14ac:dyDescent="0.3">
      <c r="A574" s="1">
        <v>43581</v>
      </c>
      <c r="B574">
        <v>155.792068</v>
      </c>
      <c r="C574">
        <f t="shared" si="80"/>
        <v>-0.26651641609338317</v>
      </c>
      <c r="D574">
        <v>1130.9083250000001</v>
      </c>
      <c r="E574">
        <f t="shared" si="81"/>
        <v>0.77314801694465896</v>
      </c>
      <c r="F574">
        <v>324.28552200000001</v>
      </c>
      <c r="G574">
        <f t="shared" si="82"/>
        <v>-0.92845546569622894</v>
      </c>
      <c r="H574">
        <v>284.21167000000003</v>
      </c>
      <c r="I574">
        <f t="shared" si="83"/>
        <v>0.1315153367614362</v>
      </c>
      <c r="J574">
        <v>3084.3422850000002</v>
      </c>
      <c r="K574">
        <f t="shared" si="84"/>
        <v>0.51444823617488955</v>
      </c>
      <c r="L574">
        <v>1706.844482</v>
      </c>
      <c r="M574">
        <f t="shared" si="85"/>
        <v>0.75827016679150183</v>
      </c>
      <c r="N574">
        <v>1310.890625</v>
      </c>
      <c r="O574">
        <f t="shared" si="86"/>
        <v>0.22507399014752791</v>
      </c>
      <c r="P574">
        <v>2131.2678219999998</v>
      </c>
      <c r="Q574">
        <f t="shared" si="87"/>
        <v>1.9840674220939265</v>
      </c>
      <c r="R574">
        <v>701.63525400000003</v>
      </c>
      <c r="S574">
        <f t="shared" si="88"/>
        <v>1.2971000647499358</v>
      </c>
      <c r="T574">
        <v>293.61462399999999</v>
      </c>
      <c r="U574">
        <f t="shared" si="89"/>
        <v>-0.13550657895840681</v>
      </c>
    </row>
    <row r="575" spans="1:21" x14ac:dyDescent="0.3">
      <c r="A575" s="1">
        <v>43585</v>
      </c>
      <c r="B575">
        <v>156.53216599999999</v>
      </c>
      <c r="C575">
        <f t="shared" si="80"/>
        <v>0.47505499445580829</v>
      </c>
      <c r="D575">
        <v>1149.005249</v>
      </c>
      <c r="E575">
        <f t="shared" si="81"/>
        <v>1.600211405287864</v>
      </c>
      <c r="F575">
        <v>319.15390000000002</v>
      </c>
      <c r="G575">
        <f t="shared" si="82"/>
        <v>-1.582439440512547</v>
      </c>
      <c r="H575">
        <v>281.22537199999999</v>
      </c>
      <c r="I575">
        <f t="shared" si="83"/>
        <v>-1.0507302532651221</v>
      </c>
      <c r="J575">
        <v>3083.445557</v>
      </c>
      <c r="K575">
        <f t="shared" si="84"/>
        <v>-2.9073556601068563E-2</v>
      </c>
      <c r="L575">
        <v>1716.954712</v>
      </c>
      <c r="M575">
        <f t="shared" si="85"/>
        <v>0.59233457450987625</v>
      </c>
      <c r="N575">
        <v>1301.5767820000001</v>
      </c>
      <c r="O575">
        <f t="shared" si="86"/>
        <v>-0.71049733840303464</v>
      </c>
      <c r="P575">
        <v>2152.0229490000002</v>
      </c>
      <c r="Q575">
        <f t="shared" si="87"/>
        <v>0.97383945770473701</v>
      </c>
      <c r="R575">
        <v>714.32745399999999</v>
      </c>
      <c r="S575">
        <f t="shared" si="88"/>
        <v>1.8089455921209963</v>
      </c>
      <c r="T575">
        <v>297.34954800000003</v>
      </c>
      <c r="U575">
        <f t="shared" si="89"/>
        <v>1.2720497191584146</v>
      </c>
    </row>
    <row r="576" spans="1:21" x14ac:dyDescent="0.3">
      <c r="A576" s="1">
        <v>43587</v>
      </c>
      <c r="B576">
        <v>156.254639</v>
      </c>
      <c r="C576">
        <f t="shared" si="80"/>
        <v>-0.17729710582296043</v>
      </c>
      <c r="D576">
        <v>1168.024658</v>
      </c>
      <c r="E576">
        <f t="shared" si="81"/>
        <v>1.6552934824756398</v>
      </c>
      <c r="F576">
        <v>323.03997800000002</v>
      </c>
      <c r="G576">
        <f t="shared" si="82"/>
        <v>1.2176188353017141</v>
      </c>
      <c r="H576">
        <v>284.63159200000001</v>
      </c>
      <c r="I576">
        <f t="shared" si="83"/>
        <v>1.2112065052224446</v>
      </c>
      <c r="J576">
        <v>3119.1010740000002</v>
      </c>
      <c r="K576">
        <f t="shared" si="84"/>
        <v>1.1563530583199508</v>
      </c>
      <c r="L576">
        <v>1683.596436</v>
      </c>
      <c r="M576">
        <f t="shared" si="85"/>
        <v>-1.9428745421678852</v>
      </c>
      <c r="N576">
        <v>1311.421509</v>
      </c>
      <c r="O576">
        <f t="shared" si="86"/>
        <v>0.7563692850200151</v>
      </c>
      <c r="P576">
        <v>2109.2270509999998</v>
      </c>
      <c r="Q576">
        <f t="shared" si="87"/>
        <v>-1.9886357633819223</v>
      </c>
      <c r="R576">
        <v>694.79003899999998</v>
      </c>
      <c r="S576">
        <f t="shared" si="88"/>
        <v>-2.7350782740600099</v>
      </c>
      <c r="T576">
        <v>292.46923800000002</v>
      </c>
      <c r="U576">
        <f t="shared" si="89"/>
        <v>-1.6412703610365025</v>
      </c>
    </row>
    <row r="577" spans="1:21" x14ac:dyDescent="0.3">
      <c r="A577" s="1">
        <v>43588</v>
      </c>
      <c r="B577">
        <v>157.50355500000001</v>
      </c>
      <c r="C577">
        <f t="shared" si="80"/>
        <v>0.79928250962200764</v>
      </c>
      <c r="D577">
        <v>1174.0437010000001</v>
      </c>
      <c r="E577">
        <f t="shared" si="81"/>
        <v>0.51531814493594452</v>
      </c>
      <c r="F577">
        <v>330.26403800000003</v>
      </c>
      <c r="G577">
        <f t="shared" si="82"/>
        <v>2.2362742979136807</v>
      </c>
      <c r="H577">
        <v>283.93167099999999</v>
      </c>
      <c r="I577">
        <f t="shared" si="83"/>
        <v>-0.24590418620854199</v>
      </c>
      <c r="J577">
        <v>3099.2817380000001</v>
      </c>
      <c r="K577">
        <f t="shared" si="84"/>
        <v>-0.63541820318708975</v>
      </c>
      <c r="L577">
        <v>1654.2917480000001</v>
      </c>
      <c r="M577">
        <f t="shared" si="85"/>
        <v>-1.7406005010098478</v>
      </c>
      <c r="N577">
        <v>1316.102539</v>
      </c>
      <c r="O577">
        <f t="shared" si="86"/>
        <v>0.35694320764720383</v>
      </c>
      <c r="P577">
        <v>2029.823975</v>
      </c>
      <c r="Q577">
        <f t="shared" si="87"/>
        <v>-3.7645580148592468</v>
      </c>
      <c r="R577">
        <v>687.94482400000004</v>
      </c>
      <c r="S577">
        <f t="shared" si="88"/>
        <v>-0.98522065887014532</v>
      </c>
      <c r="T577">
        <v>289.73031600000002</v>
      </c>
      <c r="U577">
        <f t="shared" si="89"/>
        <v>-0.93648207884345158</v>
      </c>
    </row>
    <row r="578" spans="1:21" x14ac:dyDescent="0.3">
      <c r="A578" s="1">
        <v>43591</v>
      </c>
      <c r="B578">
        <v>157.41104100000001</v>
      </c>
      <c r="C578">
        <f t="shared" si="80"/>
        <v>-5.8737721824751329E-2</v>
      </c>
      <c r="D578">
        <v>1154.4592290000001</v>
      </c>
      <c r="E578">
        <f t="shared" si="81"/>
        <v>-1.6681212107623244</v>
      </c>
      <c r="F578">
        <v>332.25689699999998</v>
      </c>
      <c r="G578">
        <f t="shared" si="82"/>
        <v>0.60341386608975967</v>
      </c>
      <c r="H578">
        <v>286.49804699999999</v>
      </c>
      <c r="I578">
        <f t="shared" si="83"/>
        <v>0.90387098803077559</v>
      </c>
      <c r="J578">
        <v>3022.0446780000002</v>
      </c>
      <c r="K578">
        <f t="shared" si="84"/>
        <v>-2.4920954766068424</v>
      </c>
      <c r="L578">
        <v>1630.2132570000001</v>
      </c>
      <c r="M578">
        <f t="shared" si="85"/>
        <v>-1.4555165997237378</v>
      </c>
      <c r="N578">
        <v>1305.5821530000001</v>
      </c>
      <c r="O578">
        <f t="shared" si="86"/>
        <v>-0.79935914476644865</v>
      </c>
      <c r="P578">
        <v>2054.4350589999999</v>
      </c>
      <c r="Q578">
        <f t="shared" si="87"/>
        <v>1.2124738057643589</v>
      </c>
      <c r="R578">
        <v>683.00109899999995</v>
      </c>
      <c r="S578">
        <f t="shared" si="88"/>
        <v>-0.71862231207078398</v>
      </c>
      <c r="T578">
        <v>289.68051100000002</v>
      </c>
      <c r="U578">
        <f t="shared" si="89"/>
        <v>-1.7190123797743036E-2</v>
      </c>
    </row>
    <row r="579" spans="1:21" x14ac:dyDescent="0.3">
      <c r="A579" s="1">
        <v>43592</v>
      </c>
      <c r="B579">
        <v>158.845001</v>
      </c>
      <c r="C579">
        <f t="shared" si="80"/>
        <v>0.91096532421762255</v>
      </c>
      <c r="D579">
        <v>1151.4448239999999</v>
      </c>
      <c r="E579">
        <f t="shared" si="81"/>
        <v>-0.26110969744780171</v>
      </c>
      <c r="F579">
        <v>323.78729199999998</v>
      </c>
      <c r="G579">
        <f t="shared" si="82"/>
        <v>-2.5491133747631434</v>
      </c>
      <c r="H579">
        <v>281.73861699999998</v>
      </c>
      <c r="I579">
        <f t="shared" si="83"/>
        <v>-1.6612434359805632</v>
      </c>
      <c r="J579">
        <v>3004.8642580000001</v>
      </c>
      <c r="K579">
        <f t="shared" si="84"/>
        <v>-0.56850317684152185</v>
      </c>
      <c r="L579">
        <v>1658.1501459999999</v>
      </c>
      <c r="M579">
        <f t="shared" si="85"/>
        <v>1.7136953634772114</v>
      </c>
      <c r="N579">
        <v>1318.9979249999999</v>
      </c>
      <c r="O579">
        <f t="shared" si="86"/>
        <v>1.0275701126254468</v>
      </c>
      <c r="P579">
        <v>2048.8178710000002</v>
      </c>
      <c r="Q579">
        <f t="shared" si="87"/>
        <v>-0.27341764712357913</v>
      </c>
      <c r="R579">
        <v>688.84802200000001</v>
      </c>
      <c r="S579">
        <f t="shared" si="88"/>
        <v>0.85606348343519445</v>
      </c>
      <c r="T579">
        <v>292.66845699999999</v>
      </c>
      <c r="U579">
        <f t="shared" si="89"/>
        <v>1.0314625549662764</v>
      </c>
    </row>
    <row r="580" spans="1:21" x14ac:dyDescent="0.3">
      <c r="A580" s="1">
        <v>43593</v>
      </c>
      <c r="B580">
        <v>156.254639</v>
      </c>
      <c r="C580">
        <f t="shared" si="80"/>
        <v>-1.6307482034011249</v>
      </c>
      <c r="D580">
        <v>1143.94812</v>
      </c>
      <c r="E580">
        <f t="shared" si="81"/>
        <v>-0.65106932123392036</v>
      </c>
      <c r="F580">
        <v>323.33889799999997</v>
      </c>
      <c r="G580">
        <f t="shared" si="82"/>
        <v>-0.13848412555981585</v>
      </c>
      <c r="H580">
        <v>280.572113</v>
      </c>
      <c r="I580">
        <f t="shared" si="83"/>
        <v>-0.41403766811277243</v>
      </c>
      <c r="J580">
        <v>2909.501221</v>
      </c>
      <c r="K580">
        <f t="shared" si="84"/>
        <v>-3.1736221277254142</v>
      </c>
      <c r="L580">
        <v>1649.5541989999999</v>
      </c>
      <c r="M580">
        <f t="shared" si="85"/>
        <v>-0.51840582837062477</v>
      </c>
      <c r="N580">
        <v>1312.965698</v>
      </c>
      <c r="O580">
        <f t="shared" si="86"/>
        <v>-0.45733407806535564</v>
      </c>
      <c r="P580">
        <v>2049.6750489999999</v>
      </c>
      <c r="Q580">
        <f t="shared" si="87"/>
        <v>4.1837686606148741E-2</v>
      </c>
      <c r="R580">
        <v>683.90429700000004</v>
      </c>
      <c r="S580">
        <f t="shared" si="88"/>
        <v>-0.71768007486562424</v>
      </c>
      <c r="T580">
        <v>289.68051100000002</v>
      </c>
      <c r="U580">
        <f t="shared" si="89"/>
        <v>-1.0209320234329065</v>
      </c>
    </row>
    <row r="581" spans="1:21" x14ac:dyDescent="0.3">
      <c r="A581" s="1">
        <v>43594</v>
      </c>
      <c r="B581">
        <v>156.71719400000001</v>
      </c>
      <c r="C581">
        <f t="shared" ref="C581:C644" si="90">100*(B581-B580)/B580</f>
        <v>0.29602641109427091</v>
      </c>
      <c r="D581">
        <v>1135.846558</v>
      </c>
      <c r="E581">
        <f t="shared" ref="E581:E644" si="91">100*(D581-D580)/D580</f>
        <v>-0.70821061360720261</v>
      </c>
      <c r="F581">
        <v>314.32128899999998</v>
      </c>
      <c r="G581">
        <f t="shared" ref="G581:G644" si="92">100*(F581-F580)/F580</f>
        <v>-2.7889032392261055</v>
      </c>
      <c r="H581">
        <v>279.82556199999999</v>
      </c>
      <c r="I581">
        <f t="shared" ref="I581:I644" si="93">100*(H581-H580)/H580</f>
        <v>-0.26608168289341388</v>
      </c>
      <c r="J581">
        <v>2959.3491210000002</v>
      </c>
      <c r="K581">
        <f t="shared" ref="K581:K644" si="94">100*(J581-J580)/J580</f>
        <v>1.7132799134164793</v>
      </c>
      <c r="L581">
        <v>1664.255371</v>
      </c>
      <c r="M581">
        <f t="shared" ref="M581:M644" si="95">100*(L581-L580)/L580</f>
        <v>0.8912209134390523</v>
      </c>
      <c r="N581">
        <v>1309.2014160000001</v>
      </c>
      <c r="O581">
        <f t="shared" ref="O581:O644" si="96">100*(N581-N580)/N580</f>
        <v>-0.2867007116586428</v>
      </c>
      <c r="P581">
        <v>2068.430664</v>
      </c>
      <c r="Q581">
        <f t="shared" ref="Q581:Q644" si="97">100*(P581-P580)/P580</f>
        <v>0.91505309630180476</v>
      </c>
      <c r="R581">
        <v>685.52050799999995</v>
      </c>
      <c r="S581">
        <f t="shared" ref="S581:S644" si="98">100*(R581-R580)/R580</f>
        <v>0.23632122317253218</v>
      </c>
      <c r="T581">
        <v>289.87970000000001</v>
      </c>
      <c r="U581">
        <f t="shared" ref="U581:U644" si="99">100*(T581-T580)/T580</f>
        <v>6.8761615792644684E-2</v>
      </c>
    </row>
    <row r="582" spans="1:21" x14ac:dyDescent="0.3">
      <c r="A582" s="1">
        <v>43595</v>
      </c>
      <c r="B582">
        <v>153.84930399999999</v>
      </c>
      <c r="C582">
        <f t="shared" si="90"/>
        <v>-1.8299778899818846</v>
      </c>
      <c r="D582">
        <v>1138.623169</v>
      </c>
      <c r="E582">
        <f t="shared" si="91"/>
        <v>0.24445300119490285</v>
      </c>
      <c r="F582">
        <v>322.940338</v>
      </c>
      <c r="G582">
        <f t="shared" si="92"/>
        <v>2.742114295668983</v>
      </c>
      <c r="H582">
        <v>277.86578400000002</v>
      </c>
      <c r="I582">
        <f t="shared" si="93"/>
        <v>-0.70035703171391173</v>
      </c>
      <c r="J582">
        <v>2911.044922</v>
      </c>
      <c r="K582">
        <f t="shared" si="94"/>
        <v>-1.63225753451075</v>
      </c>
      <c r="L582">
        <v>1648.33313</v>
      </c>
      <c r="M582">
        <f t="shared" si="95"/>
        <v>-0.95671861887594811</v>
      </c>
      <c r="N582">
        <v>1308.284668</v>
      </c>
      <c r="O582">
        <f t="shared" si="96"/>
        <v>-7.0023450081579938E-2</v>
      </c>
      <c r="P582">
        <v>2033.4420170000001</v>
      </c>
      <c r="Q582">
        <f t="shared" si="97"/>
        <v>-1.691555226334621</v>
      </c>
      <c r="R582">
        <v>681.527466</v>
      </c>
      <c r="S582">
        <f t="shared" si="98"/>
        <v>-0.58248323039227679</v>
      </c>
      <c r="T582">
        <v>289.182526</v>
      </c>
      <c r="U582">
        <f t="shared" si="99"/>
        <v>-0.24050459552704731</v>
      </c>
    </row>
    <row r="583" spans="1:21" x14ac:dyDescent="0.3">
      <c r="A583" s="1">
        <v>43598</v>
      </c>
      <c r="B583">
        <v>151.81401099999999</v>
      </c>
      <c r="C583">
        <f t="shared" si="90"/>
        <v>-1.3229133620259965</v>
      </c>
      <c r="D583">
        <v>1134.0120850000001</v>
      </c>
      <c r="E583">
        <f t="shared" si="91"/>
        <v>-0.4049701539140112</v>
      </c>
      <c r="F583">
        <v>317.50982699999997</v>
      </c>
      <c r="G583">
        <f t="shared" si="92"/>
        <v>-1.6815833641692739</v>
      </c>
      <c r="H583">
        <v>269.98007200000001</v>
      </c>
      <c r="I583">
        <f t="shared" si="93"/>
        <v>-2.837957191591467</v>
      </c>
      <c r="J583">
        <v>2920.008789</v>
      </c>
      <c r="K583">
        <f t="shared" si="94"/>
        <v>0.30792609664853315</v>
      </c>
      <c r="L583">
        <v>1662.5458980000001</v>
      </c>
      <c r="M583">
        <f t="shared" si="95"/>
        <v>0.8622509455961791</v>
      </c>
      <c r="N583">
        <v>1271.753052</v>
      </c>
      <c r="O583">
        <f t="shared" si="96"/>
        <v>-2.792329291441332</v>
      </c>
      <c r="P583">
        <v>2026.729736</v>
      </c>
      <c r="Q583">
        <f t="shared" si="97"/>
        <v>-0.33009453645021614</v>
      </c>
      <c r="R583">
        <v>684.23706100000004</v>
      </c>
      <c r="S583">
        <f t="shared" si="98"/>
        <v>0.39757678672924324</v>
      </c>
      <c r="T583">
        <v>287.93756100000002</v>
      </c>
      <c r="U583">
        <f t="shared" si="99"/>
        <v>-0.43051183528287573</v>
      </c>
    </row>
    <row r="584" spans="1:21" x14ac:dyDescent="0.3">
      <c r="A584" s="1">
        <v>43599</v>
      </c>
      <c r="B584">
        <v>151.86026000000001</v>
      </c>
      <c r="C584">
        <f t="shared" si="90"/>
        <v>3.046425010140685E-2</v>
      </c>
      <c r="D584">
        <v>1134.3591309999999</v>
      </c>
      <c r="E584">
        <f t="shared" si="91"/>
        <v>3.0603377564522499E-2</v>
      </c>
      <c r="F584">
        <v>335.395599</v>
      </c>
      <c r="G584">
        <f t="shared" si="92"/>
        <v>5.6331396634221447</v>
      </c>
      <c r="H584">
        <v>274.69284099999999</v>
      </c>
      <c r="I584">
        <f t="shared" si="93"/>
        <v>1.7455988381246079</v>
      </c>
      <c r="J584">
        <v>2870.2104490000002</v>
      </c>
      <c r="K584">
        <f t="shared" si="94"/>
        <v>-1.7054174695499462</v>
      </c>
      <c r="L584">
        <v>1659.1270750000001</v>
      </c>
      <c r="M584">
        <f t="shared" si="95"/>
        <v>-0.20563781151021038</v>
      </c>
      <c r="N584">
        <v>1295.0620120000001</v>
      </c>
      <c r="O584">
        <f t="shared" si="96"/>
        <v>1.8328212354862168</v>
      </c>
      <c r="P584">
        <v>1992.0744629999999</v>
      </c>
      <c r="Q584">
        <f t="shared" si="97"/>
        <v>-1.7099109163117385</v>
      </c>
      <c r="R584">
        <v>678.67523200000005</v>
      </c>
      <c r="S584">
        <f t="shared" si="98"/>
        <v>-0.81285117644336258</v>
      </c>
      <c r="T584">
        <v>283.45565800000003</v>
      </c>
      <c r="U584">
        <f t="shared" si="99"/>
        <v>-1.5565537835475338</v>
      </c>
    </row>
    <row r="585" spans="1:21" x14ac:dyDescent="0.3">
      <c r="A585" s="1">
        <v>43600</v>
      </c>
      <c r="B585">
        <v>150.565079</v>
      </c>
      <c r="C585">
        <f t="shared" si="90"/>
        <v>-0.85287684875556879</v>
      </c>
      <c r="D585">
        <v>1133.7641599999999</v>
      </c>
      <c r="E585">
        <f t="shared" si="91"/>
        <v>-5.24499678929271E-2</v>
      </c>
      <c r="F585">
        <v>330.06475799999998</v>
      </c>
      <c r="G585">
        <f t="shared" si="92"/>
        <v>-1.5894188879920337</v>
      </c>
      <c r="H585">
        <v>277.21249399999999</v>
      </c>
      <c r="I585">
        <f t="shared" si="93"/>
        <v>0.91726198281228788</v>
      </c>
      <c r="J585">
        <v>2990.6223140000002</v>
      </c>
      <c r="K585">
        <f t="shared" si="94"/>
        <v>4.1952277416435546</v>
      </c>
      <c r="L585">
        <v>1632.3133539999999</v>
      </c>
      <c r="M585">
        <f t="shared" si="95"/>
        <v>-1.616134255418634</v>
      </c>
      <c r="N585">
        <v>1279.6191409999999</v>
      </c>
      <c r="O585">
        <f t="shared" si="96"/>
        <v>-1.1924425901545319</v>
      </c>
      <c r="P585">
        <v>1994.977905</v>
      </c>
      <c r="Q585">
        <f t="shared" si="97"/>
        <v>0.14574967220992086</v>
      </c>
      <c r="R585">
        <v>680.814392</v>
      </c>
      <c r="S585">
        <f t="shared" si="98"/>
        <v>0.31519641488846123</v>
      </c>
      <c r="T585">
        <v>281.86209100000002</v>
      </c>
      <c r="U585">
        <f t="shared" si="99"/>
        <v>-0.56219269399801752</v>
      </c>
    </row>
    <row r="586" spans="1:21" x14ac:dyDescent="0.3">
      <c r="A586" s="1">
        <v>43601</v>
      </c>
      <c r="B586">
        <v>153.525497</v>
      </c>
      <c r="C586">
        <f t="shared" si="90"/>
        <v>1.9662049259111432</v>
      </c>
      <c r="D586">
        <v>1145.633789</v>
      </c>
      <c r="E586">
        <f t="shared" si="91"/>
        <v>1.0469222276350694</v>
      </c>
      <c r="F586">
        <v>324.036407</v>
      </c>
      <c r="G586">
        <f t="shared" si="92"/>
        <v>-1.8264146213392425</v>
      </c>
      <c r="H586">
        <v>275.06613199999998</v>
      </c>
      <c r="I586">
        <f t="shared" si="93"/>
        <v>-0.77426596796896552</v>
      </c>
      <c r="J586">
        <v>3097.4887699999999</v>
      </c>
      <c r="K586">
        <f t="shared" si="94"/>
        <v>3.5733852282090521</v>
      </c>
      <c r="L586">
        <v>1649.0657960000001</v>
      </c>
      <c r="M586">
        <f t="shared" si="95"/>
        <v>1.0263006155618453</v>
      </c>
      <c r="N586">
        <v>1290.5737300000001</v>
      </c>
      <c r="O586">
        <f t="shared" si="96"/>
        <v>0.85608198947691183</v>
      </c>
      <c r="P586">
        <v>2007.6881100000001</v>
      </c>
      <c r="Q586">
        <f t="shared" si="97"/>
        <v>0.63711006363251366</v>
      </c>
      <c r="R586">
        <v>696.97662400000002</v>
      </c>
      <c r="S586">
        <f t="shared" si="98"/>
        <v>2.3739556904079104</v>
      </c>
      <c r="T586">
        <v>284.20263699999998</v>
      </c>
      <c r="U586">
        <f t="shared" si="99"/>
        <v>0.83038694266976132</v>
      </c>
    </row>
    <row r="587" spans="1:21" x14ac:dyDescent="0.3">
      <c r="A587" s="1">
        <v>43602</v>
      </c>
      <c r="B587">
        <v>154.82067900000001</v>
      </c>
      <c r="C587">
        <f t="shared" si="90"/>
        <v>0.84362664528616449</v>
      </c>
      <c r="D587">
        <v>1171.148193</v>
      </c>
      <c r="E587">
        <f t="shared" si="91"/>
        <v>2.2270994662501189</v>
      </c>
      <c r="F587">
        <v>327.27478000000002</v>
      </c>
      <c r="G587">
        <f t="shared" si="92"/>
        <v>0.99938554126728862</v>
      </c>
      <c r="H587">
        <v>281.27203400000002</v>
      </c>
      <c r="I587">
        <f t="shared" si="93"/>
        <v>2.2561490776334607</v>
      </c>
      <c r="J587">
        <v>3287.7670899999998</v>
      </c>
      <c r="K587">
        <f t="shared" si="94"/>
        <v>6.142986597494585</v>
      </c>
      <c r="L587">
        <v>1696.5391850000001</v>
      </c>
      <c r="M587">
        <f t="shared" si="95"/>
        <v>2.8788050249512298</v>
      </c>
      <c r="N587">
        <v>1314.4616699999999</v>
      </c>
      <c r="O587">
        <f t="shared" si="96"/>
        <v>1.8509550787152504</v>
      </c>
      <c r="P587">
        <v>1995.025879</v>
      </c>
      <c r="Q587">
        <f t="shared" si="97"/>
        <v>-0.63068715389264418</v>
      </c>
      <c r="R587">
        <v>688.23010299999999</v>
      </c>
      <c r="S587">
        <f t="shared" si="98"/>
        <v>-1.2549231493307629</v>
      </c>
      <c r="T587">
        <v>285.24841300000003</v>
      </c>
      <c r="U587">
        <f t="shared" si="99"/>
        <v>0.36796843654904099</v>
      </c>
    </row>
    <row r="588" spans="1:21" x14ac:dyDescent="0.3">
      <c r="A588" s="1">
        <v>43605</v>
      </c>
      <c r="B588">
        <v>162.823059</v>
      </c>
      <c r="C588">
        <f t="shared" si="90"/>
        <v>5.1688056477261588</v>
      </c>
      <c r="D588">
        <v>1205.9837649999999</v>
      </c>
      <c r="E588">
        <f t="shared" si="91"/>
        <v>2.9744802756998281</v>
      </c>
      <c r="F588">
        <v>338.88308699999999</v>
      </c>
      <c r="G588">
        <f t="shared" si="92"/>
        <v>3.5469604471202967</v>
      </c>
      <c r="H588">
        <v>286.49804699999999</v>
      </c>
      <c r="I588">
        <f t="shared" si="93"/>
        <v>1.8579923946509258</v>
      </c>
      <c r="J588">
        <v>3393.7871089999999</v>
      </c>
      <c r="K588">
        <f t="shared" si="94"/>
        <v>3.2246815573544794</v>
      </c>
      <c r="L588">
        <v>1731.411621</v>
      </c>
      <c r="M588">
        <f t="shared" si="95"/>
        <v>2.0555043059615437</v>
      </c>
      <c r="N588">
        <v>1400.892456</v>
      </c>
      <c r="O588">
        <f t="shared" si="96"/>
        <v>6.5753751495850103</v>
      </c>
      <c r="P588">
        <v>2041.2010499999999</v>
      </c>
      <c r="Q588">
        <f t="shared" si="97"/>
        <v>2.3145148885559825</v>
      </c>
      <c r="R588">
        <v>686.80401600000005</v>
      </c>
      <c r="S588">
        <f t="shared" si="98"/>
        <v>-0.2072107851405533</v>
      </c>
      <c r="T588">
        <v>289.08291600000001</v>
      </c>
      <c r="U588">
        <f t="shared" si="99"/>
        <v>1.3442679521585921</v>
      </c>
    </row>
    <row r="589" spans="1:21" x14ac:dyDescent="0.3">
      <c r="A589" s="1">
        <v>43606</v>
      </c>
      <c r="B589">
        <v>161.66665599999999</v>
      </c>
      <c r="C589">
        <f t="shared" si="90"/>
        <v>-0.71022065738244833</v>
      </c>
      <c r="D589">
        <v>1191.7738039999999</v>
      </c>
      <c r="E589">
        <f t="shared" si="91"/>
        <v>-1.1782879183286536</v>
      </c>
      <c r="F589">
        <v>329.46688799999998</v>
      </c>
      <c r="G589">
        <f t="shared" si="92"/>
        <v>-2.7785980951005698</v>
      </c>
      <c r="H589">
        <v>285.471497</v>
      </c>
      <c r="I589">
        <f t="shared" si="93"/>
        <v>-0.3583095978312153</v>
      </c>
      <c r="J589">
        <v>3419.4333499999998</v>
      </c>
      <c r="K589">
        <f t="shared" si="94"/>
        <v>0.75568207952668953</v>
      </c>
      <c r="L589">
        <v>1743.866211</v>
      </c>
      <c r="M589">
        <f t="shared" si="95"/>
        <v>0.71933154709951286</v>
      </c>
      <c r="N589">
        <v>1398.624268</v>
      </c>
      <c r="O589">
        <f t="shared" si="96"/>
        <v>-0.16191021589740143</v>
      </c>
      <c r="P589">
        <v>2008.6405030000001</v>
      </c>
      <c r="Q589">
        <f t="shared" si="97"/>
        <v>-1.5951660910619174</v>
      </c>
      <c r="R589">
        <v>674.34942599999999</v>
      </c>
      <c r="S589">
        <f t="shared" si="98"/>
        <v>-1.8134125179605898</v>
      </c>
      <c r="T589">
        <v>285.746399</v>
      </c>
      <c r="U589">
        <f t="shared" si="99"/>
        <v>-1.1541730124238869</v>
      </c>
    </row>
    <row r="590" spans="1:21" x14ac:dyDescent="0.3">
      <c r="A590" s="1">
        <v>43607</v>
      </c>
      <c r="B590">
        <v>163.748199</v>
      </c>
      <c r="C590">
        <f t="shared" si="90"/>
        <v>1.2875524560859419</v>
      </c>
      <c r="D590">
        <v>1192.7951660000001</v>
      </c>
      <c r="E590">
        <f t="shared" si="91"/>
        <v>8.5700994313865714E-2</v>
      </c>
      <c r="F590">
        <v>333.95077500000002</v>
      </c>
      <c r="G590">
        <f t="shared" si="92"/>
        <v>1.3609522423388534</v>
      </c>
      <c r="H590">
        <v>285.09106400000002</v>
      </c>
      <c r="I590">
        <f t="shared" si="93"/>
        <v>-0.1332647931572595</v>
      </c>
      <c r="J590">
        <v>3434.969971</v>
      </c>
      <c r="K590">
        <f t="shared" si="94"/>
        <v>0.45436244575435858</v>
      </c>
      <c r="L590">
        <v>1727.309082</v>
      </c>
      <c r="M590">
        <f t="shared" si="95"/>
        <v>-0.94944949879529672</v>
      </c>
      <c r="N590">
        <v>1410.2062989999999</v>
      </c>
      <c r="O590">
        <f t="shared" si="96"/>
        <v>0.82810167569607163</v>
      </c>
      <c r="P590">
        <v>1981.9820560000001</v>
      </c>
      <c r="Q590">
        <f t="shared" si="97"/>
        <v>-1.3271885616258543</v>
      </c>
      <c r="R590">
        <v>674.77728300000001</v>
      </c>
      <c r="S590">
        <f t="shared" si="98"/>
        <v>6.3447373646910651E-2</v>
      </c>
      <c r="T590">
        <v>281.96167000000003</v>
      </c>
      <c r="U590">
        <f t="shared" si="99"/>
        <v>-1.324506280129875</v>
      </c>
    </row>
    <row r="591" spans="1:21" x14ac:dyDescent="0.3">
      <c r="A591" s="1">
        <v>43608</v>
      </c>
      <c r="B591">
        <v>161.111572</v>
      </c>
      <c r="C591">
        <f t="shared" si="90"/>
        <v>-1.6101716025591244</v>
      </c>
      <c r="D591">
        <v>1156.2739260000001</v>
      </c>
      <c r="E591">
        <f t="shared" si="91"/>
        <v>-3.06181992021923</v>
      </c>
      <c r="F591">
        <v>337.58770800000002</v>
      </c>
      <c r="G591">
        <f t="shared" si="92"/>
        <v>1.0890626021155361</v>
      </c>
      <c r="H591">
        <v>274.10592700000001</v>
      </c>
      <c r="I591">
        <f t="shared" si="93"/>
        <v>-3.8532028488974346</v>
      </c>
      <c r="J591">
        <v>3364.107422</v>
      </c>
      <c r="K591">
        <f t="shared" si="94"/>
        <v>-2.0629743374254361</v>
      </c>
      <c r="L591">
        <v>1713.19397</v>
      </c>
      <c r="M591">
        <f t="shared" si="95"/>
        <v>-0.81717349529920169</v>
      </c>
      <c r="N591">
        <v>1424.6838379999999</v>
      </c>
      <c r="O591">
        <f t="shared" si="96"/>
        <v>1.026625608626641</v>
      </c>
      <c r="P591">
        <v>1955.609741</v>
      </c>
      <c r="Q591">
        <f t="shared" si="97"/>
        <v>-1.3306031162171164</v>
      </c>
      <c r="R591">
        <v>666.50591999999995</v>
      </c>
      <c r="S591">
        <f t="shared" si="98"/>
        <v>-1.2257915623991249</v>
      </c>
      <c r="T591">
        <v>281.06530800000002</v>
      </c>
      <c r="U591">
        <f t="shared" si="99"/>
        <v>-0.31790207512957719</v>
      </c>
    </row>
    <row r="592" spans="1:21" x14ac:dyDescent="0.3">
      <c r="A592" s="1">
        <v>43609</v>
      </c>
      <c r="B592">
        <v>161.34285</v>
      </c>
      <c r="C592">
        <f t="shared" si="90"/>
        <v>0.14355145141281547</v>
      </c>
      <c r="D592">
        <v>1176.7310789999999</v>
      </c>
      <c r="E592">
        <f t="shared" si="91"/>
        <v>1.7692306762264423</v>
      </c>
      <c r="F592">
        <v>351.936218</v>
      </c>
      <c r="G592">
        <f t="shared" si="92"/>
        <v>4.2503058197841659</v>
      </c>
      <c r="H592">
        <v>276.24588</v>
      </c>
      <c r="I592">
        <f t="shared" si="93"/>
        <v>0.78070292876227787</v>
      </c>
      <c r="J592">
        <v>3453.8935550000001</v>
      </c>
      <c r="K592">
        <f t="shared" si="94"/>
        <v>2.6689436970065952</v>
      </c>
      <c r="L592">
        <v>1709.0423579999999</v>
      </c>
      <c r="M592">
        <f t="shared" si="95"/>
        <v>-0.24233169580909239</v>
      </c>
      <c r="N592">
        <v>1490.363525</v>
      </c>
      <c r="O592">
        <f t="shared" si="96"/>
        <v>4.6101236813497186</v>
      </c>
      <c r="P592">
        <v>1949.849731</v>
      </c>
      <c r="Q592">
        <f t="shared" si="97"/>
        <v>-0.29453780471836816</v>
      </c>
      <c r="R592">
        <v>674.25439500000005</v>
      </c>
      <c r="S592">
        <f t="shared" si="98"/>
        <v>1.1625515644332309</v>
      </c>
      <c r="T592">
        <v>281.76248199999998</v>
      </c>
      <c r="U592">
        <f t="shared" si="99"/>
        <v>0.24804697703921585</v>
      </c>
    </row>
    <row r="593" spans="1:21" x14ac:dyDescent="0.3">
      <c r="A593" s="1">
        <v>43612</v>
      </c>
      <c r="B593">
        <v>160.649002</v>
      </c>
      <c r="C593">
        <f t="shared" si="90"/>
        <v>-0.43004570701459821</v>
      </c>
      <c r="D593">
        <v>1194.084351</v>
      </c>
      <c r="E593">
        <f t="shared" si="91"/>
        <v>1.4747015957755683</v>
      </c>
      <c r="F593">
        <v>348.24945100000002</v>
      </c>
      <c r="G593">
        <f t="shared" si="92"/>
        <v>-1.0475668065512869</v>
      </c>
      <c r="H593">
        <v>276.62631199999998</v>
      </c>
      <c r="I593">
        <f t="shared" si="93"/>
        <v>0.13771499506164031</v>
      </c>
      <c r="J593">
        <v>3435.0698240000002</v>
      </c>
      <c r="K593">
        <f t="shared" si="94"/>
        <v>-0.54500032210749327</v>
      </c>
      <c r="L593">
        <v>1730.874268</v>
      </c>
      <c r="M593">
        <f t="shared" si="95"/>
        <v>1.2774352781723217</v>
      </c>
      <c r="N593">
        <v>1540.407471</v>
      </c>
      <c r="O593">
        <f t="shared" si="96"/>
        <v>3.3578348611289321</v>
      </c>
      <c r="P593">
        <v>1956.6571039999999</v>
      </c>
      <c r="Q593">
        <f t="shared" si="97"/>
        <v>0.34912295505503599</v>
      </c>
      <c r="R593">
        <v>673.20855700000004</v>
      </c>
      <c r="S593">
        <f t="shared" si="98"/>
        <v>-0.15511029779791102</v>
      </c>
      <c r="T593">
        <v>279.37213100000002</v>
      </c>
      <c r="U593">
        <f t="shared" si="99"/>
        <v>-0.84835673757301477</v>
      </c>
    </row>
    <row r="594" spans="1:21" x14ac:dyDescent="0.3">
      <c r="A594" s="1">
        <v>43613</v>
      </c>
      <c r="B594">
        <v>162.175476</v>
      </c>
      <c r="C594">
        <f t="shared" si="90"/>
        <v>0.95019202173444406</v>
      </c>
      <c r="D594">
        <v>1197.971436</v>
      </c>
      <c r="E594">
        <f t="shared" si="91"/>
        <v>0.3255285103388873</v>
      </c>
      <c r="F594">
        <v>344.36340300000001</v>
      </c>
      <c r="G594">
        <f t="shared" si="92"/>
        <v>-1.1158805818189261</v>
      </c>
      <c r="H594">
        <v>274.77166699999998</v>
      </c>
      <c r="I594">
        <f t="shared" si="93"/>
        <v>-0.67045140666156333</v>
      </c>
      <c r="J594">
        <v>3396.0280760000001</v>
      </c>
      <c r="K594">
        <f t="shared" si="94"/>
        <v>-1.136563447043343</v>
      </c>
      <c r="L594">
        <v>1735.709595</v>
      </c>
      <c r="M594">
        <f t="shared" si="95"/>
        <v>0.2793574951915575</v>
      </c>
      <c r="N594">
        <v>1519.6563719999999</v>
      </c>
      <c r="O594">
        <f t="shared" si="96"/>
        <v>-1.3471175251135916</v>
      </c>
      <c r="P594">
        <v>1974.365601</v>
      </c>
      <c r="Q594">
        <f t="shared" si="97"/>
        <v>0.90503834135263383</v>
      </c>
      <c r="R594">
        <v>692.22302200000001</v>
      </c>
      <c r="S594">
        <f t="shared" si="98"/>
        <v>2.8244538490023934</v>
      </c>
      <c r="T594">
        <v>281.81228599999997</v>
      </c>
      <c r="U594">
        <f t="shared" si="99"/>
        <v>0.87344252673504763</v>
      </c>
    </row>
    <row r="595" spans="1:21" x14ac:dyDescent="0.3">
      <c r="A595" s="1">
        <v>43614</v>
      </c>
      <c r="B595">
        <v>158.70623800000001</v>
      </c>
      <c r="C595">
        <f t="shared" si="90"/>
        <v>-2.139187801736429</v>
      </c>
      <c r="D595">
        <v>1198.3183590000001</v>
      </c>
      <c r="E595">
        <f t="shared" si="91"/>
        <v>2.8959204666718006E-2</v>
      </c>
      <c r="F595">
        <v>337.58770800000002</v>
      </c>
      <c r="G595">
        <f t="shared" si="92"/>
        <v>-1.9676001982126958</v>
      </c>
      <c r="H595">
        <v>274.01080300000001</v>
      </c>
      <c r="I595">
        <f t="shared" si="93"/>
        <v>-0.27690773517779388</v>
      </c>
      <c r="J595">
        <v>3395.4804690000001</v>
      </c>
      <c r="K595">
        <f t="shared" si="94"/>
        <v>-1.6124925582033701E-2</v>
      </c>
      <c r="L595">
        <v>1739.5679929999999</v>
      </c>
      <c r="M595">
        <f t="shared" si="95"/>
        <v>0.22229513572515866</v>
      </c>
      <c r="N595">
        <v>1498.374268</v>
      </c>
      <c r="O595">
        <f t="shared" si="96"/>
        <v>-1.4004550233939264</v>
      </c>
      <c r="P595">
        <v>2006.5462649999999</v>
      </c>
      <c r="Q595">
        <f t="shared" si="97"/>
        <v>1.6299242644675707</v>
      </c>
      <c r="R595">
        <v>691.93780500000003</v>
      </c>
      <c r="S595">
        <f t="shared" si="98"/>
        <v>-4.1203050308255815E-2</v>
      </c>
      <c r="T595">
        <v>284.55123900000001</v>
      </c>
      <c r="U595">
        <f t="shared" si="99"/>
        <v>0.97190688130610392</v>
      </c>
    </row>
    <row r="596" spans="1:21" x14ac:dyDescent="0.3">
      <c r="A596" s="1">
        <v>43615</v>
      </c>
      <c r="B596">
        <v>156.76345800000001</v>
      </c>
      <c r="C596">
        <f t="shared" si="90"/>
        <v>-1.2241358780112972</v>
      </c>
      <c r="D596">
        <v>1209.5535890000001</v>
      </c>
      <c r="E596">
        <f t="shared" si="91"/>
        <v>0.93758306510265199</v>
      </c>
      <c r="F596">
        <v>345.459473</v>
      </c>
      <c r="G596">
        <f t="shared" si="92"/>
        <v>2.3317688450907643</v>
      </c>
      <c r="H596">
        <v>274.53387500000002</v>
      </c>
      <c r="I596">
        <f t="shared" si="93"/>
        <v>0.19089466337574043</v>
      </c>
      <c r="J596">
        <v>3467.5876459999999</v>
      </c>
      <c r="K596">
        <f t="shared" si="94"/>
        <v>2.1236221989295108</v>
      </c>
      <c r="L596">
        <v>1742.8892820000001</v>
      </c>
      <c r="M596">
        <f t="shared" si="95"/>
        <v>0.1909260812664427</v>
      </c>
      <c r="N596">
        <v>1504.3100589999999</v>
      </c>
      <c r="O596">
        <f t="shared" si="96"/>
        <v>0.39614875447126147</v>
      </c>
      <c r="P596">
        <v>2043.439087</v>
      </c>
      <c r="Q596">
        <f t="shared" si="97"/>
        <v>1.8386230431621782</v>
      </c>
      <c r="R596">
        <v>697.40448000000004</v>
      </c>
      <c r="S596">
        <f t="shared" si="98"/>
        <v>0.79005294413708316</v>
      </c>
      <c r="T596">
        <v>286.84197999999998</v>
      </c>
      <c r="U596">
        <f t="shared" si="99"/>
        <v>0.80503638221725282</v>
      </c>
    </row>
    <row r="597" spans="1:21" x14ac:dyDescent="0.3">
      <c r="A597" s="1">
        <v>43616</v>
      </c>
      <c r="B597">
        <v>159.076279</v>
      </c>
      <c r="C597">
        <f t="shared" si="90"/>
        <v>1.4753572225996605</v>
      </c>
      <c r="D597">
        <v>1202.513062</v>
      </c>
      <c r="E597">
        <f t="shared" si="91"/>
        <v>-0.58207648375636467</v>
      </c>
      <c r="F597">
        <v>347.551941</v>
      </c>
      <c r="G597">
        <f t="shared" si="92"/>
        <v>0.60570578129724539</v>
      </c>
      <c r="H597">
        <v>264.92782599999998</v>
      </c>
      <c r="I597">
        <f t="shared" si="93"/>
        <v>-3.4990395993937145</v>
      </c>
      <c r="J597">
        <v>3453.0966800000001</v>
      </c>
      <c r="K597">
        <f t="shared" si="94"/>
        <v>-0.41789761296201838</v>
      </c>
      <c r="L597">
        <v>1747.040649</v>
      </c>
      <c r="M597">
        <f t="shared" si="95"/>
        <v>0.23818879620604244</v>
      </c>
      <c r="N597">
        <v>1503.2967530000001</v>
      </c>
      <c r="O597">
        <f t="shared" si="96"/>
        <v>-6.7360182426316514E-2</v>
      </c>
      <c r="P597">
        <v>2091.2807619999999</v>
      </c>
      <c r="Q597">
        <f t="shared" si="97"/>
        <v>2.3412332329532215</v>
      </c>
      <c r="R597">
        <v>701.39758300000005</v>
      </c>
      <c r="S597">
        <f t="shared" si="98"/>
        <v>0.57256629610409426</v>
      </c>
      <c r="T597">
        <v>285.24841300000003</v>
      </c>
      <c r="U597">
        <f t="shared" si="99"/>
        <v>-0.55555571049954078</v>
      </c>
    </row>
    <row r="598" spans="1:21" x14ac:dyDescent="0.3">
      <c r="A598" s="1">
        <v>43619</v>
      </c>
      <c r="B598">
        <v>159.26130699999999</v>
      </c>
      <c r="C598">
        <f t="shared" si="90"/>
        <v>0.11631401058858588</v>
      </c>
      <c r="D598">
        <v>1218.25</v>
      </c>
      <c r="E598">
        <f t="shared" si="91"/>
        <v>1.3086708574979296</v>
      </c>
      <c r="F598">
        <v>351.48782299999999</v>
      </c>
      <c r="G598">
        <f t="shared" si="92"/>
        <v>1.1324586445051654</v>
      </c>
      <c r="H598">
        <v>264.92782599999998</v>
      </c>
      <c r="I598">
        <f t="shared" si="93"/>
        <v>0</v>
      </c>
      <c r="J598">
        <v>3496.8691410000001</v>
      </c>
      <c r="K598">
        <f t="shared" si="94"/>
        <v>1.2676291762557896</v>
      </c>
      <c r="L598">
        <v>1797.0538329999999</v>
      </c>
      <c r="M598">
        <f t="shared" si="95"/>
        <v>2.8627372825370307</v>
      </c>
      <c r="N598">
        <v>1505.082275</v>
      </c>
      <c r="O598">
        <f t="shared" si="96"/>
        <v>0.11877375484492254</v>
      </c>
      <c r="P598">
        <v>2134.8376459999999</v>
      </c>
      <c r="Q598">
        <f t="shared" si="97"/>
        <v>2.0827850947351698</v>
      </c>
      <c r="R598">
        <v>707.95764199999996</v>
      </c>
      <c r="S598">
        <f t="shared" si="98"/>
        <v>0.93528394722168717</v>
      </c>
      <c r="T598">
        <v>290.128693</v>
      </c>
      <c r="U598">
        <f t="shared" si="99"/>
        <v>1.7108876956310954</v>
      </c>
    </row>
    <row r="599" spans="1:21" x14ac:dyDescent="0.3">
      <c r="A599" s="1">
        <v>43620</v>
      </c>
      <c r="B599">
        <v>157.82736199999999</v>
      </c>
      <c r="C599">
        <f t="shared" si="90"/>
        <v>-0.90037249286168064</v>
      </c>
      <c r="D599">
        <v>1215.869995</v>
      </c>
      <c r="E599">
        <f t="shared" si="91"/>
        <v>-0.1953626103016608</v>
      </c>
      <c r="F599">
        <v>351.13906900000001</v>
      </c>
      <c r="G599">
        <f t="shared" si="92"/>
        <v>-9.9222214022471375E-2</v>
      </c>
      <c r="H599">
        <v>265.59359699999999</v>
      </c>
      <c r="I599">
        <f t="shared" si="93"/>
        <v>0.2513027831210175</v>
      </c>
      <c r="J599">
        <v>3516.8879390000002</v>
      </c>
      <c r="K599">
        <f t="shared" si="94"/>
        <v>0.57247775632448406</v>
      </c>
      <c r="L599">
        <v>1773.5124510000001</v>
      </c>
      <c r="M599">
        <f t="shared" si="95"/>
        <v>-1.3099987083135916</v>
      </c>
      <c r="N599">
        <v>1515.1201169999999</v>
      </c>
      <c r="O599">
        <f t="shared" si="96"/>
        <v>0.66692978628028521</v>
      </c>
      <c r="P599">
        <v>2095.2951659999999</v>
      </c>
      <c r="Q599">
        <f t="shared" si="97"/>
        <v>-1.8522476439409796</v>
      </c>
      <c r="R599">
        <v>699.06829800000003</v>
      </c>
      <c r="S599">
        <f t="shared" si="98"/>
        <v>-1.2556321837119089</v>
      </c>
      <c r="T599">
        <v>292.568848</v>
      </c>
      <c r="U599">
        <f t="shared" si="99"/>
        <v>0.84105952250645</v>
      </c>
    </row>
    <row r="600" spans="1:21" x14ac:dyDescent="0.3">
      <c r="A600" s="1">
        <v>43622</v>
      </c>
      <c r="B600">
        <v>156.71719400000001</v>
      </c>
      <c r="C600">
        <f t="shared" si="90"/>
        <v>-0.70340654873265096</v>
      </c>
      <c r="D600">
        <v>1201.5214840000001</v>
      </c>
      <c r="E600">
        <f t="shared" si="91"/>
        <v>-1.1801024006682488</v>
      </c>
      <c r="F600">
        <v>352.53405800000002</v>
      </c>
      <c r="G600">
        <f t="shared" si="92"/>
        <v>0.39727535986603918</v>
      </c>
      <c r="H600">
        <v>262.26474000000002</v>
      </c>
      <c r="I600">
        <f t="shared" si="93"/>
        <v>-1.2533649295769622</v>
      </c>
      <c r="J600">
        <v>3439.0036620000001</v>
      </c>
      <c r="K600">
        <f t="shared" si="94"/>
        <v>-2.2145794336041855</v>
      </c>
      <c r="L600">
        <v>1795.149048</v>
      </c>
      <c r="M600">
        <f t="shared" si="95"/>
        <v>1.2199856272675211</v>
      </c>
      <c r="N600">
        <v>1463.0976559999999</v>
      </c>
      <c r="O600">
        <f t="shared" si="96"/>
        <v>-3.4335535787754328</v>
      </c>
      <c r="P600">
        <v>2078.97876</v>
      </c>
      <c r="Q600">
        <f t="shared" si="97"/>
        <v>-0.77871634816724034</v>
      </c>
      <c r="R600">
        <v>699.35345500000005</v>
      </c>
      <c r="S600">
        <f t="shared" si="98"/>
        <v>4.0791007232890787E-2</v>
      </c>
      <c r="T600">
        <v>290.32791099999997</v>
      </c>
      <c r="U600">
        <f t="shared" si="99"/>
        <v>-0.76595201960805848</v>
      </c>
    </row>
    <row r="601" spans="1:21" x14ac:dyDescent="0.3">
      <c r="A601" s="1">
        <v>43623</v>
      </c>
      <c r="B601">
        <v>154.95945699999999</v>
      </c>
      <c r="C601">
        <f t="shared" si="90"/>
        <v>-1.1215980551566154</v>
      </c>
      <c r="D601">
        <v>1213.5595699999999</v>
      </c>
      <c r="E601">
        <f t="shared" si="91"/>
        <v>1.0019035165250356</v>
      </c>
      <c r="F601">
        <v>355.82226600000001</v>
      </c>
      <c r="G601">
        <f t="shared" si="92"/>
        <v>0.9327348451535985</v>
      </c>
      <c r="H601">
        <v>261.78921500000001</v>
      </c>
      <c r="I601">
        <f t="shared" si="93"/>
        <v>-0.18131488052873773</v>
      </c>
      <c r="J601">
        <v>3495.2753910000001</v>
      </c>
      <c r="K601">
        <f t="shared" si="94"/>
        <v>1.6362799964939394</v>
      </c>
      <c r="L601">
        <v>1788.311279</v>
      </c>
      <c r="M601">
        <f t="shared" si="95"/>
        <v>-0.38090257784544584</v>
      </c>
      <c r="N601">
        <v>1461.1188959999999</v>
      </c>
      <c r="O601">
        <f t="shared" si="96"/>
        <v>-0.13524456087297332</v>
      </c>
      <c r="P601">
        <v>2093.9995119999999</v>
      </c>
      <c r="Q601">
        <f t="shared" si="97"/>
        <v>0.72250627514828014</v>
      </c>
      <c r="R601">
        <v>702.68102999999996</v>
      </c>
      <c r="S601">
        <f t="shared" si="98"/>
        <v>0.47580732978575341</v>
      </c>
      <c r="T601">
        <v>293.86361699999998</v>
      </c>
      <c r="U601">
        <f t="shared" si="99"/>
        <v>1.2178319293593529</v>
      </c>
    </row>
    <row r="602" spans="1:21" x14ac:dyDescent="0.3">
      <c r="A602" s="1">
        <v>43626</v>
      </c>
      <c r="B602">
        <v>152.32281499999999</v>
      </c>
      <c r="C602">
        <f t="shared" si="90"/>
        <v>-1.7015044135060404</v>
      </c>
      <c r="D602">
        <v>1209.8707280000001</v>
      </c>
      <c r="E602">
        <f t="shared" si="91"/>
        <v>-0.30396876191251126</v>
      </c>
      <c r="F602">
        <v>362.14953600000001</v>
      </c>
      <c r="G602">
        <f t="shared" si="92"/>
        <v>1.7782108104499561</v>
      </c>
      <c r="H602">
        <v>265.73623700000002</v>
      </c>
      <c r="I602">
        <f t="shared" si="93"/>
        <v>1.5077099337342845</v>
      </c>
      <c r="J602">
        <v>3505.3847660000001</v>
      </c>
      <c r="K602">
        <f t="shared" si="94"/>
        <v>0.28922971351644206</v>
      </c>
      <c r="L602">
        <v>1809.557129</v>
      </c>
      <c r="M602">
        <f t="shared" si="95"/>
        <v>1.1880398144041464</v>
      </c>
      <c r="N602">
        <v>1478.7332759999999</v>
      </c>
      <c r="O602">
        <f t="shared" si="96"/>
        <v>1.2055404969589814</v>
      </c>
      <c r="P602">
        <v>2141.7482909999999</v>
      </c>
      <c r="Q602">
        <f t="shared" si="97"/>
        <v>2.2802669592981268</v>
      </c>
      <c r="R602">
        <v>716.37152100000003</v>
      </c>
      <c r="S602">
        <f t="shared" si="98"/>
        <v>1.9483222707748444</v>
      </c>
      <c r="T602">
        <v>295.905396</v>
      </c>
      <c r="U602">
        <f t="shared" si="99"/>
        <v>0.69480496457648233</v>
      </c>
    </row>
    <row r="603" spans="1:21" x14ac:dyDescent="0.3">
      <c r="A603" s="1">
        <v>43627</v>
      </c>
      <c r="B603">
        <v>156.57843</v>
      </c>
      <c r="C603">
        <f t="shared" si="90"/>
        <v>2.7938132577184884</v>
      </c>
      <c r="D603">
        <v>1213.9364009999999</v>
      </c>
      <c r="E603">
        <f t="shared" si="91"/>
        <v>0.33604193455615472</v>
      </c>
      <c r="F603">
        <v>361.95025600000002</v>
      </c>
      <c r="G603">
        <f t="shared" si="92"/>
        <v>-5.5026993048525527E-2</v>
      </c>
      <c r="H603">
        <v>266.16424599999999</v>
      </c>
      <c r="I603">
        <f t="shared" si="93"/>
        <v>0.16106534992439683</v>
      </c>
      <c r="J603">
        <v>3537.5043949999999</v>
      </c>
      <c r="K603">
        <f t="shared" si="94"/>
        <v>0.91629396326302748</v>
      </c>
      <c r="L603">
        <v>1797.151611</v>
      </c>
      <c r="M603">
        <f t="shared" si="95"/>
        <v>-0.68555547659639704</v>
      </c>
      <c r="N603">
        <v>1471.204956</v>
      </c>
      <c r="O603">
        <f t="shared" si="96"/>
        <v>-0.50910601135345623</v>
      </c>
      <c r="P603">
        <v>2162.1916500000002</v>
      </c>
      <c r="Q603">
        <f t="shared" si="97"/>
        <v>0.9545173485561721</v>
      </c>
      <c r="R603">
        <v>717.70257600000002</v>
      </c>
      <c r="S603">
        <f t="shared" si="98"/>
        <v>0.18580512499183954</v>
      </c>
      <c r="T603">
        <v>296.50299100000001</v>
      </c>
      <c r="U603">
        <f t="shared" si="99"/>
        <v>0.20195474907798319</v>
      </c>
    </row>
    <row r="604" spans="1:21" x14ac:dyDescent="0.3">
      <c r="A604" s="1">
        <v>43628</v>
      </c>
      <c r="B604">
        <v>158.05865499999999</v>
      </c>
      <c r="C604">
        <f t="shared" si="90"/>
        <v>0.94535690516247362</v>
      </c>
      <c r="D604">
        <v>1203.355957</v>
      </c>
      <c r="E604">
        <f t="shared" si="91"/>
        <v>-0.87158140997206524</v>
      </c>
      <c r="F604">
        <v>358.612213</v>
      </c>
      <c r="G604">
        <f t="shared" si="92"/>
        <v>-0.92223805472319575</v>
      </c>
      <c r="H604">
        <v>266.25936899999999</v>
      </c>
      <c r="I604">
        <f t="shared" si="93"/>
        <v>3.5738459026536933E-2</v>
      </c>
      <c r="J604">
        <v>3491.6901859999998</v>
      </c>
      <c r="K604">
        <f t="shared" si="94"/>
        <v>-1.2950997054521007</v>
      </c>
      <c r="L604">
        <v>1804.2822269999999</v>
      </c>
      <c r="M604">
        <f t="shared" si="95"/>
        <v>0.39677320245853859</v>
      </c>
      <c r="N604">
        <v>1456.679077</v>
      </c>
      <c r="O604">
        <f t="shared" si="96"/>
        <v>-0.98734570875113548</v>
      </c>
      <c r="P604">
        <v>2169.9660640000002</v>
      </c>
      <c r="Q604">
        <f t="shared" si="97"/>
        <v>0.35956174375199246</v>
      </c>
      <c r="R604">
        <v>716.65667699999995</v>
      </c>
      <c r="S604">
        <f t="shared" si="98"/>
        <v>-0.14572875101399618</v>
      </c>
      <c r="T604">
        <v>296.80175800000001</v>
      </c>
      <c r="U604">
        <f t="shared" si="99"/>
        <v>0.10076357037490997</v>
      </c>
    </row>
    <row r="605" spans="1:21" x14ac:dyDescent="0.3">
      <c r="A605" s="1">
        <v>43629</v>
      </c>
      <c r="B605">
        <v>156.30090300000001</v>
      </c>
      <c r="C605">
        <f t="shared" si="90"/>
        <v>-1.1120884205929642</v>
      </c>
      <c r="D605">
        <v>1212.1019289999999</v>
      </c>
      <c r="E605">
        <f t="shared" si="91"/>
        <v>0.72679841314816696</v>
      </c>
      <c r="F605">
        <v>362.44845600000002</v>
      </c>
      <c r="G605">
        <f t="shared" si="92"/>
        <v>1.0697468911913561</v>
      </c>
      <c r="H605">
        <v>266.87756300000001</v>
      </c>
      <c r="I605">
        <f t="shared" si="93"/>
        <v>0.23217736987877291</v>
      </c>
      <c r="J605">
        <v>3530.1840820000002</v>
      </c>
      <c r="K605">
        <f t="shared" si="94"/>
        <v>1.1024430562122158</v>
      </c>
      <c r="L605">
        <v>1802.7193600000001</v>
      </c>
      <c r="M605">
        <f t="shared" si="95"/>
        <v>-8.6619874463789714E-2</v>
      </c>
      <c r="N605">
        <v>1464.690186</v>
      </c>
      <c r="O605">
        <f t="shared" si="96"/>
        <v>0.54995703078942715</v>
      </c>
      <c r="P605">
        <v>2163.4396969999998</v>
      </c>
      <c r="Q605">
        <f t="shared" si="97"/>
        <v>-0.30075894311314866</v>
      </c>
      <c r="R605">
        <v>716.03008999999997</v>
      </c>
      <c r="S605">
        <f t="shared" si="98"/>
        <v>-8.7431962906273503E-2</v>
      </c>
      <c r="T605">
        <v>297.20013399999999</v>
      </c>
      <c r="U605">
        <f t="shared" si="99"/>
        <v>0.1342229246499223</v>
      </c>
    </row>
    <row r="606" spans="1:21" x14ac:dyDescent="0.3">
      <c r="A606" s="1">
        <v>43630</v>
      </c>
      <c r="B606">
        <v>156.624695</v>
      </c>
      <c r="C606">
        <f t="shared" si="90"/>
        <v>0.20715939177907206</v>
      </c>
      <c r="D606">
        <v>1207.342163</v>
      </c>
      <c r="E606">
        <f t="shared" si="91"/>
        <v>-0.39268694208966148</v>
      </c>
      <c r="F606">
        <v>352.03582799999998</v>
      </c>
      <c r="G606">
        <f t="shared" si="92"/>
        <v>-2.8728575960605114</v>
      </c>
      <c r="H606">
        <v>264.452271</v>
      </c>
      <c r="I606">
        <f t="shared" si="93"/>
        <v>-0.90876579234951016</v>
      </c>
      <c r="J606">
        <v>3504.1892090000001</v>
      </c>
      <c r="K606">
        <f t="shared" si="94"/>
        <v>-0.73636026893172357</v>
      </c>
      <c r="L606">
        <v>1780.692139</v>
      </c>
      <c r="M606">
        <f t="shared" si="95"/>
        <v>-1.2218885251224048</v>
      </c>
      <c r="N606">
        <v>1473.135254</v>
      </c>
      <c r="O606">
        <f t="shared" si="96"/>
        <v>0.57657708645287475</v>
      </c>
      <c r="P606">
        <v>2163.8232419999999</v>
      </c>
      <c r="Q606">
        <f t="shared" si="97"/>
        <v>1.772848120204111E-2</v>
      </c>
      <c r="R606">
        <v>713.90887499999997</v>
      </c>
      <c r="S606">
        <f t="shared" si="98"/>
        <v>-0.2962466284063574</v>
      </c>
      <c r="T606">
        <v>297.59854100000001</v>
      </c>
      <c r="U606">
        <f t="shared" si="99"/>
        <v>0.13405343888573756</v>
      </c>
    </row>
    <row r="607" spans="1:21" x14ac:dyDescent="0.3">
      <c r="A607" s="1">
        <v>43633</v>
      </c>
      <c r="B607">
        <v>152.091553</v>
      </c>
      <c r="C607">
        <f t="shared" si="90"/>
        <v>-2.8942702809413281</v>
      </c>
      <c r="D607">
        <v>1200.8470460000001</v>
      </c>
      <c r="E607">
        <f t="shared" si="91"/>
        <v>-0.53796820810605095</v>
      </c>
      <c r="F607">
        <v>342.76913500000001</v>
      </c>
      <c r="G607">
        <f t="shared" si="92"/>
        <v>-2.6323153108154593</v>
      </c>
      <c r="H607">
        <v>261.551422</v>
      </c>
      <c r="I607">
        <f t="shared" si="93"/>
        <v>-1.0969272409840616</v>
      </c>
      <c r="J607">
        <v>3452.499268</v>
      </c>
      <c r="K607">
        <f t="shared" si="94"/>
        <v>-1.4750898971791249</v>
      </c>
      <c r="L607">
        <v>1775.9057620000001</v>
      </c>
      <c r="M607">
        <f t="shared" si="95"/>
        <v>-0.26879306619996834</v>
      </c>
      <c r="N607">
        <v>1446.544922</v>
      </c>
      <c r="O607">
        <f t="shared" si="96"/>
        <v>-1.8050163369452557</v>
      </c>
      <c r="P607">
        <v>2158.736328</v>
      </c>
      <c r="Q607">
        <f t="shared" si="97"/>
        <v>-0.23508916538386915</v>
      </c>
      <c r="R607">
        <v>714.00531000000001</v>
      </c>
      <c r="S607">
        <f t="shared" si="98"/>
        <v>1.3508026497085114E-2</v>
      </c>
      <c r="T607">
        <v>297.94714399999998</v>
      </c>
      <c r="U607">
        <f t="shared" si="99"/>
        <v>0.1171386791173713</v>
      </c>
    </row>
    <row r="608" spans="1:21" x14ac:dyDescent="0.3">
      <c r="A608" s="1">
        <v>43634</v>
      </c>
      <c r="B608">
        <v>153.71052599999999</v>
      </c>
      <c r="C608">
        <f t="shared" si="90"/>
        <v>1.064472660095714</v>
      </c>
      <c r="D608">
        <v>1198.486938</v>
      </c>
      <c r="E608">
        <f t="shared" si="91"/>
        <v>-0.19653693681152479</v>
      </c>
      <c r="F608">
        <v>343.915009</v>
      </c>
      <c r="G608">
        <f t="shared" si="92"/>
        <v>0.33429906108669677</v>
      </c>
      <c r="H608">
        <v>261.646545</v>
      </c>
      <c r="I608">
        <f t="shared" si="93"/>
        <v>3.6368756580494127E-2</v>
      </c>
      <c r="J608">
        <v>3495.1264649999998</v>
      </c>
      <c r="K608">
        <f t="shared" si="94"/>
        <v>1.2346764963890442</v>
      </c>
      <c r="L608">
        <v>1767.6514890000001</v>
      </c>
      <c r="M608">
        <f t="shared" si="95"/>
        <v>-0.4647922866528777</v>
      </c>
      <c r="N608">
        <v>1452.8666989999999</v>
      </c>
      <c r="O608">
        <f t="shared" si="96"/>
        <v>0.43702597159992546</v>
      </c>
      <c r="P608">
        <v>2160.320557</v>
      </c>
      <c r="Q608">
        <f t="shared" si="97"/>
        <v>7.338686894975209E-2</v>
      </c>
      <c r="R608">
        <v>723.26122999999995</v>
      </c>
      <c r="S608">
        <f t="shared" si="98"/>
        <v>1.2963376981047867</v>
      </c>
      <c r="T608">
        <v>296.80175800000001</v>
      </c>
      <c r="U608">
        <f t="shared" si="99"/>
        <v>-0.38442590340787886</v>
      </c>
    </row>
    <row r="609" spans="1:21" x14ac:dyDescent="0.3">
      <c r="A609" s="1">
        <v>43635</v>
      </c>
      <c r="B609">
        <v>154.82067900000001</v>
      </c>
      <c r="C609">
        <f t="shared" si="90"/>
        <v>0.72223615967589971</v>
      </c>
      <c r="D609">
        <v>1204.0004879999999</v>
      </c>
      <c r="E609">
        <f t="shared" si="91"/>
        <v>0.46004256076422051</v>
      </c>
      <c r="F609">
        <v>339.87951700000002</v>
      </c>
      <c r="G609">
        <f t="shared" si="92"/>
        <v>-1.1733980473065009</v>
      </c>
      <c r="H609">
        <v>263.64386000000002</v>
      </c>
      <c r="I609">
        <f t="shared" si="93"/>
        <v>0.76336379675872068</v>
      </c>
      <c r="J609">
        <v>3511.2609859999998</v>
      </c>
      <c r="K609">
        <f t="shared" si="94"/>
        <v>0.46162910445645206</v>
      </c>
      <c r="L609">
        <v>1769.7028809999999</v>
      </c>
      <c r="M609">
        <f t="shared" si="95"/>
        <v>0.11605183560026128</v>
      </c>
      <c r="N609">
        <v>1452.7220460000001</v>
      </c>
      <c r="O609">
        <f t="shared" si="96"/>
        <v>-9.9563848561880167E-3</v>
      </c>
      <c r="P609">
        <v>2169.0061040000001</v>
      </c>
      <c r="Q609">
        <f t="shared" si="97"/>
        <v>0.40204899091741791</v>
      </c>
      <c r="R609">
        <v>724.948486</v>
      </c>
      <c r="S609">
        <f t="shared" si="98"/>
        <v>0.2332844524239254</v>
      </c>
      <c r="T609">
        <v>292.86764499999998</v>
      </c>
      <c r="U609">
        <f t="shared" si="99"/>
        <v>-1.3255019197022495</v>
      </c>
    </row>
    <row r="610" spans="1:21" x14ac:dyDescent="0.3">
      <c r="A610" s="1">
        <v>43636</v>
      </c>
      <c r="B610">
        <v>159.12254300000001</v>
      </c>
      <c r="C610">
        <f t="shared" si="90"/>
        <v>2.7786107306763554</v>
      </c>
      <c r="D610">
        <v>1210.4860839999999</v>
      </c>
      <c r="E610">
        <f t="shared" si="91"/>
        <v>0.53867054578801699</v>
      </c>
      <c r="F610">
        <v>347.30282599999998</v>
      </c>
      <c r="G610">
        <f t="shared" si="92"/>
        <v>2.1841001380497902</v>
      </c>
      <c r="H610">
        <v>263.45361300000002</v>
      </c>
      <c r="I610">
        <f t="shared" si="93"/>
        <v>-7.2160603322982519E-2</v>
      </c>
      <c r="J610">
        <v>3568.0805660000001</v>
      </c>
      <c r="K610">
        <f t="shared" si="94"/>
        <v>1.6182101024831175</v>
      </c>
      <c r="L610">
        <v>1775.950562</v>
      </c>
      <c r="M610">
        <f t="shared" si="95"/>
        <v>0.35303558959398323</v>
      </c>
      <c r="N610">
        <v>1502.8623050000001</v>
      </c>
      <c r="O610">
        <f t="shared" si="96"/>
        <v>3.4514695456063871</v>
      </c>
      <c r="P610">
        <v>2186.3303219999998</v>
      </c>
      <c r="Q610">
        <f t="shared" si="97"/>
        <v>0.79871688549198039</v>
      </c>
      <c r="R610">
        <v>727.841003</v>
      </c>
      <c r="S610">
        <f t="shared" si="98"/>
        <v>0.39899621226328047</v>
      </c>
      <c r="T610">
        <v>285.79620399999999</v>
      </c>
      <c r="U610">
        <f t="shared" si="99"/>
        <v>-2.4145518020606178</v>
      </c>
    </row>
    <row r="611" spans="1:21" x14ac:dyDescent="0.3">
      <c r="A611" s="1">
        <v>43637</v>
      </c>
      <c r="B611">
        <v>158.15115399999999</v>
      </c>
      <c r="C611">
        <f t="shared" si="90"/>
        <v>-0.61046598532554641</v>
      </c>
      <c r="D611">
        <v>1204.4194339999999</v>
      </c>
      <c r="E611">
        <f t="shared" si="91"/>
        <v>-0.50117469999762365</v>
      </c>
      <c r="F611">
        <v>342.56982399999998</v>
      </c>
      <c r="G611">
        <f t="shared" si="92"/>
        <v>-1.3627882198689623</v>
      </c>
      <c r="H611">
        <v>260.83810399999999</v>
      </c>
      <c r="I611">
        <f t="shared" si="93"/>
        <v>-0.99277780639130242</v>
      </c>
      <c r="J611">
        <v>3551.4479980000001</v>
      </c>
      <c r="K611">
        <f t="shared" si="94"/>
        <v>-0.46614889132523002</v>
      </c>
      <c r="L611">
        <v>1738.169678</v>
      </c>
      <c r="M611">
        <f t="shared" si="95"/>
        <v>-2.127361245768733</v>
      </c>
      <c r="N611">
        <v>1486.1168210000001</v>
      </c>
      <c r="O611">
        <f t="shared" si="96"/>
        <v>-1.1142394046539101</v>
      </c>
      <c r="P611">
        <v>2159.3608399999998</v>
      </c>
      <c r="Q611">
        <f t="shared" si="97"/>
        <v>-1.233550197269778</v>
      </c>
      <c r="R611">
        <v>723.30938700000002</v>
      </c>
      <c r="S611">
        <f t="shared" si="98"/>
        <v>-0.62261070499211557</v>
      </c>
      <c r="T611">
        <v>284.70062300000001</v>
      </c>
      <c r="U611">
        <f t="shared" si="99"/>
        <v>-0.38334344006891763</v>
      </c>
    </row>
    <row r="612" spans="1:21" x14ac:dyDescent="0.3">
      <c r="A612" s="1">
        <v>43640</v>
      </c>
      <c r="B612">
        <v>152.83165</v>
      </c>
      <c r="C612">
        <f t="shared" si="90"/>
        <v>-3.363556866616348</v>
      </c>
      <c r="D612">
        <v>1206.2852780000001</v>
      </c>
      <c r="E612">
        <f t="shared" si="91"/>
        <v>0.15491646409286949</v>
      </c>
      <c r="F612">
        <v>343.86520400000001</v>
      </c>
      <c r="G612">
        <f t="shared" si="92"/>
        <v>0.37813604971815118</v>
      </c>
      <c r="H612">
        <v>262.740295</v>
      </c>
      <c r="I612">
        <f t="shared" si="93"/>
        <v>0.72926116653570539</v>
      </c>
      <c r="J612">
        <v>3531.0307619999999</v>
      </c>
      <c r="K612">
        <f t="shared" si="94"/>
        <v>-0.57489891479470367</v>
      </c>
      <c r="L612">
        <v>1736.005005</v>
      </c>
      <c r="M612">
        <f t="shared" si="95"/>
        <v>-0.12453749639049873</v>
      </c>
      <c r="N612">
        <v>1487.3232419999999</v>
      </c>
      <c r="O612">
        <f t="shared" si="96"/>
        <v>8.1179418936128428E-2</v>
      </c>
      <c r="P612">
        <v>2183.97876</v>
      </c>
      <c r="Q612">
        <f t="shared" si="97"/>
        <v>1.140055869495167</v>
      </c>
      <c r="R612">
        <v>718.77789299999995</v>
      </c>
      <c r="S612">
        <f t="shared" si="98"/>
        <v>-0.62649456531939984</v>
      </c>
      <c r="T612">
        <v>282.75845299999997</v>
      </c>
      <c r="U612">
        <f t="shared" si="99"/>
        <v>-0.6821797506217725</v>
      </c>
    </row>
    <row r="613" spans="1:21" x14ac:dyDescent="0.3">
      <c r="A613" s="1">
        <v>43641</v>
      </c>
      <c r="B613">
        <v>153.75679</v>
      </c>
      <c r="C613">
        <f t="shared" si="90"/>
        <v>0.60533273049136027</v>
      </c>
      <c r="D613">
        <v>1211.6533199999999</v>
      </c>
      <c r="E613">
        <f t="shared" si="91"/>
        <v>0.44500601125630512</v>
      </c>
      <c r="F613">
        <v>347.35266100000001</v>
      </c>
      <c r="G613">
        <f t="shared" si="92"/>
        <v>1.0141930499021954</v>
      </c>
      <c r="H613">
        <v>264.88028000000003</v>
      </c>
      <c r="I613">
        <f t="shared" si="93"/>
        <v>0.81448679198598917</v>
      </c>
      <c r="J613">
        <v>3565.391357</v>
      </c>
      <c r="K613">
        <f t="shared" si="94"/>
        <v>0.97310381347507802</v>
      </c>
      <c r="L613">
        <v>1728.134033</v>
      </c>
      <c r="M613">
        <f t="shared" si="95"/>
        <v>-0.45339569743924429</v>
      </c>
      <c r="N613">
        <v>1481.5322269999999</v>
      </c>
      <c r="O613">
        <f t="shared" si="96"/>
        <v>-0.38935819978264119</v>
      </c>
      <c r="P613">
        <v>2176.5888669999999</v>
      </c>
      <c r="Q613">
        <f t="shared" si="97"/>
        <v>-0.3383683548277745</v>
      </c>
      <c r="R613">
        <v>721.28466800000001</v>
      </c>
      <c r="S613">
        <f t="shared" si="98"/>
        <v>0.34875516128318956</v>
      </c>
      <c r="T613">
        <v>284.15280200000001</v>
      </c>
      <c r="U613">
        <f t="shared" si="99"/>
        <v>0.49312371927570064</v>
      </c>
    </row>
    <row r="614" spans="1:21" x14ac:dyDescent="0.3">
      <c r="A614" s="1">
        <v>43642</v>
      </c>
      <c r="B614">
        <v>155.005707</v>
      </c>
      <c r="C614">
        <f t="shared" si="90"/>
        <v>0.81226786797513517</v>
      </c>
      <c r="D614">
        <v>1231.2098390000001</v>
      </c>
      <c r="E614">
        <f t="shared" si="91"/>
        <v>1.6140358530937058</v>
      </c>
      <c r="F614">
        <v>344.31356799999998</v>
      </c>
      <c r="G614">
        <f t="shared" si="92"/>
        <v>-0.87493010453719733</v>
      </c>
      <c r="H614">
        <v>263.834045</v>
      </c>
      <c r="I614">
        <f t="shared" si="93"/>
        <v>-0.39498410376190485</v>
      </c>
      <c r="J614">
        <v>3613.296875</v>
      </c>
      <c r="K614">
        <f t="shared" si="94"/>
        <v>1.3436257959717726</v>
      </c>
      <c r="L614">
        <v>1732.6107179999999</v>
      </c>
      <c r="M614">
        <f t="shared" si="95"/>
        <v>0.25904732587370211</v>
      </c>
      <c r="N614">
        <v>1497.1679690000001</v>
      </c>
      <c r="O614">
        <f t="shared" si="96"/>
        <v>1.0553764349535251</v>
      </c>
      <c r="P614">
        <v>2163.5354000000002</v>
      </c>
      <c r="Q614">
        <f t="shared" si="97"/>
        <v>-0.59972129775667593</v>
      </c>
      <c r="R614">
        <v>712.70373500000005</v>
      </c>
      <c r="S614">
        <f t="shared" si="98"/>
        <v>-1.1896735617288845</v>
      </c>
      <c r="T614">
        <v>284.99941999999999</v>
      </c>
      <c r="U614">
        <f t="shared" si="99"/>
        <v>0.29794462487826467</v>
      </c>
    </row>
    <row r="615" spans="1:21" x14ac:dyDescent="0.3">
      <c r="A615" s="1">
        <v>43643</v>
      </c>
      <c r="B615">
        <v>157.82736199999999</v>
      </c>
      <c r="C615">
        <f t="shared" si="90"/>
        <v>1.8203555563279956</v>
      </c>
      <c r="D615">
        <v>1228.416138</v>
      </c>
      <c r="E615">
        <f t="shared" si="91"/>
        <v>-0.22690697487189715</v>
      </c>
      <c r="F615">
        <v>347.402466</v>
      </c>
      <c r="G615">
        <f t="shared" si="92"/>
        <v>0.89711771102788174</v>
      </c>
      <c r="H615">
        <v>260.12478599999997</v>
      </c>
      <c r="I615">
        <f t="shared" si="93"/>
        <v>-1.4059061255722443</v>
      </c>
      <c r="J615">
        <v>3627.4892580000001</v>
      </c>
      <c r="K615">
        <f t="shared" si="94"/>
        <v>0.39278209045582679</v>
      </c>
      <c r="L615">
        <v>1745.7945560000001</v>
      </c>
      <c r="M615">
        <f t="shared" si="95"/>
        <v>0.76092326239437191</v>
      </c>
      <c r="N615">
        <v>1496.878418</v>
      </c>
      <c r="O615">
        <f t="shared" si="96"/>
        <v>-1.9339914157626092E-2</v>
      </c>
      <c r="P615">
        <v>2161.952393</v>
      </c>
      <c r="Q615">
        <f t="shared" si="97"/>
        <v>-7.3167603358844022E-2</v>
      </c>
      <c r="R615">
        <v>704.36377000000005</v>
      </c>
      <c r="S615">
        <f t="shared" si="98"/>
        <v>-1.1701867957798771</v>
      </c>
      <c r="T615">
        <v>280.96569799999997</v>
      </c>
      <c r="U615">
        <f t="shared" si="99"/>
        <v>-1.4153439329806397</v>
      </c>
    </row>
    <row r="616" spans="1:21" x14ac:dyDescent="0.3">
      <c r="A616" s="1">
        <v>43644</v>
      </c>
      <c r="B616">
        <v>155.19073499999999</v>
      </c>
      <c r="C616">
        <f t="shared" si="90"/>
        <v>-1.6705766139587408</v>
      </c>
      <c r="D616">
        <v>1219.166626</v>
      </c>
      <c r="E616">
        <f t="shared" si="91"/>
        <v>-0.75296242973975769</v>
      </c>
      <c r="F616">
        <v>345.40963699999998</v>
      </c>
      <c r="G616">
        <f t="shared" si="92"/>
        <v>-0.57363697585267825</v>
      </c>
      <c r="H616">
        <v>260.457672</v>
      </c>
      <c r="I616">
        <f t="shared" si="93"/>
        <v>0.1279716574183094</v>
      </c>
      <c r="J616">
        <v>3666.232422</v>
      </c>
      <c r="K616">
        <f t="shared" si="94"/>
        <v>1.0680435211367338</v>
      </c>
      <c r="L616">
        <v>1758.7817379999999</v>
      </c>
      <c r="M616">
        <f t="shared" si="95"/>
        <v>0.74391238965461914</v>
      </c>
      <c r="N616">
        <v>1499.0981449999999</v>
      </c>
      <c r="O616">
        <f t="shared" si="96"/>
        <v>0.14829040042983108</v>
      </c>
      <c r="P616">
        <v>2137.6213379999999</v>
      </c>
      <c r="Q616">
        <f t="shared" si="97"/>
        <v>-1.1254204800614269</v>
      </c>
      <c r="R616">
        <v>705.76178000000004</v>
      </c>
      <c r="S616">
        <f t="shared" si="98"/>
        <v>0.19847840839400346</v>
      </c>
      <c r="T616">
        <v>279.37213100000002</v>
      </c>
      <c r="U616">
        <f t="shared" si="99"/>
        <v>-0.56717492965990124</v>
      </c>
    </row>
    <row r="617" spans="1:21" x14ac:dyDescent="0.3">
      <c r="A617" s="1">
        <v>43647</v>
      </c>
      <c r="B617">
        <v>148.94610599999999</v>
      </c>
      <c r="C617">
        <f t="shared" si="90"/>
        <v>-4.0238413717159105</v>
      </c>
      <c r="D617">
        <v>1240.020264</v>
      </c>
      <c r="E617">
        <f t="shared" si="91"/>
        <v>1.7104830098917132</v>
      </c>
      <c r="F617">
        <v>347.25302099999999</v>
      </c>
      <c r="G617">
        <f t="shared" si="92"/>
        <v>0.53368053538124494</v>
      </c>
      <c r="H617">
        <v>261.50387599999999</v>
      </c>
      <c r="I617">
        <f t="shared" si="93"/>
        <v>0.40167908741808489</v>
      </c>
      <c r="J617">
        <v>3684.0600589999999</v>
      </c>
      <c r="K617">
        <f t="shared" si="94"/>
        <v>0.48626587046204101</v>
      </c>
      <c r="L617">
        <v>1751.5010990000001</v>
      </c>
      <c r="M617">
        <f t="shared" si="95"/>
        <v>-0.41395921066811975</v>
      </c>
      <c r="N617">
        <v>1502.428101</v>
      </c>
      <c r="O617">
        <f t="shared" si="96"/>
        <v>0.22213061974004633</v>
      </c>
      <c r="P617">
        <v>2149.4746089999999</v>
      </c>
      <c r="Q617">
        <f t="shared" si="97"/>
        <v>0.55450751680323795</v>
      </c>
      <c r="R617">
        <v>705.08679199999995</v>
      </c>
      <c r="S617">
        <f t="shared" si="98"/>
        <v>-9.563963636570097E-2</v>
      </c>
      <c r="T617">
        <v>280.86608899999999</v>
      </c>
      <c r="U617">
        <f t="shared" si="99"/>
        <v>0.53475555870673575</v>
      </c>
    </row>
    <row r="618" spans="1:21" x14ac:dyDescent="0.3">
      <c r="A618" s="1">
        <v>43648</v>
      </c>
      <c r="B618">
        <v>153.24795499999999</v>
      </c>
      <c r="C618">
        <f t="shared" si="90"/>
        <v>2.8881916523551174</v>
      </c>
      <c r="D618">
        <v>1244.729736</v>
      </c>
      <c r="E618">
        <f t="shared" si="91"/>
        <v>0.37978992252984706</v>
      </c>
      <c r="F618">
        <v>352.33477800000003</v>
      </c>
      <c r="G618">
        <f t="shared" si="92"/>
        <v>1.4634162102797197</v>
      </c>
      <c r="H618">
        <v>260.457672</v>
      </c>
      <c r="I618">
        <f t="shared" si="93"/>
        <v>-0.40007208153197271</v>
      </c>
      <c r="J618">
        <v>3696.111328</v>
      </c>
      <c r="K618">
        <f t="shared" si="94"/>
        <v>0.32711923277578814</v>
      </c>
      <c r="L618">
        <v>1760.355957</v>
      </c>
      <c r="M618">
        <f t="shared" si="95"/>
        <v>0.50555823259577193</v>
      </c>
      <c r="N618">
        <v>1509.3773189999999</v>
      </c>
      <c r="O618">
        <f t="shared" si="96"/>
        <v>0.46253248294375277</v>
      </c>
      <c r="P618">
        <v>2161.5200199999999</v>
      </c>
      <c r="Q618">
        <f t="shared" si="97"/>
        <v>0.56038861541164908</v>
      </c>
      <c r="R618">
        <v>713.47497599999997</v>
      </c>
      <c r="S618">
        <f t="shared" si="98"/>
        <v>1.1896668743725418</v>
      </c>
      <c r="T618">
        <v>283.107056</v>
      </c>
      <c r="U618">
        <f t="shared" si="99"/>
        <v>0.79787738276941367</v>
      </c>
    </row>
    <row r="619" spans="1:21" x14ac:dyDescent="0.3">
      <c r="A619" s="1">
        <v>43649</v>
      </c>
      <c r="B619">
        <v>153.84930399999999</v>
      </c>
      <c r="C619">
        <f t="shared" si="90"/>
        <v>0.392402626188388</v>
      </c>
      <c r="D619">
        <v>1242.055664</v>
      </c>
      <c r="E619">
        <f t="shared" si="91"/>
        <v>-0.21483153512450703</v>
      </c>
      <c r="F619">
        <v>351.936218</v>
      </c>
      <c r="G619">
        <f t="shared" si="92"/>
        <v>-0.11311968754899118</v>
      </c>
      <c r="H619">
        <v>263.16830399999998</v>
      </c>
      <c r="I619">
        <f t="shared" si="93"/>
        <v>1.0407188159156915</v>
      </c>
      <c r="J619">
        <v>3700.3937989999999</v>
      </c>
      <c r="K619">
        <f t="shared" si="94"/>
        <v>0.11586423189036547</v>
      </c>
      <c r="L619">
        <v>1755.928467</v>
      </c>
      <c r="M619">
        <f t="shared" si="95"/>
        <v>-0.25151106413417468</v>
      </c>
      <c r="N619">
        <v>1523.082764</v>
      </c>
      <c r="O619">
        <f t="shared" si="96"/>
        <v>0.90801980574878738</v>
      </c>
      <c r="P619">
        <v>2147.6508789999998</v>
      </c>
      <c r="Q619">
        <f t="shared" si="97"/>
        <v>-0.64163833189942543</v>
      </c>
      <c r="R619">
        <v>705.08679199999995</v>
      </c>
      <c r="S619">
        <f t="shared" si="98"/>
        <v>-1.1756801965259149</v>
      </c>
      <c r="T619">
        <v>281.71267699999999</v>
      </c>
      <c r="U619">
        <f t="shared" si="99"/>
        <v>-0.49252710960337737</v>
      </c>
    </row>
    <row r="620" spans="1:21" x14ac:dyDescent="0.3">
      <c r="A620" s="1">
        <v>43650</v>
      </c>
      <c r="B620">
        <v>154.589417</v>
      </c>
      <c r="C620">
        <f t="shared" si="90"/>
        <v>0.48106359974173696</v>
      </c>
      <c r="D620">
        <v>1239.142212</v>
      </c>
      <c r="E620">
        <f t="shared" si="91"/>
        <v>-0.23456694288703042</v>
      </c>
      <c r="F620">
        <v>361.45202599999999</v>
      </c>
      <c r="G620">
        <f t="shared" si="92"/>
        <v>2.7038444790015879</v>
      </c>
      <c r="H620">
        <v>264.07183800000001</v>
      </c>
      <c r="I620">
        <f t="shared" si="93"/>
        <v>0.34332933953932238</v>
      </c>
      <c r="J620">
        <v>3717.4248050000001</v>
      </c>
      <c r="K620">
        <f t="shared" si="94"/>
        <v>0.46024847421922083</v>
      </c>
      <c r="L620">
        <v>1764.6850589999999</v>
      </c>
      <c r="M620">
        <f t="shared" si="95"/>
        <v>0.4986872850783366</v>
      </c>
      <c r="N620">
        <v>1516.953857</v>
      </c>
      <c r="O620">
        <f t="shared" si="96"/>
        <v>-0.40240144165928116</v>
      </c>
      <c r="P620">
        <v>2152.4499510000001</v>
      </c>
      <c r="Q620">
        <f t="shared" si="97"/>
        <v>0.22345680328801018</v>
      </c>
      <c r="R620">
        <v>707.49719200000004</v>
      </c>
      <c r="S620">
        <f t="shared" si="98"/>
        <v>0.34185862327145894</v>
      </c>
      <c r="T620">
        <v>282.70867900000002</v>
      </c>
      <c r="U620">
        <f t="shared" si="99"/>
        <v>0.35355242462164127</v>
      </c>
    </row>
    <row r="621" spans="1:21" x14ac:dyDescent="0.3">
      <c r="A621" s="1">
        <v>43651</v>
      </c>
      <c r="B621">
        <v>149.40867600000001</v>
      </c>
      <c r="C621">
        <f t="shared" si="90"/>
        <v>-3.3512908584162546</v>
      </c>
      <c r="D621">
        <v>1233.4548339999999</v>
      </c>
      <c r="E621">
        <f t="shared" si="91"/>
        <v>-0.4589770201452939</v>
      </c>
      <c r="F621">
        <v>363.49468999999999</v>
      </c>
      <c r="G621">
        <f t="shared" si="92"/>
        <v>0.56512727915931005</v>
      </c>
      <c r="H621">
        <v>265.78381300000001</v>
      </c>
      <c r="I621">
        <f t="shared" si="93"/>
        <v>0.64829896779829865</v>
      </c>
      <c r="J621">
        <v>3704.1286620000001</v>
      </c>
      <c r="K621">
        <f t="shared" si="94"/>
        <v>-0.35767079893899906</v>
      </c>
      <c r="L621">
        <v>1762.5205080000001</v>
      </c>
      <c r="M621">
        <f t="shared" si="95"/>
        <v>-0.12265933736790632</v>
      </c>
      <c r="N621">
        <v>1504.0688479999999</v>
      </c>
      <c r="O621">
        <f t="shared" si="96"/>
        <v>-0.84940019371993869</v>
      </c>
      <c r="P621">
        <v>2076.0998540000001</v>
      </c>
      <c r="Q621">
        <f t="shared" si="97"/>
        <v>-3.5471253101392088</v>
      </c>
      <c r="R621">
        <v>692.26361099999997</v>
      </c>
      <c r="S621">
        <f t="shared" si="98"/>
        <v>-2.1531648707942956</v>
      </c>
      <c r="T621">
        <v>270.75692700000002</v>
      </c>
      <c r="U621">
        <f t="shared" si="99"/>
        <v>-4.2275858110461471</v>
      </c>
    </row>
    <row r="622" spans="1:21" x14ac:dyDescent="0.3">
      <c r="A622" s="1">
        <v>43654</v>
      </c>
      <c r="B622">
        <v>140.98996</v>
      </c>
      <c r="C622">
        <f t="shared" si="90"/>
        <v>-5.6346901835874759</v>
      </c>
      <c r="D622">
        <v>1202.124634</v>
      </c>
      <c r="E622">
        <f t="shared" si="91"/>
        <v>-2.5400362572173338</v>
      </c>
      <c r="F622">
        <v>355.12475599999999</v>
      </c>
      <c r="G622">
        <f t="shared" si="92"/>
        <v>-2.3026289599993883</v>
      </c>
      <c r="H622">
        <v>263.88162199999999</v>
      </c>
      <c r="I622">
        <f t="shared" si="93"/>
        <v>-0.71569106430120188</v>
      </c>
      <c r="J622">
        <v>3399.5139159999999</v>
      </c>
      <c r="K622">
        <f t="shared" si="94"/>
        <v>-8.2236545702364214</v>
      </c>
      <c r="L622">
        <v>1725.280884</v>
      </c>
      <c r="M622">
        <f t="shared" si="95"/>
        <v>-2.1128618833636885</v>
      </c>
      <c r="N622">
        <v>1438.4375</v>
      </c>
      <c r="O622">
        <f t="shared" si="96"/>
        <v>-4.3635866860264825</v>
      </c>
      <c r="P622">
        <v>2087.905029</v>
      </c>
      <c r="Q622">
        <f t="shared" si="97"/>
        <v>0.56862269785603303</v>
      </c>
      <c r="R622">
        <v>691.87799099999995</v>
      </c>
      <c r="S622">
        <f t="shared" si="98"/>
        <v>-5.5704213521056672E-2</v>
      </c>
      <c r="T622">
        <v>265.82681300000002</v>
      </c>
      <c r="U622">
        <f t="shared" si="99"/>
        <v>-1.8208634787762985</v>
      </c>
    </row>
    <row r="623" spans="1:21" x14ac:dyDescent="0.3">
      <c r="A623" s="1">
        <v>43655</v>
      </c>
      <c r="B623">
        <v>141.9151</v>
      </c>
      <c r="C623">
        <f t="shared" si="90"/>
        <v>0.65617438291350605</v>
      </c>
      <c r="D623">
        <v>1186.928345</v>
      </c>
      <c r="E623">
        <f t="shared" si="91"/>
        <v>-1.2641192577041873</v>
      </c>
      <c r="F623">
        <v>361.00363199999998</v>
      </c>
      <c r="G623">
        <f t="shared" si="92"/>
        <v>1.6554396449905597</v>
      </c>
      <c r="H623">
        <v>259.74435399999999</v>
      </c>
      <c r="I623">
        <f t="shared" si="93"/>
        <v>-1.5678499960107135</v>
      </c>
      <c r="J623">
        <v>3588.547607</v>
      </c>
      <c r="K623">
        <f t="shared" si="94"/>
        <v>5.5606094186084256</v>
      </c>
      <c r="L623">
        <v>1712.1951899999999</v>
      </c>
      <c r="M623">
        <f t="shared" si="95"/>
        <v>-0.7584674542768598</v>
      </c>
      <c r="N623">
        <v>1473.4248050000001</v>
      </c>
      <c r="O623">
        <f t="shared" si="96"/>
        <v>2.4323131870519301</v>
      </c>
      <c r="P623">
        <v>2047.5460210000001</v>
      </c>
      <c r="Q623">
        <f t="shared" si="97"/>
        <v>-1.9329906025146082</v>
      </c>
      <c r="R623">
        <v>689.85320999999999</v>
      </c>
      <c r="S623">
        <f t="shared" si="98"/>
        <v>-0.29265000857643436</v>
      </c>
      <c r="T623">
        <v>264.432434</v>
      </c>
      <c r="U623">
        <f t="shared" si="99"/>
        <v>-0.52454415123278586</v>
      </c>
    </row>
    <row r="624" spans="1:21" x14ac:dyDescent="0.3">
      <c r="A624" s="1">
        <v>43656</v>
      </c>
      <c r="B624">
        <v>140.29611199999999</v>
      </c>
      <c r="C624">
        <f t="shared" si="90"/>
        <v>-1.1408144728785039</v>
      </c>
      <c r="D624">
        <v>1191.727783</v>
      </c>
      <c r="E624">
        <f t="shared" si="91"/>
        <v>0.40435785531771162</v>
      </c>
      <c r="F624">
        <v>357.26705900000002</v>
      </c>
      <c r="G624">
        <f t="shared" si="92"/>
        <v>-1.035051359261661</v>
      </c>
      <c r="H624">
        <v>259.791901</v>
      </c>
      <c r="I624">
        <f t="shared" si="93"/>
        <v>1.8305306455288214E-2</v>
      </c>
      <c r="J624">
        <v>3415.2004390000002</v>
      </c>
      <c r="K624">
        <f t="shared" si="94"/>
        <v>-4.8305662062796708</v>
      </c>
      <c r="L624">
        <v>1690.8941649999999</v>
      </c>
      <c r="M624">
        <f t="shared" si="95"/>
        <v>-1.2440769092453754</v>
      </c>
      <c r="N624">
        <v>1447.3170170000001</v>
      </c>
      <c r="O624">
        <f t="shared" si="96"/>
        <v>-1.7719118010912016</v>
      </c>
      <c r="P624">
        <v>2023.4073490000001</v>
      </c>
      <c r="Q624">
        <f t="shared" si="97"/>
        <v>-1.1789074214903832</v>
      </c>
      <c r="R624">
        <v>691.540527</v>
      </c>
      <c r="S624">
        <f t="shared" si="98"/>
        <v>0.24459072967131765</v>
      </c>
      <c r="T624">
        <v>265.87661700000001</v>
      </c>
      <c r="U624">
        <f t="shared" si="99"/>
        <v>0.54614442644354644</v>
      </c>
    </row>
    <row r="625" spans="1:21" x14ac:dyDescent="0.3">
      <c r="A625" s="1">
        <v>43657</v>
      </c>
      <c r="B625">
        <v>141.637573</v>
      </c>
      <c r="C625">
        <f t="shared" si="90"/>
        <v>0.95616405962840201</v>
      </c>
      <c r="D625">
        <v>1200.897217</v>
      </c>
      <c r="E625">
        <f t="shared" si="91"/>
        <v>0.76942353201812619</v>
      </c>
      <c r="F625">
        <v>359.45919800000001</v>
      </c>
      <c r="G625">
        <f t="shared" si="92"/>
        <v>0.61358553630324963</v>
      </c>
      <c r="H625">
        <v>262.169647</v>
      </c>
      <c r="I625">
        <f t="shared" si="93"/>
        <v>0.91525024099962293</v>
      </c>
      <c r="J625">
        <v>3443.1362300000001</v>
      </c>
      <c r="K625">
        <f t="shared" si="94"/>
        <v>0.81798393678409453</v>
      </c>
      <c r="L625">
        <v>1702.99585</v>
      </c>
      <c r="M625">
        <f t="shared" si="95"/>
        <v>0.71569736595549072</v>
      </c>
      <c r="N625">
        <v>1443.1186520000001</v>
      </c>
      <c r="O625">
        <f t="shared" si="96"/>
        <v>-0.29007915685965896</v>
      </c>
      <c r="P625">
        <v>2017.9849850000001</v>
      </c>
      <c r="Q625">
        <f t="shared" si="97"/>
        <v>-0.26798182791417824</v>
      </c>
      <c r="R625">
        <v>695.63818400000002</v>
      </c>
      <c r="S625">
        <f t="shared" si="98"/>
        <v>0.59254039929897362</v>
      </c>
      <c r="T625">
        <v>266.67340100000001</v>
      </c>
      <c r="U625">
        <f t="shared" si="99"/>
        <v>0.29968186333588048</v>
      </c>
    </row>
    <row r="626" spans="1:21" x14ac:dyDescent="0.3">
      <c r="A626" s="1">
        <v>43658</v>
      </c>
      <c r="B626">
        <v>138.49211099999999</v>
      </c>
      <c r="C626">
        <f t="shared" si="90"/>
        <v>-2.2207821931543608</v>
      </c>
      <c r="D626">
        <v>1194.2919919999999</v>
      </c>
      <c r="E626">
        <f t="shared" si="91"/>
        <v>-0.55002417413379845</v>
      </c>
      <c r="F626">
        <v>354.82583599999998</v>
      </c>
      <c r="G626">
        <f t="shared" si="92"/>
        <v>-1.2889813435793716</v>
      </c>
      <c r="H626">
        <v>261.59896900000001</v>
      </c>
      <c r="I626">
        <f t="shared" si="93"/>
        <v>-0.21767508425564866</v>
      </c>
      <c r="J626">
        <v>3369.7548830000001</v>
      </c>
      <c r="K626">
        <f t="shared" si="94"/>
        <v>-2.1312356554651921</v>
      </c>
      <c r="L626">
        <v>1685.581177</v>
      </c>
      <c r="M626">
        <f t="shared" si="95"/>
        <v>-1.0225904543454991</v>
      </c>
      <c r="N626">
        <v>1415.7561040000001</v>
      </c>
      <c r="O626">
        <f t="shared" si="96"/>
        <v>-1.8960705664831266</v>
      </c>
      <c r="P626">
        <v>2022.8316649999999</v>
      </c>
      <c r="Q626">
        <f t="shared" si="97"/>
        <v>0.24017423499312501</v>
      </c>
      <c r="R626">
        <v>700.69995100000006</v>
      </c>
      <c r="S626">
        <f t="shared" si="98"/>
        <v>0.72764363952741729</v>
      </c>
      <c r="T626">
        <v>257.90878300000003</v>
      </c>
      <c r="U626">
        <f t="shared" si="99"/>
        <v>-3.286648749794129</v>
      </c>
    </row>
    <row r="627" spans="1:21" x14ac:dyDescent="0.3">
      <c r="A627" s="1">
        <v>43661</v>
      </c>
      <c r="B627">
        <v>139.41725199999999</v>
      </c>
      <c r="C627">
        <f t="shared" si="90"/>
        <v>0.6680098911915614</v>
      </c>
      <c r="D627">
        <v>1194.7210689999999</v>
      </c>
      <c r="E627">
        <f t="shared" si="91"/>
        <v>3.5927311149550653E-2</v>
      </c>
      <c r="F627">
        <v>349.34552000000002</v>
      </c>
      <c r="G627">
        <f t="shared" si="92"/>
        <v>-1.5445087262473074</v>
      </c>
      <c r="H627">
        <v>257.69949300000002</v>
      </c>
      <c r="I627">
        <f t="shared" si="93"/>
        <v>-1.4906312570367939</v>
      </c>
      <c r="J627">
        <v>3404.275635</v>
      </c>
      <c r="K627">
        <f t="shared" si="94"/>
        <v>1.0244291706246309</v>
      </c>
      <c r="L627">
        <v>1689.2707519999999</v>
      </c>
      <c r="M627">
        <f t="shared" si="95"/>
        <v>0.21889037741668357</v>
      </c>
      <c r="N627">
        <v>1390.420288</v>
      </c>
      <c r="O627">
        <f t="shared" si="96"/>
        <v>-1.7895607815793688</v>
      </c>
      <c r="P627">
        <v>2059.3991700000001</v>
      </c>
      <c r="Q627">
        <f t="shared" si="97"/>
        <v>1.8077384110951324</v>
      </c>
      <c r="R627">
        <v>751.41449</v>
      </c>
      <c r="S627">
        <f t="shared" si="98"/>
        <v>7.2376969525433781</v>
      </c>
      <c r="T627">
        <v>258.85494999999997</v>
      </c>
      <c r="U627">
        <f t="shared" si="99"/>
        <v>0.36686110065508926</v>
      </c>
    </row>
    <row r="628" spans="1:21" x14ac:dyDescent="0.3">
      <c r="A628" s="1">
        <v>43662</v>
      </c>
      <c r="B628">
        <v>140.851212</v>
      </c>
      <c r="C628">
        <f t="shared" si="90"/>
        <v>1.0285384193342251</v>
      </c>
      <c r="D628">
        <v>1192.9449460000001</v>
      </c>
      <c r="E628">
        <f t="shared" si="91"/>
        <v>-0.14866424022190494</v>
      </c>
      <c r="F628">
        <v>349.49496499999998</v>
      </c>
      <c r="G628">
        <f t="shared" si="92"/>
        <v>4.2778564900433649E-2</v>
      </c>
      <c r="H628">
        <v>258.65060399999999</v>
      </c>
      <c r="I628">
        <f t="shared" si="93"/>
        <v>0.36907755965199701</v>
      </c>
      <c r="J628">
        <v>3440.7915039999998</v>
      </c>
      <c r="K628">
        <f t="shared" si="94"/>
        <v>1.0726472505508455</v>
      </c>
      <c r="L628">
        <v>1713.2282709999999</v>
      </c>
      <c r="M628">
        <f t="shared" si="95"/>
        <v>1.4182166459483014</v>
      </c>
      <c r="N628">
        <v>1410.3027340000001</v>
      </c>
      <c r="O628">
        <f t="shared" si="96"/>
        <v>1.4299594282099595</v>
      </c>
      <c r="P628">
        <v>2026.017212</v>
      </c>
      <c r="Q628">
        <f t="shared" si="97"/>
        <v>-1.6209561743195307</v>
      </c>
      <c r="R628">
        <v>756.71734600000002</v>
      </c>
      <c r="S628">
        <f t="shared" si="98"/>
        <v>0.70571649476709186</v>
      </c>
      <c r="T628">
        <v>258.95455900000002</v>
      </c>
      <c r="U628">
        <f t="shared" si="99"/>
        <v>3.8480623994265356E-2</v>
      </c>
    </row>
    <row r="629" spans="1:21" x14ac:dyDescent="0.3">
      <c r="A629" s="1">
        <v>43663</v>
      </c>
      <c r="B629">
        <v>138.67713900000001</v>
      </c>
      <c r="C629">
        <f t="shared" si="90"/>
        <v>-1.5435245243044076</v>
      </c>
      <c r="D629">
        <v>1196.0581050000001</v>
      </c>
      <c r="E629">
        <f t="shared" si="91"/>
        <v>0.26096418032018687</v>
      </c>
      <c r="F629">
        <v>345.011078</v>
      </c>
      <c r="G629">
        <f t="shared" si="92"/>
        <v>-1.2829618303657055</v>
      </c>
      <c r="H629">
        <v>259.55413800000002</v>
      </c>
      <c r="I629">
        <f t="shared" si="93"/>
        <v>0.34932607387224046</v>
      </c>
      <c r="J629">
        <v>3455.358154</v>
      </c>
      <c r="K629">
        <f t="shared" si="94"/>
        <v>0.42335171959899753</v>
      </c>
      <c r="L629">
        <v>1732.3154300000001</v>
      </c>
      <c r="M629">
        <f t="shared" si="95"/>
        <v>1.1141048348950668</v>
      </c>
      <c r="N629">
        <v>1404.753052</v>
      </c>
      <c r="O629">
        <f t="shared" si="96"/>
        <v>-0.39350997953890904</v>
      </c>
      <c r="P629">
        <v>2036.8402100000001</v>
      </c>
      <c r="Q629">
        <f t="shared" si="97"/>
        <v>0.53420069365136758</v>
      </c>
      <c r="R629">
        <v>765.68408199999999</v>
      </c>
      <c r="S629">
        <f t="shared" si="98"/>
        <v>1.184951824799318</v>
      </c>
      <c r="T629">
        <v>258.55618299999998</v>
      </c>
      <c r="U629">
        <f t="shared" si="99"/>
        <v>-0.15384011833521785</v>
      </c>
    </row>
    <row r="630" spans="1:21" x14ac:dyDescent="0.3">
      <c r="A630" s="1">
        <v>43664</v>
      </c>
      <c r="B630">
        <v>132.66378800000001</v>
      </c>
      <c r="C630">
        <f t="shared" si="90"/>
        <v>-4.3362237232194412</v>
      </c>
      <c r="D630">
        <v>1203.2719729999999</v>
      </c>
      <c r="E630">
        <f t="shared" si="91"/>
        <v>0.60313691867000219</v>
      </c>
      <c r="F630">
        <v>341.27450599999997</v>
      </c>
      <c r="G630">
        <f t="shared" si="92"/>
        <v>-1.0830295715895892</v>
      </c>
      <c r="H630">
        <v>259.64923099999999</v>
      </c>
      <c r="I630">
        <f t="shared" si="93"/>
        <v>3.663705796898642E-2</v>
      </c>
      <c r="J630">
        <v>3459.6979980000001</v>
      </c>
      <c r="K630">
        <f t="shared" si="94"/>
        <v>0.12559751570112013</v>
      </c>
      <c r="L630">
        <v>1711.1130370000001</v>
      </c>
      <c r="M630">
        <f t="shared" si="95"/>
        <v>-1.2239337382107154</v>
      </c>
      <c r="N630">
        <v>1385.208374</v>
      </c>
      <c r="O630">
        <f t="shared" si="96"/>
        <v>-1.3913248290988569</v>
      </c>
      <c r="P630">
        <v>1987.4884030000001</v>
      </c>
      <c r="Q630">
        <f t="shared" si="97"/>
        <v>-2.4229591873581486</v>
      </c>
      <c r="R630">
        <v>764.28607199999999</v>
      </c>
      <c r="S630">
        <f t="shared" si="98"/>
        <v>-0.18258313485482638</v>
      </c>
      <c r="T630">
        <v>268.01797499999998</v>
      </c>
      <c r="U630">
        <f t="shared" si="99"/>
        <v>3.6594723399053288</v>
      </c>
    </row>
    <row r="631" spans="1:21" x14ac:dyDescent="0.3">
      <c r="A631" s="1">
        <v>43665</v>
      </c>
      <c r="B631">
        <v>133.12634299999999</v>
      </c>
      <c r="C631">
        <f t="shared" si="90"/>
        <v>0.3486671132894083</v>
      </c>
      <c r="D631">
        <v>1185.182251</v>
      </c>
      <c r="E631">
        <f t="shared" si="91"/>
        <v>-1.503377657413445</v>
      </c>
      <c r="F631">
        <v>338.73364299999997</v>
      </c>
      <c r="G631">
        <f t="shared" si="92"/>
        <v>-0.74452177215956528</v>
      </c>
      <c r="H631">
        <v>255.17907700000001</v>
      </c>
      <c r="I631">
        <f t="shared" si="93"/>
        <v>-1.7216126474874789</v>
      </c>
      <c r="J631">
        <v>3315.4797359999998</v>
      </c>
      <c r="K631">
        <f t="shared" si="94"/>
        <v>-4.1685217057491943</v>
      </c>
      <c r="L631">
        <v>1692.665283</v>
      </c>
      <c r="M631">
        <f t="shared" si="95"/>
        <v>-1.0781142800678709</v>
      </c>
      <c r="N631">
        <v>1362.3823239999999</v>
      </c>
      <c r="O631">
        <f t="shared" si="96"/>
        <v>-1.6478423339361159</v>
      </c>
      <c r="P631">
        <v>1998.0704350000001</v>
      </c>
      <c r="Q631">
        <f t="shared" si="97"/>
        <v>0.53243238974512019</v>
      </c>
      <c r="R631">
        <v>757.24774200000002</v>
      </c>
      <c r="S631">
        <f t="shared" si="98"/>
        <v>-0.92090255963737799</v>
      </c>
      <c r="T631">
        <v>263.63568099999998</v>
      </c>
      <c r="U631">
        <f t="shared" si="99"/>
        <v>-1.6350746624363541</v>
      </c>
    </row>
    <row r="632" spans="1:21" x14ac:dyDescent="0.3">
      <c r="A632" s="1">
        <v>43668</v>
      </c>
      <c r="B632">
        <v>135.67047099999999</v>
      </c>
      <c r="C632">
        <f t="shared" si="90"/>
        <v>1.9110627864238716</v>
      </c>
      <c r="D632">
        <v>1146.069336</v>
      </c>
      <c r="E632">
        <f t="shared" si="91"/>
        <v>-3.3001603733939087</v>
      </c>
      <c r="F632">
        <v>341.32431000000003</v>
      </c>
      <c r="G632">
        <f t="shared" si="92"/>
        <v>0.7648094759811187</v>
      </c>
      <c r="H632">
        <v>251.46980300000001</v>
      </c>
      <c r="I632">
        <f t="shared" si="93"/>
        <v>-1.4535964482699315</v>
      </c>
      <c r="J632">
        <v>3239.155029</v>
      </c>
      <c r="K632">
        <f t="shared" si="94"/>
        <v>-2.302071286132565</v>
      </c>
      <c r="L632">
        <v>1653.6051030000001</v>
      </c>
      <c r="M632">
        <f t="shared" si="95"/>
        <v>-2.3076139383429384</v>
      </c>
      <c r="N632">
        <v>1354.805664</v>
      </c>
      <c r="O632">
        <f t="shared" si="96"/>
        <v>-0.55613316956099523</v>
      </c>
      <c r="P632">
        <v>2029.769043</v>
      </c>
      <c r="Q632">
        <f t="shared" si="97"/>
        <v>1.5864609897998876</v>
      </c>
      <c r="R632">
        <v>756.28356900000006</v>
      </c>
      <c r="S632">
        <f t="shared" si="98"/>
        <v>-0.12732596566791213</v>
      </c>
      <c r="T632">
        <v>263.73525999999998</v>
      </c>
      <c r="U632">
        <f t="shared" si="99"/>
        <v>3.7771442629575484E-2</v>
      </c>
    </row>
    <row r="633" spans="1:21" x14ac:dyDescent="0.3">
      <c r="A633" s="1">
        <v>43669</v>
      </c>
      <c r="B633">
        <v>133.773956</v>
      </c>
      <c r="C633">
        <f t="shared" si="90"/>
        <v>-1.3978834052990012</v>
      </c>
      <c r="D633">
        <v>1129.2368160000001</v>
      </c>
      <c r="E633">
        <f t="shared" si="91"/>
        <v>-1.468717421473698</v>
      </c>
      <c r="F633">
        <v>342.37057499999997</v>
      </c>
      <c r="G633">
        <f t="shared" si="92"/>
        <v>0.30653105253474283</v>
      </c>
      <c r="H633">
        <v>257.414154</v>
      </c>
      <c r="I633">
        <f t="shared" si="93"/>
        <v>2.3638428666522566</v>
      </c>
      <c r="J633">
        <v>3269.3854980000001</v>
      </c>
      <c r="K633">
        <f t="shared" si="94"/>
        <v>0.93328256070944871</v>
      </c>
      <c r="L633">
        <v>1666.0512699999999</v>
      </c>
      <c r="M633">
        <f t="shared" si="95"/>
        <v>0.75266863759792302</v>
      </c>
      <c r="N633">
        <v>1360.403564</v>
      </c>
      <c r="O633">
        <f t="shared" si="96"/>
        <v>0.41318841135284634</v>
      </c>
      <c r="P633">
        <v>2032.2220460000001</v>
      </c>
      <c r="Q633">
        <f t="shared" si="97"/>
        <v>0.12085133569554005</v>
      </c>
      <c r="R633">
        <v>761.73095699999999</v>
      </c>
      <c r="S633">
        <f t="shared" si="98"/>
        <v>0.72028379609023774</v>
      </c>
      <c r="T633">
        <v>263.43646200000001</v>
      </c>
      <c r="U633">
        <f t="shared" si="99"/>
        <v>-0.1132946728473002</v>
      </c>
    </row>
    <row r="634" spans="1:21" x14ac:dyDescent="0.3">
      <c r="A634" s="1">
        <v>43670</v>
      </c>
      <c r="B634">
        <v>132.84883099999999</v>
      </c>
      <c r="C634">
        <f t="shared" si="90"/>
        <v>-0.69155837777572227</v>
      </c>
      <c r="D634">
        <v>1137.9174800000001</v>
      </c>
      <c r="E634">
        <f t="shared" si="91"/>
        <v>0.76871953491108791</v>
      </c>
      <c r="F634">
        <v>337.68737800000002</v>
      </c>
      <c r="G634">
        <f t="shared" si="92"/>
        <v>-1.3678736848223449</v>
      </c>
      <c r="H634">
        <v>257.604401</v>
      </c>
      <c r="I634">
        <f t="shared" si="93"/>
        <v>7.3906969389103364E-2</v>
      </c>
      <c r="J634">
        <v>3166.272461</v>
      </c>
      <c r="K634">
        <f t="shared" si="94"/>
        <v>-3.1538965675071968</v>
      </c>
      <c r="L634">
        <v>1700.7822269999999</v>
      </c>
      <c r="M634">
        <f t="shared" si="95"/>
        <v>2.0846271435572321</v>
      </c>
      <c r="N634">
        <v>1356.346436</v>
      </c>
      <c r="O634">
        <f t="shared" si="96"/>
        <v>-0.29822973912761086</v>
      </c>
      <c r="P634">
        <v>2017.166504</v>
      </c>
      <c r="Q634">
        <f t="shared" si="97"/>
        <v>-0.74084138736875305</v>
      </c>
      <c r="R634">
        <v>758.11541699999998</v>
      </c>
      <c r="S634">
        <f t="shared" si="98"/>
        <v>-0.47464790117490396</v>
      </c>
      <c r="T634">
        <v>263.13769500000001</v>
      </c>
      <c r="U634">
        <f t="shared" si="99"/>
        <v>-0.11341140771925413</v>
      </c>
    </row>
    <row r="635" spans="1:21" x14ac:dyDescent="0.3">
      <c r="A635" s="1">
        <v>43671</v>
      </c>
      <c r="B635">
        <v>133.08010899999999</v>
      </c>
      <c r="C635">
        <f t="shared" si="90"/>
        <v>0.17409110660522351</v>
      </c>
      <c r="D635">
        <v>1140.4918210000001</v>
      </c>
      <c r="E635">
        <f t="shared" si="91"/>
        <v>0.22623266144044152</v>
      </c>
      <c r="F635">
        <v>337.78701799999999</v>
      </c>
      <c r="G635">
        <f t="shared" si="92"/>
        <v>2.9506581083988667E-2</v>
      </c>
      <c r="H635">
        <v>254.75109900000001</v>
      </c>
      <c r="I635">
        <f t="shared" si="93"/>
        <v>-1.1076293684904805</v>
      </c>
      <c r="J635">
        <v>3039.5139159999999</v>
      </c>
      <c r="K635">
        <f t="shared" si="94"/>
        <v>-4.0033997882786796</v>
      </c>
      <c r="L635">
        <v>1708.653198</v>
      </c>
      <c r="M635">
        <f t="shared" si="95"/>
        <v>0.46278535106070662</v>
      </c>
      <c r="N635">
        <v>1341.7304690000001</v>
      </c>
      <c r="O635">
        <f t="shared" si="96"/>
        <v>-1.0775983636676105</v>
      </c>
      <c r="P635">
        <v>2047.085327</v>
      </c>
      <c r="Q635">
        <f t="shared" si="97"/>
        <v>1.483210381526342</v>
      </c>
      <c r="R635">
        <v>766.02148399999999</v>
      </c>
      <c r="S635">
        <f t="shared" si="98"/>
        <v>1.0428579636707227</v>
      </c>
      <c r="T635">
        <v>261.19552599999997</v>
      </c>
      <c r="U635">
        <f t="shared" si="99"/>
        <v>-0.73808087434984759</v>
      </c>
    </row>
    <row r="636" spans="1:21" x14ac:dyDescent="0.3">
      <c r="A636" s="1">
        <v>43672</v>
      </c>
      <c r="B636">
        <v>131.276093</v>
      </c>
      <c r="C636">
        <f t="shared" si="90"/>
        <v>-1.3555865061697463</v>
      </c>
      <c r="D636">
        <v>1136.1214600000001</v>
      </c>
      <c r="E636">
        <f t="shared" si="91"/>
        <v>-0.38319967925486792</v>
      </c>
      <c r="F636">
        <v>333.70169099999998</v>
      </c>
      <c r="G636">
        <f t="shared" si="92"/>
        <v>-1.2094387239002793</v>
      </c>
      <c r="H636">
        <v>257.17639200000002</v>
      </c>
      <c r="I636">
        <f t="shared" si="93"/>
        <v>0.95202454847898832</v>
      </c>
      <c r="J636">
        <v>3257.1137699999999</v>
      </c>
      <c r="K636">
        <f t="shared" si="94"/>
        <v>7.1590346355894114</v>
      </c>
      <c r="L636">
        <v>1702.75</v>
      </c>
      <c r="M636">
        <f t="shared" si="95"/>
        <v>-0.34548836515857884</v>
      </c>
      <c r="N636">
        <v>1361.0391850000001</v>
      </c>
      <c r="O636">
        <f t="shared" si="96"/>
        <v>1.4390905212423855</v>
      </c>
      <c r="P636">
        <v>2028.951538</v>
      </c>
      <c r="Q636">
        <f t="shared" si="97"/>
        <v>-0.88583454538140893</v>
      </c>
      <c r="R636">
        <v>758.790344</v>
      </c>
      <c r="S636">
        <f t="shared" si="98"/>
        <v>-0.94398657884117287</v>
      </c>
      <c r="T636">
        <v>262.5401</v>
      </c>
      <c r="U636">
        <f t="shared" si="99"/>
        <v>0.51477681129960207</v>
      </c>
    </row>
    <row r="637" spans="1:21" x14ac:dyDescent="0.3">
      <c r="A637" s="1">
        <v>43675</v>
      </c>
      <c r="B637">
        <v>129.84214800000001</v>
      </c>
      <c r="C637">
        <f t="shared" si="90"/>
        <v>-1.092312367949581</v>
      </c>
      <c r="D637">
        <v>1119.658203</v>
      </c>
      <c r="E637">
        <f t="shared" si="91"/>
        <v>-1.4490754360013682</v>
      </c>
      <c r="F637">
        <v>333.352936</v>
      </c>
      <c r="G637">
        <f t="shared" si="92"/>
        <v>-0.10451100770717486</v>
      </c>
      <c r="H637">
        <v>254.655991</v>
      </c>
      <c r="I637">
        <f t="shared" si="93"/>
        <v>-0.98002813570851433</v>
      </c>
      <c r="J637">
        <v>3245.1909179999998</v>
      </c>
      <c r="K637">
        <f t="shared" si="94"/>
        <v>-0.36605574265832747</v>
      </c>
      <c r="L637">
        <v>1685.6798100000001</v>
      </c>
      <c r="M637">
        <f t="shared" si="95"/>
        <v>-1.0025071208339398</v>
      </c>
      <c r="N637">
        <v>1340.850586</v>
      </c>
      <c r="O637">
        <f t="shared" si="96"/>
        <v>-1.4833223923674224</v>
      </c>
      <c r="P637">
        <v>2049.1054690000001</v>
      </c>
      <c r="Q637">
        <f t="shared" si="97"/>
        <v>0.99331751510765043</v>
      </c>
      <c r="R637">
        <v>763.080872</v>
      </c>
      <c r="S637">
        <f t="shared" si="98"/>
        <v>0.56544314696761544</v>
      </c>
      <c r="T637">
        <v>261.34491000000003</v>
      </c>
      <c r="U637">
        <f t="shared" si="99"/>
        <v>-0.45524093271845645</v>
      </c>
    </row>
    <row r="638" spans="1:21" x14ac:dyDescent="0.3">
      <c r="A638" s="1">
        <v>43676</v>
      </c>
      <c r="B638">
        <v>128.36193800000001</v>
      </c>
      <c r="C638">
        <f t="shared" si="90"/>
        <v>-1.140007326434556</v>
      </c>
      <c r="D638">
        <v>1123.619263</v>
      </c>
      <c r="E638">
        <f t="shared" si="91"/>
        <v>0.35377403473549945</v>
      </c>
      <c r="F638">
        <v>344.51284800000002</v>
      </c>
      <c r="G638">
        <f t="shared" si="92"/>
        <v>3.3477767239464242</v>
      </c>
      <c r="H638">
        <v>255.749741</v>
      </c>
      <c r="I638">
        <f t="shared" si="93"/>
        <v>0.42950098904211526</v>
      </c>
      <c r="J638">
        <v>3242.4973140000002</v>
      </c>
      <c r="K638">
        <f t="shared" si="94"/>
        <v>-8.3002943988874922E-2</v>
      </c>
      <c r="L638">
        <v>1692.1732179999999</v>
      </c>
      <c r="M638">
        <f t="shared" si="95"/>
        <v>0.3852100476898882</v>
      </c>
      <c r="N638">
        <v>1345.592163</v>
      </c>
      <c r="O638">
        <f t="shared" si="96"/>
        <v>0.35362456111869922</v>
      </c>
      <c r="P638">
        <v>2096.3891600000002</v>
      </c>
      <c r="Q638">
        <f t="shared" si="97"/>
        <v>2.3075284174159845</v>
      </c>
      <c r="R638">
        <v>764.28607199999999</v>
      </c>
      <c r="S638">
        <f t="shared" si="98"/>
        <v>0.15793869879626476</v>
      </c>
      <c r="T638">
        <v>261.24529999999999</v>
      </c>
      <c r="U638">
        <f t="shared" si="99"/>
        <v>-3.8114383019757697E-2</v>
      </c>
    </row>
    <row r="639" spans="1:21" x14ac:dyDescent="0.3">
      <c r="A639" s="1">
        <v>43677</v>
      </c>
      <c r="B639">
        <v>128.454453</v>
      </c>
      <c r="C639">
        <f t="shared" si="90"/>
        <v>7.2073545664285379E-2</v>
      </c>
      <c r="D639">
        <v>1123.3199460000001</v>
      </c>
      <c r="E639">
        <f t="shared" si="91"/>
        <v>-2.663864975052262E-2</v>
      </c>
      <c r="F639">
        <v>336.39202899999998</v>
      </c>
      <c r="G639">
        <f t="shared" si="92"/>
        <v>-2.3571890125851098</v>
      </c>
      <c r="H639">
        <v>256.986176</v>
      </c>
      <c r="I639">
        <f t="shared" si="93"/>
        <v>0.48345503505319293</v>
      </c>
      <c r="J639">
        <v>3244.592529</v>
      </c>
      <c r="K639">
        <f t="shared" si="94"/>
        <v>6.4617324151770308E-2</v>
      </c>
      <c r="L639">
        <v>1698.814453</v>
      </c>
      <c r="M639">
        <f t="shared" si="95"/>
        <v>0.39246779994836511</v>
      </c>
      <c r="N639">
        <v>1356.2974850000001</v>
      </c>
      <c r="O639">
        <f t="shared" si="96"/>
        <v>0.7955844493128208</v>
      </c>
      <c r="P639">
        <v>2121.9309079999998</v>
      </c>
      <c r="Q639">
        <f t="shared" si="97"/>
        <v>1.218368635334846</v>
      </c>
      <c r="R639">
        <v>765.20202600000005</v>
      </c>
      <c r="S639">
        <f t="shared" si="98"/>
        <v>0.11984439250648232</v>
      </c>
      <c r="T639">
        <v>264.23324600000001</v>
      </c>
      <c r="U639">
        <f t="shared" si="99"/>
        <v>1.143731963790362</v>
      </c>
    </row>
    <row r="640" spans="1:21" x14ac:dyDescent="0.3">
      <c r="A640" s="1">
        <v>43678</v>
      </c>
      <c r="B640">
        <v>126.650436</v>
      </c>
      <c r="C640">
        <f t="shared" si="90"/>
        <v>-1.4044020723828092</v>
      </c>
      <c r="D640">
        <v>1110.900024</v>
      </c>
      <c r="E640">
        <f t="shared" si="91"/>
        <v>-1.1056442150988068</v>
      </c>
      <c r="F640">
        <v>322.74102800000003</v>
      </c>
      <c r="G640">
        <f t="shared" si="92"/>
        <v>-4.0580631593978556</v>
      </c>
      <c r="H640">
        <v>254.46575899999999</v>
      </c>
      <c r="I640">
        <f t="shared" si="93"/>
        <v>-0.98075975884399669</v>
      </c>
      <c r="J640">
        <v>3214.711182</v>
      </c>
      <c r="K640">
        <f t="shared" si="94"/>
        <v>-0.92095838638972605</v>
      </c>
      <c r="L640">
        <v>1703.389404</v>
      </c>
      <c r="M640">
        <f t="shared" si="95"/>
        <v>0.26930257109132655</v>
      </c>
      <c r="N640">
        <v>1327.701172</v>
      </c>
      <c r="O640">
        <f t="shared" si="96"/>
        <v>-2.108410088218958</v>
      </c>
      <c r="P640">
        <v>2097.2551269999999</v>
      </c>
      <c r="Q640">
        <f t="shared" si="97"/>
        <v>-1.1628927646498053</v>
      </c>
      <c r="R640">
        <v>741.29089399999998</v>
      </c>
      <c r="S640">
        <f t="shared" si="98"/>
        <v>-3.1248129497242161</v>
      </c>
      <c r="T640">
        <v>269.31274400000001</v>
      </c>
      <c r="U640">
        <f t="shared" si="99"/>
        <v>1.9223538585299751</v>
      </c>
    </row>
    <row r="641" spans="1:21" x14ac:dyDescent="0.3">
      <c r="A641" s="1">
        <v>43679</v>
      </c>
      <c r="B641">
        <v>124.291359</v>
      </c>
      <c r="C641">
        <f t="shared" si="90"/>
        <v>-1.8626678869072344</v>
      </c>
      <c r="D641">
        <v>1107.1800539999999</v>
      </c>
      <c r="E641">
        <f t="shared" si="91"/>
        <v>-0.33486091634111831</v>
      </c>
      <c r="F641">
        <v>342.32070900000002</v>
      </c>
      <c r="G641">
        <f t="shared" si="92"/>
        <v>6.0666848343805837</v>
      </c>
      <c r="H641">
        <v>251.56492600000001</v>
      </c>
      <c r="I641">
        <f t="shared" si="93"/>
        <v>-1.1399698770473781</v>
      </c>
      <c r="J641">
        <v>3230.4748540000001</v>
      </c>
      <c r="K641">
        <f t="shared" si="94"/>
        <v>0.4903604432107283</v>
      </c>
      <c r="L641">
        <v>1709.440308</v>
      </c>
      <c r="M641">
        <f t="shared" si="95"/>
        <v>0.35522728894466843</v>
      </c>
      <c r="N641">
        <v>1339.6285399999999</v>
      </c>
      <c r="O641">
        <f t="shared" si="96"/>
        <v>0.8983473278126991</v>
      </c>
      <c r="P641">
        <v>2121.5463869999999</v>
      </c>
      <c r="Q641">
        <f t="shared" si="97"/>
        <v>1.1582405825249875</v>
      </c>
      <c r="R641">
        <v>747.79894999999999</v>
      </c>
      <c r="S641">
        <f t="shared" si="98"/>
        <v>0.87793551123804991</v>
      </c>
      <c r="T641">
        <v>262.58987400000001</v>
      </c>
      <c r="U641">
        <f t="shared" si="99"/>
        <v>-2.4963059304761308</v>
      </c>
    </row>
    <row r="642" spans="1:21" x14ac:dyDescent="0.3">
      <c r="A642" s="1">
        <v>43682</v>
      </c>
      <c r="B642">
        <v>121.469711</v>
      </c>
      <c r="C642">
        <f t="shared" si="90"/>
        <v>-2.270188388558851</v>
      </c>
      <c r="D642">
        <v>1089.619995</v>
      </c>
      <c r="E642">
        <f t="shared" si="91"/>
        <v>-1.5860165595071234</v>
      </c>
      <c r="F642">
        <v>356.42010499999998</v>
      </c>
      <c r="G642">
        <f t="shared" si="92"/>
        <v>4.1187680526800836</v>
      </c>
      <c r="H642">
        <v>247.09475699999999</v>
      </c>
      <c r="I642">
        <f t="shared" si="93"/>
        <v>-1.7769444536954355</v>
      </c>
      <c r="J642">
        <v>3152.8034670000002</v>
      </c>
      <c r="K642">
        <f t="shared" si="94"/>
        <v>-2.4043334342573979</v>
      </c>
      <c r="L642">
        <v>1713.1297609999999</v>
      </c>
      <c r="M642">
        <f t="shared" si="95"/>
        <v>0.21582812706203941</v>
      </c>
      <c r="N642">
        <v>1315.724976</v>
      </c>
      <c r="O642">
        <f t="shared" si="96"/>
        <v>-1.7843426954758639</v>
      </c>
      <c r="P642">
        <v>2163.2016600000002</v>
      </c>
      <c r="Q642">
        <f t="shared" si="97"/>
        <v>1.9634391807432259</v>
      </c>
      <c r="R642">
        <v>748.85955799999999</v>
      </c>
      <c r="S642">
        <f t="shared" si="98"/>
        <v>0.14183063509249405</v>
      </c>
      <c r="T642">
        <v>260.94650300000001</v>
      </c>
      <c r="U642">
        <f t="shared" si="99"/>
        <v>-0.62583182472603716</v>
      </c>
    </row>
    <row r="643" spans="1:21" x14ac:dyDescent="0.3">
      <c r="A643" s="1">
        <v>43683</v>
      </c>
      <c r="B643">
        <v>121.608467</v>
      </c>
      <c r="C643">
        <f t="shared" si="90"/>
        <v>0.11423094601748147</v>
      </c>
      <c r="D643">
        <v>1094.5500489999999</v>
      </c>
      <c r="E643">
        <f t="shared" si="91"/>
        <v>0.45245627123425974</v>
      </c>
      <c r="F643">
        <v>367.13165300000003</v>
      </c>
      <c r="G643">
        <f t="shared" si="92"/>
        <v>3.0053153146341312</v>
      </c>
      <c r="H643">
        <v>246.23878500000001</v>
      </c>
      <c r="I643">
        <f t="shared" si="93"/>
        <v>-0.34641447288983956</v>
      </c>
      <c r="J643">
        <v>3264.7460940000001</v>
      </c>
      <c r="K643">
        <f t="shared" si="94"/>
        <v>3.5505742166198875</v>
      </c>
      <c r="L643">
        <v>1715.9830320000001</v>
      </c>
      <c r="M643">
        <f t="shared" si="95"/>
        <v>0.1665531161127366</v>
      </c>
      <c r="N643">
        <v>1346.7164310000001</v>
      </c>
      <c r="O643">
        <f t="shared" si="96"/>
        <v>2.3554660407997066</v>
      </c>
      <c r="P643">
        <v>2130.7810060000002</v>
      </c>
      <c r="Q643">
        <f t="shared" si="97"/>
        <v>-1.4987347041884209</v>
      </c>
      <c r="R643">
        <v>746.69018600000004</v>
      </c>
      <c r="S643">
        <f t="shared" si="98"/>
        <v>-0.28969009967553261</v>
      </c>
      <c r="T643">
        <v>257.85897799999998</v>
      </c>
      <c r="U643">
        <f t="shared" si="99"/>
        <v>-1.1832022903177315</v>
      </c>
    </row>
    <row r="644" spans="1:21" x14ac:dyDescent="0.3">
      <c r="A644" s="1">
        <v>43684</v>
      </c>
      <c r="B644">
        <v>120.729607</v>
      </c>
      <c r="C644">
        <f t="shared" si="90"/>
        <v>-0.72269638922428248</v>
      </c>
      <c r="D644">
        <v>1092</v>
      </c>
      <c r="E644">
        <f t="shared" si="91"/>
        <v>-0.23297692072918125</v>
      </c>
      <c r="F644">
        <v>364.79003899999998</v>
      </c>
      <c r="G644">
        <f t="shared" si="92"/>
        <v>-0.63781316071922822</v>
      </c>
      <c r="H644">
        <v>241.245529</v>
      </c>
      <c r="I644">
        <f t="shared" si="93"/>
        <v>-2.0278105254621046</v>
      </c>
      <c r="J644">
        <v>3258.3110350000002</v>
      </c>
      <c r="K644">
        <f t="shared" si="94"/>
        <v>-0.197107487526407</v>
      </c>
      <c r="L644">
        <v>1748.598755</v>
      </c>
      <c r="M644">
        <f t="shared" si="95"/>
        <v>1.9007019528617277</v>
      </c>
      <c r="N644">
        <v>1329.656616</v>
      </c>
      <c r="O644">
        <f t="shared" si="96"/>
        <v>-1.2667711336478134</v>
      </c>
      <c r="P644">
        <v>2129.3862300000001</v>
      </c>
      <c r="Q644">
        <f t="shared" si="97"/>
        <v>-6.5458439702277521E-2</v>
      </c>
      <c r="R644">
        <v>748.28100600000005</v>
      </c>
      <c r="S644">
        <f t="shared" si="98"/>
        <v>0.21304953912974126</v>
      </c>
      <c r="T644">
        <v>261.49429300000003</v>
      </c>
      <c r="U644">
        <f t="shared" si="99"/>
        <v>1.4098074180686657</v>
      </c>
    </row>
    <row r="645" spans="1:21" x14ac:dyDescent="0.3">
      <c r="A645" s="1">
        <v>43685</v>
      </c>
      <c r="B645">
        <v>121.05341300000001</v>
      </c>
      <c r="C645">
        <f t="shared" ref="C645:C708" si="100">100*(B645-B644)/B644</f>
        <v>0.26820761538634402</v>
      </c>
      <c r="D645">
        <v>1116.5699460000001</v>
      </c>
      <c r="E645">
        <f t="shared" ref="E645:E708" si="101">100*(D645-D644)/D644</f>
        <v>2.2499950549450616</v>
      </c>
      <c r="F645">
        <v>370.81839000000002</v>
      </c>
      <c r="G645">
        <f t="shared" ref="G645:G708" si="102">100*(F645-F644)/F644</f>
        <v>1.6525536213997454</v>
      </c>
      <c r="H645">
        <v>245.14501999999999</v>
      </c>
      <c r="I645">
        <f t="shared" ref="I645:I708" si="103">100*(H645-H644)/H644</f>
        <v>1.6163992825748839</v>
      </c>
      <c r="J645">
        <v>3327.0529790000001</v>
      </c>
      <c r="K645">
        <f t="shared" ref="K645:K708" si="104">100*(J645-J644)/J644</f>
        <v>2.1097416195565835</v>
      </c>
      <c r="L645">
        <v>1774.031982</v>
      </c>
      <c r="M645">
        <f t="shared" ref="M645:M708" si="105">100*(L645-L644)/L644</f>
        <v>1.4544918854182753</v>
      </c>
      <c r="N645">
        <v>1330.2430420000001</v>
      </c>
      <c r="O645">
        <f t="shared" ref="O645:O708" si="106">100*(N645-N644)/N644</f>
        <v>4.4103567262667918E-2</v>
      </c>
      <c r="P645">
        <v>2172.3408199999999</v>
      </c>
      <c r="Q645">
        <f t="shared" ref="Q645:Q708" si="107">100*(P645-P644)/P644</f>
        <v>2.017228692232119</v>
      </c>
      <c r="R645">
        <v>760.47760000000005</v>
      </c>
      <c r="S645">
        <f t="shared" ref="S645:S708" si="108">100*(R645-R644)/R644</f>
        <v>1.6299483619393118</v>
      </c>
      <c r="T645">
        <v>264.68142699999999</v>
      </c>
      <c r="U645">
        <f t="shared" ref="U645:U708" si="109">100*(T645-T644)/T644</f>
        <v>1.2188158920928944</v>
      </c>
    </row>
    <row r="646" spans="1:21" x14ac:dyDescent="0.3">
      <c r="A646" s="1">
        <v>43686</v>
      </c>
      <c r="B646">
        <v>121.145912</v>
      </c>
      <c r="C646">
        <f t="shared" si="100"/>
        <v>7.6411724137005074E-2</v>
      </c>
      <c r="D646">
        <v>1141</v>
      </c>
      <c r="E646">
        <f t="shared" si="101"/>
        <v>2.1879555407628648</v>
      </c>
      <c r="F646">
        <v>369.82195999999999</v>
      </c>
      <c r="G646">
        <f t="shared" si="102"/>
        <v>-0.26871105286877278</v>
      </c>
      <c r="H646">
        <v>241.768631</v>
      </c>
      <c r="I646">
        <f t="shared" si="103"/>
        <v>-1.3773027084131626</v>
      </c>
      <c r="J646">
        <v>3411.8579100000002</v>
      </c>
      <c r="K646">
        <f t="shared" si="104"/>
        <v>2.5489504235514047</v>
      </c>
      <c r="L646">
        <v>1811.665283</v>
      </c>
      <c r="M646">
        <f t="shared" si="105"/>
        <v>2.1213428721602425</v>
      </c>
      <c r="N646">
        <v>1334.104736</v>
      </c>
      <c r="O646">
        <f t="shared" si="106"/>
        <v>0.29029988341032364</v>
      </c>
      <c r="P646">
        <v>2160.9409179999998</v>
      </c>
      <c r="Q646">
        <f t="shared" si="107"/>
        <v>-0.524775021260251</v>
      </c>
      <c r="R646">
        <v>761.53814699999998</v>
      </c>
      <c r="S646">
        <f t="shared" si="108"/>
        <v>0.13945801953929066</v>
      </c>
      <c r="T646">
        <v>262.44049100000001</v>
      </c>
      <c r="U646">
        <f t="shared" si="109"/>
        <v>-0.84665404195511484</v>
      </c>
    </row>
    <row r="647" spans="1:21" x14ac:dyDescent="0.3">
      <c r="A647" s="1">
        <v>43690</v>
      </c>
      <c r="B647">
        <v>118.18549299999999</v>
      </c>
      <c r="C647">
        <f t="shared" si="100"/>
        <v>-2.4436804768121285</v>
      </c>
      <c r="D647">
        <v>1110.1800539999999</v>
      </c>
      <c r="E647">
        <f t="shared" si="101"/>
        <v>-2.7011346187554839</v>
      </c>
      <c r="F647">
        <v>350.39175399999999</v>
      </c>
      <c r="G647">
        <f t="shared" si="102"/>
        <v>-5.2539351638285616</v>
      </c>
      <c r="H647">
        <v>234.254974</v>
      </c>
      <c r="I647">
        <f t="shared" si="103"/>
        <v>-3.1077882059893844</v>
      </c>
      <c r="J647">
        <v>3214.461914</v>
      </c>
      <c r="K647">
        <f t="shared" si="104"/>
        <v>-5.7855866570949956</v>
      </c>
      <c r="L647">
        <v>1795.3330080000001</v>
      </c>
      <c r="M647">
        <f t="shared" si="105"/>
        <v>-0.90150620830768446</v>
      </c>
      <c r="N647">
        <v>1283.9023440000001</v>
      </c>
      <c r="O647">
        <f t="shared" si="106"/>
        <v>-3.7630023074889913</v>
      </c>
      <c r="P647">
        <v>2115.9177249999998</v>
      </c>
      <c r="Q647">
        <f t="shared" si="107"/>
        <v>-2.0834994897347765</v>
      </c>
      <c r="R647">
        <v>737.33783000000005</v>
      </c>
      <c r="S647">
        <f t="shared" si="108"/>
        <v>-3.1778207165766483</v>
      </c>
      <c r="T647">
        <v>257.46060199999999</v>
      </c>
      <c r="U647">
        <f t="shared" si="109"/>
        <v>-1.8975307434552902</v>
      </c>
    </row>
    <row r="648" spans="1:21" x14ac:dyDescent="0.3">
      <c r="A648" s="1">
        <v>43691</v>
      </c>
      <c r="B648">
        <v>117.352875</v>
      </c>
      <c r="C648">
        <f t="shared" si="100"/>
        <v>-0.70450101688876199</v>
      </c>
      <c r="D648">
        <v>1114.719971</v>
      </c>
      <c r="E648">
        <f t="shared" si="101"/>
        <v>0.40893519782152921</v>
      </c>
      <c r="F648">
        <v>359.90759300000002</v>
      </c>
      <c r="G648">
        <f t="shared" si="102"/>
        <v>2.7157713877022425</v>
      </c>
      <c r="H648">
        <v>236.585159</v>
      </c>
      <c r="I648">
        <f t="shared" si="103"/>
        <v>0.99472167451180782</v>
      </c>
      <c r="J648">
        <v>3282.405518</v>
      </c>
      <c r="K648">
        <f t="shared" si="104"/>
        <v>2.1136851459985926</v>
      </c>
      <c r="L648">
        <v>1809.402466</v>
      </c>
      <c r="M648">
        <f t="shared" si="105"/>
        <v>0.78366843016345522</v>
      </c>
      <c r="N648">
        <v>1303.895264</v>
      </c>
      <c r="O648">
        <f t="shared" si="106"/>
        <v>1.5571994313611059</v>
      </c>
      <c r="P648">
        <v>2120.679932</v>
      </c>
      <c r="Q648">
        <f t="shared" si="107"/>
        <v>0.22506579266924082</v>
      </c>
      <c r="R648">
        <v>747.027649</v>
      </c>
      <c r="S648">
        <f t="shared" si="108"/>
        <v>1.3141627359605219</v>
      </c>
      <c r="T648">
        <v>250.04054300000001</v>
      </c>
      <c r="U648">
        <f t="shared" si="109"/>
        <v>-2.8820172649172866</v>
      </c>
    </row>
    <row r="649" spans="1:21" x14ac:dyDescent="0.3">
      <c r="A649" s="1">
        <v>43693</v>
      </c>
      <c r="B649">
        <v>118.324265</v>
      </c>
      <c r="C649">
        <f t="shared" si="100"/>
        <v>0.82775134397005579</v>
      </c>
      <c r="D649">
        <v>1113.849976</v>
      </c>
      <c r="E649">
        <f t="shared" si="101"/>
        <v>-7.8046058439193169E-2</v>
      </c>
      <c r="F649">
        <v>360.25631700000002</v>
      </c>
      <c r="G649">
        <f t="shared" si="102"/>
        <v>9.6892648774988266E-2</v>
      </c>
      <c r="H649">
        <v>240.627319</v>
      </c>
      <c r="I649">
        <f t="shared" si="103"/>
        <v>1.7085433495006319</v>
      </c>
      <c r="J649">
        <v>3329.5471189999998</v>
      </c>
      <c r="K649">
        <f t="shared" si="104"/>
        <v>1.4361906455946865</v>
      </c>
      <c r="L649">
        <v>1799.170044</v>
      </c>
      <c r="M649">
        <f t="shared" si="105"/>
        <v>-0.56551387500983108</v>
      </c>
      <c r="N649">
        <v>1305.4106449999999</v>
      </c>
      <c r="O649">
        <f t="shared" si="106"/>
        <v>0.1162195340253904</v>
      </c>
      <c r="P649">
        <v>2082.8728030000002</v>
      </c>
      <c r="Q649">
        <f t="shared" si="107"/>
        <v>-1.7827833625201581</v>
      </c>
      <c r="R649">
        <v>746.78662099999997</v>
      </c>
      <c r="S649">
        <f t="shared" si="108"/>
        <v>-3.2264936956841933E-2</v>
      </c>
      <c r="T649">
        <v>248.19798299999999</v>
      </c>
      <c r="U649">
        <f t="shared" si="109"/>
        <v>-0.73690449472428965</v>
      </c>
    </row>
    <row r="650" spans="1:21" x14ac:dyDescent="0.3">
      <c r="A650" s="1">
        <v>43696</v>
      </c>
      <c r="B650">
        <v>116.844055</v>
      </c>
      <c r="C650">
        <f t="shared" si="100"/>
        <v>-1.2509775573083</v>
      </c>
      <c r="D650">
        <v>1103.4300539999999</v>
      </c>
      <c r="E650">
        <f t="shared" si="101"/>
        <v>-0.93548702469066114</v>
      </c>
      <c r="F650">
        <v>359.708282</v>
      </c>
      <c r="G650">
        <f t="shared" si="102"/>
        <v>-0.15212363368496523</v>
      </c>
      <c r="H650">
        <v>239.24823000000001</v>
      </c>
      <c r="I650">
        <f t="shared" si="103"/>
        <v>-0.57312237269285016</v>
      </c>
      <c r="J650">
        <v>3320.4182129999999</v>
      </c>
      <c r="K650">
        <f t="shared" si="104"/>
        <v>-0.27417860969457319</v>
      </c>
      <c r="L650">
        <v>1791.5451660000001</v>
      </c>
      <c r="M650">
        <f t="shared" si="105"/>
        <v>-0.42379974174357993</v>
      </c>
      <c r="N650">
        <v>1321.981812</v>
      </c>
      <c r="O650">
        <f t="shared" si="106"/>
        <v>1.2694217764709632</v>
      </c>
      <c r="P650">
        <v>2080.8522950000001</v>
      </c>
      <c r="Q650">
        <f t="shared" si="107"/>
        <v>-9.7005827580536289E-2</v>
      </c>
      <c r="R650">
        <v>749.77551300000005</v>
      </c>
      <c r="S650">
        <f t="shared" si="108"/>
        <v>0.40023373691373054</v>
      </c>
      <c r="T650">
        <v>251.08633399999999</v>
      </c>
      <c r="U650">
        <f t="shared" si="109"/>
        <v>1.1637286351356046</v>
      </c>
    </row>
    <row r="651" spans="1:21" x14ac:dyDescent="0.3">
      <c r="A651" s="1">
        <v>43697</v>
      </c>
      <c r="B651">
        <v>115.687645</v>
      </c>
      <c r="C651">
        <f t="shared" si="100"/>
        <v>-0.98970375514611675</v>
      </c>
      <c r="D651">
        <v>1110.3000489999999</v>
      </c>
      <c r="E651">
        <f t="shared" si="101"/>
        <v>0.6226035782781042</v>
      </c>
      <c r="F651">
        <v>356.76882899999998</v>
      </c>
      <c r="G651">
        <f t="shared" si="102"/>
        <v>-0.81717690336638249</v>
      </c>
      <c r="H651">
        <v>234.44519</v>
      </c>
      <c r="I651">
        <f t="shared" si="103"/>
        <v>-2.0075550820167027</v>
      </c>
      <c r="J651">
        <v>3286.546143</v>
      </c>
      <c r="K651">
        <f t="shared" si="104"/>
        <v>-1.020114570730428</v>
      </c>
      <c r="L651">
        <v>1813.6823730000001</v>
      </c>
      <c r="M651">
        <f t="shared" si="105"/>
        <v>1.2356488365529708</v>
      </c>
      <c r="N651">
        <v>1312.4986570000001</v>
      </c>
      <c r="O651">
        <f t="shared" si="106"/>
        <v>-0.71734383286658232</v>
      </c>
      <c r="P651">
        <v>2103.7004390000002</v>
      </c>
      <c r="Q651">
        <f t="shared" si="107"/>
        <v>1.0980185405230816</v>
      </c>
      <c r="R651">
        <v>764.33429000000001</v>
      </c>
      <c r="S651">
        <f t="shared" si="108"/>
        <v>1.9417514639478448</v>
      </c>
      <c r="T651">
        <v>252.28149400000001</v>
      </c>
      <c r="U651">
        <f t="shared" si="109"/>
        <v>0.47599563901395586</v>
      </c>
    </row>
    <row r="652" spans="1:21" x14ac:dyDescent="0.3">
      <c r="A652" s="1">
        <v>43698</v>
      </c>
      <c r="B652">
        <v>112.125877</v>
      </c>
      <c r="C652">
        <f t="shared" si="100"/>
        <v>-3.0787799336739896</v>
      </c>
      <c r="D652">
        <v>1112.9300539999999</v>
      </c>
      <c r="E652">
        <f t="shared" si="101"/>
        <v>0.23687335710456975</v>
      </c>
      <c r="F652">
        <v>353.63012700000002</v>
      </c>
      <c r="G652">
        <f t="shared" si="102"/>
        <v>-0.87975791181016172</v>
      </c>
      <c r="H652">
        <v>229.64215100000001</v>
      </c>
      <c r="I652">
        <f t="shared" si="103"/>
        <v>-2.0486831058466093</v>
      </c>
      <c r="J652">
        <v>3253.9709469999998</v>
      </c>
      <c r="K652">
        <f t="shared" si="104"/>
        <v>-0.99116807075360858</v>
      </c>
      <c r="L652">
        <v>1820.1759030000001</v>
      </c>
      <c r="M652">
        <f t="shared" si="105"/>
        <v>0.35803016540647409</v>
      </c>
      <c r="N652">
        <v>1281.3604740000001</v>
      </c>
      <c r="O652">
        <f t="shared" si="106"/>
        <v>-2.3724354180424907</v>
      </c>
      <c r="P652">
        <v>2103.171143</v>
      </c>
      <c r="Q652">
        <f t="shared" si="107"/>
        <v>-2.5160236228869204E-2</v>
      </c>
      <c r="R652">
        <v>770.79400599999997</v>
      </c>
      <c r="S652">
        <f t="shared" si="108"/>
        <v>0.84514277123429293</v>
      </c>
      <c r="T652">
        <v>251.38511700000001</v>
      </c>
      <c r="U652">
        <f t="shared" si="109"/>
        <v>-0.35530826529828663</v>
      </c>
    </row>
    <row r="653" spans="1:21" x14ac:dyDescent="0.3">
      <c r="A653" s="1">
        <v>43699</v>
      </c>
      <c r="B653">
        <v>108.86776</v>
      </c>
      <c r="C653">
        <f t="shared" si="100"/>
        <v>-2.9057672387258102</v>
      </c>
      <c r="D653">
        <v>1087.0500489999999</v>
      </c>
      <c r="E653">
        <f t="shared" si="101"/>
        <v>-2.3253936675520834</v>
      </c>
      <c r="F653">
        <v>351.48782299999999</v>
      </c>
      <c r="G653">
        <f t="shared" si="102"/>
        <v>-0.6058035886744525</v>
      </c>
      <c r="H653">
        <v>228.31062299999999</v>
      </c>
      <c r="I653">
        <f t="shared" si="103"/>
        <v>-0.5798273505982009</v>
      </c>
      <c r="J653">
        <v>3106.9589839999999</v>
      </c>
      <c r="K653">
        <f t="shared" si="104"/>
        <v>-4.5179248799236413</v>
      </c>
      <c r="L653">
        <v>1841.9195560000001</v>
      </c>
      <c r="M653">
        <f t="shared" si="105"/>
        <v>1.1945907515950669</v>
      </c>
      <c r="N653">
        <v>1265.326904</v>
      </c>
      <c r="O653">
        <f t="shared" si="106"/>
        <v>-1.2512926943928859</v>
      </c>
      <c r="P653">
        <v>2131.8395999999998</v>
      </c>
      <c r="Q653">
        <f t="shared" si="107"/>
        <v>1.3631062358104902</v>
      </c>
      <c r="R653">
        <v>767.17846699999996</v>
      </c>
      <c r="S653">
        <f t="shared" si="108"/>
        <v>-0.46906682873193134</v>
      </c>
      <c r="T653">
        <v>251.03653</v>
      </c>
      <c r="U653">
        <f t="shared" si="109"/>
        <v>-0.13866652256903858</v>
      </c>
    </row>
    <row r="654" spans="1:21" x14ac:dyDescent="0.3">
      <c r="A654" s="1">
        <v>43700</v>
      </c>
      <c r="B654">
        <v>113.801491</v>
      </c>
      <c r="C654">
        <f t="shared" si="100"/>
        <v>4.531856814175284</v>
      </c>
      <c r="D654">
        <v>1081.349976</v>
      </c>
      <c r="E654">
        <f t="shared" si="101"/>
        <v>-0.52436159726441212</v>
      </c>
      <c r="F654">
        <v>355.12475599999999</v>
      </c>
      <c r="G654">
        <f t="shared" si="102"/>
        <v>1.0347251773783352</v>
      </c>
      <c r="H654">
        <v>224.55380199999999</v>
      </c>
      <c r="I654">
        <f t="shared" si="103"/>
        <v>-1.6454867279653485</v>
      </c>
      <c r="J654">
        <v>3167.0708009999998</v>
      </c>
      <c r="K654">
        <f t="shared" si="104"/>
        <v>1.9347476844580056</v>
      </c>
      <c r="L654">
        <v>1830.0146480000001</v>
      </c>
      <c r="M654">
        <f t="shared" si="105"/>
        <v>-0.64633159256168826</v>
      </c>
      <c r="N654">
        <v>1257.7501219999999</v>
      </c>
      <c r="O654">
        <f t="shared" si="106"/>
        <v>-0.59880035554828392</v>
      </c>
      <c r="P654">
        <v>2162.3354490000002</v>
      </c>
      <c r="Q654">
        <f t="shared" si="107"/>
        <v>1.4304945362681303</v>
      </c>
      <c r="R654">
        <v>773.44549600000005</v>
      </c>
      <c r="S654">
        <f t="shared" si="108"/>
        <v>0.81689323535198932</v>
      </c>
      <c r="T654">
        <v>250.38912999999999</v>
      </c>
      <c r="U654">
        <f t="shared" si="109"/>
        <v>-0.25789075398708095</v>
      </c>
    </row>
    <row r="655" spans="1:21" x14ac:dyDescent="0.3">
      <c r="A655" s="1">
        <v>43703</v>
      </c>
      <c r="B655">
        <v>115.197823</v>
      </c>
      <c r="C655">
        <f t="shared" si="100"/>
        <v>1.2269891964772246</v>
      </c>
      <c r="D655">
        <v>1128.0699460000001</v>
      </c>
      <c r="E655">
        <f t="shared" si="101"/>
        <v>4.3205225909211196</v>
      </c>
      <c r="F655">
        <v>359.35952800000001</v>
      </c>
      <c r="G655">
        <f t="shared" si="102"/>
        <v>1.1924744553714022</v>
      </c>
      <c r="H655">
        <v>230.64080799999999</v>
      </c>
      <c r="I655">
        <f t="shared" si="103"/>
        <v>2.7107116182339244</v>
      </c>
      <c r="J655">
        <v>3316.626953</v>
      </c>
      <c r="K655">
        <f t="shared" si="104"/>
        <v>4.7222231960453138</v>
      </c>
      <c r="L655">
        <v>1846.2978519999999</v>
      </c>
      <c r="M655">
        <f t="shared" si="105"/>
        <v>0.88978544613266075</v>
      </c>
      <c r="N655">
        <v>1303.846558</v>
      </c>
      <c r="O655">
        <f t="shared" si="106"/>
        <v>3.6649915745347106</v>
      </c>
      <c r="P655">
        <v>2189.849365</v>
      </c>
      <c r="Q655">
        <f t="shared" si="107"/>
        <v>1.2724166369618575</v>
      </c>
      <c r="R655">
        <v>773.78289800000005</v>
      </c>
      <c r="S655">
        <f t="shared" si="108"/>
        <v>4.3623241940760789E-2</v>
      </c>
      <c r="T655">
        <v>248.098389</v>
      </c>
      <c r="U655">
        <f t="shared" si="109"/>
        <v>-0.91487238283866279</v>
      </c>
    </row>
    <row r="656" spans="1:21" x14ac:dyDescent="0.3">
      <c r="A656" s="1">
        <v>43704</v>
      </c>
      <c r="B656">
        <v>116.91997499999999</v>
      </c>
      <c r="C656">
        <f t="shared" si="100"/>
        <v>1.4949518620677356</v>
      </c>
      <c r="D656">
        <v>1129.969971</v>
      </c>
      <c r="E656">
        <f t="shared" si="101"/>
        <v>0.16843148837863942</v>
      </c>
      <c r="F656">
        <v>347.053741</v>
      </c>
      <c r="G656">
        <f t="shared" si="102"/>
        <v>-3.4243664189140435</v>
      </c>
      <c r="H656">
        <v>233.49409499999999</v>
      </c>
      <c r="I656">
        <f t="shared" si="103"/>
        <v>1.2371128183005649</v>
      </c>
      <c r="J656">
        <v>3350.0500489999999</v>
      </c>
      <c r="K656">
        <f t="shared" si="104"/>
        <v>1.0077436043799763</v>
      </c>
      <c r="L656">
        <v>1831.3920900000001</v>
      </c>
      <c r="M656">
        <f t="shared" si="105"/>
        <v>-0.80733246717766682</v>
      </c>
      <c r="N656">
        <v>1326.6256100000001</v>
      </c>
      <c r="O656">
        <f t="shared" si="106"/>
        <v>1.7470653935645157</v>
      </c>
      <c r="P656">
        <v>2151.561279</v>
      </c>
      <c r="Q656">
        <f t="shared" si="107"/>
        <v>-1.74843469199079</v>
      </c>
      <c r="R656">
        <v>756.52459699999997</v>
      </c>
      <c r="S656">
        <f t="shared" si="108"/>
        <v>-2.2303802584171448</v>
      </c>
      <c r="T656">
        <v>249.09437600000001</v>
      </c>
      <c r="U656">
        <f t="shared" si="109"/>
        <v>0.40144839473343524</v>
      </c>
    </row>
    <row r="657" spans="1:21" x14ac:dyDescent="0.3">
      <c r="A657" s="1">
        <v>43705</v>
      </c>
      <c r="B657">
        <v>112.824051</v>
      </c>
      <c r="C657">
        <f t="shared" si="100"/>
        <v>-3.503185832874149</v>
      </c>
      <c r="D657">
        <v>1123.75</v>
      </c>
      <c r="E657">
        <f t="shared" si="101"/>
        <v>-0.55045453946846401</v>
      </c>
      <c r="F657">
        <v>344.56268299999999</v>
      </c>
      <c r="G657">
        <f t="shared" si="102"/>
        <v>-0.71777298605751361</v>
      </c>
      <c r="H657">
        <v>233.922089</v>
      </c>
      <c r="I657">
        <f t="shared" si="103"/>
        <v>0.18329971042737181</v>
      </c>
      <c r="J657">
        <v>3318.7221679999998</v>
      </c>
      <c r="K657">
        <f t="shared" si="104"/>
        <v>-0.93514665577463918</v>
      </c>
      <c r="L657">
        <v>1798.6289059999999</v>
      </c>
      <c r="M657">
        <f t="shared" si="105"/>
        <v>-1.7889770398648024</v>
      </c>
      <c r="N657">
        <v>1314.6007079999999</v>
      </c>
      <c r="O657">
        <f t="shared" si="106"/>
        <v>-0.90642769967331704</v>
      </c>
      <c r="P657">
        <v>2154.2065429999998</v>
      </c>
      <c r="Q657">
        <f t="shared" si="107"/>
        <v>0.12294625423028771</v>
      </c>
      <c r="R657">
        <v>773.73474099999999</v>
      </c>
      <c r="S657">
        <f t="shared" si="108"/>
        <v>2.2748954982094278</v>
      </c>
      <c r="T657">
        <v>248.24778699999999</v>
      </c>
      <c r="U657">
        <f t="shared" si="109"/>
        <v>-0.33986676600037846</v>
      </c>
    </row>
    <row r="658" spans="1:21" x14ac:dyDescent="0.3">
      <c r="A658" s="1">
        <v>43706</v>
      </c>
      <c r="B658">
        <v>114.732376</v>
      </c>
      <c r="C658">
        <f t="shared" si="100"/>
        <v>1.6914168416094233</v>
      </c>
      <c r="D658">
        <v>1113.469971</v>
      </c>
      <c r="E658">
        <f t="shared" si="101"/>
        <v>-0.91479679644049061</v>
      </c>
      <c r="F658">
        <v>342.27090500000003</v>
      </c>
      <c r="G658">
        <f t="shared" si="102"/>
        <v>-0.6651265830780535</v>
      </c>
      <c r="H658">
        <v>229.40437299999999</v>
      </c>
      <c r="I658">
        <f t="shared" si="103"/>
        <v>-1.9312908923278327</v>
      </c>
      <c r="J658">
        <v>3291.7341310000002</v>
      </c>
      <c r="K658">
        <f t="shared" si="104"/>
        <v>-0.81320567476920602</v>
      </c>
      <c r="L658">
        <v>1803.400635</v>
      </c>
      <c r="M658">
        <f t="shared" si="105"/>
        <v>0.26529813815858083</v>
      </c>
      <c r="N658">
        <v>1312.4498289999999</v>
      </c>
      <c r="O658">
        <f t="shared" si="106"/>
        <v>-0.16361462358196385</v>
      </c>
      <c r="P658">
        <v>2148.6267090000001</v>
      </c>
      <c r="Q658">
        <f t="shared" si="107"/>
        <v>-0.25902038122254767</v>
      </c>
      <c r="R658">
        <v>778.02520800000002</v>
      </c>
      <c r="S658">
        <f t="shared" si="108"/>
        <v>0.55451394032726198</v>
      </c>
      <c r="T658">
        <v>247.79959099999999</v>
      </c>
      <c r="U658">
        <f t="shared" si="109"/>
        <v>-0.18054380480741036</v>
      </c>
    </row>
    <row r="659" spans="1:21" x14ac:dyDescent="0.3">
      <c r="A659" s="1">
        <v>43707</v>
      </c>
      <c r="B659">
        <v>112.824051</v>
      </c>
      <c r="C659">
        <f t="shared" si="100"/>
        <v>-1.6632837796368873</v>
      </c>
      <c r="D659">
        <v>1113.969971</v>
      </c>
      <c r="E659">
        <f t="shared" si="101"/>
        <v>4.4904668560657571E-2</v>
      </c>
      <c r="F659">
        <v>345.55908199999999</v>
      </c>
      <c r="G659">
        <f t="shared" si="102"/>
        <v>0.96069427811866204</v>
      </c>
      <c r="H659">
        <v>233.63674900000001</v>
      </c>
      <c r="I659">
        <f t="shared" si="103"/>
        <v>1.8449412906352995</v>
      </c>
      <c r="J659">
        <v>3324.8579100000002</v>
      </c>
      <c r="K659">
        <f t="shared" si="104"/>
        <v>1.0062713962241323</v>
      </c>
      <c r="L659">
        <v>1851.5616460000001</v>
      </c>
      <c r="M659">
        <f t="shared" si="105"/>
        <v>2.6705663769492984</v>
      </c>
      <c r="N659">
        <v>1298.5670170000001</v>
      </c>
      <c r="O659">
        <f t="shared" si="106"/>
        <v>-1.0577784912797479</v>
      </c>
      <c r="P659">
        <v>2173.7836910000001</v>
      </c>
      <c r="Q659">
        <f t="shared" si="107"/>
        <v>1.1708400484190373</v>
      </c>
      <c r="R659">
        <v>785.690247</v>
      </c>
      <c r="S659">
        <f t="shared" si="108"/>
        <v>0.98519160062998612</v>
      </c>
      <c r="T659">
        <v>253.37707499999999</v>
      </c>
      <c r="U659">
        <f t="shared" si="109"/>
        <v>2.2508043606900054</v>
      </c>
    </row>
    <row r="660" spans="1:21" x14ac:dyDescent="0.3">
      <c r="A660" s="1">
        <v>43711</v>
      </c>
      <c r="B660">
        <v>109.05394</v>
      </c>
      <c r="C660">
        <f t="shared" si="100"/>
        <v>-3.341584499567384</v>
      </c>
      <c r="D660">
        <v>1105.469971</v>
      </c>
      <c r="E660">
        <f t="shared" si="101"/>
        <v>-0.76303672641818454</v>
      </c>
      <c r="F660">
        <v>335.64471400000002</v>
      </c>
      <c r="G660">
        <f t="shared" si="102"/>
        <v>-2.8690804312299822</v>
      </c>
      <c r="H660">
        <v>229.73727400000001</v>
      </c>
      <c r="I660">
        <f t="shared" si="103"/>
        <v>-1.6690332392871958</v>
      </c>
      <c r="J660">
        <v>3251.0275879999999</v>
      </c>
      <c r="K660">
        <f t="shared" si="104"/>
        <v>-2.2205557048902653</v>
      </c>
      <c r="L660">
        <v>1812.1572269999999</v>
      </c>
      <c r="M660">
        <f t="shared" si="105"/>
        <v>-2.1281721343238598</v>
      </c>
      <c r="N660">
        <v>1265.4736330000001</v>
      </c>
      <c r="O660">
        <f t="shared" si="106"/>
        <v>-2.5484540702761445</v>
      </c>
      <c r="P660">
        <v>2166.0876459999999</v>
      </c>
      <c r="Q660">
        <f t="shared" si="107"/>
        <v>-0.35403913608624732</v>
      </c>
      <c r="R660">
        <v>785.06359899999995</v>
      </c>
      <c r="S660">
        <f t="shared" si="108"/>
        <v>-7.9757640163254512E-2</v>
      </c>
      <c r="T660">
        <v>252.63008099999999</v>
      </c>
      <c r="U660">
        <f t="shared" si="109"/>
        <v>-0.29481514852912438</v>
      </c>
    </row>
    <row r="661" spans="1:21" x14ac:dyDescent="0.3">
      <c r="A661" s="1">
        <v>43712</v>
      </c>
      <c r="B661">
        <v>110.776093</v>
      </c>
      <c r="C661">
        <f t="shared" si="100"/>
        <v>1.5791754062255852</v>
      </c>
      <c r="D661">
        <v>1123.880005</v>
      </c>
      <c r="E661">
        <f t="shared" si="101"/>
        <v>1.6653581266749755</v>
      </c>
      <c r="F661">
        <v>344.46304300000003</v>
      </c>
      <c r="G661">
        <f t="shared" si="102"/>
        <v>2.6272807621215821</v>
      </c>
      <c r="H661">
        <v>231.35412600000001</v>
      </c>
      <c r="I661">
        <f t="shared" si="103"/>
        <v>0.70378305263602736</v>
      </c>
      <c r="J661">
        <v>3242.7966310000002</v>
      </c>
      <c r="K661">
        <f t="shared" si="104"/>
        <v>-0.25318016464644538</v>
      </c>
      <c r="L661">
        <v>1816.830688</v>
      </c>
      <c r="M661">
        <f t="shared" si="105"/>
        <v>0.25789489622470207</v>
      </c>
      <c r="N661">
        <v>1278.8186040000001</v>
      </c>
      <c r="O661">
        <f t="shared" si="106"/>
        <v>1.054543583682868</v>
      </c>
      <c r="P661">
        <v>2160.123047</v>
      </c>
      <c r="Q661">
        <f t="shared" si="107"/>
        <v>-0.27536277264746967</v>
      </c>
      <c r="R661">
        <v>791.86090100000001</v>
      </c>
      <c r="S661">
        <f t="shared" si="108"/>
        <v>0.86582819642361986</v>
      </c>
      <c r="T661">
        <v>255.020432</v>
      </c>
      <c r="U661">
        <f t="shared" si="109"/>
        <v>0.94618621445955586</v>
      </c>
    </row>
    <row r="662" spans="1:21" x14ac:dyDescent="0.3">
      <c r="A662" s="1">
        <v>43713</v>
      </c>
      <c r="B662">
        <v>116.501076</v>
      </c>
      <c r="C662">
        <f t="shared" si="100"/>
        <v>5.1680672651995367</v>
      </c>
      <c r="D662">
        <v>1117.5699460000001</v>
      </c>
      <c r="E662">
        <f t="shared" si="101"/>
        <v>-0.56145308857949749</v>
      </c>
      <c r="F662">
        <v>346.45590199999998</v>
      </c>
      <c r="G662">
        <f t="shared" si="102"/>
        <v>0.57854072896869602</v>
      </c>
      <c r="H662">
        <v>232.30522199999999</v>
      </c>
      <c r="I662">
        <f t="shared" si="103"/>
        <v>0.41109964902894292</v>
      </c>
      <c r="J662">
        <v>3285.1491700000001</v>
      </c>
      <c r="K662">
        <f t="shared" si="104"/>
        <v>1.3060498026649139</v>
      </c>
      <c r="L662">
        <v>1800.2524410000001</v>
      </c>
      <c r="M662">
        <f t="shared" si="105"/>
        <v>-0.91248166983845658</v>
      </c>
      <c r="N662">
        <v>1290.7947999999999</v>
      </c>
      <c r="O662">
        <f t="shared" si="106"/>
        <v>0.93650467412185423</v>
      </c>
      <c r="P662">
        <v>2131.16626</v>
      </c>
      <c r="Q662">
        <f t="shared" si="107"/>
        <v>-1.3405156266544882</v>
      </c>
      <c r="R662">
        <v>804.15374799999995</v>
      </c>
      <c r="S662">
        <f t="shared" si="108"/>
        <v>1.552399794518954</v>
      </c>
      <c r="T662">
        <v>254.57225</v>
      </c>
      <c r="U662">
        <f t="shared" si="109"/>
        <v>-0.17574356551948855</v>
      </c>
    </row>
    <row r="663" spans="1:21" x14ac:dyDescent="0.3">
      <c r="A663" s="1">
        <v>43714</v>
      </c>
      <c r="B663">
        <v>119.107567</v>
      </c>
      <c r="C663">
        <f t="shared" si="100"/>
        <v>2.2373106665555653</v>
      </c>
      <c r="D663">
        <v>1122.9499510000001</v>
      </c>
      <c r="E663">
        <f t="shared" si="101"/>
        <v>0.48140208308715404</v>
      </c>
      <c r="F663">
        <v>348.000336</v>
      </c>
      <c r="G663">
        <f t="shared" si="102"/>
        <v>0.4457808312932201</v>
      </c>
      <c r="H663">
        <v>231.97233600000001</v>
      </c>
      <c r="I663">
        <f t="shared" si="103"/>
        <v>-0.14329682179937117</v>
      </c>
      <c r="J663">
        <v>3365.2651369999999</v>
      </c>
      <c r="K663">
        <f t="shared" si="104"/>
        <v>2.4387314807990812</v>
      </c>
      <c r="L663">
        <v>1789.8232419999999</v>
      </c>
      <c r="M663">
        <f t="shared" si="105"/>
        <v>-0.57931869789366686</v>
      </c>
      <c r="N663">
        <v>1298.9582519999999</v>
      </c>
      <c r="O663">
        <f t="shared" si="106"/>
        <v>0.63243607736876595</v>
      </c>
      <c r="P663">
        <v>2114.0419919999999</v>
      </c>
      <c r="Q663">
        <f t="shared" si="107"/>
        <v>-0.80351628689917554</v>
      </c>
      <c r="R663">
        <v>810.03521699999999</v>
      </c>
      <c r="S663">
        <f t="shared" si="108"/>
        <v>0.73138613289159704</v>
      </c>
      <c r="T663">
        <v>250.98672500000001</v>
      </c>
      <c r="U663">
        <f t="shared" si="109"/>
        <v>-1.4084508425407678</v>
      </c>
    </row>
    <row r="664" spans="1:21" x14ac:dyDescent="0.3">
      <c r="A664" s="1">
        <v>43717</v>
      </c>
      <c r="B664">
        <v>120.457359</v>
      </c>
      <c r="C664">
        <f t="shared" si="100"/>
        <v>1.1332546151328855</v>
      </c>
      <c r="D664">
        <v>1124.8000489999999</v>
      </c>
      <c r="E664">
        <f t="shared" si="101"/>
        <v>0.16475338000169598</v>
      </c>
      <c r="F664">
        <v>355.17459100000002</v>
      </c>
      <c r="G664">
        <f t="shared" si="102"/>
        <v>2.0615655382585656</v>
      </c>
      <c r="H664">
        <v>233.49409499999999</v>
      </c>
      <c r="I664">
        <f t="shared" si="103"/>
        <v>0.65600882684561768</v>
      </c>
      <c r="J664">
        <v>3429.4677729999999</v>
      </c>
      <c r="K664">
        <f t="shared" si="104"/>
        <v>1.9078032008269661</v>
      </c>
      <c r="L664">
        <v>1804.4830320000001</v>
      </c>
      <c r="M664">
        <f t="shared" si="105"/>
        <v>0.81906356203190689</v>
      </c>
      <c r="N664">
        <v>1326.674683</v>
      </c>
      <c r="O664">
        <f t="shared" si="106"/>
        <v>2.1337430173237051</v>
      </c>
      <c r="P664">
        <v>2099.9487300000001</v>
      </c>
      <c r="Q664">
        <f t="shared" si="107"/>
        <v>-0.66665005015661338</v>
      </c>
      <c r="R664">
        <v>799.38128700000004</v>
      </c>
      <c r="S664">
        <f t="shared" si="108"/>
        <v>-1.3152428161651082</v>
      </c>
      <c r="T664">
        <v>254.57225</v>
      </c>
      <c r="U664">
        <f t="shared" si="109"/>
        <v>1.4285715708669411</v>
      </c>
    </row>
    <row r="665" spans="1:21" x14ac:dyDescent="0.3">
      <c r="A665" s="1">
        <v>43719</v>
      </c>
      <c r="B665">
        <v>117.059608</v>
      </c>
      <c r="C665">
        <f t="shared" si="100"/>
        <v>-2.8207085297295946</v>
      </c>
      <c r="D665">
        <v>1125.650024</v>
      </c>
      <c r="E665">
        <f t="shared" si="101"/>
        <v>7.5566764133390071E-2</v>
      </c>
      <c r="F665">
        <v>353.829407</v>
      </c>
      <c r="G665">
        <f t="shared" si="102"/>
        <v>-0.37873880454472525</v>
      </c>
      <c r="H665">
        <v>231.82968099999999</v>
      </c>
      <c r="I665">
        <f t="shared" si="103"/>
        <v>-0.71282916169678456</v>
      </c>
      <c r="J665">
        <v>3408.5654300000001</v>
      </c>
      <c r="K665">
        <f t="shared" si="104"/>
        <v>-0.60949232894277872</v>
      </c>
      <c r="L665">
        <v>1794.890259</v>
      </c>
      <c r="M665">
        <f t="shared" si="105"/>
        <v>-0.53160782506045079</v>
      </c>
      <c r="N665">
        <v>1333.176025</v>
      </c>
      <c r="O665">
        <f t="shared" si="106"/>
        <v>0.49004794342638575</v>
      </c>
      <c r="P665">
        <v>2072.194336</v>
      </c>
      <c r="Q665">
        <f t="shared" si="107"/>
        <v>-1.3216700771546954</v>
      </c>
      <c r="R665">
        <v>790.70385699999997</v>
      </c>
      <c r="S665">
        <f t="shared" si="108"/>
        <v>-1.0855182803397387</v>
      </c>
      <c r="T665">
        <v>247.15220600000001</v>
      </c>
      <c r="U665">
        <f t="shared" si="109"/>
        <v>-2.9147104603899248</v>
      </c>
    </row>
    <row r="666" spans="1:21" x14ac:dyDescent="0.3">
      <c r="A666" s="1">
        <v>43720</v>
      </c>
      <c r="B666">
        <v>117.199242</v>
      </c>
      <c r="C666">
        <f t="shared" si="100"/>
        <v>0.11928452724700815</v>
      </c>
      <c r="D666">
        <v>1135.4300539999999</v>
      </c>
      <c r="E666">
        <f t="shared" si="101"/>
        <v>0.86883398849373605</v>
      </c>
      <c r="F666">
        <v>346.30639600000001</v>
      </c>
      <c r="G666">
        <f t="shared" si="102"/>
        <v>-2.1261689535036292</v>
      </c>
      <c r="H666">
        <v>228.976395</v>
      </c>
      <c r="I666">
        <f t="shared" si="103"/>
        <v>-1.2307682034898704</v>
      </c>
      <c r="J666">
        <v>3374.59375</v>
      </c>
      <c r="K666">
        <f t="shared" si="104"/>
        <v>-0.99665623845748219</v>
      </c>
      <c r="L666">
        <v>1776.294922</v>
      </c>
      <c r="M666">
        <f t="shared" si="105"/>
        <v>-1.0360152609196356</v>
      </c>
      <c r="N666">
        <v>1331.9539789999999</v>
      </c>
      <c r="O666">
        <f t="shared" si="106"/>
        <v>-9.1664264664532299E-2</v>
      </c>
      <c r="P666">
        <v>2052.5690920000002</v>
      </c>
      <c r="Q666">
        <f t="shared" si="107"/>
        <v>-0.94707545808096638</v>
      </c>
      <c r="R666">
        <v>787.13653599999998</v>
      </c>
      <c r="S666">
        <f t="shared" si="108"/>
        <v>-0.45115765762604504</v>
      </c>
      <c r="T666">
        <v>243.56668099999999</v>
      </c>
      <c r="U666">
        <f t="shared" si="109"/>
        <v>-1.4507355843710406</v>
      </c>
    </row>
    <row r="667" spans="1:21" x14ac:dyDescent="0.3">
      <c r="A667" s="1">
        <v>43721</v>
      </c>
      <c r="B667">
        <v>119.945374</v>
      </c>
      <c r="C667">
        <f t="shared" si="100"/>
        <v>2.3431311953365732</v>
      </c>
      <c r="D667">
        <v>1128.719971</v>
      </c>
      <c r="E667">
        <f t="shared" si="101"/>
        <v>-0.59097281918520905</v>
      </c>
      <c r="F667">
        <v>341.82251000000002</v>
      </c>
      <c r="G667">
        <f t="shared" si="102"/>
        <v>-1.2947742380132026</v>
      </c>
      <c r="H667">
        <v>228.16795300000001</v>
      </c>
      <c r="I667">
        <f t="shared" si="103"/>
        <v>-0.35306783478706844</v>
      </c>
      <c r="J667">
        <v>3419.4907229999999</v>
      </c>
      <c r="K667">
        <f t="shared" si="104"/>
        <v>1.3304408271365964</v>
      </c>
      <c r="L667">
        <v>1776.4426269999999</v>
      </c>
      <c r="M667">
        <f t="shared" si="105"/>
        <v>8.3153421298729508E-3</v>
      </c>
      <c r="N667">
        <v>1332.9804690000001</v>
      </c>
      <c r="O667">
        <f t="shared" si="106"/>
        <v>7.706647648373402E-2</v>
      </c>
      <c r="P667">
        <v>2060.6022950000001</v>
      </c>
      <c r="Q667">
        <f t="shared" si="107"/>
        <v>0.39137308611485011</v>
      </c>
      <c r="R667">
        <v>799.57409700000005</v>
      </c>
      <c r="S667">
        <f t="shared" si="108"/>
        <v>1.5801021082319666</v>
      </c>
      <c r="T667">
        <v>244.36346399999999</v>
      </c>
      <c r="U667">
        <f t="shared" si="109"/>
        <v>0.32713136161674139</v>
      </c>
    </row>
    <row r="668" spans="1:21" x14ac:dyDescent="0.3">
      <c r="A668" s="1">
        <v>43724</v>
      </c>
      <c r="B668">
        <v>121.667519</v>
      </c>
      <c r="C668">
        <f t="shared" si="100"/>
        <v>1.4357744217796991</v>
      </c>
      <c r="D668">
        <v>1122.0699460000001</v>
      </c>
      <c r="E668">
        <f t="shared" si="101"/>
        <v>-0.58916517567313553</v>
      </c>
      <c r="F668">
        <v>342.76913500000001</v>
      </c>
      <c r="G668">
        <f t="shared" si="102"/>
        <v>0.27693465828215441</v>
      </c>
      <c r="H668">
        <v>227.692398</v>
      </c>
      <c r="I668">
        <f t="shared" si="103"/>
        <v>-0.20842322234446928</v>
      </c>
      <c r="J668">
        <v>3411.01001</v>
      </c>
      <c r="K668">
        <f t="shared" si="104"/>
        <v>-0.24801099599298207</v>
      </c>
      <c r="L668">
        <v>1787.0192870000001</v>
      </c>
      <c r="M668">
        <f t="shared" si="105"/>
        <v>0.59538427187269782</v>
      </c>
      <c r="N668">
        <v>1313.5740969999999</v>
      </c>
      <c r="O668">
        <f t="shared" si="106"/>
        <v>-1.4558631916459195</v>
      </c>
      <c r="P668">
        <v>2068.3461910000001</v>
      </c>
      <c r="Q668">
        <f t="shared" si="107"/>
        <v>0.37580740440745503</v>
      </c>
      <c r="R668">
        <v>798.03149399999995</v>
      </c>
      <c r="S668">
        <f t="shared" si="108"/>
        <v>-0.1929280858131775</v>
      </c>
      <c r="T668">
        <v>246.10642999999999</v>
      </c>
      <c r="U668">
        <f t="shared" si="109"/>
        <v>0.71326783941808736</v>
      </c>
    </row>
    <row r="669" spans="1:21" x14ac:dyDescent="0.3">
      <c r="A669" s="1">
        <v>43725</v>
      </c>
      <c r="B669">
        <v>120.736626</v>
      </c>
      <c r="C669">
        <f t="shared" si="100"/>
        <v>-0.76511217426895795</v>
      </c>
      <c r="D669">
        <v>1105.6800539999999</v>
      </c>
      <c r="E669">
        <f t="shared" si="101"/>
        <v>-1.4606836283626961</v>
      </c>
      <c r="F669">
        <v>338.63397200000003</v>
      </c>
      <c r="G669">
        <f t="shared" si="102"/>
        <v>-1.2063988783587465</v>
      </c>
      <c r="H669">
        <v>225.59999099999999</v>
      </c>
      <c r="I669">
        <f t="shared" si="103"/>
        <v>-0.91896216930352181</v>
      </c>
      <c r="J669">
        <v>3360.6755370000001</v>
      </c>
      <c r="K669">
        <f t="shared" si="104"/>
        <v>-1.4756471793526014</v>
      </c>
      <c r="L669">
        <v>1801.6789550000001</v>
      </c>
      <c r="M669">
        <f t="shared" si="105"/>
        <v>0.82034190154770337</v>
      </c>
      <c r="N669">
        <v>1284.342163</v>
      </c>
      <c r="O669">
        <f t="shared" si="106"/>
        <v>-2.2253738153607876</v>
      </c>
      <c r="P669">
        <v>2042.0349120000001</v>
      </c>
      <c r="Q669">
        <f t="shared" si="107"/>
        <v>-1.2720926078278552</v>
      </c>
      <c r="R669">
        <v>801.45416299999999</v>
      </c>
      <c r="S669">
        <f t="shared" si="108"/>
        <v>0.42888896312155345</v>
      </c>
      <c r="T669">
        <v>243.16828899999999</v>
      </c>
      <c r="U669">
        <f t="shared" si="109"/>
        <v>-1.1938497502889307</v>
      </c>
    </row>
    <row r="670" spans="1:21" x14ac:dyDescent="0.3">
      <c r="A670" s="1">
        <v>43726</v>
      </c>
      <c r="B670">
        <v>118.223221</v>
      </c>
      <c r="C670">
        <f t="shared" si="100"/>
        <v>-2.0817253912661151</v>
      </c>
      <c r="D670">
        <v>1093.880005</v>
      </c>
      <c r="E670">
        <f t="shared" si="101"/>
        <v>-1.0672209340587369</v>
      </c>
      <c r="F670">
        <v>334.39920000000001</v>
      </c>
      <c r="G670">
        <f t="shared" si="102"/>
        <v>-1.250545530027336</v>
      </c>
      <c r="H670">
        <v>227.549744</v>
      </c>
      <c r="I670">
        <f t="shared" si="103"/>
        <v>0.86425225079021195</v>
      </c>
      <c r="J670">
        <v>3406.0214839999999</v>
      </c>
      <c r="K670">
        <f t="shared" si="104"/>
        <v>1.3493104734674597</v>
      </c>
      <c r="L670">
        <v>1799.711182</v>
      </c>
      <c r="M670">
        <f t="shared" si="105"/>
        <v>-0.10921884803833318</v>
      </c>
      <c r="N670">
        <v>1288.546143</v>
      </c>
      <c r="O670">
        <f t="shared" si="106"/>
        <v>0.32732554619091808</v>
      </c>
      <c r="P670">
        <v>2057.3310550000001</v>
      </c>
      <c r="Q670">
        <f t="shared" si="107"/>
        <v>0.74906373588974318</v>
      </c>
      <c r="R670">
        <v>800.10443099999998</v>
      </c>
      <c r="S670">
        <f t="shared" si="108"/>
        <v>-0.16841037982106249</v>
      </c>
      <c r="T670">
        <v>243.317688</v>
      </c>
      <c r="U670">
        <f t="shared" si="109"/>
        <v>6.1438520875563965E-2</v>
      </c>
    </row>
    <row r="671" spans="1:21" x14ac:dyDescent="0.3">
      <c r="A671" s="1">
        <v>43727</v>
      </c>
      <c r="B671">
        <v>115.709816</v>
      </c>
      <c r="C671">
        <f t="shared" si="100"/>
        <v>-2.1259825089691913</v>
      </c>
      <c r="D671">
        <v>1101.0500489999999</v>
      </c>
      <c r="E671">
        <f t="shared" si="101"/>
        <v>0.65546896983458092</v>
      </c>
      <c r="F671">
        <v>336.39202899999998</v>
      </c>
      <c r="G671">
        <f t="shared" si="102"/>
        <v>0.59594311230408803</v>
      </c>
      <c r="H671">
        <v>225.12445099999999</v>
      </c>
      <c r="I671">
        <f t="shared" si="103"/>
        <v>-1.0658298081847153</v>
      </c>
      <c r="J671">
        <v>3354.3403320000002</v>
      </c>
      <c r="K671">
        <f t="shared" si="104"/>
        <v>-1.5173466239944498</v>
      </c>
      <c r="L671">
        <v>1783.5263669999999</v>
      </c>
      <c r="M671">
        <f t="shared" si="105"/>
        <v>-0.89930068568080224</v>
      </c>
      <c r="N671">
        <v>1271.6328129999999</v>
      </c>
      <c r="O671">
        <f t="shared" si="106"/>
        <v>-1.3125901693068114</v>
      </c>
      <c r="P671">
        <v>2022.12085</v>
      </c>
      <c r="Q671">
        <f t="shared" si="107"/>
        <v>-1.7114506153216107</v>
      </c>
      <c r="R671">
        <v>791.28241000000003</v>
      </c>
      <c r="S671">
        <f t="shared" si="108"/>
        <v>-1.1026086918396218</v>
      </c>
      <c r="T671">
        <v>240.52894599999999</v>
      </c>
      <c r="U671">
        <f t="shared" si="109"/>
        <v>-1.1461320477449273</v>
      </c>
    </row>
    <row r="672" spans="1:21" x14ac:dyDescent="0.3">
      <c r="A672" s="1">
        <v>43728</v>
      </c>
      <c r="B672">
        <v>124.36711099999999</v>
      </c>
      <c r="C672">
        <f t="shared" si="100"/>
        <v>7.481901967591055</v>
      </c>
      <c r="D672">
        <v>1199.599976</v>
      </c>
      <c r="E672">
        <f t="shared" si="101"/>
        <v>8.9505401765801142</v>
      </c>
      <c r="F672">
        <v>355.12475599999999</v>
      </c>
      <c r="G672">
        <f t="shared" si="102"/>
        <v>5.5687190495230228</v>
      </c>
      <c r="H672">
        <v>226.408432</v>
      </c>
      <c r="I672">
        <f t="shared" si="103"/>
        <v>0.57034275677145851</v>
      </c>
      <c r="J672">
        <v>3693.7102049999999</v>
      </c>
      <c r="K672">
        <f t="shared" si="104"/>
        <v>10.117335732526964</v>
      </c>
      <c r="L672">
        <v>1937.9954829999999</v>
      </c>
      <c r="M672">
        <f t="shared" si="105"/>
        <v>8.6608821073851843</v>
      </c>
      <c r="N672">
        <v>1379.9566649999999</v>
      </c>
      <c r="O672">
        <f t="shared" si="106"/>
        <v>8.5184851234253252</v>
      </c>
      <c r="P672">
        <v>1987.0074460000001</v>
      </c>
      <c r="Q672">
        <f t="shared" si="107"/>
        <v>-1.7364641683013131</v>
      </c>
      <c r="R672">
        <v>776.14514199999996</v>
      </c>
      <c r="S672">
        <f t="shared" si="108"/>
        <v>-1.9130044859710786</v>
      </c>
      <c r="T672">
        <v>244.96104399999999</v>
      </c>
      <c r="U672">
        <f t="shared" si="109"/>
        <v>1.8426464147895101</v>
      </c>
    </row>
    <row r="673" spans="1:21" x14ac:dyDescent="0.3">
      <c r="A673" s="1">
        <v>43731</v>
      </c>
      <c r="B673">
        <v>126.880516</v>
      </c>
      <c r="C673">
        <f t="shared" si="100"/>
        <v>2.0209563282369776</v>
      </c>
      <c r="D673">
        <v>1257.25</v>
      </c>
      <c r="E673">
        <f t="shared" si="101"/>
        <v>4.8057706863441974</v>
      </c>
      <c r="F673">
        <v>346.75482199999999</v>
      </c>
      <c r="G673">
        <f t="shared" si="102"/>
        <v>-2.3568996130475344</v>
      </c>
      <c r="H673">
        <v>242.38685599999999</v>
      </c>
      <c r="I673">
        <f t="shared" si="103"/>
        <v>7.0573449313937173</v>
      </c>
      <c r="J673">
        <v>4014.5229490000002</v>
      </c>
      <c r="K673">
        <f t="shared" si="104"/>
        <v>8.6853793664086414</v>
      </c>
      <c r="L673">
        <v>2006.8668210000001</v>
      </c>
      <c r="M673">
        <f t="shared" si="105"/>
        <v>3.5537408938326278</v>
      </c>
      <c r="N673">
        <v>1494.3420410000001</v>
      </c>
      <c r="O673">
        <f t="shared" si="106"/>
        <v>8.2890556566861608</v>
      </c>
      <c r="P673">
        <v>1939.242798</v>
      </c>
      <c r="Q673">
        <f t="shared" si="107"/>
        <v>-2.4038484654979033</v>
      </c>
      <c r="R673">
        <v>736.95220900000004</v>
      </c>
      <c r="S673">
        <f t="shared" si="108"/>
        <v>-5.0496912084002874</v>
      </c>
      <c r="T673">
        <v>238.38760400000001</v>
      </c>
      <c r="U673">
        <f t="shared" si="109"/>
        <v>-2.6834634163299764</v>
      </c>
    </row>
    <row r="674" spans="1:21" x14ac:dyDescent="0.3">
      <c r="A674" s="1">
        <v>43732</v>
      </c>
      <c r="B674">
        <v>124.274017</v>
      </c>
      <c r="C674">
        <f t="shared" si="100"/>
        <v>-2.054294136067353</v>
      </c>
      <c r="D674">
        <v>1253.8000489999999</v>
      </c>
      <c r="E674">
        <f t="shared" si="101"/>
        <v>-0.27440453370451823</v>
      </c>
      <c r="F674">
        <v>347.402466</v>
      </c>
      <c r="G674">
        <f t="shared" si="102"/>
        <v>0.18677288934716355</v>
      </c>
      <c r="H674">
        <v>243.48060599999999</v>
      </c>
      <c r="I674">
        <f t="shared" si="103"/>
        <v>0.45124146500749202</v>
      </c>
      <c r="J674">
        <v>3952.665039</v>
      </c>
      <c r="K674">
        <f t="shared" si="104"/>
        <v>-1.540853316467121</v>
      </c>
      <c r="L674">
        <v>2017.394409</v>
      </c>
      <c r="M674">
        <f t="shared" si="105"/>
        <v>0.52457830733153188</v>
      </c>
      <c r="N674">
        <v>1448.196899</v>
      </c>
      <c r="O674">
        <f t="shared" si="106"/>
        <v>-3.0879906161992317</v>
      </c>
      <c r="P674">
        <v>1967.0451660000001</v>
      </c>
      <c r="Q674">
        <f t="shared" si="107"/>
        <v>1.4336713292772592</v>
      </c>
      <c r="R674">
        <v>765.58764599999995</v>
      </c>
      <c r="S674">
        <f t="shared" si="108"/>
        <v>3.8856572584070928</v>
      </c>
      <c r="T674">
        <v>239.73216199999999</v>
      </c>
      <c r="U674">
        <f t="shared" si="109"/>
        <v>0.56402177690412869</v>
      </c>
    </row>
    <row r="675" spans="1:21" x14ac:dyDescent="0.3">
      <c r="A675" s="1">
        <v>43733</v>
      </c>
      <c r="B675">
        <v>122.365685</v>
      </c>
      <c r="C675">
        <f t="shared" si="100"/>
        <v>-1.5355840634008004</v>
      </c>
      <c r="D675">
        <v>1239.6999510000001</v>
      </c>
      <c r="E675">
        <f t="shared" si="101"/>
        <v>-1.124589045218636</v>
      </c>
      <c r="F675">
        <v>340.42752100000001</v>
      </c>
      <c r="G675">
        <f t="shared" si="102"/>
        <v>-2.0077419369844054</v>
      </c>
      <c r="H675">
        <v>235.443848</v>
      </c>
      <c r="I675">
        <f t="shared" si="103"/>
        <v>-3.3007795290274546</v>
      </c>
      <c r="J675">
        <v>3921.8857419999999</v>
      </c>
      <c r="K675">
        <f t="shared" si="104"/>
        <v>-0.7786973268999039</v>
      </c>
      <c r="L675">
        <v>2018.42749</v>
      </c>
      <c r="M675">
        <f t="shared" si="105"/>
        <v>5.1208677658233677E-2</v>
      </c>
      <c r="N675">
        <v>1417.69397</v>
      </c>
      <c r="O675">
        <f t="shared" si="106"/>
        <v>-2.1062694597027991</v>
      </c>
      <c r="P675">
        <v>2009.1336670000001</v>
      </c>
      <c r="Q675">
        <f t="shared" si="107"/>
        <v>2.139681473892499</v>
      </c>
      <c r="R675">
        <v>764.23785399999997</v>
      </c>
      <c r="S675">
        <f t="shared" si="108"/>
        <v>-0.17630796513662389</v>
      </c>
      <c r="T675">
        <v>237.839798</v>
      </c>
      <c r="U675">
        <f t="shared" si="109"/>
        <v>-0.78936592579513232</v>
      </c>
    </row>
    <row r="676" spans="1:21" x14ac:dyDescent="0.3">
      <c r="A676" s="1">
        <v>43734</v>
      </c>
      <c r="B676">
        <v>127.578682</v>
      </c>
      <c r="C676">
        <f t="shared" si="100"/>
        <v>4.2601788238263048</v>
      </c>
      <c r="D676">
        <v>1242.5</v>
      </c>
      <c r="E676">
        <f t="shared" si="101"/>
        <v>0.22586505692295089</v>
      </c>
      <c r="F676">
        <v>342.818939</v>
      </c>
      <c r="G676">
        <f t="shared" si="102"/>
        <v>0.70247493298286756</v>
      </c>
      <c r="H676">
        <v>238.15446499999999</v>
      </c>
      <c r="I676">
        <f t="shared" si="103"/>
        <v>1.1512796036191122</v>
      </c>
      <c r="J676">
        <v>3991.6254880000001</v>
      </c>
      <c r="K676">
        <f t="shared" si="104"/>
        <v>1.7782197286664401</v>
      </c>
      <c r="L676">
        <v>2001.603149</v>
      </c>
      <c r="M676">
        <f t="shared" si="105"/>
        <v>-0.83353705215340701</v>
      </c>
      <c r="N676">
        <v>1456.5557859999999</v>
      </c>
      <c r="O676">
        <f t="shared" si="106"/>
        <v>2.7411992166405179</v>
      </c>
      <c r="P676">
        <v>2008.315918</v>
      </c>
      <c r="Q676">
        <f t="shared" si="107"/>
        <v>-4.0701572694319343E-2</v>
      </c>
      <c r="R676">
        <v>754.49981700000001</v>
      </c>
      <c r="S676">
        <f t="shared" si="108"/>
        <v>-1.2742154748068739</v>
      </c>
      <c r="T676">
        <v>236.146637</v>
      </c>
      <c r="U676">
        <f t="shared" si="109"/>
        <v>-0.71189137151890935</v>
      </c>
    </row>
    <row r="677" spans="1:21" x14ac:dyDescent="0.3">
      <c r="A677" s="1">
        <v>43735</v>
      </c>
      <c r="B677">
        <v>122.41223100000001</v>
      </c>
      <c r="C677">
        <f t="shared" si="100"/>
        <v>-4.0496193556851408</v>
      </c>
      <c r="D677">
        <v>1244.1999510000001</v>
      </c>
      <c r="E677">
        <f t="shared" si="101"/>
        <v>0.13681698189135255</v>
      </c>
      <c r="F677">
        <v>347.85089099999999</v>
      </c>
      <c r="G677">
        <f t="shared" si="102"/>
        <v>1.4678162223703719</v>
      </c>
      <c r="H677">
        <v>240.579758</v>
      </c>
      <c r="I677">
        <f t="shared" si="103"/>
        <v>1.018369737472699</v>
      </c>
      <c r="J677">
        <v>4048.095703</v>
      </c>
      <c r="K677">
        <f t="shared" si="104"/>
        <v>1.4147172666816037</v>
      </c>
      <c r="L677">
        <v>1978.482178</v>
      </c>
      <c r="M677">
        <f t="shared" si="105"/>
        <v>-1.1551226331528945</v>
      </c>
      <c r="N677">
        <v>1439.740112</v>
      </c>
      <c r="O677">
        <f t="shared" si="106"/>
        <v>-1.1544819746437056</v>
      </c>
      <c r="P677">
        <v>1978.060303</v>
      </c>
      <c r="Q677">
        <f t="shared" si="107"/>
        <v>-1.5065167152651147</v>
      </c>
      <c r="R677">
        <v>754.16235400000005</v>
      </c>
      <c r="S677">
        <f t="shared" si="108"/>
        <v>-4.4726717276322013E-2</v>
      </c>
      <c r="T677">
        <v>235.648651</v>
      </c>
      <c r="U677">
        <f t="shared" si="109"/>
        <v>-0.21087998809824143</v>
      </c>
    </row>
    <row r="678" spans="1:21" x14ac:dyDescent="0.3">
      <c r="A678" s="1">
        <v>43738</v>
      </c>
      <c r="B678">
        <v>122.69150500000001</v>
      </c>
      <c r="C678">
        <f t="shared" si="100"/>
        <v>0.22814223523138052</v>
      </c>
      <c r="D678">
        <v>1227.4499510000001</v>
      </c>
      <c r="E678">
        <f t="shared" si="101"/>
        <v>-1.3462466371693338</v>
      </c>
      <c r="F678">
        <v>365.73663299999998</v>
      </c>
      <c r="G678">
        <f t="shared" si="102"/>
        <v>5.141784156016433</v>
      </c>
      <c r="H678">
        <v>247.14233400000001</v>
      </c>
      <c r="I678">
        <f t="shared" si="103"/>
        <v>2.7278171923341974</v>
      </c>
      <c r="J678">
        <v>4036.7717290000001</v>
      </c>
      <c r="K678">
        <f t="shared" si="104"/>
        <v>-0.27973582718431861</v>
      </c>
      <c r="L678">
        <v>1949.9986570000001</v>
      </c>
      <c r="M678">
        <f t="shared" si="105"/>
        <v>-1.439665280624018</v>
      </c>
      <c r="N678">
        <v>1441.304443</v>
      </c>
      <c r="O678">
        <f t="shared" si="106"/>
        <v>0.10865370680177579</v>
      </c>
      <c r="P678">
        <v>2019.571655</v>
      </c>
      <c r="Q678">
        <f t="shared" si="107"/>
        <v>2.0985888012131038</v>
      </c>
      <c r="R678">
        <v>776.77185099999997</v>
      </c>
      <c r="S678">
        <f t="shared" si="108"/>
        <v>2.9979614972931832</v>
      </c>
      <c r="T678">
        <v>238.83578499999999</v>
      </c>
      <c r="U678">
        <f t="shared" si="109"/>
        <v>1.3524940569254462</v>
      </c>
    </row>
    <row r="679" spans="1:21" x14ac:dyDescent="0.3">
      <c r="A679" s="1">
        <v>43739</v>
      </c>
      <c r="B679">
        <v>119.34028600000001</v>
      </c>
      <c r="C679">
        <f t="shared" si="100"/>
        <v>-2.7314189356467673</v>
      </c>
      <c r="D679">
        <v>1248.8000489999999</v>
      </c>
      <c r="E679">
        <f t="shared" si="101"/>
        <v>1.7393864395534844</v>
      </c>
      <c r="F679">
        <v>349.694275</v>
      </c>
      <c r="G679">
        <f t="shared" si="102"/>
        <v>-4.3863142361241074</v>
      </c>
      <c r="H679">
        <v>243.38549800000001</v>
      </c>
      <c r="I679">
        <f t="shared" si="103"/>
        <v>-1.520110269736302</v>
      </c>
      <c r="J679">
        <v>3983.2446289999998</v>
      </c>
      <c r="K679">
        <f t="shared" si="104"/>
        <v>-1.3259877841361152</v>
      </c>
      <c r="L679">
        <v>1958.2142329999999</v>
      </c>
      <c r="M679">
        <f t="shared" si="105"/>
        <v>0.42131187990863461</v>
      </c>
      <c r="N679">
        <v>1431.3323969999999</v>
      </c>
      <c r="O679">
        <f t="shared" si="106"/>
        <v>-0.69187644903416778</v>
      </c>
      <c r="P679">
        <v>1981.716064</v>
      </c>
      <c r="Q679">
        <f t="shared" si="107"/>
        <v>-1.8744366364163496</v>
      </c>
      <c r="R679">
        <v>765.105591</v>
      </c>
      <c r="S679">
        <f t="shared" si="108"/>
        <v>-1.5018901605382668</v>
      </c>
      <c r="T679">
        <v>232.56111100000001</v>
      </c>
      <c r="U679">
        <f t="shared" si="109"/>
        <v>-2.6271917334330683</v>
      </c>
    </row>
    <row r="680" spans="1:21" x14ac:dyDescent="0.3">
      <c r="A680" s="1">
        <v>43741</v>
      </c>
      <c r="B680">
        <v>119.247208</v>
      </c>
      <c r="C680">
        <f t="shared" si="100"/>
        <v>-7.799377990430284E-2</v>
      </c>
      <c r="D680">
        <v>1223.5500489999999</v>
      </c>
      <c r="E680">
        <f t="shared" si="101"/>
        <v>-2.021940984084635</v>
      </c>
      <c r="F680">
        <v>343.66589399999998</v>
      </c>
      <c r="G680">
        <f t="shared" si="102"/>
        <v>-1.7239003984266039</v>
      </c>
      <c r="H680">
        <v>248.85429400000001</v>
      </c>
      <c r="I680">
        <f t="shared" si="103"/>
        <v>2.2469687162708425</v>
      </c>
      <c r="J680">
        <v>3950.719482</v>
      </c>
      <c r="K680">
        <f t="shared" si="104"/>
        <v>-0.81654907065462679</v>
      </c>
      <c r="L680">
        <v>1930.4195560000001</v>
      </c>
      <c r="M680">
        <f t="shared" si="105"/>
        <v>-1.4193889785704497</v>
      </c>
      <c r="N680">
        <v>1425.466553</v>
      </c>
      <c r="O680">
        <f t="shared" si="106"/>
        <v>-0.40981703567210775</v>
      </c>
      <c r="P680">
        <v>1982.004639</v>
      </c>
      <c r="Q680">
        <f t="shared" si="107"/>
        <v>1.4561874187847181E-2</v>
      </c>
      <c r="R680">
        <v>757.44049099999995</v>
      </c>
      <c r="S680">
        <f t="shared" si="108"/>
        <v>-1.0018355753983834</v>
      </c>
      <c r="T680">
        <v>234.90167199999999</v>
      </c>
      <c r="U680">
        <f t="shared" si="109"/>
        <v>1.0064283705627721</v>
      </c>
    </row>
    <row r="681" spans="1:21" x14ac:dyDescent="0.3">
      <c r="A681" s="1">
        <v>43742</v>
      </c>
      <c r="B681">
        <v>120.59699999999999</v>
      </c>
      <c r="C681">
        <f t="shared" si="100"/>
        <v>1.13192755003538</v>
      </c>
      <c r="D681">
        <v>1189.6999510000001</v>
      </c>
      <c r="E681">
        <f t="shared" si="101"/>
        <v>-2.7665478847935456</v>
      </c>
      <c r="F681">
        <v>338.28521699999999</v>
      </c>
      <c r="G681">
        <f t="shared" si="102"/>
        <v>-1.5656709303833309</v>
      </c>
      <c r="H681">
        <v>244.669479</v>
      </c>
      <c r="I681">
        <f t="shared" si="103"/>
        <v>-1.681632626359268</v>
      </c>
      <c r="J681">
        <v>3894.9975589999999</v>
      </c>
      <c r="K681">
        <f t="shared" si="104"/>
        <v>-1.4104246898286883</v>
      </c>
      <c r="L681">
        <v>1912.857178</v>
      </c>
      <c r="M681">
        <f t="shared" si="105"/>
        <v>-0.90977000027863786</v>
      </c>
      <c r="N681">
        <v>1393.057251</v>
      </c>
      <c r="O681">
        <f t="shared" si="106"/>
        <v>-2.2735925954763547</v>
      </c>
      <c r="P681">
        <v>2000.3797609999999</v>
      </c>
      <c r="Q681">
        <f t="shared" si="107"/>
        <v>0.92709783006718383</v>
      </c>
      <c r="R681">
        <v>765.00915499999996</v>
      </c>
      <c r="S681">
        <f t="shared" si="108"/>
        <v>0.99924206454920206</v>
      </c>
      <c r="T681">
        <v>236.74421699999999</v>
      </c>
      <c r="U681">
        <f t="shared" si="109"/>
        <v>0.78438990421490118</v>
      </c>
    </row>
    <row r="682" spans="1:21" x14ac:dyDescent="0.3">
      <c r="A682" s="1">
        <v>43745</v>
      </c>
      <c r="B682">
        <v>117.804321</v>
      </c>
      <c r="C682">
        <f t="shared" si="100"/>
        <v>-2.3157118336276961</v>
      </c>
      <c r="D682">
        <v>1186.900024</v>
      </c>
      <c r="E682">
        <f t="shared" si="101"/>
        <v>-0.23534732414223869</v>
      </c>
      <c r="F682">
        <v>340.32788099999999</v>
      </c>
      <c r="G682">
        <f t="shared" si="102"/>
        <v>0.60382892817926537</v>
      </c>
      <c r="H682">
        <v>239.58109999999999</v>
      </c>
      <c r="I682">
        <f t="shared" si="103"/>
        <v>-2.0796950321703198</v>
      </c>
      <c r="J682">
        <v>3891.9545899999998</v>
      </c>
      <c r="K682">
        <f t="shared" si="104"/>
        <v>-7.8125055379529823E-2</v>
      </c>
      <c r="L682">
        <v>1908.7741699999999</v>
      </c>
      <c r="M682">
        <f t="shared" si="105"/>
        <v>-0.2134507503727528</v>
      </c>
      <c r="N682">
        <v>1366.6116939999999</v>
      </c>
      <c r="O682">
        <f t="shared" si="106"/>
        <v>-1.8983826386902751</v>
      </c>
      <c r="P682">
        <v>1969.9313959999999</v>
      </c>
      <c r="Q682">
        <f t="shared" si="107"/>
        <v>-1.5221292273412463</v>
      </c>
      <c r="R682">
        <v>761.24896200000001</v>
      </c>
      <c r="S682">
        <f t="shared" si="108"/>
        <v>-0.49152261452347701</v>
      </c>
      <c r="T682">
        <v>236.09684799999999</v>
      </c>
      <c r="U682">
        <f t="shared" si="109"/>
        <v>-0.27344659489612694</v>
      </c>
    </row>
    <row r="683" spans="1:21" x14ac:dyDescent="0.3">
      <c r="A683" s="1">
        <v>43747</v>
      </c>
      <c r="B683">
        <v>117.15269499999999</v>
      </c>
      <c r="C683">
        <f t="shared" si="100"/>
        <v>-0.55314269839050079</v>
      </c>
      <c r="D683">
        <v>1228.150024</v>
      </c>
      <c r="E683">
        <f t="shared" si="101"/>
        <v>3.4754401521521916</v>
      </c>
      <c r="F683">
        <v>358.114014</v>
      </c>
      <c r="G683">
        <f t="shared" si="102"/>
        <v>5.2261756949616496</v>
      </c>
      <c r="H683">
        <v>235.01585399999999</v>
      </c>
      <c r="I683">
        <f t="shared" si="103"/>
        <v>-1.9055117452920962</v>
      </c>
      <c r="J683">
        <v>4014.6723630000001</v>
      </c>
      <c r="K683">
        <f t="shared" si="104"/>
        <v>3.1531142042435882</v>
      </c>
      <c r="L683">
        <v>1916.595947</v>
      </c>
      <c r="M683">
        <f t="shared" si="105"/>
        <v>0.40978011558067717</v>
      </c>
      <c r="N683">
        <v>1394.377197</v>
      </c>
      <c r="O683">
        <f t="shared" si="106"/>
        <v>2.031703893790922</v>
      </c>
      <c r="P683">
        <v>1943.3795170000001</v>
      </c>
      <c r="Q683">
        <f t="shared" si="107"/>
        <v>-1.3478580550527899</v>
      </c>
      <c r="R683">
        <v>755.56042500000001</v>
      </c>
      <c r="S683">
        <f t="shared" si="108"/>
        <v>-0.74726367902751856</v>
      </c>
      <c r="T683">
        <v>236.79402200000001</v>
      </c>
      <c r="U683">
        <f t="shared" si="109"/>
        <v>0.29529153222749427</v>
      </c>
    </row>
    <row r="684" spans="1:21" x14ac:dyDescent="0.3">
      <c r="A684" s="1">
        <v>43748</v>
      </c>
      <c r="B684">
        <v>116.826881</v>
      </c>
      <c r="C684">
        <f t="shared" si="100"/>
        <v>-0.27811054624052317</v>
      </c>
      <c r="D684">
        <v>1200.5500489999999</v>
      </c>
      <c r="E684">
        <f t="shared" si="101"/>
        <v>-2.2472804185688053</v>
      </c>
      <c r="F684">
        <v>375.90014600000001</v>
      </c>
      <c r="G684">
        <f t="shared" si="102"/>
        <v>4.9666115551680168</v>
      </c>
      <c r="H684">
        <v>231.30658</v>
      </c>
      <c r="I684">
        <f t="shared" si="103"/>
        <v>-1.5783079893835561</v>
      </c>
      <c r="J684">
        <v>3939.844482</v>
      </c>
      <c r="K684">
        <f t="shared" si="104"/>
        <v>-1.8638602165802729</v>
      </c>
      <c r="L684">
        <v>1937.011475</v>
      </c>
      <c r="M684">
        <f t="shared" si="105"/>
        <v>1.0651972854245002</v>
      </c>
      <c r="N684">
        <v>1393.252808</v>
      </c>
      <c r="O684">
        <f t="shared" si="106"/>
        <v>-8.0637362861296469E-2</v>
      </c>
      <c r="P684">
        <v>1928.3238530000001</v>
      </c>
      <c r="Q684">
        <f t="shared" si="107"/>
        <v>-0.7747155853140536</v>
      </c>
      <c r="R684">
        <v>754.98187299999995</v>
      </c>
      <c r="S684">
        <f t="shared" si="108"/>
        <v>-7.6572565324614345E-2</v>
      </c>
      <c r="T684">
        <v>238.23819</v>
      </c>
      <c r="U684">
        <f t="shared" si="109"/>
        <v>0.60988363971451542</v>
      </c>
    </row>
    <row r="685" spans="1:21" x14ac:dyDescent="0.3">
      <c r="A685" s="1">
        <v>43749</v>
      </c>
      <c r="B685">
        <v>120.085007</v>
      </c>
      <c r="C685">
        <f t="shared" si="100"/>
        <v>2.7888495970375211</v>
      </c>
      <c r="D685">
        <v>1198.8000489999999</v>
      </c>
      <c r="E685">
        <f t="shared" si="101"/>
        <v>-0.14576651772724222</v>
      </c>
      <c r="F685">
        <v>381.52993800000002</v>
      </c>
      <c r="G685">
        <f t="shared" si="102"/>
        <v>1.4976828447414354</v>
      </c>
      <c r="H685">
        <v>232.01989699999999</v>
      </c>
      <c r="I685">
        <f t="shared" si="103"/>
        <v>0.30838595253104745</v>
      </c>
      <c r="J685">
        <v>3964.0886230000001</v>
      </c>
      <c r="K685">
        <f t="shared" si="104"/>
        <v>0.61535781706015391</v>
      </c>
      <c r="L685">
        <v>1972.332764</v>
      </c>
      <c r="M685">
        <f t="shared" si="105"/>
        <v>1.8234940502869235</v>
      </c>
      <c r="N685">
        <v>1395.794678</v>
      </c>
      <c r="O685">
        <f t="shared" si="106"/>
        <v>0.18244140513514165</v>
      </c>
      <c r="P685">
        <v>1911.3923339999999</v>
      </c>
      <c r="Q685">
        <f t="shared" si="107"/>
        <v>-0.87804333144865199</v>
      </c>
      <c r="R685">
        <v>785.59381099999996</v>
      </c>
      <c r="S685">
        <f t="shared" si="108"/>
        <v>4.0546586739043482</v>
      </c>
      <c r="T685">
        <v>238.48718299999999</v>
      </c>
      <c r="U685">
        <f t="shared" si="109"/>
        <v>0.10451430981740772</v>
      </c>
    </row>
    <row r="686" spans="1:21" x14ac:dyDescent="0.3">
      <c r="A686" s="1">
        <v>43752</v>
      </c>
      <c r="B686">
        <v>125.903076</v>
      </c>
      <c r="C686">
        <f t="shared" si="100"/>
        <v>4.8449587049613889</v>
      </c>
      <c r="D686">
        <v>1204.400024</v>
      </c>
      <c r="E686">
        <f t="shared" si="101"/>
        <v>0.46713169595475101</v>
      </c>
      <c r="F686">
        <v>392.14181500000001</v>
      </c>
      <c r="G686">
        <f t="shared" si="102"/>
        <v>2.7814008661097502</v>
      </c>
      <c r="H686">
        <v>232.162567</v>
      </c>
      <c r="I686">
        <f t="shared" si="103"/>
        <v>6.1490416056864998E-2</v>
      </c>
      <c r="J686">
        <v>3874.3950199999999</v>
      </c>
      <c r="K686">
        <f t="shared" si="104"/>
        <v>-2.2626538286654285</v>
      </c>
      <c r="L686">
        <v>1981.7779539999999</v>
      </c>
      <c r="M686">
        <f t="shared" si="105"/>
        <v>0.47888420110430774</v>
      </c>
      <c r="N686">
        <v>1392.1285399999999</v>
      </c>
      <c r="O686">
        <f t="shared" si="106"/>
        <v>-0.26265596636699934</v>
      </c>
      <c r="P686">
        <v>1944.2452390000001</v>
      </c>
      <c r="Q686">
        <f t="shared" si="107"/>
        <v>1.7187944314524071</v>
      </c>
      <c r="R686">
        <v>757.92260699999997</v>
      </c>
      <c r="S686">
        <f t="shared" si="108"/>
        <v>-3.5223296839338252</v>
      </c>
      <c r="T686">
        <v>242.47110000000001</v>
      </c>
      <c r="U686">
        <f t="shared" si="109"/>
        <v>1.6704952232170982</v>
      </c>
    </row>
    <row r="687" spans="1:21" x14ac:dyDescent="0.3">
      <c r="A687" s="1">
        <v>43753</v>
      </c>
      <c r="B687">
        <v>129.06809999999999</v>
      </c>
      <c r="C687">
        <f t="shared" si="100"/>
        <v>2.513857564528438</v>
      </c>
      <c r="D687">
        <v>1223.0500489999999</v>
      </c>
      <c r="E687">
        <f t="shared" si="101"/>
        <v>1.5484909189938636</v>
      </c>
      <c r="F687">
        <v>382.27725199999998</v>
      </c>
      <c r="G687">
        <f t="shared" si="102"/>
        <v>-2.5155600914429472</v>
      </c>
      <c r="H687">
        <v>235.491409</v>
      </c>
      <c r="I687">
        <f t="shared" si="103"/>
        <v>1.4338409688586915</v>
      </c>
      <c r="J687">
        <v>3870.553711</v>
      </c>
      <c r="K687">
        <f t="shared" si="104"/>
        <v>-9.9146033901311131E-2</v>
      </c>
      <c r="L687">
        <v>2031.119385</v>
      </c>
      <c r="M687">
        <f t="shared" si="105"/>
        <v>2.4897557721040253</v>
      </c>
      <c r="N687">
        <v>1400.2430420000001</v>
      </c>
      <c r="O687">
        <f t="shared" si="106"/>
        <v>0.58288453737182411</v>
      </c>
      <c r="P687">
        <v>1959.9263920000001</v>
      </c>
      <c r="Q687">
        <f t="shared" si="107"/>
        <v>0.80654192616490161</v>
      </c>
      <c r="R687">
        <v>740.76055899999994</v>
      </c>
      <c r="S687">
        <f t="shared" si="108"/>
        <v>-2.2643536215301237</v>
      </c>
      <c r="T687">
        <v>242.670288</v>
      </c>
      <c r="U687">
        <f t="shared" si="109"/>
        <v>8.2149171591992767E-2</v>
      </c>
    </row>
    <row r="688" spans="1:21" x14ac:dyDescent="0.3">
      <c r="A688" s="1">
        <v>43754</v>
      </c>
      <c r="B688">
        <v>131.86077900000001</v>
      </c>
      <c r="C688">
        <f t="shared" si="100"/>
        <v>2.1637251962336328</v>
      </c>
      <c r="D688">
        <v>1221.099976</v>
      </c>
      <c r="E688">
        <f t="shared" si="101"/>
        <v>-0.15944343419097276</v>
      </c>
      <c r="F688">
        <v>383.87152099999997</v>
      </c>
      <c r="G688">
        <f t="shared" si="102"/>
        <v>0.41704521827001023</v>
      </c>
      <c r="H688">
        <v>231.73455799999999</v>
      </c>
      <c r="I688">
        <f t="shared" si="103"/>
        <v>-1.5953240145588545</v>
      </c>
      <c r="J688">
        <v>4007.1896969999998</v>
      </c>
      <c r="K688">
        <f t="shared" si="104"/>
        <v>3.5301405484100199</v>
      </c>
      <c r="L688">
        <v>2037.6129149999999</v>
      </c>
      <c r="M688">
        <f t="shared" si="105"/>
        <v>0.3197020346492318</v>
      </c>
      <c r="N688">
        <v>1392.372803</v>
      </c>
      <c r="O688">
        <f t="shared" si="106"/>
        <v>-0.56206235374387836</v>
      </c>
      <c r="P688">
        <v>1968.6807859999999</v>
      </c>
      <c r="Q688">
        <f t="shared" si="107"/>
        <v>0.44666952982180258</v>
      </c>
      <c r="R688">
        <v>743.797729</v>
      </c>
      <c r="S688">
        <f t="shared" si="108"/>
        <v>0.41000698040674982</v>
      </c>
      <c r="T688">
        <v>247.89918499999999</v>
      </c>
      <c r="U688">
        <f t="shared" si="109"/>
        <v>2.154733092005062</v>
      </c>
    </row>
    <row r="689" spans="1:21" x14ac:dyDescent="0.3">
      <c r="A689" s="1">
        <v>43755</v>
      </c>
      <c r="B689">
        <v>131.628052</v>
      </c>
      <c r="C689">
        <f t="shared" si="100"/>
        <v>-0.17649448286666897</v>
      </c>
      <c r="D689">
        <v>1220</v>
      </c>
      <c r="E689">
        <f t="shared" si="101"/>
        <v>-9.0080748638059899E-2</v>
      </c>
      <c r="F689">
        <v>384.46939099999997</v>
      </c>
      <c r="G689">
        <f t="shared" si="102"/>
        <v>0.15574742258621482</v>
      </c>
      <c r="H689">
        <v>233.82698099999999</v>
      </c>
      <c r="I689">
        <f t="shared" si="103"/>
        <v>0.90293956070203252</v>
      </c>
      <c r="J689">
        <v>4097.3823240000002</v>
      </c>
      <c r="K689">
        <f t="shared" si="104"/>
        <v>2.2507700862657805</v>
      </c>
      <c r="L689">
        <v>2069.9338379999999</v>
      </c>
      <c r="M689">
        <f t="shared" si="105"/>
        <v>1.5862150638164754</v>
      </c>
      <c r="N689">
        <v>1392.5195309999999</v>
      </c>
      <c r="O689">
        <f t="shared" si="106"/>
        <v>1.0537982333739905E-2</v>
      </c>
      <c r="P689">
        <v>1992.7691649999999</v>
      </c>
      <c r="Q689">
        <f t="shared" si="107"/>
        <v>1.2235797276684568</v>
      </c>
      <c r="R689">
        <v>741.91760299999999</v>
      </c>
      <c r="S689">
        <f t="shared" si="108"/>
        <v>-0.25277382905265883</v>
      </c>
      <c r="T689">
        <v>246.85342399999999</v>
      </c>
      <c r="U689">
        <f t="shared" si="109"/>
        <v>-0.42184930942794302</v>
      </c>
    </row>
    <row r="690" spans="1:21" x14ac:dyDescent="0.3">
      <c r="A690" s="1">
        <v>43756</v>
      </c>
      <c r="B690">
        <v>133.582932</v>
      </c>
      <c r="C690">
        <f t="shared" si="100"/>
        <v>1.485154547451635</v>
      </c>
      <c r="D690">
        <v>1229</v>
      </c>
      <c r="E690">
        <f t="shared" si="101"/>
        <v>0.73770491803278693</v>
      </c>
      <c r="F690">
        <v>382.12777699999998</v>
      </c>
      <c r="G690">
        <f t="shared" si="102"/>
        <v>-0.60905082558314583</v>
      </c>
      <c r="H690">
        <v>234.44519</v>
      </c>
      <c r="I690">
        <f t="shared" si="103"/>
        <v>0.26438736768363241</v>
      </c>
      <c r="J690">
        <v>4128.1616210000002</v>
      </c>
      <c r="K690">
        <f t="shared" si="104"/>
        <v>0.75119416657101878</v>
      </c>
      <c r="L690">
        <v>2072.8852539999998</v>
      </c>
      <c r="M690">
        <f t="shared" si="105"/>
        <v>0.14258504044030615</v>
      </c>
      <c r="N690">
        <v>1415.445557</v>
      </c>
      <c r="O690">
        <f t="shared" si="106"/>
        <v>1.6463701578057144</v>
      </c>
      <c r="P690">
        <v>2018.673096</v>
      </c>
      <c r="Q690">
        <f t="shared" si="107"/>
        <v>1.2998962175330557</v>
      </c>
      <c r="R690">
        <v>740.32672100000002</v>
      </c>
      <c r="S690">
        <f t="shared" si="108"/>
        <v>-0.21442839387650506</v>
      </c>
      <c r="T690">
        <v>247.89918499999999</v>
      </c>
      <c r="U690">
        <f t="shared" si="109"/>
        <v>0.42363641672638858</v>
      </c>
    </row>
    <row r="691" spans="1:21" x14ac:dyDescent="0.3">
      <c r="A691" s="1">
        <v>43760</v>
      </c>
      <c r="B691">
        <v>134.28109699999999</v>
      </c>
      <c r="C691">
        <f t="shared" si="100"/>
        <v>0.5226453631067095</v>
      </c>
      <c r="D691">
        <v>1239.3000489999999</v>
      </c>
      <c r="E691">
        <f t="shared" si="101"/>
        <v>0.83808372660699304</v>
      </c>
      <c r="F691">
        <v>372.76144399999998</v>
      </c>
      <c r="G691">
        <f t="shared" si="102"/>
        <v>-2.451099753473299</v>
      </c>
      <c r="H691">
        <v>236.727814</v>
      </c>
      <c r="I691">
        <f t="shared" si="103"/>
        <v>0.9736279938180854</v>
      </c>
      <c r="J691">
        <v>4024.8989259999998</v>
      </c>
      <c r="K691">
        <f t="shared" si="104"/>
        <v>-2.5014208376605693</v>
      </c>
      <c r="L691">
        <v>2093.054932</v>
      </c>
      <c r="M691">
        <f t="shared" si="105"/>
        <v>0.9730243370239251</v>
      </c>
      <c r="N691">
        <v>1410.312866</v>
      </c>
      <c r="O691">
        <f t="shared" si="106"/>
        <v>-0.36262016399123309</v>
      </c>
      <c r="P691">
        <v>2012.834717</v>
      </c>
      <c r="Q691">
        <f t="shared" si="107"/>
        <v>-0.2892186462270081</v>
      </c>
      <c r="R691">
        <v>627.01489300000003</v>
      </c>
      <c r="S691">
        <f t="shared" si="108"/>
        <v>-15.305651516528199</v>
      </c>
      <c r="T691">
        <v>252.53050200000001</v>
      </c>
      <c r="U691">
        <f t="shared" si="109"/>
        <v>1.8682259887219979</v>
      </c>
    </row>
    <row r="692" spans="1:21" x14ac:dyDescent="0.3">
      <c r="A692" s="1">
        <v>43761</v>
      </c>
      <c r="B692">
        <v>132.09350599999999</v>
      </c>
      <c r="C692">
        <f t="shared" si="100"/>
        <v>-1.6291131431552111</v>
      </c>
      <c r="D692">
        <v>1241.599976</v>
      </c>
      <c r="E692">
        <f t="shared" si="101"/>
        <v>0.185582740988016</v>
      </c>
      <c r="F692">
        <v>359.06063799999998</v>
      </c>
      <c r="G692">
        <f t="shared" si="102"/>
        <v>-3.6754890347511373</v>
      </c>
      <c r="H692">
        <v>238.77269000000001</v>
      </c>
      <c r="I692">
        <f t="shared" si="103"/>
        <v>0.86380893121414803</v>
      </c>
      <c r="J692">
        <v>4029.0893550000001</v>
      </c>
      <c r="K692">
        <f t="shared" si="104"/>
        <v>0.104112651697436</v>
      </c>
      <c r="L692">
        <v>2109.7687989999999</v>
      </c>
      <c r="M692">
        <f t="shared" si="105"/>
        <v>0.79853933809702504</v>
      </c>
      <c r="N692">
        <v>1399.803101</v>
      </c>
      <c r="O692">
        <f t="shared" si="106"/>
        <v>-0.74520804945985764</v>
      </c>
      <c r="P692">
        <v>2031.1832280000001</v>
      </c>
      <c r="Q692">
        <f t="shared" si="107"/>
        <v>0.9115756423034781</v>
      </c>
      <c r="R692">
        <v>641.86279300000001</v>
      </c>
      <c r="S692">
        <f t="shared" si="108"/>
        <v>2.3680298770829964</v>
      </c>
      <c r="T692">
        <v>253.32728599999999</v>
      </c>
      <c r="U692">
        <f t="shared" si="109"/>
        <v>0.3155199049974462</v>
      </c>
    </row>
    <row r="693" spans="1:21" x14ac:dyDescent="0.3">
      <c r="A693" s="1">
        <v>43762</v>
      </c>
      <c r="B693">
        <v>130.97644</v>
      </c>
      <c r="C693">
        <f t="shared" si="100"/>
        <v>-0.84566307143062291</v>
      </c>
      <c r="D693">
        <v>1236.099976</v>
      </c>
      <c r="E693">
        <f t="shared" si="101"/>
        <v>-0.44297681268640748</v>
      </c>
      <c r="F693">
        <v>371.01769999999999</v>
      </c>
      <c r="G693">
        <f t="shared" si="102"/>
        <v>3.3300954586951992</v>
      </c>
      <c r="H693">
        <v>236.87048300000001</v>
      </c>
      <c r="I693">
        <f t="shared" si="103"/>
        <v>-0.79666020431398754</v>
      </c>
      <c r="J693">
        <v>4016.9172359999998</v>
      </c>
      <c r="K693">
        <f t="shared" si="104"/>
        <v>-0.3021059581340631</v>
      </c>
      <c r="L693">
        <v>2109.8676759999998</v>
      </c>
      <c r="M693">
        <f t="shared" si="105"/>
        <v>4.6866272762574011E-3</v>
      </c>
      <c r="N693">
        <v>1400.2430420000001</v>
      </c>
      <c r="O693">
        <f t="shared" si="106"/>
        <v>3.1428777353457935E-2</v>
      </c>
      <c r="P693">
        <v>2042.8594969999999</v>
      </c>
      <c r="Q693">
        <f t="shared" si="107"/>
        <v>0.57485060131659471</v>
      </c>
      <c r="R693">
        <v>626.81756600000006</v>
      </c>
      <c r="S693">
        <f t="shared" si="108"/>
        <v>-2.3439942561057521</v>
      </c>
      <c r="T693">
        <v>248.59637499999999</v>
      </c>
      <c r="U693">
        <f t="shared" si="109"/>
        <v>-1.8675094478373688</v>
      </c>
    </row>
    <row r="694" spans="1:21" x14ac:dyDescent="0.3">
      <c r="A694" s="1">
        <v>43763</v>
      </c>
      <c r="B694">
        <v>129.905914</v>
      </c>
      <c r="C694">
        <f t="shared" si="100"/>
        <v>-0.81734241669723273</v>
      </c>
      <c r="D694">
        <v>1229</v>
      </c>
      <c r="E694">
        <f t="shared" si="101"/>
        <v>-0.57438525506451188</v>
      </c>
      <c r="F694">
        <v>373.80764799999997</v>
      </c>
      <c r="G694">
        <f t="shared" si="102"/>
        <v>0.75197167143238219</v>
      </c>
      <c r="H694">
        <v>235.586502</v>
      </c>
      <c r="I694">
        <f t="shared" si="103"/>
        <v>-0.54206036300437288</v>
      </c>
      <c r="J694">
        <v>3978.1064449999999</v>
      </c>
      <c r="K694">
        <f t="shared" si="104"/>
        <v>-0.96618348648495489</v>
      </c>
      <c r="L694">
        <v>2121.4885250000002</v>
      </c>
      <c r="M694">
        <f t="shared" si="105"/>
        <v>0.55078567875080153</v>
      </c>
      <c r="N694">
        <v>1393.155029</v>
      </c>
      <c r="O694">
        <f t="shared" si="106"/>
        <v>-0.50619876602822256</v>
      </c>
      <c r="P694">
        <v>2085.001953</v>
      </c>
      <c r="Q694">
        <f t="shared" si="107"/>
        <v>2.0629150493162887</v>
      </c>
      <c r="R694">
        <v>628.88940400000001</v>
      </c>
      <c r="S694">
        <f t="shared" si="108"/>
        <v>0.33053285555177897</v>
      </c>
      <c r="T694">
        <v>251.98271199999999</v>
      </c>
      <c r="U694">
        <f t="shared" si="109"/>
        <v>1.3621827751913107</v>
      </c>
    </row>
    <row r="695" spans="1:21" x14ac:dyDescent="0.3">
      <c r="A695" s="1">
        <v>43767</v>
      </c>
      <c r="B695">
        <v>132.32621800000001</v>
      </c>
      <c r="C695">
        <f t="shared" si="100"/>
        <v>1.8631207198157398</v>
      </c>
      <c r="D695">
        <v>1242.5</v>
      </c>
      <c r="E695">
        <f t="shared" si="101"/>
        <v>1.0984540276647681</v>
      </c>
      <c r="F695">
        <v>358.612213</v>
      </c>
      <c r="G695">
        <f t="shared" si="102"/>
        <v>-4.0650412267648353</v>
      </c>
      <c r="H695">
        <v>240.86509699999999</v>
      </c>
      <c r="I695">
        <f t="shared" si="103"/>
        <v>2.2406186072578964</v>
      </c>
      <c r="J695">
        <v>4037.9689939999998</v>
      </c>
      <c r="K695">
        <f t="shared" si="104"/>
        <v>1.5048000808334314</v>
      </c>
      <c r="L695">
        <v>2136.421875</v>
      </c>
      <c r="M695">
        <f t="shared" si="105"/>
        <v>0.70390906309520529</v>
      </c>
      <c r="N695">
        <v>1428.4482419999999</v>
      </c>
      <c r="O695">
        <f t="shared" si="106"/>
        <v>2.5333299069618418</v>
      </c>
      <c r="P695">
        <v>2210.4484859999998</v>
      </c>
      <c r="Q695">
        <f t="shared" si="107"/>
        <v>6.0166146520631019</v>
      </c>
      <c r="R695">
        <v>651.72845500000005</v>
      </c>
      <c r="S695">
        <f t="shared" si="108"/>
        <v>3.6316482444662146</v>
      </c>
      <c r="T695">
        <v>253.725662</v>
      </c>
      <c r="U695">
        <f t="shared" si="109"/>
        <v>0.6916942778201417</v>
      </c>
    </row>
    <row r="696" spans="1:21" x14ac:dyDescent="0.3">
      <c r="A696" s="1">
        <v>43768</v>
      </c>
      <c r="B696">
        <v>130.83680699999999</v>
      </c>
      <c r="C696">
        <f t="shared" si="100"/>
        <v>-1.1255600156274534</v>
      </c>
      <c r="D696">
        <v>1248.349976</v>
      </c>
      <c r="E696">
        <f t="shared" si="101"/>
        <v>0.47082301810864946</v>
      </c>
      <c r="F696">
        <v>366.63345299999997</v>
      </c>
      <c r="G696">
        <f t="shared" si="102"/>
        <v>2.2367447926264514</v>
      </c>
      <c r="H696">
        <v>246.714325</v>
      </c>
      <c r="I696">
        <f t="shared" si="103"/>
        <v>2.4284249037543248</v>
      </c>
      <c r="J696">
        <v>3982.845703</v>
      </c>
      <c r="K696">
        <f t="shared" si="104"/>
        <v>-1.3651241770778164</v>
      </c>
      <c r="L696">
        <v>2145.5207519999999</v>
      </c>
      <c r="M696">
        <f t="shared" si="105"/>
        <v>0.42589327072865241</v>
      </c>
      <c r="N696">
        <v>1441.304443</v>
      </c>
      <c r="O696">
        <f t="shared" si="106"/>
        <v>0.900011678547052</v>
      </c>
      <c r="P696">
        <v>2226.9819339999999</v>
      </c>
      <c r="Q696">
        <f t="shared" si="107"/>
        <v>0.74796803023077263</v>
      </c>
      <c r="R696">
        <v>676.39276099999995</v>
      </c>
      <c r="S696">
        <f t="shared" si="108"/>
        <v>3.7844451643591186</v>
      </c>
      <c r="T696">
        <v>258.25735500000002</v>
      </c>
      <c r="U696">
        <f t="shared" si="109"/>
        <v>1.7860601739212403</v>
      </c>
    </row>
    <row r="697" spans="1:21" x14ac:dyDescent="0.3">
      <c r="A697" s="1">
        <v>43769</v>
      </c>
      <c r="B697">
        <v>131.907318</v>
      </c>
      <c r="C697">
        <f t="shared" si="100"/>
        <v>0.8182032445961559</v>
      </c>
      <c r="D697">
        <v>1230.349976</v>
      </c>
      <c r="E697">
        <f t="shared" si="101"/>
        <v>-1.4419033400934675</v>
      </c>
      <c r="F697">
        <v>372.910889</v>
      </c>
      <c r="G697">
        <f t="shared" si="102"/>
        <v>1.7121830942142706</v>
      </c>
      <c r="H697">
        <v>245.04991100000001</v>
      </c>
      <c r="I697">
        <f t="shared" si="103"/>
        <v>-0.6746320871315411</v>
      </c>
      <c r="J697">
        <v>4018.3142090000001</v>
      </c>
      <c r="K697">
        <f t="shared" si="104"/>
        <v>0.89053176158152969</v>
      </c>
      <c r="L697">
        <v>2151.405518</v>
      </c>
      <c r="M697">
        <f t="shared" si="105"/>
        <v>0.27428147663053354</v>
      </c>
      <c r="N697">
        <v>1440.131226</v>
      </c>
      <c r="O697">
        <f t="shared" si="106"/>
        <v>-8.1399665816476105E-2</v>
      </c>
      <c r="P697">
        <v>2159.5239259999998</v>
      </c>
      <c r="Q697">
        <f t="shared" si="107"/>
        <v>-3.0291223727547343</v>
      </c>
      <c r="R697">
        <v>678.66192599999999</v>
      </c>
      <c r="S697">
        <f t="shared" si="108"/>
        <v>0.33548037927627139</v>
      </c>
      <c r="T697">
        <v>257.560181</v>
      </c>
      <c r="U697">
        <f t="shared" si="109"/>
        <v>-0.26995320230086695</v>
      </c>
    </row>
    <row r="698" spans="1:21" x14ac:dyDescent="0.3">
      <c r="A698" s="1">
        <v>43770</v>
      </c>
      <c r="B698">
        <v>134.18800400000001</v>
      </c>
      <c r="C698">
        <f t="shared" si="100"/>
        <v>1.7290064225246418</v>
      </c>
      <c r="D698">
        <v>1240.0500489999999</v>
      </c>
      <c r="E698">
        <f t="shared" si="101"/>
        <v>0.78839949520184127</v>
      </c>
      <c r="F698">
        <v>371.71517899999998</v>
      </c>
      <c r="G698">
        <f t="shared" si="102"/>
        <v>-0.32064228620581248</v>
      </c>
      <c r="H698">
        <v>248.52140800000001</v>
      </c>
      <c r="I698">
        <f t="shared" si="103"/>
        <v>1.416648953608475</v>
      </c>
      <c r="J698">
        <v>4060.5173340000001</v>
      </c>
      <c r="K698">
        <f t="shared" si="104"/>
        <v>1.0502694116223104</v>
      </c>
      <c r="L698">
        <v>2155.361328</v>
      </c>
      <c r="M698">
        <f t="shared" si="105"/>
        <v>0.18387096095567088</v>
      </c>
      <c r="N698">
        <v>1417.0097659999999</v>
      </c>
      <c r="O698">
        <f t="shared" si="106"/>
        <v>-1.6055106355981528</v>
      </c>
      <c r="P698">
        <v>2152.7048340000001</v>
      </c>
      <c r="Q698">
        <f t="shared" si="107"/>
        <v>-0.31576830049901139</v>
      </c>
      <c r="R698">
        <v>699.47851600000001</v>
      </c>
      <c r="S698">
        <f t="shared" si="108"/>
        <v>3.0672989308081533</v>
      </c>
      <c r="T698">
        <v>255.56823700000001</v>
      </c>
      <c r="U698">
        <f t="shared" si="109"/>
        <v>-0.77338973449470805</v>
      </c>
    </row>
    <row r="699" spans="1:21" x14ac:dyDescent="0.3">
      <c r="A699" s="1">
        <v>43773</v>
      </c>
      <c r="B699">
        <v>137.21340900000001</v>
      </c>
      <c r="C699">
        <f t="shared" si="100"/>
        <v>2.2546016855575304</v>
      </c>
      <c r="D699">
        <v>1236.849976</v>
      </c>
      <c r="E699">
        <f t="shared" si="101"/>
        <v>-0.25805998738362013</v>
      </c>
      <c r="F699">
        <v>376.64746100000002</v>
      </c>
      <c r="G699">
        <f t="shared" si="102"/>
        <v>1.3268981948138425</v>
      </c>
      <c r="H699">
        <v>247.99830600000001</v>
      </c>
      <c r="I699">
        <f t="shared" si="103"/>
        <v>-0.21048568982837662</v>
      </c>
      <c r="J699">
        <v>4103.5683589999999</v>
      </c>
      <c r="K699">
        <f t="shared" si="104"/>
        <v>1.0602349764528736</v>
      </c>
      <c r="L699">
        <v>2134.3945309999999</v>
      </c>
      <c r="M699">
        <f t="shared" si="105"/>
        <v>-0.97277411112574452</v>
      </c>
      <c r="N699">
        <v>1419.747192</v>
      </c>
      <c r="O699">
        <f t="shared" si="106"/>
        <v>0.19318328396052434</v>
      </c>
      <c r="P699">
        <v>2160.4562989999999</v>
      </c>
      <c r="Q699">
        <f t="shared" si="107"/>
        <v>0.36008025241419722</v>
      </c>
      <c r="R699">
        <v>686.75170900000001</v>
      </c>
      <c r="S699">
        <f t="shared" si="108"/>
        <v>-1.8194707498350111</v>
      </c>
      <c r="T699">
        <v>257.46060199999999</v>
      </c>
      <c r="U699">
        <f t="shared" si="109"/>
        <v>0.74045390859740667</v>
      </c>
    </row>
    <row r="700" spans="1:21" x14ac:dyDescent="0.3">
      <c r="A700" s="1">
        <v>43774</v>
      </c>
      <c r="B700">
        <v>136.23597699999999</v>
      </c>
      <c r="C700">
        <f t="shared" si="100"/>
        <v>-0.71234437444814269</v>
      </c>
      <c r="D700">
        <v>1239.5</v>
      </c>
      <c r="E700">
        <f t="shared" si="101"/>
        <v>0.21425589614112023</v>
      </c>
      <c r="F700">
        <v>382.57620200000002</v>
      </c>
      <c r="G700">
        <f t="shared" si="102"/>
        <v>1.5740822954863891</v>
      </c>
      <c r="H700">
        <v>250.04316700000001</v>
      </c>
      <c r="I700">
        <f t="shared" si="103"/>
        <v>0.82454635799004095</v>
      </c>
      <c r="J700">
        <v>4218.1049800000001</v>
      </c>
      <c r="K700">
        <f t="shared" si="104"/>
        <v>2.7911468989860246</v>
      </c>
      <c r="L700">
        <v>2148.2402339999999</v>
      </c>
      <c r="M700">
        <f t="shared" si="105"/>
        <v>0.64869464379263619</v>
      </c>
      <c r="N700">
        <v>1407.6243899999999</v>
      </c>
      <c r="O700">
        <f t="shared" si="106"/>
        <v>-0.85387046851085391</v>
      </c>
      <c r="P700">
        <v>2147.357422</v>
      </c>
      <c r="Q700">
        <f t="shared" si="107"/>
        <v>-0.60630140984860081</v>
      </c>
      <c r="R700">
        <v>702.73419200000001</v>
      </c>
      <c r="S700">
        <f t="shared" si="108"/>
        <v>2.3272578415964307</v>
      </c>
      <c r="T700">
        <v>255.81723</v>
      </c>
      <c r="U700">
        <f t="shared" si="109"/>
        <v>-0.63830037964410546</v>
      </c>
    </row>
    <row r="701" spans="1:21" x14ac:dyDescent="0.3">
      <c r="A701" s="1">
        <v>43775</v>
      </c>
      <c r="B701">
        <v>134.653458</v>
      </c>
      <c r="C701">
        <f t="shared" si="100"/>
        <v>-1.1616013881560747</v>
      </c>
      <c r="D701">
        <v>1256.650024</v>
      </c>
      <c r="E701">
        <f t="shared" si="101"/>
        <v>1.3836243646631732</v>
      </c>
      <c r="F701">
        <v>370.12091099999998</v>
      </c>
      <c r="G701">
        <f t="shared" si="102"/>
        <v>-3.2556366378481756</v>
      </c>
      <c r="H701">
        <v>248.56897000000001</v>
      </c>
      <c r="I701">
        <f t="shared" si="103"/>
        <v>-0.58957699891875215</v>
      </c>
      <c r="J701">
        <v>4178.5458980000003</v>
      </c>
      <c r="K701">
        <f t="shared" si="104"/>
        <v>-0.93784014830279927</v>
      </c>
      <c r="L701">
        <v>2155.4602049999999</v>
      </c>
      <c r="M701">
        <f t="shared" si="105"/>
        <v>0.33608769101938285</v>
      </c>
      <c r="N701">
        <v>1420.5782469999999</v>
      </c>
      <c r="O701">
        <f t="shared" si="106"/>
        <v>0.92026375018977691</v>
      </c>
      <c r="P701">
        <v>2144.2666020000001</v>
      </c>
      <c r="Q701">
        <f t="shared" si="107"/>
        <v>-0.1439359823536584</v>
      </c>
      <c r="R701">
        <v>710.42944299999999</v>
      </c>
      <c r="S701">
        <f t="shared" si="108"/>
        <v>1.0950443407483985</v>
      </c>
      <c r="T701">
        <v>258.60595699999999</v>
      </c>
      <c r="U701">
        <f t="shared" si="109"/>
        <v>1.0901247738473263</v>
      </c>
    </row>
    <row r="702" spans="1:21" x14ac:dyDescent="0.3">
      <c r="A702" s="1">
        <v>43776</v>
      </c>
      <c r="B702">
        <v>132.23313899999999</v>
      </c>
      <c r="C702">
        <f t="shared" si="100"/>
        <v>-1.7974428848310797</v>
      </c>
      <c r="D702">
        <v>1263.6999510000001</v>
      </c>
      <c r="E702">
        <f t="shared" si="101"/>
        <v>0.56100957827220999</v>
      </c>
      <c r="F702">
        <v>370.41982999999999</v>
      </c>
      <c r="G702">
        <f t="shared" si="102"/>
        <v>8.0762526816544056E-2</v>
      </c>
      <c r="H702">
        <v>252.848907</v>
      </c>
      <c r="I702">
        <f t="shared" si="103"/>
        <v>1.7218307659238357</v>
      </c>
      <c r="J702">
        <v>4216.1596680000002</v>
      </c>
      <c r="K702">
        <f t="shared" si="104"/>
        <v>0.90016409818552456</v>
      </c>
      <c r="L702">
        <v>2114.7136230000001</v>
      </c>
      <c r="M702">
        <f t="shared" si="105"/>
        <v>-1.8903889714818356</v>
      </c>
      <c r="N702">
        <v>1402.980591</v>
      </c>
      <c r="O702">
        <f t="shared" si="106"/>
        <v>-1.2387671032667809</v>
      </c>
      <c r="P702">
        <v>2089.9079590000001</v>
      </c>
      <c r="Q702">
        <f t="shared" si="107"/>
        <v>-2.5350692376264519</v>
      </c>
      <c r="R702">
        <v>698.63995399999999</v>
      </c>
      <c r="S702">
        <f t="shared" si="108"/>
        <v>-1.659487668503064</v>
      </c>
      <c r="T702">
        <v>255.369034</v>
      </c>
      <c r="U702">
        <f t="shared" si="109"/>
        <v>-1.2516815302904991</v>
      </c>
    </row>
    <row r="703" spans="1:21" x14ac:dyDescent="0.3">
      <c r="A703" s="1">
        <v>43777</v>
      </c>
      <c r="B703">
        <v>128.74229399999999</v>
      </c>
      <c r="C703">
        <f t="shared" si="100"/>
        <v>-2.6399169122045931</v>
      </c>
      <c r="D703">
        <v>1255.599976</v>
      </c>
      <c r="E703">
        <f t="shared" si="101"/>
        <v>-0.64097296146845273</v>
      </c>
      <c r="F703">
        <v>367.82913200000002</v>
      </c>
      <c r="G703">
        <f t="shared" si="102"/>
        <v>-0.69939506208400748</v>
      </c>
      <c r="H703">
        <v>247.76054400000001</v>
      </c>
      <c r="I703">
        <f t="shared" si="103"/>
        <v>-2.0124124958151342</v>
      </c>
      <c r="J703">
        <v>4149.9121089999999</v>
      </c>
      <c r="K703">
        <f t="shared" si="104"/>
        <v>-1.5712772811430529</v>
      </c>
      <c r="L703">
        <v>2063.4340820000002</v>
      </c>
      <c r="M703">
        <f t="shared" si="105"/>
        <v>-2.4248929236694039</v>
      </c>
      <c r="N703">
        <v>1391.199707</v>
      </c>
      <c r="O703">
        <f t="shared" si="106"/>
        <v>-0.83970398988933803</v>
      </c>
      <c r="P703">
        <v>2061.453125</v>
      </c>
      <c r="Q703">
        <f t="shared" si="107"/>
        <v>-1.3615352713243636</v>
      </c>
      <c r="R703">
        <v>694.94030799999996</v>
      </c>
      <c r="S703">
        <f t="shared" si="108"/>
        <v>-0.52954973142003126</v>
      </c>
      <c r="T703">
        <v>255.41883899999999</v>
      </c>
      <c r="U703">
        <f t="shared" si="109"/>
        <v>1.9503147746563549E-2</v>
      </c>
    </row>
    <row r="704" spans="1:21" x14ac:dyDescent="0.3">
      <c r="A704" s="1">
        <v>43780</v>
      </c>
      <c r="B704">
        <v>129.48701500000001</v>
      </c>
      <c r="C704">
        <f t="shared" si="100"/>
        <v>0.57845869982713449</v>
      </c>
      <c r="D704">
        <v>1264.75</v>
      </c>
      <c r="E704">
        <f t="shared" si="101"/>
        <v>0.72873719137439918</v>
      </c>
      <c r="F704">
        <v>370.17071499999997</v>
      </c>
      <c r="G704">
        <f t="shared" si="102"/>
        <v>0.63659530915021634</v>
      </c>
      <c r="H704">
        <v>246.76190199999999</v>
      </c>
      <c r="I704">
        <f t="shared" si="103"/>
        <v>-0.40306740689107384</v>
      </c>
      <c r="J704">
        <v>4159.4892579999996</v>
      </c>
      <c r="K704">
        <f t="shared" si="104"/>
        <v>0.23077956227626062</v>
      </c>
      <c r="L704">
        <v>2058.4401859999998</v>
      </c>
      <c r="M704">
        <f t="shared" si="105"/>
        <v>-0.24201868349290956</v>
      </c>
      <c r="N704">
        <v>1385.33374</v>
      </c>
      <c r="O704">
        <f t="shared" si="106"/>
        <v>-0.42164809052823898</v>
      </c>
      <c r="P704">
        <v>2137.6435550000001</v>
      </c>
      <c r="Q704">
        <f t="shared" si="107"/>
        <v>3.6959574329394518</v>
      </c>
      <c r="R704">
        <v>682.06549099999995</v>
      </c>
      <c r="S704">
        <f t="shared" si="108"/>
        <v>-1.8526507747194898</v>
      </c>
      <c r="T704">
        <v>252.08230599999999</v>
      </c>
      <c r="U704">
        <f t="shared" si="109"/>
        <v>-1.3062987104095336</v>
      </c>
    </row>
    <row r="705" spans="1:21" x14ac:dyDescent="0.3">
      <c r="A705" s="1">
        <v>43782</v>
      </c>
      <c r="B705">
        <v>128.64920000000001</v>
      </c>
      <c r="C705">
        <f t="shared" si="100"/>
        <v>-0.64702626746010483</v>
      </c>
      <c r="D705">
        <v>1257.5500489999999</v>
      </c>
      <c r="E705">
        <f t="shared" si="101"/>
        <v>-0.56927859260723901</v>
      </c>
      <c r="F705">
        <v>367.28109699999999</v>
      </c>
      <c r="G705">
        <f t="shared" si="102"/>
        <v>-0.78061766717553138</v>
      </c>
      <c r="H705">
        <v>241.43575999999999</v>
      </c>
      <c r="I705">
        <f t="shared" si="103"/>
        <v>-2.1584134166707809</v>
      </c>
      <c r="J705">
        <v>4135.0454099999997</v>
      </c>
      <c r="K705">
        <f t="shared" si="104"/>
        <v>-0.58766465024490011</v>
      </c>
      <c r="L705">
        <v>2067.9838869999999</v>
      </c>
      <c r="M705">
        <f t="shared" si="105"/>
        <v>0.46363751858855601</v>
      </c>
      <c r="N705">
        <v>1361.8701169999999</v>
      </c>
      <c r="O705">
        <f t="shared" si="106"/>
        <v>-1.6937162737406581</v>
      </c>
      <c r="P705">
        <v>2155.501221</v>
      </c>
      <c r="Q705">
        <f t="shared" si="107"/>
        <v>0.83539025756798257</v>
      </c>
      <c r="R705">
        <v>695.82818599999996</v>
      </c>
      <c r="S705">
        <f t="shared" si="108"/>
        <v>2.0177967045103018</v>
      </c>
      <c r="T705">
        <v>251.73370399999999</v>
      </c>
      <c r="U705">
        <f t="shared" si="109"/>
        <v>-0.13828896027315762</v>
      </c>
    </row>
    <row r="706" spans="1:21" x14ac:dyDescent="0.3">
      <c r="A706" s="1">
        <v>43783</v>
      </c>
      <c r="B706">
        <v>126.78742200000001</v>
      </c>
      <c r="C706">
        <f t="shared" si="100"/>
        <v>-1.4471741759762213</v>
      </c>
      <c r="D706">
        <v>1273.900024</v>
      </c>
      <c r="E706">
        <f t="shared" si="101"/>
        <v>1.3001450727946404</v>
      </c>
      <c r="F706">
        <v>361.20294200000001</v>
      </c>
      <c r="G706">
        <f t="shared" si="102"/>
        <v>-1.6549054796577187</v>
      </c>
      <c r="H706">
        <v>241.48329200000001</v>
      </c>
      <c r="I706">
        <f t="shared" si="103"/>
        <v>1.9687224460874446E-2</v>
      </c>
      <c r="J706">
        <v>4200.8945309999999</v>
      </c>
      <c r="K706">
        <f t="shared" si="104"/>
        <v>1.5924642771940007</v>
      </c>
      <c r="L706">
        <v>2046.2753909999999</v>
      </c>
      <c r="M706">
        <f t="shared" si="105"/>
        <v>-1.0497420282849608</v>
      </c>
      <c r="N706">
        <v>1349.600586</v>
      </c>
      <c r="O706">
        <f t="shared" si="106"/>
        <v>-0.90093253731331535</v>
      </c>
      <c r="P706">
        <v>2133.571289</v>
      </c>
      <c r="Q706">
        <f t="shared" si="107"/>
        <v>-1.0173936245708119</v>
      </c>
      <c r="R706">
        <v>694.44702099999995</v>
      </c>
      <c r="S706">
        <f t="shared" si="108"/>
        <v>-0.19849224676276767</v>
      </c>
      <c r="T706">
        <v>251.534515</v>
      </c>
      <c r="U706">
        <f t="shared" si="109"/>
        <v>-7.9126869717846701E-2</v>
      </c>
    </row>
    <row r="707" spans="1:21" x14ac:dyDescent="0.3">
      <c r="A707" s="1">
        <v>43784</v>
      </c>
      <c r="B707">
        <v>126.18235</v>
      </c>
      <c r="C707">
        <f t="shared" si="100"/>
        <v>-0.4772334593253319</v>
      </c>
      <c r="D707">
        <v>1277.900024</v>
      </c>
      <c r="E707">
        <f t="shared" si="101"/>
        <v>0.31399638312590217</v>
      </c>
      <c r="F707">
        <v>391.64361600000001</v>
      </c>
      <c r="G707">
        <f t="shared" si="102"/>
        <v>8.4275819658190922</v>
      </c>
      <c r="H707">
        <v>238.39224200000001</v>
      </c>
      <c r="I707">
        <f t="shared" si="103"/>
        <v>-1.2800264458876085</v>
      </c>
      <c r="J707">
        <v>4177.9970700000003</v>
      </c>
      <c r="K707">
        <f t="shared" si="104"/>
        <v>-0.54506155370077691</v>
      </c>
      <c r="L707">
        <v>2035.0501710000001</v>
      </c>
      <c r="M707">
        <f t="shared" si="105"/>
        <v>-0.54856839159435544</v>
      </c>
      <c r="N707">
        <v>1346.8632809999999</v>
      </c>
      <c r="O707">
        <f t="shared" si="106"/>
        <v>-0.20282334109775688</v>
      </c>
      <c r="P707">
        <v>2112.1323240000002</v>
      </c>
      <c r="Q707">
        <f t="shared" si="107"/>
        <v>-1.0048394028609291</v>
      </c>
      <c r="R707">
        <v>695.72955300000001</v>
      </c>
      <c r="S707">
        <f t="shared" si="108"/>
        <v>0.18468392277833104</v>
      </c>
      <c r="T707">
        <v>248.44697600000001</v>
      </c>
      <c r="U707">
        <f t="shared" si="109"/>
        <v>-1.2274812464603486</v>
      </c>
    </row>
    <row r="708" spans="1:21" x14ac:dyDescent="0.3">
      <c r="A708" s="1">
        <v>43787</v>
      </c>
      <c r="B708">
        <v>124.64637</v>
      </c>
      <c r="C708">
        <f t="shared" si="100"/>
        <v>-1.2172700857132515</v>
      </c>
      <c r="D708">
        <v>1262.0500489999999</v>
      </c>
      <c r="E708">
        <f t="shared" si="101"/>
        <v>-1.2403141640445017</v>
      </c>
      <c r="F708">
        <v>407.73584</v>
      </c>
      <c r="G708">
        <f t="shared" si="102"/>
        <v>4.1088947559916278</v>
      </c>
      <c r="H708">
        <v>238.48734999999999</v>
      </c>
      <c r="I708">
        <f t="shared" si="103"/>
        <v>3.9895593582270177E-2</v>
      </c>
      <c r="J708">
        <v>4145.3720700000003</v>
      </c>
      <c r="K708">
        <f t="shared" si="104"/>
        <v>-0.78087656485599199</v>
      </c>
      <c r="L708">
        <v>2033.5667719999999</v>
      </c>
      <c r="M708">
        <f t="shared" si="105"/>
        <v>-7.289250265860843E-2</v>
      </c>
      <c r="N708">
        <v>1334.0070800000001</v>
      </c>
      <c r="O708">
        <f t="shared" si="106"/>
        <v>-0.95452902914203275</v>
      </c>
      <c r="P708">
        <v>2069.1557619999999</v>
      </c>
      <c r="Q708">
        <f t="shared" si="107"/>
        <v>-2.0347476108225253</v>
      </c>
      <c r="R708">
        <v>703.276794</v>
      </c>
      <c r="S708">
        <f t="shared" si="108"/>
        <v>1.0847952293324508</v>
      </c>
      <c r="T708">
        <v>249.393158</v>
      </c>
      <c r="U708">
        <f t="shared" si="109"/>
        <v>0.3808386059808565</v>
      </c>
    </row>
    <row r="709" spans="1:21" x14ac:dyDescent="0.3">
      <c r="A709" s="1">
        <v>43788</v>
      </c>
      <c r="B709">
        <v>124.041298</v>
      </c>
      <c r="C709">
        <f t="shared" ref="C709:C772" si="110">100*(B709-B708)/B708</f>
        <v>-0.48543090344308215</v>
      </c>
      <c r="D709">
        <v>1271.900024</v>
      </c>
      <c r="E709">
        <f t="shared" ref="E709:E772" si="111">100*(D709-D708)/D708</f>
        <v>0.78047419813539309</v>
      </c>
      <c r="F709">
        <v>437.77795400000002</v>
      </c>
      <c r="G709">
        <f t="shared" ref="G709:G772" si="112">100*(F709-F708)/F708</f>
        <v>7.3680336759211622</v>
      </c>
      <c r="H709">
        <v>237.108261</v>
      </c>
      <c r="I709">
        <f t="shared" ref="I709:I772" si="113">100*(H709-H708)/H708</f>
        <v>-0.57826505263276795</v>
      </c>
      <c r="J709">
        <v>4126.2661129999997</v>
      </c>
      <c r="K709">
        <f t="shared" ref="K709:K772" si="114">100*(J709-J708)/J708</f>
        <v>-0.46089848335376732</v>
      </c>
      <c r="L709">
        <v>2015.3198239999999</v>
      </c>
      <c r="M709">
        <f t="shared" ref="M709:M772" si="115">100*(L709-L708)/L708</f>
        <v>-0.89728787130280552</v>
      </c>
      <c r="N709">
        <v>1335.229004</v>
      </c>
      <c r="O709">
        <f t="shared" ref="O709:O772" si="116">100*(N709-N708)/N708</f>
        <v>9.1598014607234643E-2</v>
      </c>
      <c r="P709">
        <v>2068.9101559999999</v>
      </c>
      <c r="Q709">
        <f t="shared" ref="Q709:Q772" si="117">100*(P709-P708)/P708</f>
        <v>-1.1869865213170573E-2</v>
      </c>
      <c r="R709">
        <v>703.42480499999999</v>
      </c>
      <c r="S709">
        <f t="shared" ref="S709:S772" si="118">100*(R709-R708)/R708</f>
        <v>2.1045909841295968E-2</v>
      </c>
      <c r="T709">
        <v>247.89918499999999</v>
      </c>
      <c r="U709">
        <f t="shared" ref="U709:U772" si="119">100*(T709-T708)/T708</f>
        <v>-0.59904329853347904</v>
      </c>
    </row>
    <row r="710" spans="1:21" x14ac:dyDescent="0.3">
      <c r="A710" s="1">
        <v>43789</v>
      </c>
      <c r="B710">
        <v>124.46019</v>
      </c>
      <c r="C710">
        <f t="shared" si="110"/>
        <v>0.33770365737385272</v>
      </c>
      <c r="D710">
        <v>1273.349976</v>
      </c>
      <c r="E710">
        <f t="shared" si="111"/>
        <v>0.11399889713343847</v>
      </c>
      <c r="F710">
        <v>435.73525999999998</v>
      </c>
      <c r="G710">
        <f t="shared" si="112"/>
        <v>-0.46660504060011204</v>
      </c>
      <c r="H710">
        <v>238.43978899999999</v>
      </c>
      <c r="I710">
        <f t="shared" si="113"/>
        <v>0.56156963674917748</v>
      </c>
      <c r="J710">
        <v>4129.0595700000003</v>
      </c>
      <c r="K710">
        <f t="shared" si="114"/>
        <v>6.7699390284105793E-2</v>
      </c>
      <c r="L710">
        <v>2004.193726</v>
      </c>
      <c r="M710">
        <f t="shared" si="115"/>
        <v>-0.55207604606979521</v>
      </c>
      <c r="N710">
        <v>1349.942749</v>
      </c>
      <c r="O710">
        <f t="shared" si="116"/>
        <v>1.1019641541579348</v>
      </c>
      <c r="P710">
        <v>2078.2810060000002</v>
      </c>
      <c r="Q710">
        <f t="shared" si="117"/>
        <v>0.45293653631232145</v>
      </c>
      <c r="R710">
        <v>703.67144800000005</v>
      </c>
      <c r="S710">
        <f t="shared" si="118"/>
        <v>3.5063164996017276E-2</v>
      </c>
      <c r="T710">
        <v>246.55462600000001</v>
      </c>
      <c r="U710">
        <f t="shared" si="119"/>
        <v>-0.54238137168541944</v>
      </c>
    </row>
    <row r="711" spans="1:21" x14ac:dyDescent="0.3">
      <c r="A711" s="1">
        <v>43790</v>
      </c>
      <c r="B711">
        <v>122.08641799999999</v>
      </c>
      <c r="C711">
        <f t="shared" si="110"/>
        <v>-1.9072540384198373</v>
      </c>
      <c r="D711">
        <v>1283.349976</v>
      </c>
      <c r="E711">
        <f t="shared" si="111"/>
        <v>0.78533004974902521</v>
      </c>
      <c r="F711">
        <v>424.77462800000001</v>
      </c>
      <c r="G711">
        <f t="shared" si="112"/>
        <v>-2.5154337980359855</v>
      </c>
      <c r="H711">
        <v>233.68431100000001</v>
      </c>
      <c r="I711">
        <f t="shared" si="113"/>
        <v>-1.9944146150875777</v>
      </c>
      <c r="J711">
        <v>4114.1938479999999</v>
      </c>
      <c r="K711">
        <f t="shared" si="114"/>
        <v>-0.36002682325071078</v>
      </c>
      <c r="L711">
        <v>2026.0998540000001</v>
      </c>
      <c r="M711">
        <f t="shared" si="115"/>
        <v>1.0930144983399714</v>
      </c>
      <c r="N711">
        <v>1361.576904</v>
      </c>
      <c r="O711">
        <f t="shared" si="116"/>
        <v>0.8618258076957872</v>
      </c>
      <c r="P711">
        <v>2032.7531739999999</v>
      </c>
      <c r="Q711">
        <f t="shared" si="117"/>
        <v>-2.1906485152181685</v>
      </c>
      <c r="R711">
        <v>683.89068599999996</v>
      </c>
      <c r="S711">
        <f t="shared" si="118"/>
        <v>-2.8110792410608214</v>
      </c>
      <c r="T711">
        <v>242.122513</v>
      </c>
      <c r="U711">
        <f t="shared" si="119"/>
        <v>-1.7976190801627931</v>
      </c>
    </row>
    <row r="712" spans="1:21" x14ac:dyDescent="0.3">
      <c r="A712" s="1">
        <v>43791</v>
      </c>
      <c r="B712">
        <v>124.59983800000001</v>
      </c>
      <c r="C712">
        <f t="shared" si="110"/>
        <v>2.0587220439213891</v>
      </c>
      <c r="D712">
        <v>1264.75</v>
      </c>
      <c r="E712">
        <f t="shared" si="111"/>
        <v>-1.4493299838578071</v>
      </c>
      <c r="F712">
        <v>419.14486699999998</v>
      </c>
      <c r="G712">
        <f t="shared" si="112"/>
        <v>-1.3253524643190389</v>
      </c>
      <c r="H712">
        <v>235.53894</v>
      </c>
      <c r="I712">
        <f t="shared" si="113"/>
        <v>0.79364720381249232</v>
      </c>
      <c r="J712">
        <v>4068.9477539999998</v>
      </c>
      <c r="K712">
        <f t="shared" si="114"/>
        <v>-1.0997560074130976</v>
      </c>
      <c r="L712">
        <v>2006.0233149999999</v>
      </c>
      <c r="M712">
        <f t="shared" si="115"/>
        <v>-0.99089583173130902</v>
      </c>
      <c r="N712">
        <v>1347.8408199999999</v>
      </c>
      <c r="O712">
        <f t="shared" si="116"/>
        <v>-1.0088364424842007</v>
      </c>
      <c r="P712">
        <v>2042.3688959999999</v>
      </c>
      <c r="Q712">
        <f t="shared" si="117"/>
        <v>0.47303933025367917</v>
      </c>
      <c r="R712">
        <v>688.72485400000005</v>
      </c>
      <c r="S712">
        <f t="shared" si="118"/>
        <v>0.70686267541887404</v>
      </c>
      <c r="T712">
        <v>242.022919</v>
      </c>
      <c r="U712">
        <f t="shared" si="119"/>
        <v>-4.1133721423086411E-2</v>
      </c>
    </row>
    <row r="713" spans="1:21" x14ac:dyDescent="0.3">
      <c r="A713" s="1">
        <v>43794</v>
      </c>
      <c r="B713">
        <v>121.900238</v>
      </c>
      <c r="C713">
        <f t="shared" si="110"/>
        <v>-2.1666159790673274</v>
      </c>
      <c r="D713">
        <v>1271.099976</v>
      </c>
      <c r="E713">
        <f t="shared" si="111"/>
        <v>0.50207361138564699</v>
      </c>
      <c r="F713">
        <v>449.78482100000002</v>
      </c>
      <c r="G713">
        <f t="shared" si="112"/>
        <v>7.3101107546188908</v>
      </c>
      <c r="H713">
        <v>235.634064</v>
      </c>
      <c r="I713">
        <f t="shared" si="113"/>
        <v>4.0385678903029125E-2</v>
      </c>
      <c r="J713">
        <v>4132.2026370000003</v>
      </c>
      <c r="K713">
        <f t="shared" si="114"/>
        <v>1.5545759450417491</v>
      </c>
      <c r="L713">
        <v>2039.698486</v>
      </c>
      <c r="M713">
        <f t="shared" si="115"/>
        <v>1.6787028719055588</v>
      </c>
      <c r="N713">
        <v>1349.9916989999999</v>
      </c>
      <c r="O713">
        <f t="shared" si="116"/>
        <v>0.15957960080182407</v>
      </c>
      <c r="P713">
        <v>2008.1739500000001</v>
      </c>
      <c r="Q713">
        <f t="shared" si="117"/>
        <v>-1.6742786313956795</v>
      </c>
      <c r="R713">
        <v>681.32556199999999</v>
      </c>
      <c r="S713">
        <f t="shared" si="118"/>
        <v>-1.0743465924056894</v>
      </c>
      <c r="T713">
        <v>236.59483299999999</v>
      </c>
      <c r="U713">
        <f t="shared" si="119"/>
        <v>-2.242798335970821</v>
      </c>
    </row>
    <row r="714" spans="1:21" x14ac:dyDescent="0.3">
      <c r="A714" s="1">
        <v>43795</v>
      </c>
      <c r="B714">
        <v>121.24861900000001</v>
      </c>
      <c r="C714">
        <f t="shared" si="110"/>
        <v>-0.53455104821041988</v>
      </c>
      <c r="D714">
        <v>1275.0500489999999</v>
      </c>
      <c r="E714">
        <f t="shared" si="111"/>
        <v>0.31076021356167305</v>
      </c>
      <c r="F714">
        <v>430.80300899999997</v>
      </c>
      <c r="G714">
        <f t="shared" si="112"/>
        <v>-4.2201984401781418</v>
      </c>
      <c r="H714">
        <v>236.96559099999999</v>
      </c>
      <c r="I714">
        <f t="shared" si="113"/>
        <v>0.56508255954028541</v>
      </c>
      <c r="J714">
        <v>4088.951904</v>
      </c>
      <c r="K714">
        <f t="shared" si="114"/>
        <v>-1.0466750253903463</v>
      </c>
      <c r="L714">
        <v>2035.693237</v>
      </c>
      <c r="M714">
        <f t="shared" si="115"/>
        <v>-0.19636475819789617</v>
      </c>
      <c r="N714">
        <v>1332.5405270000001</v>
      </c>
      <c r="O714">
        <f t="shared" si="116"/>
        <v>-1.2926873559983139</v>
      </c>
      <c r="P714">
        <v>2015.680298</v>
      </c>
      <c r="Q714">
        <f t="shared" si="117"/>
        <v>0.37378973071530425</v>
      </c>
      <c r="R714">
        <v>686.40643299999999</v>
      </c>
      <c r="S714">
        <f t="shared" si="118"/>
        <v>0.74573321234056411</v>
      </c>
      <c r="T714">
        <v>239.084778</v>
      </c>
      <c r="U714">
        <f t="shared" si="119"/>
        <v>1.0524088664269375</v>
      </c>
    </row>
    <row r="715" spans="1:21" x14ac:dyDescent="0.3">
      <c r="A715" s="1">
        <v>43796</v>
      </c>
      <c r="B715">
        <v>123.48275</v>
      </c>
      <c r="C715">
        <f t="shared" si="110"/>
        <v>1.8426032547224234</v>
      </c>
      <c r="D715">
        <v>1278.400024</v>
      </c>
      <c r="E715">
        <f t="shared" si="111"/>
        <v>0.26273282390972919</v>
      </c>
      <c r="F715">
        <v>431.79943800000001</v>
      </c>
      <c r="G715">
        <f t="shared" si="112"/>
        <v>0.23129573823381414</v>
      </c>
      <c r="H715">
        <v>234.87318400000001</v>
      </c>
      <c r="I715">
        <f t="shared" si="113"/>
        <v>-0.88300035088215834</v>
      </c>
      <c r="J715">
        <v>4108.90625</v>
      </c>
      <c r="K715">
        <f t="shared" si="114"/>
        <v>0.48800637592434704</v>
      </c>
      <c r="L715">
        <v>2070.2089839999999</v>
      </c>
      <c r="M715">
        <f t="shared" si="115"/>
        <v>1.6955279102300187</v>
      </c>
      <c r="N715">
        <v>1305.655029</v>
      </c>
      <c r="O715">
        <f t="shared" si="116"/>
        <v>-2.0176120316977117</v>
      </c>
      <c r="P715">
        <v>2038.2969969999999</v>
      </c>
      <c r="Q715">
        <f t="shared" si="117"/>
        <v>1.122038004858245</v>
      </c>
      <c r="R715">
        <v>692.42449999999997</v>
      </c>
      <c r="S715">
        <f t="shared" si="118"/>
        <v>0.87674979584580526</v>
      </c>
      <c r="T715">
        <v>238.83578499999999</v>
      </c>
      <c r="U715">
        <f t="shared" si="119"/>
        <v>-0.10414422954187945</v>
      </c>
    </row>
    <row r="716" spans="1:21" x14ac:dyDescent="0.3">
      <c r="A716" s="1">
        <v>43797</v>
      </c>
      <c r="B716">
        <v>123.948196</v>
      </c>
      <c r="C716">
        <f t="shared" si="110"/>
        <v>0.37693200062356891</v>
      </c>
      <c r="D716">
        <v>1265.3000489999999</v>
      </c>
      <c r="E716">
        <f t="shared" si="111"/>
        <v>-1.0247164231905619</v>
      </c>
      <c r="F716">
        <v>435.08761600000003</v>
      </c>
      <c r="G716">
        <f t="shared" si="112"/>
        <v>0.76150585448423302</v>
      </c>
      <c r="H716">
        <v>234.63540599999999</v>
      </c>
      <c r="I716">
        <f t="shared" si="113"/>
        <v>-0.1012367593228608</v>
      </c>
      <c r="J716">
        <v>4092.6430660000001</v>
      </c>
      <c r="K716">
        <f t="shared" si="114"/>
        <v>-0.39580323839220988</v>
      </c>
      <c r="L716">
        <v>2064.1760250000002</v>
      </c>
      <c r="M716">
        <f t="shared" si="115"/>
        <v>-0.29141787358795773</v>
      </c>
      <c r="N716">
        <v>1319.7332759999999</v>
      </c>
      <c r="O716">
        <f t="shared" si="116"/>
        <v>1.0782516581567825</v>
      </c>
      <c r="P716">
        <v>2014.650024</v>
      </c>
      <c r="Q716">
        <f t="shared" si="117"/>
        <v>-1.1601338291134169</v>
      </c>
      <c r="R716">
        <v>686.99835199999995</v>
      </c>
      <c r="S716">
        <f t="shared" si="118"/>
        <v>-0.7836447150555782</v>
      </c>
      <c r="T716">
        <v>236.74421699999999</v>
      </c>
      <c r="U716">
        <f t="shared" si="119"/>
        <v>-0.87573476478828138</v>
      </c>
    </row>
    <row r="717" spans="1:21" x14ac:dyDescent="0.3">
      <c r="A717" s="1">
        <v>43798</v>
      </c>
      <c r="B717">
        <v>122.644958</v>
      </c>
      <c r="C717">
        <f t="shared" si="110"/>
        <v>-1.0514376506133201</v>
      </c>
      <c r="D717">
        <v>1274.9499510000001</v>
      </c>
      <c r="E717">
        <f t="shared" si="111"/>
        <v>0.76265720590358654</v>
      </c>
      <c r="F717">
        <v>440.86688199999998</v>
      </c>
      <c r="G717">
        <f t="shared" si="112"/>
        <v>1.3282993556865452</v>
      </c>
      <c r="H717">
        <v>234.35008199999999</v>
      </c>
      <c r="I717">
        <f t="shared" si="113"/>
        <v>-0.12160313094435662</v>
      </c>
      <c r="J717">
        <v>4064.8571780000002</v>
      </c>
      <c r="K717">
        <f t="shared" si="114"/>
        <v>-0.67892282693386208</v>
      </c>
      <c r="L717">
        <v>2012.896851</v>
      </c>
      <c r="M717">
        <f t="shared" si="115"/>
        <v>-2.4842442397808702</v>
      </c>
      <c r="N717">
        <v>1300.8156739999999</v>
      </c>
      <c r="O717">
        <f t="shared" si="116"/>
        <v>-1.4334413130308907</v>
      </c>
      <c r="P717">
        <v>1983.055298</v>
      </c>
      <c r="Q717">
        <f t="shared" si="117"/>
        <v>-1.5682488582940119</v>
      </c>
      <c r="R717">
        <v>683.39739999999995</v>
      </c>
      <c r="S717">
        <f t="shared" si="118"/>
        <v>-0.5241572981240582</v>
      </c>
      <c r="T717">
        <v>237.64061000000001</v>
      </c>
      <c r="U717">
        <f t="shared" si="119"/>
        <v>0.37863353595666399</v>
      </c>
    </row>
    <row r="718" spans="1:21" x14ac:dyDescent="0.3">
      <c r="A718" s="1">
        <v>43801</v>
      </c>
      <c r="B718">
        <v>119.247208</v>
      </c>
      <c r="C718">
        <f t="shared" si="110"/>
        <v>-2.7703951759680181</v>
      </c>
      <c r="D718">
        <v>1265.75</v>
      </c>
      <c r="E718">
        <f t="shared" si="111"/>
        <v>-0.72159310981455582</v>
      </c>
      <c r="F718">
        <v>456.95907599999998</v>
      </c>
      <c r="G718">
        <f t="shared" si="112"/>
        <v>3.650125390911084</v>
      </c>
      <c r="H718">
        <v>232.97099299999999</v>
      </c>
      <c r="I718">
        <f t="shared" si="113"/>
        <v>-0.58847387132554685</v>
      </c>
      <c r="J718">
        <v>3941.3908689999998</v>
      </c>
      <c r="K718">
        <f t="shared" si="114"/>
        <v>-3.0374082924298098</v>
      </c>
      <c r="L718">
        <v>2020.7098390000001</v>
      </c>
      <c r="M718">
        <f t="shared" si="115"/>
        <v>0.38814646642815642</v>
      </c>
      <c r="N718">
        <v>1303.553101</v>
      </c>
      <c r="O718">
        <f t="shared" si="116"/>
        <v>0.21043926935339383</v>
      </c>
      <c r="P718">
        <v>2012.4422609999999</v>
      </c>
      <c r="Q718">
        <f t="shared" si="117"/>
        <v>1.4819033553748093</v>
      </c>
      <c r="R718">
        <v>688.971497</v>
      </c>
      <c r="S718">
        <f t="shared" si="118"/>
        <v>0.81564504049913744</v>
      </c>
      <c r="T718">
        <v>235.84783899999999</v>
      </c>
      <c r="U718">
        <f t="shared" si="119"/>
        <v>-0.75440430825354976</v>
      </c>
    </row>
    <row r="719" spans="1:21" x14ac:dyDescent="0.3">
      <c r="A719" s="1">
        <v>43802</v>
      </c>
      <c r="B719">
        <v>118.8283</v>
      </c>
      <c r="C719">
        <f t="shared" si="110"/>
        <v>-0.35129375943124963</v>
      </c>
      <c r="D719">
        <v>1255.400024</v>
      </c>
      <c r="E719">
        <f t="shared" si="111"/>
        <v>-0.81769512146948209</v>
      </c>
      <c r="F719">
        <v>457.45727499999998</v>
      </c>
      <c r="G719">
        <f t="shared" si="112"/>
        <v>0.1090248615611258</v>
      </c>
      <c r="H719">
        <v>232.115005</v>
      </c>
      <c r="I719">
        <f t="shared" si="113"/>
        <v>-0.36742256577839133</v>
      </c>
      <c r="J719">
        <v>3955.45874</v>
      </c>
      <c r="K719">
        <f t="shared" si="114"/>
        <v>0.35692656393577787</v>
      </c>
      <c r="L719">
        <v>2006.122192</v>
      </c>
      <c r="M719">
        <f t="shared" si="115"/>
        <v>-0.72190706050202291</v>
      </c>
      <c r="N719">
        <v>1283.853394</v>
      </c>
      <c r="O719">
        <f t="shared" si="116"/>
        <v>-1.5112316471716936</v>
      </c>
      <c r="P719">
        <v>2039.4251710000001</v>
      </c>
      <c r="Q719">
        <f t="shared" si="117"/>
        <v>1.3408041822075498</v>
      </c>
      <c r="R719">
        <v>699.33050500000002</v>
      </c>
      <c r="S719">
        <f t="shared" si="118"/>
        <v>1.5035466699430118</v>
      </c>
      <c r="T719">
        <v>241.226135</v>
      </c>
      <c r="U719">
        <f t="shared" si="119"/>
        <v>2.280409276932152</v>
      </c>
    </row>
    <row r="720" spans="1:21" x14ac:dyDescent="0.3">
      <c r="A720" s="1">
        <v>43803</v>
      </c>
      <c r="B720">
        <v>121.06244700000001</v>
      </c>
      <c r="C720">
        <f t="shared" si="110"/>
        <v>1.8801472376529895</v>
      </c>
      <c r="D720">
        <v>1251.650024</v>
      </c>
      <c r="E720">
        <f t="shared" si="111"/>
        <v>-0.29870956892701156</v>
      </c>
      <c r="F720">
        <v>459.749054</v>
      </c>
      <c r="G720">
        <f t="shared" si="112"/>
        <v>0.50098208625057272</v>
      </c>
      <c r="H720">
        <v>231.259018</v>
      </c>
      <c r="I720">
        <f t="shared" si="113"/>
        <v>-0.36877710684839138</v>
      </c>
      <c r="J720">
        <v>3981.6984859999998</v>
      </c>
      <c r="K720">
        <f t="shared" si="114"/>
        <v>0.66338060196779458</v>
      </c>
      <c r="L720">
        <v>2025.4570309999999</v>
      </c>
      <c r="M720">
        <f t="shared" si="115"/>
        <v>0.96379169110950513</v>
      </c>
      <c r="N720">
        <v>1256.3813479999999</v>
      </c>
      <c r="O720">
        <f t="shared" si="116"/>
        <v>-2.1398117673239638</v>
      </c>
      <c r="P720">
        <v>2081.420654</v>
      </c>
      <c r="Q720">
        <f t="shared" si="117"/>
        <v>2.0591823420227815</v>
      </c>
      <c r="R720">
        <v>705.24993900000004</v>
      </c>
      <c r="S720">
        <f t="shared" si="118"/>
        <v>0.84644298478013968</v>
      </c>
      <c r="T720">
        <v>242.72009299999999</v>
      </c>
      <c r="U720">
        <f t="shared" si="119"/>
        <v>0.61931846646715627</v>
      </c>
    </row>
    <row r="721" spans="1:21" x14ac:dyDescent="0.3">
      <c r="A721" s="1">
        <v>43804</v>
      </c>
      <c r="B721">
        <v>119.991913</v>
      </c>
      <c r="C721">
        <f t="shared" si="110"/>
        <v>-0.88428247282991823</v>
      </c>
      <c r="D721">
        <v>1245.599976</v>
      </c>
      <c r="E721">
        <f t="shared" si="111"/>
        <v>-0.48336578787938095</v>
      </c>
      <c r="F721">
        <v>445.74932899999999</v>
      </c>
      <c r="G721">
        <f t="shared" si="112"/>
        <v>-3.0450796751394758</v>
      </c>
      <c r="H721">
        <v>234.87318400000001</v>
      </c>
      <c r="I721">
        <f t="shared" si="113"/>
        <v>1.5628216496188752</v>
      </c>
      <c r="J721">
        <v>3981.6984859999998</v>
      </c>
      <c r="K721">
        <f t="shared" si="114"/>
        <v>0</v>
      </c>
      <c r="L721">
        <v>2015.023193</v>
      </c>
      <c r="M721">
        <f t="shared" si="115"/>
        <v>-0.51513499621606751</v>
      </c>
      <c r="N721">
        <v>1273.0992429999999</v>
      </c>
      <c r="O721">
        <f t="shared" si="116"/>
        <v>1.3306385856979468</v>
      </c>
      <c r="P721">
        <v>2083.67749</v>
      </c>
      <c r="Q721">
        <f t="shared" si="117"/>
        <v>0.1084276739381304</v>
      </c>
      <c r="R721">
        <v>705.49658199999999</v>
      </c>
      <c r="S721">
        <f t="shared" si="118"/>
        <v>3.497242415216275E-2</v>
      </c>
      <c r="T721">
        <v>240.03095999999999</v>
      </c>
      <c r="U721">
        <f t="shared" si="119"/>
        <v>-1.107915280833383</v>
      </c>
    </row>
    <row r="722" spans="1:21" x14ac:dyDescent="0.3">
      <c r="A722" s="1">
        <v>43805</v>
      </c>
      <c r="B722">
        <v>117.804321</v>
      </c>
      <c r="C722">
        <f t="shared" si="110"/>
        <v>-1.8231161961723164</v>
      </c>
      <c r="D722">
        <v>1246.0500489999999</v>
      </c>
      <c r="E722">
        <f t="shared" si="111"/>
        <v>3.6133028955676126E-2</v>
      </c>
      <c r="F722">
        <v>443.25826999999998</v>
      </c>
      <c r="G722">
        <f t="shared" si="112"/>
        <v>-0.55884750417650253</v>
      </c>
      <c r="H722">
        <v>231.44924900000001</v>
      </c>
      <c r="I722">
        <f t="shared" si="113"/>
        <v>-1.4577802973029055</v>
      </c>
      <c r="J722">
        <v>3942.588135</v>
      </c>
      <c r="K722">
        <f t="shared" si="114"/>
        <v>-0.98225295404750579</v>
      </c>
      <c r="L722">
        <v>2003.748779</v>
      </c>
      <c r="M722">
        <f t="shared" si="115"/>
        <v>-0.55951782784268822</v>
      </c>
      <c r="N722">
        <v>1261.9541019999999</v>
      </c>
      <c r="O722">
        <f t="shared" si="116"/>
        <v>-0.87543379365594109</v>
      </c>
      <c r="P722">
        <v>2021.7144780000001</v>
      </c>
      <c r="Q722">
        <f t="shared" si="117"/>
        <v>-2.9737333295278789</v>
      </c>
      <c r="R722">
        <v>707.61773700000003</v>
      </c>
      <c r="S722">
        <f t="shared" si="118"/>
        <v>0.30066127237453355</v>
      </c>
      <c r="T722">
        <v>239.43336500000001</v>
      </c>
      <c r="U722">
        <f t="shared" si="119"/>
        <v>-0.24896580007844993</v>
      </c>
    </row>
    <row r="723" spans="1:21" x14ac:dyDescent="0.3">
      <c r="A723" s="1">
        <v>43808</v>
      </c>
      <c r="B723">
        <v>117.571602</v>
      </c>
      <c r="C723">
        <f t="shared" si="110"/>
        <v>-0.19754708318381886</v>
      </c>
      <c r="D723">
        <v>1242.9499510000001</v>
      </c>
      <c r="E723">
        <f t="shared" si="111"/>
        <v>-0.24879401934840653</v>
      </c>
      <c r="F723">
        <v>444.25470000000001</v>
      </c>
      <c r="G723">
        <f t="shared" si="112"/>
        <v>0.22479670824867681</v>
      </c>
      <c r="H723">
        <v>229.64215100000001</v>
      </c>
      <c r="I723">
        <f t="shared" si="113"/>
        <v>-0.78077505449153406</v>
      </c>
      <c r="J723">
        <v>3935.8039549999999</v>
      </c>
      <c r="K723">
        <f t="shared" si="114"/>
        <v>-0.17207427627994182</v>
      </c>
      <c r="L723">
        <v>1986.0457759999999</v>
      </c>
      <c r="M723">
        <f t="shared" si="115"/>
        <v>-0.8834941378646789</v>
      </c>
      <c r="N723">
        <v>1247.484741</v>
      </c>
      <c r="O723">
        <f t="shared" si="116"/>
        <v>-1.1465837764676434</v>
      </c>
      <c r="P723">
        <v>1975.009399</v>
      </c>
      <c r="Q723">
        <f t="shared" si="117"/>
        <v>-2.3101718619635898</v>
      </c>
      <c r="R723">
        <v>704.953979</v>
      </c>
      <c r="S723">
        <f t="shared" si="118"/>
        <v>-0.37644025307975421</v>
      </c>
      <c r="T723">
        <v>237.19241299999999</v>
      </c>
      <c r="U723">
        <f t="shared" si="119"/>
        <v>-0.9359397342137431</v>
      </c>
    </row>
    <row r="724" spans="1:21" x14ac:dyDescent="0.3">
      <c r="A724" s="1">
        <v>43809</v>
      </c>
      <c r="B724">
        <v>116.54761499999999</v>
      </c>
      <c r="C724">
        <f t="shared" si="110"/>
        <v>-0.87094756095949544</v>
      </c>
      <c r="D724">
        <v>1249.5</v>
      </c>
      <c r="E724">
        <f t="shared" si="111"/>
        <v>0.52697608578126443</v>
      </c>
      <c r="F724">
        <v>445.40057400000001</v>
      </c>
      <c r="G724">
        <f t="shared" si="112"/>
        <v>0.25793176751984664</v>
      </c>
      <c r="H724">
        <v>224.078247</v>
      </c>
      <c r="I724">
        <f t="shared" si="113"/>
        <v>-2.4228583366648606</v>
      </c>
      <c r="J724">
        <v>3977.7075199999999</v>
      </c>
      <c r="K724">
        <f t="shared" si="114"/>
        <v>1.0646761240931797</v>
      </c>
      <c r="L724">
        <v>2003.0563959999999</v>
      </c>
      <c r="M724">
        <f t="shared" si="115"/>
        <v>0.85650694488322898</v>
      </c>
      <c r="N724">
        <v>1250.417725</v>
      </c>
      <c r="O724">
        <f t="shared" si="116"/>
        <v>0.23511181368430326</v>
      </c>
      <c r="P724">
        <v>2003.5131839999999</v>
      </c>
      <c r="Q724">
        <f t="shared" si="117"/>
        <v>1.4432227519743503</v>
      </c>
      <c r="R724">
        <v>711.36669900000004</v>
      </c>
      <c r="S724">
        <f t="shared" si="118"/>
        <v>0.90966505488722627</v>
      </c>
      <c r="T724">
        <v>239.084778</v>
      </c>
      <c r="U724">
        <f t="shared" si="119"/>
        <v>0.79781852044315282</v>
      </c>
    </row>
    <row r="725" spans="1:21" x14ac:dyDescent="0.3">
      <c r="A725" s="1">
        <v>43810</v>
      </c>
      <c r="B725">
        <v>119.15411400000001</v>
      </c>
      <c r="C725">
        <f t="shared" si="110"/>
        <v>2.2364241430423211</v>
      </c>
      <c r="D725">
        <v>1248.75</v>
      </c>
      <c r="E725">
        <f t="shared" si="111"/>
        <v>-6.0024009603841535E-2</v>
      </c>
      <c r="F725">
        <v>441.16577100000001</v>
      </c>
      <c r="G725">
        <f t="shared" si="112"/>
        <v>-0.95078525875451592</v>
      </c>
      <c r="H725">
        <v>225.98043799999999</v>
      </c>
      <c r="I725">
        <f t="shared" si="113"/>
        <v>0.84889587698353763</v>
      </c>
      <c r="J725">
        <v>4027.5429690000001</v>
      </c>
      <c r="K725">
        <f t="shared" si="114"/>
        <v>1.2528686121195798</v>
      </c>
      <c r="L725">
        <v>1988.3203129999999</v>
      </c>
      <c r="M725">
        <f t="shared" si="115"/>
        <v>-0.73567988547038432</v>
      </c>
      <c r="N725">
        <v>1236.0462649999999</v>
      </c>
      <c r="O725">
        <f t="shared" si="116"/>
        <v>-1.1493327159929752</v>
      </c>
      <c r="P725">
        <v>1982.908203</v>
      </c>
      <c r="Q725">
        <f t="shared" si="117"/>
        <v>-1.0284424961388201</v>
      </c>
      <c r="R725">
        <v>692.67114300000003</v>
      </c>
      <c r="S725">
        <f t="shared" si="118"/>
        <v>-2.6281179631097702</v>
      </c>
      <c r="T725">
        <v>238.48718299999999</v>
      </c>
      <c r="U725">
        <f t="shared" si="119"/>
        <v>-0.24995108638828212</v>
      </c>
    </row>
    <row r="726" spans="1:21" x14ac:dyDescent="0.3">
      <c r="A726" s="1">
        <v>43811</v>
      </c>
      <c r="B726">
        <v>117.199242</v>
      </c>
      <c r="C726">
        <f t="shared" si="110"/>
        <v>-1.640624846574755</v>
      </c>
      <c r="D726">
        <v>1263.599976</v>
      </c>
      <c r="E726">
        <f t="shared" si="111"/>
        <v>1.1891872672672648</v>
      </c>
      <c r="F726">
        <v>437.080444</v>
      </c>
      <c r="G726">
        <f t="shared" si="112"/>
        <v>-0.92602991178116734</v>
      </c>
      <c r="H726">
        <v>226.88398699999999</v>
      </c>
      <c r="I726">
        <f t="shared" si="113"/>
        <v>0.39983505120916624</v>
      </c>
      <c r="J726">
        <v>4047.8461910000001</v>
      </c>
      <c r="K726">
        <f t="shared" si="114"/>
        <v>0.50410938272475092</v>
      </c>
      <c r="L726">
        <v>1985.2543949999999</v>
      </c>
      <c r="M726">
        <f t="shared" si="115"/>
        <v>-0.1541963827434886</v>
      </c>
      <c r="N726">
        <v>1251.1020510000001</v>
      </c>
      <c r="O726">
        <f t="shared" si="116"/>
        <v>1.2180600699440749</v>
      </c>
      <c r="P726">
        <v>2032.3114009999999</v>
      </c>
      <c r="Q726">
        <f t="shared" si="117"/>
        <v>2.4914515924265395</v>
      </c>
      <c r="R726">
        <v>701.74761999999998</v>
      </c>
      <c r="S726">
        <f t="shared" si="118"/>
        <v>1.3103587599577473</v>
      </c>
      <c r="T726">
        <v>242.869507</v>
      </c>
      <c r="U726">
        <f t="shared" si="119"/>
        <v>1.8375511609779094</v>
      </c>
    </row>
    <row r="727" spans="1:21" x14ac:dyDescent="0.3">
      <c r="A727" s="1">
        <v>43812</v>
      </c>
      <c r="B727">
        <v>117.757774</v>
      </c>
      <c r="C727">
        <f t="shared" si="110"/>
        <v>0.47656622216037847</v>
      </c>
      <c r="D727">
        <v>1263.849976</v>
      </c>
      <c r="E727">
        <f t="shared" si="111"/>
        <v>1.9784742382742814E-2</v>
      </c>
      <c r="F727">
        <v>426.26925699999998</v>
      </c>
      <c r="G727">
        <f t="shared" si="112"/>
        <v>-2.4735005073802885</v>
      </c>
      <c r="H727">
        <v>229.78482099999999</v>
      </c>
      <c r="I727">
        <f t="shared" si="113"/>
        <v>1.2785538716753966</v>
      </c>
      <c r="J727">
        <v>4062.6123050000001</v>
      </c>
      <c r="K727">
        <f t="shared" si="114"/>
        <v>0.36478940412387856</v>
      </c>
      <c r="L727">
        <v>1984.1170649999999</v>
      </c>
      <c r="M727">
        <f t="shared" si="115"/>
        <v>-5.7288879594698992E-2</v>
      </c>
      <c r="N727">
        <v>1276.1301269999999</v>
      </c>
      <c r="O727">
        <f t="shared" si="116"/>
        <v>2.0004823731201626</v>
      </c>
      <c r="P727">
        <v>2086.7680660000001</v>
      </c>
      <c r="Q727">
        <f t="shared" si="117"/>
        <v>2.6795433501580872</v>
      </c>
      <c r="R727">
        <v>704.41137700000002</v>
      </c>
      <c r="S727">
        <f t="shared" si="118"/>
        <v>0.37958903230765961</v>
      </c>
      <c r="T727">
        <v>242.172302</v>
      </c>
      <c r="U727">
        <f t="shared" si="119"/>
        <v>-0.2870697967036252</v>
      </c>
    </row>
    <row r="728" spans="1:21" x14ac:dyDescent="0.3">
      <c r="A728" s="1">
        <v>43815</v>
      </c>
      <c r="B728">
        <v>116.91997499999999</v>
      </c>
      <c r="C728">
        <f t="shared" si="110"/>
        <v>-0.71145961030140059</v>
      </c>
      <c r="D728">
        <v>1257.349976</v>
      </c>
      <c r="E728">
        <f t="shared" si="111"/>
        <v>-0.51430154871482947</v>
      </c>
      <c r="F728">
        <v>420.340576</v>
      </c>
      <c r="G728">
        <f t="shared" si="112"/>
        <v>-1.3908300687046693</v>
      </c>
      <c r="H728">
        <v>225.31466699999999</v>
      </c>
      <c r="I728">
        <f t="shared" si="113"/>
        <v>-1.9453652249728053</v>
      </c>
      <c r="J728">
        <v>4030.186768</v>
      </c>
      <c r="K728">
        <f t="shared" si="114"/>
        <v>-0.79814500044941095</v>
      </c>
      <c r="L728">
        <v>1953.013428</v>
      </c>
      <c r="M728">
        <f t="shared" si="115"/>
        <v>-1.5676311417643058</v>
      </c>
      <c r="N728">
        <v>1273.88147</v>
      </c>
      <c r="O728">
        <f t="shared" si="116"/>
        <v>-0.17620906774500644</v>
      </c>
      <c r="P728">
        <v>2124.25</v>
      </c>
      <c r="Q728">
        <f t="shared" si="117"/>
        <v>1.7961715348580529</v>
      </c>
      <c r="R728">
        <v>719.90051300000005</v>
      </c>
      <c r="S728">
        <f t="shared" si="118"/>
        <v>2.1988764670392356</v>
      </c>
      <c r="T728">
        <v>243.765884</v>
      </c>
      <c r="U728">
        <f t="shared" si="119"/>
        <v>0.65803644216917834</v>
      </c>
    </row>
    <row r="729" spans="1:21" x14ac:dyDescent="0.3">
      <c r="A729" s="1">
        <v>43816</v>
      </c>
      <c r="B729">
        <v>116.640709</v>
      </c>
      <c r="C729">
        <f t="shared" si="110"/>
        <v>-0.23885225770873855</v>
      </c>
      <c r="D729">
        <v>1271.099976</v>
      </c>
      <c r="E729">
        <f t="shared" si="111"/>
        <v>1.093569830393825</v>
      </c>
      <c r="F729">
        <v>438.37582400000002</v>
      </c>
      <c r="G729">
        <f t="shared" si="112"/>
        <v>4.2906274173255223</v>
      </c>
      <c r="H729">
        <v>229.261719</v>
      </c>
      <c r="I729">
        <f t="shared" si="113"/>
        <v>1.7517954124131714</v>
      </c>
      <c r="J729">
        <v>4126.2661129999997</v>
      </c>
      <c r="K729">
        <f t="shared" si="114"/>
        <v>2.3839923688618403</v>
      </c>
      <c r="L729">
        <v>1939.7608640000001</v>
      </c>
      <c r="M729">
        <f t="shared" si="115"/>
        <v>-0.67857004002124521</v>
      </c>
      <c r="N729">
        <v>1288.497314</v>
      </c>
      <c r="O729">
        <f t="shared" si="116"/>
        <v>1.1473472488770815</v>
      </c>
      <c r="P729">
        <v>2126.9973140000002</v>
      </c>
      <c r="Q729">
        <f t="shared" si="117"/>
        <v>0.12933101094504826</v>
      </c>
      <c r="R729">
        <v>722.61358600000005</v>
      </c>
      <c r="S729">
        <f t="shared" si="118"/>
        <v>0.37686776867180927</v>
      </c>
      <c r="T729">
        <v>247.301605</v>
      </c>
      <c r="U729">
        <f t="shared" si="119"/>
        <v>1.4504576858671476</v>
      </c>
    </row>
    <row r="730" spans="1:21" x14ac:dyDescent="0.3">
      <c r="A730" s="1">
        <v>43817</v>
      </c>
      <c r="B730">
        <v>116.45452899999999</v>
      </c>
      <c r="C730">
        <f t="shared" si="110"/>
        <v>-0.15961837131837681</v>
      </c>
      <c r="D730">
        <v>1292.349976</v>
      </c>
      <c r="E730">
        <f t="shared" si="111"/>
        <v>1.6717803792956725</v>
      </c>
      <c r="F730">
        <v>436.73168900000002</v>
      </c>
      <c r="G730">
        <f t="shared" si="112"/>
        <v>-0.37505147637886288</v>
      </c>
      <c r="H730">
        <v>233.16120900000001</v>
      </c>
      <c r="I730">
        <f t="shared" si="113"/>
        <v>1.7008901516611303</v>
      </c>
      <c r="J730">
        <v>4109.9038090000004</v>
      </c>
      <c r="K730">
        <f t="shared" si="114"/>
        <v>-0.39654020249564342</v>
      </c>
      <c r="L730">
        <v>1907.321899</v>
      </c>
      <c r="M730">
        <f t="shared" si="115"/>
        <v>-1.6723177378219365</v>
      </c>
      <c r="N730">
        <v>1289.8660890000001</v>
      </c>
      <c r="O730">
        <f t="shared" si="116"/>
        <v>0.10623033398113406</v>
      </c>
      <c r="P730">
        <v>2187.1452640000002</v>
      </c>
      <c r="Q730">
        <f t="shared" si="117"/>
        <v>2.8278338484070145</v>
      </c>
      <c r="R730">
        <v>721.035034</v>
      </c>
      <c r="S730">
        <f t="shared" si="118"/>
        <v>-0.21845036276415356</v>
      </c>
      <c r="T730">
        <v>248.19798299999999</v>
      </c>
      <c r="U730">
        <f t="shared" si="119"/>
        <v>0.36246347855283778</v>
      </c>
    </row>
    <row r="731" spans="1:21" x14ac:dyDescent="0.3">
      <c r="A731" s="1">
        <v>43818</v>
      </c>
      <c r="B731">
        <v>117.01306200000001</v>
      </c>
      <c r="C731">
        <f t="shared" si="110"/>
        <v>0.47961466573791328</v>
      </c>
      <c r="D731">
        <v>1288.8000489999999</v>
      </c>
      <c r="E731">
        <f t="shared" si="111"/>
        <v>-0.27468774449066302</v>
      </c>
      <c r="F731">
        <v>447.84182700000002</v>
      </c>
      <c r="G731">
        <f t="shared" si="112"/>
        <v>2.5439276058577938</v>
      </c>
      <c r="H731">
        <v>232.40034499999999</v>
      </c>
      <c r="I731">
        <f t="shared" si="113"/>
        <v>-0.3263252936726822</v>
      </c>
      <c r="J731">
        <v>4082.466797</v>
      </c>
      <c r="K731">
        <f t="shared" si="114"/>
        <v>-0.66758282614590314</v>
      </c>
      <c r="L731">
        <v>1929.6236570000001</v>
      </c>
      <c r="M731">
        <f t="shared" si="115"/>
        <v>1.1692707985837509</v>
      </c>
      <c r="N731">
        <v>1282.4357910000001</v>
      </c>
      <c r="O731">
        <f t="shared" si="116"/>
        <v>-0.57605189122853151</v>
      </c>
      <c r="P731">
        <v>2181.110596</v>
      </c>
      <c r="Q731">
        <f t="shared" si="117"/>
        <v>-0.2759152809522869</v>
      </c>
      <c r="R731">
        <v>721.72564699999998</v>
      </c>
      <c r="S731">
        <f t="shared" si="118"/>
        <v>9.5780782823929309E-2</v>
      </c>
      <c r="T731">
        <v>250.78753699999999</v>
      </c>
      <c r="U731">
        <f t="shared" si="119"/>
        <v>1.0433420806646896</v>
      </c>
    </row>
    <row r="732" spans="1:21" x14ac:dyDescent="0.3">
      <c r="A732" s="1">
        <v>43819</v>
      </c>
      <c r="B732">
        <v>116.501076</v>
      </c>
      <c r="C732">
        <f t="shared" si="110"/>
        <v>-0.43754602370802614</v>
      </c>
      <c r="D732">
        <v>1296.6999510000001</v>
      </c>
      <c r="E732">
        <f t="shared" si="111"/>
        <v>0.61296568122648409</v>
      </c>
      <c r="F732">
        <v>452.17623900000001</v>
      </c>
      <c r="G732">
        <f t="shared" si="112"/>
        <v>0.96784439029183977</v>
      </c>
      <c r="H732">
        <v>229.35682700000001</v>
      </c>
      <c r="I732">
        <f t="shared" si="113"/>
        <v>-1.3096013261081767</v>
      </c>
      <c r="J732">
        <v>4126.1166990000002</v>
      </c>
      <c r="K732">
        <f t="shared" si="114"/>
        <v>1.0692040908226426</v>
      </c>
      <c r="L732">
        <v>1921.7116699999999</v>
      </c>
      <c r="M732">
        <f t="shared" si="115"/>
        <v>-0.41002746682226132</v>
      </c>
      <c r="N732">
        <v>1282.2404790000001</v>
      </c>
      <c r="O732">
        <f t="shared" si="116"/>
        <v>-1.5229768333879734E-2</v>
      </c>
      <c r="P732">
        <v>2189.7448730000001</v>
      </c>
      <c r="Q732">
        <f t="shared" si="117"/>
        <v>0.39586607922747036</v>
      </c>
      <c r="R732">
        <v>726.115906</v>
      </c>
      <c r="S732">
        <f t="shared" si="118"/>
        <v>0.60830026177523588</v>
      </c>
      <c r="T732">
        <v>252.82929999999999</v>
      </c>
      <c r="U732">
        <f t="shared" si="119"/>
        <v>0.81414053681623066</v>
      </c>
    </row>
    <row r="733" spans="1:21" x14ac:dyDescent="0.3">
      <c r="A733" s="1">
        <v>43822</v>
      </c>
      <c r="B733">
        <v>116.035629</v>
      </c>
      <c r="C733">
        <f t="shared" si="110"/>
        <v>-0.39952163188604156</v>
      </c>
      <c r="D733">
        <v>1302.400024</v>
      </c>
      <c r="E733">
        <f t="shared" si="111"/>
        <v>0.43958303504246637</v>
      </c>
      <c r="F733">
        <v>453.17266799999999</v>
      </c>
      <c r="G733">
        <f t="shared" si="112"/>
        <v>0.22036297223480994</v>
      </c>
      <c r="H733">
        <v>227.216858</v>
      </c>
      <c r="I733">
        <f t="shared" si="113"/>
        <v>-0.93303043471211244</v>
      </c>
      <c r="J733">
        <v>4150.4604490000002</v>
      </c>
      <c r="K733">
        <f t="shared" si="114"/>
        <v>0.58999179557621129</v>
      </c>
      <c r="L733">
        <v>1928.9313959999999</v>
      </c>
      <c r="M733">
        <f t="shared" si="115"/>
        <v>0.37569246795488509</v>
      </c>
      <c r="N733">
        <v>1281.9470209999999</v>
      </c>
      <c r="O733">
        <f t="shared" si="116"/>
        <v>-2.2886346578994608E-2</v>
      </c>
      <c r="P733">
        <v>2173.9479980000001</v>
      </c>
      <c r="Q733">
        <f t="shared" si="117"/>
        <v>-0.72140253391062514</v>
      </c>
      <c r="R733">
        <v>723.55084199999999</v>
      </c>
      <c r="S733">
        <f t="shared" si="118"/>
        <v>-0.35325820283022513</v>
      </c>
      <c r="T733">
        <v>251.23571799999999</v>
      </c>
      <c r="U733">
        <f t="shared" si="119"/>
        <v>-0.63029957366491851</v>
      </c>
    </row>
    <row r="734" spans="1:21" x14ac:dyDescent="0.3">
      <c r="A734" s="1">
        <v>43823</v>
      </c>
      <c r="B734">
        <v>117.292328</v>
      </c>
      <c r="C734">
        <f t="shared" si="110"/>
        <v>1.0830285584094155</v>
      </c>
      <c r="D734">
        <v>1289.150024</v>
      </c>
      <c r="E734">
        <f t="shared" si="111"/>
        <v>-1.0173525611052967</v>
      </c>
      <c r="F734">
        <v>455.514252</v>
      </c>
      <c r="G734">
        <f t="shared" si="112"/>
        <v>0.5167090085847833</v>
      </c>
      <c r="H734">
        <v>227.07420300000001</v>
      </c>
      <c r="I734">
        <f t="shared" si="113"/>
        <v>-6.27836337742117E-2</v>
      </c>
      <c r="J734">
        <v>4130.0073240000002</v>
      </c>
      <c r="K734">
        <f t="shared" si="114"/>
        <v>-0.49279170953015383</v>
      </c>
      <c r="L734">
        <v>1924.9754640000001</v>
      </c>
      <c r="M734">
        <f t="shared" si="115"/>
        <v>-0.20508412109436411</v>
      </c>
      <c r="N734">
        <v>1271.9261469999999</v>
      </c>
      <c r="O734">
        <f t="shared" si="116"/>
        <v>-0.78169174200218761</v>
      </c>
      <c r="P734">
        <v>2160.5546880000002</v>
      </c>
      <c r="Q734">
        <f t="shared" si="117"/>
        <v>-0.61608235396254074</v>
      </c>
      <c r="R734">
        <v>719.16058299999997</v>
      </c>
      <c r="S734">
        <f t="shared" si="118"/>
        <v>-0.60676579241683959</v>
      </c>
      <c r="T734">
        <v>249.293564</v>
      </c>
      <c r="U734">
        <f t="shared" si="119"/>
        <v>-0.77304055946375749</v>
      </c>
    </row>
    <row r="735" spans="1:21" x14ac:dyDescent="0.3">
      <c r="A735" s="1">
        <v>43825</v>
      </c>
      <c r="B735">
        <v>119.15411400000001</v>
      </c>
      <c r="C735">
        <f t="shared" si="110"/>
        <v>1.5873041585465073</v>
      </c>
      <c r="D735">
        <v>1270.4499510000001</v>
      </c>
      <c r="E735">
        <f t="shared" si="111"/>
        <v>-1.4505738394959666</v>
      </c>
      <c r="F735">
        <v>445.94860799999998</v>
      </c>
      <c r="G735">
        <f t="shared" si="112"/>
        <v>-2.099965908421241</v>
      </c>
      <c r="H735">
        <v>225.219559</v>
      </c>
      <c r="I735">
        <f t="shared" si="113"/>
        <v>-0.816756802621039</v>
      </c>
      <c r="J735">
        <v>4177.4985349999997</v>
      </c>
      <c r="K735">
        <f t="shared" si="114"/>
        <v>1.1499062174544359</v>
      </c>
      <c r="L735">
        <v>1923.54126</v>
      </c>
      <c r="M735">
        <f t="shared" si="115"/>
        <v>-7.4505053535588131E-2</v>
      </c>
      <c r="N735">
        <v>1250.7110600000001</v>
      </c>
      <c r="O735">
        <f t="shared" si="116"/>
        <v>-1.6679495936173889</v>
      </c>
      <c r="P735">
        <v>2157.1694339999999</v>
      </c>
      <c r="Q735">
        <f t="shared" si="117"/>
        <v>-0.15668448564632023</v>
      </c>
      <c r="R735">
        <v>727.05316200000004</v>
      </c>
      <c r="S735">
        <f t="shared" si="118"/>
        <v>1.0974710219901012</v>
      </c>
      <c r="T735">
        <v>246.55462600000001</v>
      </c>
      <c r="U735">
        <f t="shared" si="119"/>
        <v>-1.098679787818345</v>
      </c>
    </row>
    <row r="736" spans="1:21" x14ac:dyDescent="0.3">
      <c r="A736" s="1">
        <v>43826</v>
      </c>
      <c r="B736">
        <v>119.526466</v>
      </c>
      <c r="C736">
        <f t="shared" si="110"/>
        <v>0.31249613420816691</v>
      </c>
      <c r="D736">
        <v>1275</v>
      </c>
      <c r="E736">
        <f t="shared" si="111"/>
        <v>0.35814468696059198</v>
      </c>
      <c r="F736">
        <v>453.471588</v>
      </c>
      <c r="G736">
        <f t="shared" si="112"/>
        <v>1.6869612024890588</v>
      </c>
      <c r="H736">
        <v>225.31466699999999</v>
      </c>
      <c r="I736">
        <f t="shared" si="113"/>
        <v>4.2229014399225419E-2</v>
      </c>
      <c r="J736">
        <v>4242.8979490000002</v>
      </c>
      <c r="K736">
        <f t="shared" si="114"/>
        <v>1.5655161444598913</v>
      </c>
      <c r="L736">
        <v>1928.4368899999999</v>
      </c>
      <c r="M736">
        <f t="shared" si="115"/>
        <v>0.2545113069214841</v>
      </c>
      <c r="N736">
        <v>1270.5573730000001</v>
      </c>
      <c r="O736">
        <f t="shared" si="116"/>
        <v>1.5868023906336934</v>
      </c>
      <c r="P736">
        <v>2142.1567380000001</v>
      </c>
      <c r="Q736">
        <f t="shared" si="117"/>
        <v>-0.69594422039264714</v>
      </c>
      <c r="R736">
        <v>723.05755599999998</v>
      </c>
      <c r="S736">
        <f t="shared" si="118"/>
        <v>-0.54956173892550464</v>
      </c>
      <c r="T736">
        <v>247.94899000000001</v>
      </c>
      <c r="U736">
        <f t="shared" si="119"/>
        <v>0.56553958148000671</v>
      </c>
    </row>
    <row r="737" spans="1:21" x14ac:dyDescent="0.3">
      <c r="A737" s="1">
        <v>43829</v>
      </c>
      <c r="B737">
        <v>119.107567</v>
      </c>
      <c r="C737">
        <f t="shared" si="110"/>
        <v>-0.35046547766249203</v>
      </c>
      <c r="D737">
        <v>1282.150024</v>
      </c>
      <c r="E737">
        <f t="shared" si="111"/>
        <v>0.56078619607843372</v>
      </c>
      <c r="F737">
        <v>458.85226399999999</v>
      </c>
      <c r="G737">
        <f t="shared" si="112"/>
        <v>1.1865519565913782</v>
      </c>
      <c r="H737">
        <v>226.551086</v>
      </c>
      <c r="I737">
        <f t="shared" si="113"/>
        <v>0.54875211474804353</v>
      </c>
      <c r="J737">
        <v>4233.5693359999996</v>
      </c>
      <c r="K737">
        <f t="shared" si="114"/>
        <v>-0.21986418509545413</v>
      </c>
      <c r="L737">
        <v>1915.9261469999999</v>
      </c>
      <c r="M737">
        <f t="shared" si="115"/>
        <v>-0.64875044990453634</v>
      </c>
      <c r="N737">
        <v>1273.197144</v>
      </c>
      <c r="O737">
        <f t="shared" si="116"/>
        <v>0.20776480118854754</v>
      </c>
      <c r="P737">
        <v>2121.0610350000002</v>
      </c>
      <c r="Q737">
        <f t="shared" si="117"/>
        <v>-0.98478802348028538</v>
      </c>
      <c r="R737">
        <v>721.33105499999999</v>
      </c>
      <c r="S737">
        <f t="shared" si="118"/>
        <v>-0.23877781037945267</v>
      </c>
      <c r="T737">
        <v>244.81166099999999</v>
      </c>
      <c r="U737">
        <f t="shared" si="119"/>
        <v>-1.2653122724960575</v>
      </c>
    </row>
    <row r="738" spans="1:21" x14ac:dyDescent="0.3">
      <c r="A738" s="1">
        <v>43830</v>
      </c>
      <c r="B738">
        <v>119.898827</v>
      </c>
      <c r="C738">
        <f t="shared" si="110"/>
        <v>0.66432387121130099</v>
      </c>
      <c r="D738">
        <v>1272.099976</v>
      </c>
      <c r="E738">
        <f t="shared" si="111"/>
        <v>-0.78384337338670595</v>
      </c>
      <c r="F738">
        <v>454.16906699999998</v>
      </c>
      <c r="G738">
        <f t="shared" si="112"/>
        <v>-1.0206328632171697</v>
      </c>
      <c r="H738">
        <v>226.075546</v>
      </c>
      <c r="I738">
        <f t="shared" si="113"/>
        <v>-0.20990409200686647</v>
      </c>
      <c r="J738">
        <v>4225.0390630000002</v>
      </c>
      <c r="K738">
        <f t="shared" si="114"/>
        <v>-0.20149127894192112</v>
      </c>
      <c r="L738">
        <v>1901.8328859999999</v>
      </c>
      <c r="M738">
        <f t="shared" si="115"/>
        <v>-0.73558477303874825</v>
      </c>
      <c r="N738">
        <v>1269.1885990000001</v>
      </c>
      <c r="O738">
        <f t="shared" si="116"/>
        <v>-0.3148408727501758</v>
      </c>
      <c r="P738">
        <v>2126.850586</v>
      </c>
      <c r="Q738">
        <f t="shared" si="117"/>
        <v>0.27295541733431761</v>
      </c>
      <c r="R738">
        <v>726.95446800000002</v>
      </c>
      <c r="S738">
        <f t="shared" si="118"/>
        <v>0.77958836806215526</v>
      </c>
      <c r="T738">
        <v>246.70401000000001</v>
      </c>
      <c r="U738">
        <f t="shared" si="119"/>
        <v>0.77298156152783282</v>
      </c>
    </row>
    <row r="739" spans="1:21" x14ac:dyDescent="0.3">
      <c r="A739" s="1">
        <v>43831</v>
      </c>
      <c r="B739">
        <v>118.64212000000001</v>
      </c>
      <c r="C739">
        <f t="shared" si="110"/>
        <v>-1.0481395285043045</v>
      </c>
      <c r="D739">
        <v>1278.599976</v>
      </c>
      <c r="E739">
        <f t="shared" si="111"/>
        <v>0.51096612865591318</v>
      </c>
      <c r="F739">
        <v>451.67800899999997</v>
      </c>
      <c r="G739">
        <f t="shared" si="112"/>
        <v>-0.54848693603345067</v>
      </c>
      <c r="H739">
        <v>226.455994</v>
      </c>
      <c r="I739">
        <f t="shared" si="113"/>
        <v>0.16828357013013748</v>
      </c>
      <c r="J739">
        <v>4221.5966799999997</v>
      </c>
      <c r="K739">
        <f t="shared" si="114"/>
        <v>-8.1475767411159625E-2</v>
      </c>
      <c r="L739">
        <v>1915.2338870000001</v>
      </c>
      <c r="M739">
        <f t="shared" si="115"/>
        <v>0.70463609598136789</v>
      </c>
      <c r="N739">
        <v>1280.676025</v>
      </c>
      <c r="O739">
        <f t="shared" si="116"/>
        <v>0.90509999924762274</v>
      </c>
      <c r="P739">
        <v>2117.0871579999998</v>
      </c>
      <c r="Q739">
        <f t="shared" si="117"/>
        <v>-0.45905566024562305</v>
      </c>
      <c r="R739">
        <v>724.83337400000005</v>
      </c>
      <c r="S739">
        <f t="shared" si="118"/>
        <v>-0.29177810899705081</v>
      </c>
      <c r="T739">
        <v>247.301605</v>
      </c>
      <c r="U739">
        <f t="shared" si="119"/>
        <v>0.24223157134737455</v>
      </c>
    </row>
    <row r="740" spans="1:21" x14ac:dyDescent="0.3">
      <c r="A740" s="1">
        <v>43832</v>
      </c>
      <c r="B740">
        <v>119.200661</v>
      </c>
      <c r="C740">
        <f t="shared" si="110"/>
        <v>0.47077800025824812</v>
      </c>
      <c r="D740">
        <v>1286.75</v>
      </c>
      <c r="E740">
        <f t="shared" si="111"/>
        <v>0.63741781268420972</v>
      </c>
      <c r="F740">
        <v>453.571259</v>
      </c>
      <c r="G740">
        <f t="shared" si="112"/>
        <v>0.4191592156969553</v>
      </c>
      <c r="H740">
        <v>228.120407</v>
      </c>
      <c r="I740">
        <f t="shared" si="113"/>
        <v>0.73498297421970471</v>
      </c>
      <c r="J740">
        <v>4236.3129879999997</v>
      </c>
      <c r="K740">
        <f t="shared" si="114"/>
        <v>0.34859578295859439</v>
      </c>
      <c r="L740">
        <v>1916.7172849999999</v>
      </c>
      <c r="M740">
        <f t="shared" si="115"/>
        <v>7.7452576944710874E-2</v>
      </c>
      <c r="N740">
        <v>1315.236206</v>
      </c>
      <c r="O740">
        <f t="shared" si="116"/>
        <v>2.6985888956576711</v>
      </c>
      <c r="P740">
        <v>2159.2785640000002</v>
      </c>
      <c r="Q740">
        <f t="shared" si="117"/>
        <v>1.9928988676998236</v>
      </c>
      <c r="R740">
        <v>735.981628</v>
      </c>
      <c r="S740">
        <f t="shared" si="118"/>
        <v>1.5380436938876314</v>
      </c>
      <c r="T740">
        <v>250.09034700000001</v>
      </c>
      <c r="U740">
        <f t="shared" si="119"/>
        <v>1.1276683788607087</v>
      </c>
    </row>
    <row r="741" spans="1:21" x14ac:dyDescent="0.3">
      <c r="A741" s="1">
        <v>43833</v>
      </c>
      <c r="B741">
        <v>119.573013</v>
      </c>
      <c r="C741">
        <f t="shared" si="110"/>
        <v>0.312374106717417</v>
      </c>
      <c r="D741">
        <v>1268.400024</v>
      </c>
      <c r="E741">
        <f t="shared" si="111"/>
        <v>-1.4260715756751483</v>
      </c>
      <c r="F741">
        <v>453.471588</v>
      </c>
      <c r="G741">
        <f t="shared" si="112"/>
        <v>-2.1974716876847069E-2</v>
      </c>
      <c r="H741">
        <v>226.83642599999999</v>
      </c>
      <c r="I741">
        <f t="shared" si="113"/>
        <v>-0.5628523186003308</v>
      </c>
      <c r="J741">
        <v>4183.8339839999999</v>
      </c>
      <c r="K741">
        <f t="shared" si="114"/>
        <v>-1.2387895830325699</v>
      </c>
      <c r="L741">
        <v>1906.2338870000001</v>
      </c>
      <c r="M741">
        <f t="shared" si="115"/>
        <v>-0.5469454510606061</v>
      </c>
      <c r="N741">
        <v>1305.2152100000001</v>
      </c>
      <c r="O741">
        <f t="shared" si="116"/>
        <v>-0.76191606908971965</v>
      </c>
      <c r="P741">
        <v>2159.0825199999999</v>
      </c>
      <c r="Q741">
        <f t="shared" si="117"/>
        <v>-9.0791435282481844E-3</v>
      </c>
      <c r="R741">
        <v>728.92761199999995</v>
      </c>
      <c r="S741">
        <f t="shared" si="118"/>
        <v>-0.95845001174404953</v>
      </c>
      <c r="T741">
        <v>251.136124</v>
      </c>
      <c r="U741">
        <f t="shared" si="119"/>
        <v>0.41815968210879678</v>
      </c>
    </row>
    <row r="742" spans="1:21" x14ac:dyDescent="0.3">
      <c r="A742" s="1">
        <v>43836</v>
      </c>
      <c r="B742">
        <v>117.52505499999999</v>
      </c>
      <c r="C742">
        <f t="shared" si="110"/>
        <v>-1.7127259308921223</v>
      </c>
      <c r="D742">
        <v>1240.9499510000001</v>
      </c>
      <c r="E742">
        <f t="shared" si="111"/>
        <v>-2.1641495175499914</v>
      </c>
      <c r="F742">
        <v>448.04107699999997</v>
      </c>
      <c r="G742">
        <f t="shared" si="112"/>
        <v>-1.1975416197409097</v>
      </c>
      <c r="H742">
        <v>223.60270700000001</v>
      </c>
      <c r="I742">
        <f t="shared" si="113"/>
        <v>-1.4255730691154425</v>
      </c>
      <c r="J742">
        <v>3987.5349120000001</v>
      </c>
      <c r="K742">
        <f t="shared" si="114"/>
        <v>-4.6918465873812218</v>
      </c>
      <c r="L742">
        <v>1894.365967</v>
      </c>
      <c r="M742">
        <f t="shared" si="115"/>
        <v>-0.62258467237080128</v>
      </c>
      <c r="N742">
        <v>1287.3240969999999</v>
      </c>
      <c r="O742">
        <f t="shared" si="116"/>
        <v>-1.3707404620269581</v>
      </c>
      <c r="P742">
        <v>2164.3811040000001</v>
      </c>
      <c r="Q742">
        <f t="shared" si="117"/>
        <v>0.24540905458306056</v>
      </c>
      <c r="R742">
        <v>718.12469499999997</v>
      </c>
      <c r="S742">
        <f t="shared" si="118"/>
        <v>-1.4820287806575752</v>
      </c>
      <c r="T742">
        <v>254.17385899999999</v>
      </c>
      <c r="U742">
        <f t="shared" si="119"/>
        <v>1.2095969913113727</v>
      </c>
    </row>
    <row r="743" spans="1:21" x14ac:dyDescent="0.3">
      <c r="A743" s="1">
        <v>43837</v>
      </c>
      <c r="B743">
        <v>117.059608</v>
      </c>
      <c r="C743">
        <f t="shared" si="110"/>
        <v>-0.39604065703266211</v>
      </c>
      <c r="D743">
        <v>1260.599976</v>
      </c>
      <c r="E743">
        <f t="shared" si="111"/>
        <v>1.5834663585074684</v>
      </c>
      <c r="F743">
        <v>443.507385</v>
      </c>
      <c r="G743">
        <f t="shared" si="112"/>
        <v>-1.0118920413183397</v>
      </c>
      <c r="H743">
        <v>223.840485</v>
      </c>
      <c r="I743">
        <f t="shared" si="113"/>
        <v>0.10633949972707245</v>
      </c>
      <c r="J743">
        <v>3998.4597170000002</v>
      </c>
      <c r="K743">
        <f t="shared" si="114"/>
        <v>0.27397390220015971</v>
      </c>
      <c r="L743">
        <v>1899.5582280000001</v>
      </c>
      <c r="M743">
        <f t="shared" si="115"/>
        <v>0.27408964743084113</v>
      </c>
      <c r="N743">
        <v>1290.990356</v>
      </c>
      <c r="O743">
        <f t="shared" si="116"/>
        <v>0.28479689058442925</v>
      </c>
      <c r="P743">
        <v>2212.852539</v>
      </c>
      <c r="Q743">
        <f t="shared" si="117"/>
        <v>2.2395055524380481</v>
      </c>
      <c r="R743">
        <v>708.55499299999997</v>
      </c>
      <c r="S743">
        <f t="shared" si="118"/>
        <v>-1.3325961447405741</v>
      </c>
      <c r="T743">
        <v>253.77546699999999</v>
      </c>
      <c r="U743">
        <f t="shared" si="119"/>
        <v>-0.15673995806154134</v>
      </c>
    </row>
    <row r="744" spans="1:21" x14ac:dyDescent="0.3">
      <c r="A744" s="1">
        <v>43838</v>
      </c>
      <c r="B744">
        <v>114.918556</v>
      </c>
      <c r="C744">
        <f t="shared" si="110"/>
        <v>-1.8290271397457627</v>
      </c>
      <c r="D744">
        <v>1257.3000489999999</v>
      </c>
      <c r="E744">
        <f t="shared" si="111"/>
        <v>-0.2617743188026227</v>
      </c>
      <c r="F744">
        <v>457.208191</v>
      </c>
      <c r="G744">
        <f t="shared" si="112"/>
        <v>3.0891945576058446</v>
      </c>
      <c r="H744">
        <v>222.74670399999999</v>
      </c>
      <c r="I744">
        <f t="shared" si="113"/>
        <v>-0.48864306204483382</v>
      </c>
      <c r="J744">
        <v>4040.6628420000002</v>
      </c>
      <c r="K744">
        <f t="shared" si="114"/>
        <v>1.0554845612316068</v>
      </c>
      <c r="L744">
        <v>1908.1130370000001</v>
      </c>
      <c r="M744">
        <f t="shared" si="115"/>
        <v>0.4503578186706671</v>
      </c>
      <c r="N744">
        <v>1262.6873780000001</v>
      </c>
      <c r="O744">
        <f t="shared" si="116"/>
        <v>-2.1923461990602151</v>
      </c>
      <c r="P744">
        <v>2172.7216800000001</v>
      </c>
      <c r="Q744">
        <f t="shared" si="117"/>
        <v>-1.8135351675143805</v>
      </c>
      <c r="R744">
        <v>717.779358</v>
      </c>
      <c r="S744">
        <f t="shared" si="118"/>
        <v>1.3018559026652763</v>
      </c>
      <c r="T744">
        <v>252.63008099999999</v>
      </c>
      <c r="U744">
        <f t="shared" si="119"/>
        <v>-0.45133834784747023</v>
      </c>
    </row>
    <row r="745" spans="1:21" x14ac:dyDescent="0.3">
      <c r="A745" s="1">
        <v>43839</v>
      </c>
      <c r="B745">
        <v>115.151276</v>
      </c>
      <c r="C745">
        <f t="shared" si="110"/>
        <v>0.20250863576810041</v>
      </c>
      <c r="D745">
        <v>1271.400024</v>
      </c>
      <c r="E745">
        <f t="shared" si="111"/>
        <v>1.1214486956565837</v>
      </c>
      <c r="F745">
        <v>458.45370500000001</v>
      </c>
      <c r="G745">
        <f t="shared" si="112"/>
        <v>0.27241725422194246</v>
      </c>
      <c r="H745">
        <v>224.268463</v>
      </c>
      <c r="I745">
        <f t="shared" si="113"/>
        <v>0.68317913247327022</v>
      </c>
      <c r="J745">
        <v>4114.7426759999998</v>
      </c>
      <c r="K745">
        <f t="shared" si="114"/>
        <v>1.833358458666462</v>
      </c>
      <c r="L745">
        <v>1913.750366</v>
      </c>
      <c r="M745">
        <f t="shared" si="115"/>
        <v>0.29543999179750419</v>
      </c>
      <c r="N745">
        <v>1286.7375489999999</v>
      </c>
      <c r="O745">
        <f t="shared" si="116"/>
        <v>1.9046813501924356</v>
      </c>
      <c r="P745">
        <v>2171.9365229999999</v>
      </c>
      <c r="Q745">
        <f t="shared" si="117"/>
        <v>-3.6137026073226913E-2</v>
      </c>
      <c r="R745">
        <v>728.23706100000004</v>
      </c>
      <c r="S745">
        <f t="shared" si="118"/>
        <v>1.4569523187653493</v>
      </c>
      <c r="T745">
        <v>250.73773199999999</v>
      </c>
      <c r="U745">
        <f t="shared" si="119"/>
        <v>-0.74905925395321227</v>
      </c>
    </row>
    <row r="746" spans="1:21" x14ac:dyDescent="0.3">
      <c r="A746" s="1">
        <v>43840</v>
      </c>
      <c r="B746">
        <v>115.570183</v>
      </c>
      <c r="C746">
        <f t="shared" si="110"/>
        <v>0.36378841342583507</v>
      </c>
      <c r="D746">
        <v>1282.6999510000001</v>
      </c>
      <c r="E746">
        <f t="shared" si="111"/>
        <v>0.88877825913899977</v>
      </c>
      <c r="F746">
        <v>455.36480699999998</v>
      </c>
      <c r="G746">
        <f t="shared" si="112"/>
        <v>-0.67376443167800959</v>
      </c>
      <c r="H746">
        <v>226.36087000000001</v>
      </c>
      <c r="I746">
        <f t="shared" si="113"/>
        <v>0.93299208101319564</v>
      </c>
      <c r="J746">
        <v>4135.3452150000003</v>
      </c>
      <c r="K746">
        <f t="shared" si="114"/>
        <v>0.50070054490086502</v>
      </c>
      <c r="L746">
        <v>1932.4918210000001</v>
      </c>
      <c r="M746">
        <f t="shared" si="115"/>
        <v>0.97930510337000176</v>
      </c>
      <c r="N746">
        <v>1294.9986570000001</v>
      </c>
      <c r="O746">
        <f t="shared" si="116"/>
        <v>0.64201965711036768</v>
      </c>
      <c r="P746">
        <v>2149.1728520000001</v>
      </c>
      <c r="Q746">
        <f t="shared" si="117"/>
        <v>-1.0480817813477004</v>
      </c>
      <c r="R746">
        <v>763.16162099999997</v>
      </c>
      <c r="S746">
        <f t="shared" si="118"/>
        <v>4.7957680088462196</v>
      </c>
      <c r="T746">
        <v>253.77546699999999</v>
      </c>
      <c r="U746">
        <f t="shared" si="119"/>
        <v>1.2115188949703022</v>
      </c>
    </row>
    <row r="747" spans="1:21" x14ac:dyDescent="0.3">
      <c r="A747" s="1">
        <v>43843</v>
      </c>
      <c r="B747">
        <v>116.780334</v>
      </c>
      <c r="C747">
        <f t="shared" si="110"/>
        <v>1.0471135102381868</v>
      </c>
      <c r="D747">
        <v>1286</v>
      </c>
      <c r="E747">
        <f t="shared" si="111"/>
        <v>0.2572736513654037</v>
      </c>
      <c r="F747">
        <v>467.22219799999999</v>
      </c>
      <c r="G747">
        <f t="shared" si="112"/>
        <v>2.6039322358084664</v>
      </c>
      <c r="H747">
        <v>227.549744</v>
      </c>
      <c r="I747">
        <f t="shared" si="113"/>
        <v>0.52521180007834323</v>
      </c>
      <c r="J747">
        <v>4154.9501950000003</v>
      </c>
      <c r="K747">
        <f t="shared" si="114"/>
        <v>0.47408327432707614</v>
      </c>
      <c r="L747">
        <v>1972.8919679999999</v>
      </c>
      <c r="M747">
        <f t="shared" si="115"/>
        <v>2.0905727290009488</v>
      </c>
      <c r="N747">
        <v>1304.8729249999999</v>
      </c>
      <c r="O747">
        <f t="shared" si="116"/>
        <v>0.76249252820652158</v>
      </c>
      <c r="P747">
        <v>2165.4113769999999</v>
      </c>
      <c r="Q747">
        <f t="shared" si="117"/>
        <v>0.755570915800855</v>
      </c>
      <c r="R747">
        <v>765.23345900000004</v>
      </c>
      <c r="S747">
        <f t="shared" si="118"/>
        <v>0.27148089513270618</v>
      </c>
      <c r="T747">
        <v>256.16583300000002</v>
      </c>
      <c r="U747">
        <f t="shared" si="119"/>
        <v>0.94192162396849366</v>
      </c>
    </row>
    <row r="748" spans="1:21" x14ac:dyDescent="0.3">
      <c r="A748" s="1">
        <v>43844</v>
      </c>
      <c r="B748">
        <v>116.40799</v>
      </c>
      <c r="C748">
        <f t="shared" si="110"/>
        <v>-0.31884135560016313</v>
      </c>
      <c r="D748">
        <v>1289.5</v>
      </c>
      <c r="E748">
        <f t="shared" si="111"/>
        <v>0.27216174183514774</v>
      </c>
      <c r="F748">
        <v>467.67062399999998</v>
      </c>
      <c r="G748">
        <f t="shared" si="112"/>
        <v>9.5977032324132766E-2</v>
      </c>
      <c r="H748">
        <v>231.35412600000001</v>
      </c>
      <c r="I748">
        <f t="shared" si="113"/>
        <v>1.671890257103521</v>
      </c>
      <c r="J748">
        <v>4183.3847660000001</v>
      </c>
      <c r="K748">
        <f t="shared" si="114"/>
        <v>0.68435407563290362</v>
      </c>
      <c r="L748">
        <v>1986.6885990000001</v>
      </c>
      <c r="M748">
        <f t="shared" si="115"/>
        <v>0.69931000905165441</v>
      </c>
      <c r="N748">
        <v>1296.4652100000001</v>
      </c>
      <c r="O748">
        <f t="shared" si="116"/>
        <v>-0.64433209080492082</v>
      </c>
      <c r="P748">
        <v>2185.0354000000002</v>
      </c>
      <c r="Q748">
        <f t="shared" si="117"/>
        <v>0.90624918703381818</v>
      </c>
      <c r="R748">
        <v>757.24218800000006</v>
      </c>
      <c r="S748">
        <f t="shared" si="118"/>
        <v>-1.044291896285207</v>
      </c>
      <c r="T748">
        <v>247.251801</v>
      </c>
      <c r="U748">
        <f t="shared" si="119"/>
        <v>-3.479789593954171</v>
      </c>
    </row>
    <row r="749" spans="1:21" x14ac:dyDescent="0.3">
      <c r="A749" s="1">
        <v>43845</v>
      </c>
      <c r="B749">
        <v>116.035629</v>
      </c>
      <c r="C749">
        <f t="shared" si="110"/>
        <v>-0.31987580921206349</v>
      </c>
      <c r="D749">
        <v>1284.25</v>
      </c>
      <c r="E749">
        <f t="shared" si="111"/>
        <v>-0.407134548274525</v>
      </c>
      <c r="F749">
        <v>466.175995</v>
      </c>
      <c r="G749">
        <f t="shared" si="112"/>
        <v>-0.31959009681137784</v>
      </c>
      <c r="H749">
        <v>230.54570000000001</v>
      </c>
      <c r="I749">
        <f t="shared" si="113"/>
        <v>-0.34943228114289054</v>
      </c>
      <c r="J749">
        <v>4197.6020509999998</v>
      </c>
      <c r="K749">
        <f t="shared" si="114"/>
        <v>0.33985123997078015</v>
      </c>
      <c r="L749">
        <v>1999.397095</v>
      </c>
      <c r="M749">
        <f t="shared" si="115"/>
        <v>0.63968233403044594</v>
      </c>
      <c r="N749">
        <v>1294.020996</v>
      </c>
      <c r="O749">
        <f t="shared" si="116"/>
        <v>-0.18852908517306852</v>
      </c>
      <c r="P749">
        <v>2196.7116700000001</v>
      </c>
      <c r="Q749">
        <f t="shared" si="117"/>
        <v>0.53437440876243603</v>
      </c>
      <c r="R749">
        <v>756.69958499999996</v>
      </c>
      <c r="S749">
        <f t="shared" si="118"/>
        <v>-7.1655146609462178E-2</v>
      </c>
      <c r="T749">
        <v>249.44296299999999</v>
      </c>
      <c r="U749">
        <f t="shared" si="119"/>
        <v>0.88620668934985491</v>
      </c>
    </row>
    <row r="750" spans="1:21" x14ac:dyDescent="0.3">
      <c r="A750" s="1">
        <v>43846</v>
      </c>
      <c r="B750">
        <v>115.895996</v>
      </c>
      <c r="C750">
        <f t="shared" si="110"/>
        <v>-0.12033631497787929</v>
      </c>
      <c r="D750">
        <v>1287.650024</v>
      </c>
      <c r="E750">
        <f t="shared" si="111"/>
        <v>0.26474782947245712</v>
      </c>
      <c r="F750">
        <v>472.20431500000001</v>
      </c>
      <c r="G750">
        <f t="shared" si="112"/>
        <v>1.2931425179882992</v>
      </c>
      <c r="H750">
        <v>228.976395</v>
      </c>
      <c r="I750">
        <f t="shared" si="113"/>
        <v>-0.68069150715021542</v>
      </c>
      <c r="J750">
        <v>4210.5722660000001</v>
      </c>
      <c r="K750">
        <f t="shared" si="114"/>
        <v>0.30899105828553641</v>
      </c>
      <c r="L750">
        <v>2026.6933590000001</v>
      </c>
      <c r="M750">
        <f t="shared" si="115"/>
        <v>1.3652247504140773</v>
      </c>
      <c r="N750">
        <v>1289.817139</v>
      </c>
      <c r="O750">
        <f t="shared" si="116"/>
        <v>-0.32486775817352898</v>
      </c>
      <c r="P750">
        <v>2177.3820799999999</v>
      </c>
      <c r="Q750">
        <f t="shared" si="117"/>
        <v>-0.87993295906696212</v>
      </c>
      <c r="R750">
        <v>757.53814699999998</v>
      </c>
      <c r="S750">
        <f t="shared" si="118"/>
        <v>0.11081835071972776</v>
      </c>
      <c r="T750">
        <v>250.09034700000001</v>
      </c>
      <c r="U750">
        <f t="shared" si="119"/>
        <v>0.25953187542918044</v>
      </c>
    </row>
    <row r="751" spans="1:21" x14ac:dyDescent="0.3">
      <c r="A751" s="1">
        <v>43847</v>
      </c>
      <c r="B751">
        <v>116.733795</v>
      </c>
      <c r="C751">
        <f t="shared" si="110"/>
        <v>0.72288864923340745</v>
      </c>
      <c r="D751">
        <v>1278.150024</v>
      </c>
      <c r="E751">
        <f t="shared" si="111"/>
        <v>-0.73777810918597864</v>
      </c>
      <c r="F751">
        <v>498.26074199999999</v>
      </c>
      <c r="G751">
        <f t="shared" si="112"/>
        <v>5.5180408506008645</v>
      </c>
      <c r="H751">
        <v>228.21551500000001</v>
      </c>
      <c r="I751">
        <f t="shared" si="113"/>
        <v>-0.33229626136789603</v>
      </c>
      <c r="J751">
        <v>4222.0458980000003</v>
      </c>
      <c r="K751">
        <f t="shared" si="114"/>
        <v>0.27249578620580261</v>
      </c>
      <c r="L751">
        <v>2037.6217039999999</v>
      </c>
      <c r="M751">
        <f t="shared" si="115"/>
        <v>0.53922044750726439</v>
      </c>
      <c r="N751">
        <v>1275.0545649999999</v>
      </c>
      <c r="O751">
        <f t="shared" si="116"/>
        <v>-1.1445478241547917</v>
      </c>
      <c r="P751">
        <v>2129.548828</v>
      </c>
      <c r="Q751">
        <f t="shared" si="117"/>
        <v>-2.196823995171298</v>
      </c>
      <c r="R751">
        <v>758.13012700000002</v>
      </c>
      <c r="S751">
        <f t="shared" si="118"/>
        <v>7.8145239595443769E-2</v>
      </c>
      <c r="T751">
        <v>247.00280799999999</v>
      </c>
      <c r="U751">
        <f t="shared" si="119"/>
        <v>-1.2345694414187129</v>
      </c>
    </row>
    <row r="752" spans="1:21" x14ac:dyDescent="0.3">
      <c r="A752" s="1">
        <v>43850</v>
      </c>
      <c r="B752">
        <v>114.40657</v>
      </c>
      <c r="C752">
        <f t="shared" si="110"/>
        <v>-1.9936171868652077</v>
      </c>
      <c r="D752">
        <v>1254.900024</v>
      </c>
      <c r="E752">
        <f t="shared" si="111"/>
        <v>-1.8190352903361522</v>
      </c>
      <c r="F752">
        <v>506.87982199999999</v>
      </c>
      <c r="G752">
        <f t="shared" si="112"/>
        <v>1.7298332526466629</v>
      </c>
      <c r="H752">
        <v>230.070145</v>
      </c>
      <c r="I752">
        <f t="shared" si="113"/>
        <v>0.81266604507585116</v>
      </c>
      <c r="J752">
        <v>4143.0776370000003</v>
      </c>
      <c r="K752">
        <f t="shared" si="114"/>
        <v>-1.8703790273196119</v>
      </c>
      <c r="L752">
        <v>2040.143677</v>
      </c>
      <c r="M752">
        <f t="shared" si="115"/>
        <v>0.12377042289298841</v>
      </c>
      <c r="N752">
        <v>1280.333862</v>
      </c>
      <c r="O752">
        <f t="shared" si="116"/>
        <v>0.4140447903106047</v>
      </c>
      <c r="P752">
        <v>2130.2353520000001</v>
      </c>
      <c r="Q752">
        <f t="shared" si="117"/>
        <v>3.2238002292952844E-2</v>
      </c>
      <c r="R752">
        <v>752.26000999999997</v>
      </c>
      <c r="S752">
        <f t="shared" si="118"/>
        <v>-0.77428884447960344</v>
      </c>
      <c r="T752">
        <v>246.10642999999999</v>
      </c>
      <c r="U752">
        <f t="shared" si="119"/>
        <v>-0.36290194725235619</v>
      </c>
    </row>
    <row r="753" spans="1:21" x14ac:dyDescent="0.3">
      <c r="A753" s="1">
        <v>43851</v>
      </c>
      <c r="B753">
        <v>114.26693</v>
      </c>
      <c r="C753">
        <f t="shared" si="110"/>
        <v>-0.12205592738249209</v>
      </c>
      <c r="D753">
        <v>1244.349976</v>
      </c>
      <c r="E753">
        <f t="shared" si="111"/>
        <v>-0.84070824752809636</v>
      </c>
      <c r="F753">
        <v>509.91888399999999</v>
      </c>
      <c r="G753">
        <f t="shared" si="112"/>
        <v>0.5995626316330267</v>
      </c>
      <c r="H753">
        <v>226.78886399999999</v>
      </c>
      <c r="I753">
        <f t="shared" si="113"/>
        <v>-1.4262089503181767</v>
      </c>
      <c r="J753">
        <v>4129.109375</v>
      </c>
      <c r="K753">
        <f t="shared" si="114"/>
        <v>-0.33714700094576872</v>
      </c>
      <c r="L753">
        <v>2032.775513</v>
      </c>
      <c r="M753">
        <f t="shared" si="115"/>
        <v>-0.36115907340578829</v>
      </c>
      <c r="N753">
        <v>1273.24585</v>
      </c>
      <c r="O753">
        <f t="shared" si="116"/>
        <v>-0.5536065404790439</v>
      </c>
      <c r="P753">
        <v>2165.4113769999999</v>
      </c>
      <c r="Q753">
        <f t="shared" si="117"/>
        <v>1.6512741170582053</v>
      </c>
      <c r="R753">
        <v>759.856628</v>
      </c>
      <c r="S753">
        <f t="shared" si="118"/>
        <v>1.0098394037986993</v>
      </c>
      <c r="T753">
        <v>244.86146500000001</v>
      </c>
      <c r="U753">
        <f t="shared" si="119"/>
        <v>-0.50586447497531017</v>
      </c>
    </row>
    <row r="754" spans="1:21" x14ac:dyDescent="0.3">
      <c r="A754" s="1">
        <v>43852</v>
      </c>
      <c r="B754">
        <v>108.355774</v>
      </c>
      <c r="C754">
        <f t="shared" si="110"/>
        <v>-5.1731117655825756</v>
      </c>
      <c r="D754">
        <v>1240.849976</v>
      </c>
      <c r="E754">
        <f t="shared" si="111"/>
        <v>-0.28127135191104791</v>
      </c>
      <c r="F754">
        <v>512.65905799999996</v>
      </c>
      <c r="G754">
        <f t="shared" si="112"/>
        <v>0.53737448954723699</v>
      </c>
      <c r="H754">
        <v>226.408432</v>
      </c>
      <c r="I754">
        <f t="shared" si="113"/>
        <v>-0.1677472135492441</v>
      </c>
      <c r="J754">
        <v>4132.7016599999997</v>
      </c>
      <c r="K754">
        <f t="shared" si="114"/>
        <v>8.6999027483976976E-2</v>
      </c>
      <c r="L754">
        <v>2029.1163329999999</v>
      </c>
      <c r="M754">
        <f t="shared" si="115"/>
        <v>-0.18000905543179405</v>
      </c>
      <c r="N754">
        <v>1265.2780760000001</v>
      </c>
      <c r="O754">
        <f t="shared" si="116"/>
        <v>-0.62578440762245269</v>
      </c>
      <c r="P754">
        <v>2154.6428219999998</v>
      </c>
      <c r="Q754">
        <f t="shared" si="117"/>
        <v>-0.49729834775870885</v>
      </c>
      <c r="R754">
        <v>773.81658900000002</v>
      </c>
      <c r="S754">
        <f t="shared" si="118"/>
        <v>1.8371835535268926</v>
      </c>
      <c r="T754">
        <v>247.699997</v>
      </c>
      <c r="U754">
        <f t="shared" si="119"/>
        <v>1.1592399808601923</v>
      </c>
    </row>
    <row r="755" spans="1:21" x14ac:dyDescent="0.3">
      <c r="A755" s="1">
        <v>43853</v>
      </c>
      <c r="B755">
        <v>109.659019</v>
      </c>
      <c r="C755">
        <f t="shared" si="110"/>
        <v>1.2027462422076409</v>
      </c>
      <c r="D755">
        <v>1244.849976</v>
      </c>
      <c r="E755">
        <f t="shared" si="111"/>
        <v>0.32235967903987778</v>
      </c>
      <c r="F755">
        <v>521.77636700000005</v>
      </c>
      <c r="G755">
        <f t="shared" si="112"/>
        <v>1.7784351720164264</v>
      </c>
      <c r="H755">
        <v>226.265762</v>
      </c>
      <c r="I755">
        <f t="shared" si="113"/>
        <v>-6.3014437554167427E-2</v>
      </c>
      <c r="J755">
        <v>4116.3388670000004</v>
      </c>
      <c r="K755">
        <f t="shared" si="114"/>
        <v>-0.39593453256916999</v>
      </c>
      <c r="L755">
        <v>2034.259033</v>
      </c>
      <c r="M755">
        <f t="shared" si="115"/>
        <v>0.25344530110783475</v>
      </c>
      <c r="N755">
        <v>1302.526611</v>
      </c>
      <c r="O755">
        <f t="shared" si="116"/>
        <v>2.9439010843968774</v>
      </c>
      <c r="P755">
        <v>2147.218018</v>
      </c>
      <c r="Q755">
        <f t="shared" si="117"/>
        <v>-0.34459558327666839</v>
      </c>
      <c r="R755">
        <v>772.23809800000004</v>
      </c>
      <c r="S755">
        <f t="shared" si="118"/>
        <v>-0.20398774366414951</v>
      </c>
      <c r="T755">
        <v>247.60000600000001</v>
      </c>
      <c r="U755">
        <f t="shared" si="119"/>
        <v>-4.0367784098111481E-2</v>
      </c>
    </row>
    <row r="756" spans="1:21" x14ac:dyDescent="0.3">
      <c r="A756" s="1">
        <v>43854</v>
      </c>
      <c r="B756">
        <v>110.171013</v>
      </c>
      <c r="C756">
        <f t="shared" si="110"/>
        <v>0.46689638906946757</v>
      </c>
      <c r="D756">
        <v>1244.5500489999999</v>
      </c>
      <c r="E756">
        <f t="shared" si="111"/>
        <v>-2.4093425375141361E-2</v>
      </c>
      <c r="F756">
        <v>522.374146</v>
      </c>
      <c r="G756">
        <f t="shared" si="112"/>
        <v>0.11456613173895357</v>
      </c>
      <c r="H756">
        <v>226.50353999999999</v>
      </c>
      <c r="I756">
        <f t="shared" si="113"/>
        <v>0.10508792753186919</v>
      </c>
      <c r="J756">
        <v>4184.8813479999999</v>
      </c>
      <c r="K756">
        <f t="shared" si="114"/>
        <v>1.6651321286858352</v>
      </c>
      <c r="L756">
        <v>2050.8740229999999</v>
      </c>
      <c r="M756">
        <f t="shared" si="115"/>
        <v>0.81675881637831749</v>
      </c>
      <c r="N756">
        <v>1328.825439</v>
      </c>
      <c r="O756">
        <f t="shared" si="116"/>
        <v>2.0190626262759679</v>
      </c>
      <c r="P756">
        <v>2133.30249</v>
      </c>
      <c r="Q756">
        <f t="shared" si="117"/>
        <v>-0.64807243062171405</v>
      </c>
      <c r="R756">
        <v>767.65051300000005</v>
      </c>
      <c r="S756">
        <f t="shared" si="118"/>
        <v>-0.59406354230402003</v>
      </c>
      <c r="T756">
        <v>245.35000600000001</v>
      </c>
      <c r="U756">
        <f t="shared" si="119"/>
        <v>-0.90872372595984507</v>
      </c>
    </row>
    <row r="757" spans="1:21" x14ac:dyDescent="0.3">
      <c r="A757" s="1">
        <v>43857</v>
      </c>
      <c r="B757">
        <v>109.147034</v>
      </c>
      <c r="C757">
        <f t="shared" si="110"/>
        <v>-0.92944502561667197</v>
      </c>
      <c r="D757">
        <v>1213.1999510000001</v>
      </c>
      <c r="E757">
        <f t="shared" si="111"/>
        <v>-2.5189905400100057</v>
      </c>
      <c r="F757">
        <v>512.55944799999997</v>
      </c>
      <c r="G757">
        <f t="shared" si="112"/>
        <v>-1.8788636603006805</v>
      </c>
      <c r="H757">
        <v>223.127151</v>
      </c>
      <c r="I757">
        <f t="shared" si="113"/>
        <v>-1.4906561725260405</v>
      </c>
      <c r="J757">
        <v>4154.8002930000002</v>
      </c>
      <c r="K757">
        <f t="shared" si="114"/>
        <v>-0.71880305553646606</v>
      </c>
      <c r="L757">
        <v>2038.6602780000001</v>
      </c>
      <c r="M757">
        <f t="shared" si="115"/>
        <v>-0.59553852957450959</v>
      </c>
      <c r="N757">
        <v>1318.4624020000001</v>
      </c>
      <c r="O757">
        <f t="shared" si="116"/>
        <v>-0.77986443484995993</v>
      </c>
      <c r="P757">
        <v>2147.5620119999999</v>
      </c>
      <c r="Q757">
        <f t="shared" si="117"/>
        <v>0.66842475770980947</v>
      </c>
      <c r="R757">
        <v>767.55187999999998</v>
      </c>
      <c r="S757">
        <f t="shared" si="118"/>
        <v>-1.2848685479881061E-2</v>
      </c>
      <c r="T757">
        <v>244.050003</v>
      </c>
      <c r="U757">
        <f t="shared" si="119"/>
        <v>-0.52985651852806714</v>
      </c>
    </row>
    <row r="758" spans="1:21" x14ac:dyDescent="0.3">
      <c r="A758" s="1">
        <v>43858</v>
      </c>
      <c r="B758">
        <v>108.541946</v>
      </c>
      <c r="C758">
        <f t="shared" si="110"/>
        <v>-0.55437878412711528</v>
      </c>
      <c r="D758">
        <v>1223.1999510000001</v>
      </c>
      <c r="E758">
        <f t="shared" si="111"/>
        <v>0.82426643619275908</v>
      </c>
      <c r="F758">
        <v>489.49224900000002</v>
      </c>
      <c r="G758">
        <f t="shared" si="112"/>
        <v>-4.5003948498087114</v>
      </c>
      <c r="H758">
        <v>219.46542400000001</v>
      </c>
      <c r="I758">
        <f t="shared" si="113"/>
        <v>-1.6410943193551486</v>
      </c>
      <c r="J758">
        <v>4203.3388670000004</v>
      </c>
      <c r="K758">
        <f t="shared" si="114"/>
        <v>1.1682528780451338</v>
      </c>
      <c r="L758">
        <v>2037.918457</v>
      </c>
      <c r="M758">
        <f t="shared" si="115"/>
        <v>-3.6387671256724839E-2</v>
      </c>
      <c r="N758">
        <v>1316.55603</v>
      </c>
      <c r="O758">
        <f t="shared" si="116"/>
        <v>-0.14459054707273683</v>
      </c>
      <c r="P758">
        <v>2118.8955080000001</v>
      </c>
      <c r="Q758">
        <f t="shared" si="117"/>
        <v>-1.3348394057921995</v>
      </c>
      <c r="R758">
        <v>779.09478799999999</v>
      </c>
      <c r="S758">
        <f t="shared" si="118"/>
        <v>1.503860299319443</v>
      </c>
      <c r="T758">
        <v>246.75</v>
      </c>
      <c r="U758">
        <f t="shared" si="119"/>
        <v>1.1063294270887578</v>
      </c>
    </row>
    <row r="759" spans="1:21" x14ac:dyDescent="0.3">
      <c r="A759" s="1">
        <v>43859</v>
      </c>
      <c r="B759">
        <v>109.519386</v>
      </c>
      <c r="C759">
        <f t="shared" si="110"/>
        <v>0.90051821993315051</v>
      </c>
      <c r="D759">
        <v>1235.849976</v>
      </c>
      <c r="E759">
        <f t="shared" si="111"/>
        <v>1.03417474711785</v>
      </c>
      <c r="F759">
        <v>488.49581899999998</v>
      </c>
      <c r="G759">
        <f t="shared" si="112"/>
        <v>-0.20356399964160252</v>
      </c>
      <c r="H759">
        <v>225.07688899999999</v>
      </c>
      <c r="I759">
        <f t="shared" si="113"/>
        <v>2.5568788457538445</v>
      </c>
      <c r="J759">
        <v>4408.8666990000002</v>
      </c>
      <c r="K759">
        <f t="shared" si="114"/>
        <v>4.889632706360616</v>
      </c>
      <c r="L759">
        <v>2051.3686520000001</v>
      </c>
      <c r="M759">
        <f t="shared" si="115"/>
        <v>0.65999672135066789</v>
      </c>
      <c r="N759">
        <v>1335.1801760000001</v>
      </c>
      <c r="O759">
        <f t="shared" si="116"/>
        <v>1.414610967981371</v>
      </c>
      <c r="P759">
        <v>2102.423096</v>
      </c>
      <c r="Q759">
        <f t="shared" si="117"/>
        <v>-0.77740558407942395</v>
      </c>
      <c r="R759">
        <v>770.21563700000002</v>
      </c>
      <c r="S759">
        <f t="shared" si="118"/>
        <v>-1.1396753176585208</v>
      </c>
      <c r="T759">
        <v>240.699997</v>
      </c>
      <c r="U759">
        <f t="shared" si="119"/>
        <v>-2.4518755825734564</v>
      </c>
    </row>
    <row r="760" spans="1:21" x14ac:dyDescent="0.3">
      <c r="A760" s="1">
        <v>43860</v>
      </c>
      <c r="B760">
        <v>107.61106100000001</v>
      </c>
      <c r="C760">
        <f t="shared" si="110"/>
        <v>-1.742454071099331</v>
      </c>
      <c r="D760">
        <v>1226.0500489999999</v>
      </c>
      <c r="E760">
        <f t="shared" si="111"/>
        <v>-0.79297060244471174</v>
      </c>
      <c r="F760">
        <v>488.04742399999998</v>
      </c>
      <c r="G760">
        <f t="shared" si="112"/>
        <v>-9.1790959627436441E-2</v>
      </c>
      <c r="H760">
        <v>222.60405</v>
      </c>
      <c r="I760">
        <f t="shared" si="113"/>
        <v>-1.0986641102898811</v>
      </c>
      <c r="J760">
        <v>4354.2915039999998</v>
      </c>
      <c r="K760">
        <f t="shared" si="114"/>
        <v>-1.2378508747469923</v>
      </c>
      <c r="L760">
        <v>2035.445923</v>
      </c>
      <c r="M760">
        <f t="shared" si="115"/>
        <v>-0.77620026924346885</v>
      </c>
      <c r="N760">
        <v>1339.5795900000001</v>
      </c>
      <c r="O760">
        <f t="shared" si="116"/>
        <v>0.32949964949149896</v>
      </c>
      <c r="P760">
        <v>2044.5974120000001</v>
      </c>
      <c r="Q760">
        <f t="shared" si="117"/>
        <v>-2.7504304014742385</v>
      </c>
      <c r="R760">
        <v>765.52941899999996</v>
      </c>
      <c r="S760">
        <f t="shared" si="118"/>
        <v>-0.60842935080530614</v>
      </c>
      <c r="T760">
        <v>236.800003</v>
      </c>
      <c r="U760">
        <f t="shared" si="119"/>
        <v>-1.6202717277142269</v>
      </c>
    </row>
    <row r="761" spans="1:21" x14ac:dyDescent="0.3">
      <c r="A761" s="1">
        <v>43861</v>
      </c>
      <c r="B761">
        <v>101.420624</v>
      </c>
      <c r="C761">
        <f t="shared" si="110"/>
        <v>-5.7526028853112061</v>
      </c>
      <c r="D761">
        <v>1226.3000489999999</v>
      </c>
      <c r="E761">
        <f t="shared" si="111"/>
        <v>2.0390684719918804E-2</v>
      </c>
      <c r="F761">
        <v>494.67364500000002</v>
      </c>
      <c r="G761">
        <f t="shared" si="112"/>
        <v>1.3577002303776209</v>
      </c>
      <c r="H761">
        <v>223.65025299999999</v>
      </c>
      <c r="I761">
        <f t="shared" si="113"/>
        <v>0.46998381206451156</v>
      </c>
      <c r="J761">
        <v>4355.8881840000004</v>
      </c>
      <c r="K761">
        <f t="shared" si="114"/>
        <v>3.666911134759343E-2</v>
      </c>
      <c r="L761">
        <v>2011.8585210000001</v>
      </c>
      <c r="M761">
        <f t="shared" si="115"/>
        <v>-1.1588321622042859</v>
      </c>
      <c r="N761">
        <v>1338.6998289999999</v>
      </c>
      <c r="O761">
        <f t="shared" si="116"/>
        <v>-6.5674410581318579E-2</v>
      </c>
      <c r="P761">
        <v>2067.6586910000001</v>
      </c>
      <c r="Q761">
        <f t="shared" si="117"/>
        <v>1.1279129507183399</v>
      </c>
      <c r="R761">
        <v>757.09423800000002</v>
      </c>
      <c r="S761">
        <f t="shared" si="118"/>
        <v>-1.1018754852058721</v>
      </c>
      <c r="T761">
        <v>237.39999399999999</v>
      </c>
      <c r="U761">
        <f t="shared" si="119"/>
        <v>0.25337457449271594</v>
      </c>
    </row>
    <row r="762" spans="1:21" x14ac:dyDescent="0.3">
      <c r="A762" s="1">
        <v>43864</v>
      </c>
      <c r="B762">
        <v>96.300728000000007</v>
      </c>
      <c r="C762">
        <f t="shared" si="110"/>
        <v>-5.0481803385473123</v>
      </c>
      <c r="D762">
        <v>1192.8000489999999</v>
      </c>
      <c r="E762">
        <f t="shared" si="111"/>
        <v>-2.7317947208204019</v>
      </c>
      <c r="F762">
        <v>508.22497600000003</v>
      </c>
      <c r="G762">
        <f t="shared" si="112"/>
        <v>2.7394487531269234</v>
      </c>
      <c r="H762">
        <v>197.44755599999999</v>
      </c>
      <c r="I762">
        <f t="shared" si="113"/>
        <v>-11.715925490144651</v>
      </c>
      <c r="J762">
        <v>4349.3535160000001</v>
      </c>
      <c r="K762">
        <f t="shared" si="114"/>
        <v>-0.15001918607560469</v>
      </c>
      <c r="L762">
        <v>2154.9655760000001</v>
      </c>
      <c r="M762">
        <f t="shared" si="115"/>
        <v>7.1131768713472043</v>
      </c>
      <c r="N762">
        <v>1257.8967290000001</v>
      </c>
      <c r="O762">
        <f t="shared" si="116"/>
        <v>-6.0359386211589534</v>
      </c>
      <c r="P762">
        <v>2072.8215329999998</v>
      </c>
      <c r="Q762">
        <f t="shared" si="117"/>
        <v>0.24969507890602471</v>
      </c>
      <c r="R762">
        <v>777.26959199999999</v>
      </c>
      <c r="S762">
        <f t="shared" si="118"/>
        <v>2.6648405161947579</v>
      </c>
      <c r="T762">
        <v>240.25</v>
      </c>
      <c r="U762">
        <f t="shared" si="119"/>
        <v>1.2005080337112426</v>
      </c>
    </row>
    <row r="763" spans="1:21" x14ac:dyDescent="0.3">
      <c r="A763" s="1">
        <v>43865</v>
      </c>
      <c r="B763">
        <v>98.814132999999998</v>
      </c>
      <c r="C763">
        <f t="shared" si="110"/>
        <v>2.6099543089643014</v>
      </c>
      <c r="D763">
        <v>1229.8000489999999</v>
      </c>
      <c r="E763">
        <f t="shared" si="111"/>
        <v>3.1019448759261414</v>
      </c>
      <c r="F763">
        <v>517.04333499999996</v>
      </c>
      <c r="G763">
        <f t="shared" si="112"/>
        <v>1.7351290110543347</v>
      </c>
      <c r="H763">
        <v>205.10386700000001</v>
      </c>
      <c r="I763">
        <f t="shared" si="113"/>
        <v>3.8776428308892399</v>
      </c>
      <c r="J763">
        <v>4508.8867190000001</v>
      </c>
      <c r="K763">
        <f t="shared" si="114"/>
        <v>3.6679750775172435</v>
      </c>
      <c r="L763">
        <v>2131.8728030000002</v>
      </c>
      <c r="M763">
        <f t="shared" si="115"/>
        <v>-1.0716075123048672</v>
      </c>
      <c r="N763">
        <v>1262.8828129999999</v>
      </c>
      <c r="O763">
        <f t="shared" si="116"/>
        <v>0.39638261910130873</v>
      </c>
      <c r="P763">
        <v>2110.97876</v>
      </c>
      <c r="Q763">
        <f t="shared" si="117"/>
        <v>1.840835131849248</v>
      </c>
      <c r="R763">
        <v>774.01391599999999</v>
      </c>
      <c r="S763">
        <f t="shared" si="118"/>
        <v>-0.41886059013614341</v>
      </c>
      <c r="T763">
        <v>242.25</v>
      </c>
      <c r="U763">
        <f t="shared" si="119"/>
        <v>0.83246618106139436</v>
      </c>
    </row>
    <row r="764" spans="1:21" x14ac:dyDescent="0.3">
      <c r="A764" s="1">
        <v>43866</v>
      </c>
      <c r="B764">
        <v>99.419219999999996</v>
      </c>
      <c r="C764">
        <f t="shared" si="110"/>
        <v>0.61234864045206716</v>
      </c>
      <c r="D764">
        <v>1244.650024</v>
      </c>
      <c r="E764">
        <f t="shared" si="111"/>
        <v>1.2075113358529461</v>
      </c>
      <c r="F764">
        <v>531.44158900000002</v>
      </c>
      <c r="G764">
        <f t="shared" si="112"/>
        <v>2.7847286726943432</v>
      </c>
      <c r="H764">
        <v>205.864746</v>
      </c>
      <c r="I764">
        <f t="shared" si="113"/>
        <v>0.37097252778758605</v>
      </c>
      <c r="J764">
        <v>4517.8164059999999</v>
      </c>
      <c r="K764">
        <f t="shared" si="114"/>
        <v>0.19804638165716201</v>
      </c>
      <c r="L764">
        <v>2136.5209960000002</v>
      </c>
      <c r="M764">
        <f t="shared" si="115"/>
        <v>0.21803331762847164</v>
      </c>
      <c r="N764">
        <v>1280.7739260000001</v>
      </c>
      <c r="O764">
        <f t="shared" si="116"/>
        <v>1.4166882956859224</v>
      </c>
      <c r="P764">
        <v>2093.0803219999998</v>
      </c>
      <c r="Q764">
        <f t="shared" si="117"/>
        <v>-0.8478739028146437</v>
      </c>
      <c r="R764">
        <v>760.99114999999995</v>
      </c>
      <c r="S764">
        <f t="shared" si="118"/>
        <v>-1.6824976567992411</v>
      </c>
      <c r="T764">
        <v>243.64999399999999</v>
      </c>
      <c r="U764">
        <f t="shared" si="119"/>
        <v>0.57791289989679773</v>
      </c>
    </row>
    <row r="765" spans="1:21" x14ac:dyDescent="0.3">
      <c r="A765" s="1">
        <v>43867</v>
      </c>
      <c r="B765">
        <v>99.838111999999995</v>
      </c>
      <c r="C765">
        <f t="shared" si="110"/>
        <v>0.42133905295173268</v>
      </c>
      <c r="D765">
        <v>1239.8000489999999</v>
      </c>
      <c r="E765">
        <f t="shared" si="111"/>
        <v>-0.38966576197969732</v>
      </c>
      <c r="F765">
        <v>544.84344499999997</v>
      </c>
      <c r="G765">
        <f t="shared" si="112"/>
        <v>2.5217928512553716</v>
      </c>
      <c r="H765">
        <v>203.106583</v>
      </c>
      <c r="I765">
        <f t="shared" si="113"/>
        <v>-1.3397937498244581</v>
      </c>
      <c r="J765">
        <v>4655.6494140000004</v>
      </c>
      <c r="K765">
        <f t="shared" si="114"/>
        <v>3.0508766982418303</v>
      </c>
      <c r="L765">
        <v>2132.663818</v>
      </c>
      <c r="M765">
        <f t="shared" si="115"/>
        <v>-0.18053545961970988</v>
      </c>
      <c r="N765">
        <v>1288.1551509999999</v>
      </c>
      <c r="O765">
        <f t="shared" si="116"/>
        <v>0.57630974914146227</v>
      </c>
      <c r="P765">
        <v>2101.1445309999999</v>
      </c>
      <c r="Q765">
        <f t="shared" si="117"/>
        <v>0.38527948092763731</v>
      </c>
      <c r="R765">
        <v>766.861267</v>
      </c>
      <c r="S765">
        <f t="shared" si="118"/>
        <v>0.77137782745568728</v>
      </c>
      <c r="T765">
        <v>243.949997</v>
      </c>
      <c r="U765">
        <f t="shared" si="119"/>
        <v>0.12312867120366267</v>
      </c>
    </row>
    <row r="766" spans="1:21" x14ac:dyDescent="0.3">
      <c r="A766" s="1">
        <v>43868</v>
      </c>
      <c r="B766">
        <v>101.699898</v>
      </c>
      <c r="C766">
        <f t="shared" si="110"/>
        <v>1.864804895348992</v>
      </c>
      <c r="D766">
        <v>1242.1999510000001</v>
      </c>
      <c r="E766">
        <f t="shared" si="111"/>
        <v>0.19357169746329886</v>
      </c>
      <c r="F766">
        <v>537.51977499999998</v>
      </c>
      <c r="G766">
        <f t="shared" si="112"/>
        <v>-1.3441787851554299</v>
      </c>
      <c r="H766">
        <v>202.96391299999999</v>
      </c>
      <c r="I766">
        <f t="shared" si="113"/>
        <v>-7.0243907357749019E-2</v>
      </c>
      <c r="J766">
        <v>4643.6264650000003</v>
      </c>
      <c r="K766">
        <f t="shared" si="114"/>
        <v>-0.25824429485274281</v>
      </c>
      <c r="L766">
        <v>2136.1748050000001</v>
      </c>
      <c r="M766">
        <f t="shared" si="115"/>
        <v>0.16462918207580871</v>
      </c>
      <c r="N766">
        <v>1269.9708250000001</v>
      </c>
      <c r="O766">
        <f t="shared" si="116"/>
        <v>-1.4116565062743618</v>
      </c>
      <c r="P766">
        <v>2126.1232909999999</v>
      </c>
      <c r="Q766">
        <f t="shared" si="117"/>
        <v>1.1888168391782072</v>
      </c>
      <c r="R766">
        <v>762.81634499999996</v>
      </c>
      <c r="S766">
        <f t="shared" si="118"/>
        <v>-0.52746463722492876</v>
      </c>
      <c r="T766">
        <v>240.89999399999999</v>
      </c>
      <c r="U766">
        <f t="shared" si="119"/>
        <v>-1.2502574451763588</v>
      </c>
    </row>
    <row r="767" spans="1:21" x14ac:dyDescent="0.3">
      <c r="A767" s="1">
        <v>43871</v>
      </c>
      <c r="B767">
        <v>98.860680000000002</v>
      </c>
      <c r="C767">
        <f t="shared" si="110"/>
        <v>-2.7917609120905924</v>
      </c>
      <c r="D767">
        <v>1240.3000489999999</v>
      </c>
      <c r="E767">
        <f t="shared" si="111"/>
        <v>-0.1529465524830077</v>
      </c>
      <c r="F767">
        <v>536.77246100000002</v>
      </c>
      <c r="G767">
        <f t="shared" si="112"/>
        <v>-0.13903004777823483</v>
      </c>
      <c r="H767">
        <v>200.25329600000001</v>
      </c>
      <c r="I767">
        <f t="shared" si="113"/>
        <v>-1.335516723113229</v>
      </c>
      <c r="J767">
        <v>4710.9223629999997</v>
      </c>
      <c r="K767">
        <f t="shared" si="114"/>
        <v>1.4492099764531641</v>
      </c>
      <c r="L767">
        <v>2135.531982</v>
      </c>
      <c r="M767">
        <f t="shared" si="115"/>
        <v>-3.0092247062156269E-2</v>
      </c>
      <c r="N767">
        <v>1256.5770259999999</v>
      </c>
      <c r="O767">
        <f t="shared" si="116"/>
        <v>-1.0546540704980503</v>
      </c>
      <c r="P767">
        <v>2117.7150879999999</v>
      </c>
      <c r="Q767">
        <f t="shared" si="117"/>
        <v>-0.39547109217947785</v>
      </c>
      <c r="R767">
        <v>763.16162099999997</v>
      </c>
      <c r="S767">
        <f t="shared" si="118"/>
        <v>4.5263319573994258E-2</v>
      </c>
      <c r="T767">
        <v>241.25</v>
      </c>
      <c r="U767">
        <f t="shared" si="119"/>
        <v>0.14529099573161783</v>
      </c>
    </row>
    <row r="768" spans="1:21" x14ac:dyDescent="0.3">
      <c r="A768" s="1">
        <v>43872</v>
      </c>
      <c r="B768">
        <v>99.419219999999996</v>
      </c>
      <c r="C768">
        <f t="shared" si="110"/>
        <v>0.56497689475734292</v>
      </c>
      <c r="D768">
        <v>1240.599976</v>
      </c>
      <c r="E768">
        <f t="shared" si="111"/>
        <v>2.4181809896874813E-2</v>
      </c>
      <c r="F768">
        <v>532.38818400000002</v>
      </c>
      <c r="G768">
        <f t="shared" si="112"/>
        <v>-0.81678501013858773</v>
      </c>
      <c r="H768">
        <v>202.203033</v>
      </c>
      <c r="I768">
        <f t="shared" si="113"/>
        <v>0.97363541022565681</v>
      </c>
      <c r="J768">
        <v>4738.4589839999999</v>
      </c>
      <c r="K768">
        <f t="shared" si="114"/>
        <v>0.58452716640535729</v>
      </c>
      <c r="L768">
        <v>2128.955078</v>
      </c>
      <c r="M768">
        <f t="shared" si="115"/>
        <v>-0.30797497089416165</v>
      </c>
      <c r="N768">
        <v>1258.1411129999999</v>
      </c>
      <c r="O768">
        <f t="shared" si="116"/>
        <v>0.12447203534978303</v>
      </c>
      <c r="P768">
        <v>2134.7773440000001</v>
      </c>
      <c r="Q768">
        <f t="shared" si="117"/>
        <v>0.80569176168612922</v>
      </c>
      <c r="R768">
        <v>770.56091300000003</v>
      </c>
      <c r="S768">
        <f t="shared" si="118"/>
        <v>0.96955766595082216</v>
      </c>
      <c r="T768">
        <v>244.449997</v>
      </c>
      <c r="U768">
        <f t="shared" si="119"/>
        <v>1.3264236269430036</v>
      </c>
    </row>
    <row r="769" spans="1:21" x14ac:dyDescent="0.3">
      <c r="A769" s="1">
        <v>43873</v>
      </c>
      <c r="B769">
        <v>99.326117999999994</v>
      </c>
      <c r="C769">
        <f t="shared" si="110"/>
        <v>-9.3645876521664326E-2</v>
      </c>
      <c r="D769">
        <v>1249</v>
      </c>
      <c r="E769">
        <f t="shared" si="111"/>
        <v>0.67709367745466009</v>
      </c>
      <c r="F769">
        <v>537.66918899999996</v>
      </c>
      <c r="G769">
        <f t="shared" si="112"/>
        <v>0.99194632013093964</v>
      </c>
      <c r="H769">
        <v>202.63102699999999</v>
      </c>
      <c r="I769">
        <f t="shared" si="113"/>
        <v>0.21166546992397686</v>
      </c>
      <c r="J769">
        <v>4757.7646480000003</v>
      </c>
      <c r="K769">
        <f t="shared" si="114"/>
        <v>0.40742494691182146</v>
      </c>
      <c r="L769">
        <v>2235.4697270000001</v>
      </c>
      <c r="M769">
        <f t="shared" si="115"/>
        <v>5.0031421564828431</v>
      </c>
      <c r="N769">
        <v>1268.3088379999999</v>
      </c>
      <c r="O769">
        <f t="shared" si="116"/>
        <v>0.80815457780847666</v>
      </c>
      <c r="P769">
        <v>2155.626221</v>
      </c>
      <c r="Q769">
        <f t="shared" si="117"/>
        <v>0.97663004802808617</v>
      </c>
      <c r="R769">
        <v>781.61053500000003</v>
      </c>
      <c r="S769">
        <f t="shared" si="118"/>
        <v>1.4339712556896846</v>
      </c>
      <c r="T769">
        <v>243.75</v>
      </c>
      <c r="U769">
        <f t="shared" si="119"/>
        <v>-0.28635590451653647</v>
      </c>
    </row>
    <row r="770" spans="1:21" x14ac:dyDescent="0.3">
      <c r="A770" s="1">
        <v>43874</v>
      </c>
      <c r="B770">
        <v>98.069419999999994</v>
      </c>
      <c r="C770">
        <f t="shared" si="110"/>
        <v>-1.2652241175880852</v>
      </c>
      <c r="D770">
        <v>1241.400024</v>
      </c>
      <c r="E770">
        <f t="shared" si="111"/>
        <v>-0.608484867894313</v>
      </c>
      <c r="F770">
        <v>538.01800500000002</v>
      </c>
      <c r="G770">
        <f t="shared" si="112"/>
        <v>6.4875579098890163E-2</v>
      </c>
      <c r="H770">
        <v>201.537262</v>
      </c>
      <c r="I770">
        <f t="shared" si="113"/>
        <v>-0.53978160017912291</v>
      </c>
      <c r="J770">
        <v>4784.3535160000001</v>
      </c>
      <c r="K770">
        <f t="shared" si="114"/>
        <v>0.55885210738990343</v>
      </c>
      <c r="L770">
        <v>2258.2658689999998</v>
      </c>
      <c r="M770">
        <f t="shared" si="115"/>
        <v>1.0197472917958996</v>
      </c>
      <c r="N770">
        <v>1263.371582</v>
      </c>
      <c r="O770">
        <f t="shared" si="116"/>
        <v>-0.3892786876566679</v>
      </c>
      <c r="P770">
        <v>2148.0046390000002</v>
      </c>
      <c r="Q770">
        <f t="shared" si="117"/>
        <v>-0.35356695542811184</v>
      </c>
      <c r="R770">
        <v>775.88842799999998</v>
      </c>
      <c r="S770">
        <f t="shared" si="118"/>
        <v>-0.73209184674053185</v>
      </c>
      <c r="T770">
        <v>242.89999399999999</v>
      </c>
      <c r="U770">
        <f t="shared" si="119"/>
        <v>-0.34872041025641337</v>
      </c>
    </row>
    <row r="771" spans="1:21" x14ac:dyDescent="0.3">
      <c r="A771" s="1">
        <v>43875</v>
      </c>
      <c r="B771">
        <v>96.161095000000003</v>
      </c>
      <c r="C771">
        <f t="shared" si="110"/>
        <v>-1.9458920018085055</v>
      </c>
      <c r="D771">
        <v>1219.349976</v>
      </c>
      <c r="E771">
        <f t="shared" si="111"/>
        <v>-1.7762242285891934</v>
      </c>
      <c r="F771">
        <v>562.97833300000002</v>
      </c>
      <c r="G771">
        <f t="shared" si="112"/>
        <v>4.639310909306837</v>
      </c>
      <c r="H771">
        <v>197.542664</v>
      </c>
      <c r="I771">
        <f t="shared" si="113"/>
        <v>-1.982064239812882</v>
      </c>
      <c r="J771">
        <v>4770.7846680000002</v>
      </c>
      <c r="K771">
        <f t="shared" si="114"/>
        <v>-0.28360880847584691</v>
      </c>
      <c r="L771">
        <v>2230.2280270000001</v>
      </c>
      <c r="M771">
        <f t="shared" si="115"/>
        <v>-1.2415651489439274</v>
      </c>
      <c r="N771">
        <v>1266.206909</v>
      </c>
      <c r="O771">
        <f t="shared" si="116"/>
        <v>0.22442542165714208</v>
      </c>
      <c r="P771">
        <v>2166.7390140000002</v>
      </c>
      <c r="Q771">
        <f t="shared" si="117"/>
        <v>0.87217572345289507</v>
      </c>
      <c r="R771">
        <v>778.84814500000005</v>
      </c>
      <c r="S771">
        <f t="shared" si="118"/>
        <v>0.38146167582745144</v>
      </c>
      <c r="T771">
        <v>243.800003</v>
      </c>
      <c r="U771">
        <f t="shared" si="119"/>
        <v>0.37052656329008038</v>
      </c>
    </row>
    <row r="772" spans="1:21" x14ac:dyDescent="0.3">
      <c r="A772" s="1">
        <v>43878</v>
      </c>
      <c r="B772">
        <v>93.042603</v>
      </c>
      <c r="C772">
        <f t="shared" si="110"/>
        <v>-3.2429871976811446</v>
      </c>
      <c r="D772">
        <v>1217.150024</v>
      </c>
      <c r="E772">
        <f t="shared" si="111"/>
        <v>-0.18042006341909661</v>
      </c>
      <c r="F772">
        <v>562.82885699999997</v>
      </c>
      <c r="G772">
        <f t="shared" si="112"/>
        <v>-2.6550933000124833E-2</v>
      </c>
      <c r="H772">
        <v>194.78448499999999</v>
      </c>
      <c r="I772">
        <f t="shared" si="113"/>
        <v>-1.3962447119777692</v>
      </c>
      <c r="J772">
        <v>4765.6962890000004</v>
      </c>
      <c r="K772">
        <f t="shared" si="114"/>
        <v>-0.10665706700472284</v>
      </c>
      <c r="L772">
        <v>2227.8051759999998</v>
      </c>
      <c r="M772">
        <f t="shared" si="115"/>
        <v>-0.1086369183181404</v>
      </c>
      <c r="N772">
        <v>1251.590942</v>
      </c>
      <c r="O772">
        <f t="shared" si="116"/>
        <v>-1.1543111079328312</v>
      </c>
      <c r="P772">
        <v>2179.0317380000001</v>
      </c>
      <c r="Q772">
        <f t="shared" si="117"/>
        <v>0.56733754829597149</v>
      </c>
      <c r="R772">
        <v>786.93798800000002</v>
      </c>
      <c r="S772">
        <f t="shared" si="118"/>
        <v>1.0386932358938818</v>
      </c>
      <c r="T772">
        <v>244.050003</v>
      </c>
      <c r="U772">
        <f t="shared" si="119"/>
        <v>0.10254306682678753</v>
      </c>
    </row>
    <row r="773" spans="1:21" x14ac:dyDescent="0.3">
      <c r="A773" s="1">
        <v>43879</v>
      </c>
      <c r="B773">
        <v>92.437531000000007</v>
      </c>
      <c r="C773">
        <f t="shared" ref="C773:C836" si="120">100*(B773-B772)/B772</f>
        <v>-0.6503171455768415</v>
      </c>
      <c r="D773">
        <v>1213.25</v>
      </c>
      <c r="E773">
        <f t="shared" ref="E773:E836" si="121">100*(D773-D772)/D772</f>
        <v>-0.32042262030962504</v>
      </c>
      <c r="F773">
        <v>546.28826900000001</v>
      </c>
      <c r="G773">
        <f t="shared" ref="G773:G836" si="122">100*(F773-F772)/F772</f>
        <v>-2.938830835391931</v>
      </c>
      <c r="H773">
        <v>193.88095100000001</v>
      </c>
      <c r="I773">
        <f t="shared" ref="I773:I836" si="123">100*(H773-H772)/H772</f>
        <v>-0.46386343347622333</v>
      </c>
      <c r="J773">
        <v>4747.0888670000004</v>
      </c>
      <c r="K773">
        <f t="shared" ref="K773:K836" si="124">100*(J773-J772)/J772</f>
        <v>-0.3904449816273225</v>
      </c>
      <c r="L773">
        <v>2209.8051759999998</v>
      </c>
      <c r="M773">
        <f t="shared" ref="M773:M836" si="125">100*(L773-L772)/L772</f>
        <v>-0.80797011309215139</v>
      </c>
      <c r="N773">
        <v>1257.603394</v>
      </c>
      <c r="O773">
        <f t="shared" ref="O773:O836" si="126">100*(N773-N772)/N772</f>
        <v>0.48038474858185248</v>
      </c>
      <c r="P773">
        <v>2159.9536130000001</v>
      </c>
      <c r="Q773">
        <f t="shared" ref="Q773:Q836" si="127">100*(P773-P772)/P772</f>
        <v>-0.87553222228468519</v>
      </c>
      <c r="R773">
        <v>789.700378</v>
      </c>
      <c r="S773">
        <f t="shared" ref="S773:S836" si="128">100*(R773-R772)/R772</f>
        <v>0.35103020087015829</v>
      </c>
      <c r="T773">
        <v>247.60000600000001</v>
      </c>
      <c r="U773">
        <f t="shared" ref="U773:U836" si="129">100*(T773-T772)/T772</f>
        <v>1.4546211663025481</v>
      </c>
    </row>
    <row r="774" spans="1:21" x14ac:dyDescent="0.3">
      <c r="A774" s="1">
        <v>43880</v>
      </c>
      <c r="B774">
        <v>94.671661</v>
      </c>
      <c r="C774">
        <f t="shared" si="120"/>
        <v>2.4169079115711054</v>
      </c>
      <c r="D774">
        <v>1227.1999510000001</v>
      </c>
      <c r="E774">
        <f t="shared" si="121"/>
        <v>1.149800206058113</v>
      </c>
      <c r="F774">
        <v>541.45568800000001</v>
      </c>
      <c r="G774">
        <f t="shared" si="122"/>
        <v>-0.88462104610926662</v>
      </c>
      <c r="H774">
        <v>196.591568</v>
      </c>
      <c r="I774">
        <f t="shared" si="123"/>
        <v>1.3980831979723396</v>
      </c>
      <c r="J774">
        <v>4866.8637699999999</v>
      </c>
      <c r="K774">
        <f t="shared" si="124"/>
        <v>2.5231232520762399</v>
      </c>
      <c r="L774">
        <v>2266.9196780000002</v>
      </c>
      <c r="M774">
        <f t="shared" si="125"/>
        <v>2.584594452954633</v>
      </c>
      <c r="N774">
        <v>1252.764038</v>
      </c>
      <c r="O774">
        <f t="shared" si="126"/>
        <v>-0.38480780372321044</v>
      </c>
      <c r="P774">
        <v>2121.0590820000002</v>
      </c>
      <c r="Q774">
        <f t="shared" si="127"/>
        <v>-1.8007114025925108</v>
      </c>
      <c r="R774">
        <v>786.29669200000001</v>
      </c>
      <c r="S774">
        <f t="shared" si="128"/>
        <v>-0.43100979749056084</v>
      </c>
      <c r="T774">
        <v>245.699997</v>
      </c>
      <c r="U774">
        <f t="shared" si="129"/>
        <v>-0.76737033681655542</v>
      </c>
    </row>
    <row r="775" spans="1:21" x14ac:dyDescent="0.3">
      <c r="A775" s="1">
        <v>43881</v>
      </c>
      <c r="B775">
        <v>95.695648000000006</v>
      </c>
      <c r="C775">
        <f t="shared" si="120"/>
        <v>1.0816193454132017</v>
      </c>
      <c r="D775">
        <v>1217.099976</v>
      </c>
      <c r="E775">
        <f t="shared" si="121"/>
        <v>-0.82300972973230546</v>
      </c>
      <c r="F775">
        <v>543.64776600000005</v>
      </c>
      <c r="G775">
        <f t="shared" si="122"/>
        <v>0.40484901139316087</v>
      </c>
      <c r="H775">
        <v>197.30488600000001</v>
      </c>
      <c r="I775">
        <f t="shared" si="123"/>
        <v>0.36284262201927969</v>
      </c>
      <c r="J775">
        <v>4869.2583009999998</v>
      </c>
      <c r="K775">
        <f t="shared" si="124"/>
        <v>4.9200699118806757E-2</v>
      </c>
      <c r="L775">
        <v>2223.5029300000001</v>
      </c>
      <c r="M775">
        <f t="shared" si="125"/>
        <v>-1.9152309815539963</v>
      </c>
      <c r="N775">
        <v>1251.9819339999999</v>
      </c>
      <c r="O775">
        <f t="shared" si="126"/>
        <v>-6.2430272284054629E-2</v>
      </c>
      <c r="P775">
        <v>2080.2958979999999</v>
      </c>
      <c r="Q775">
        <f t="shared" si="127"/>
        <v>-1.9218316144953269</v>
      </c>
      <c r="R775">
        <v>785.16210899999999</v>
      </c>
      <c r="S775">
        <f t="shared" si="128"/>
        <v>-0.14429451523115661</v>
      </c>
      <c r="T775">
        <v>244.199997</v>
      </c>
      <c r="U775">
        <f t="shared" si="129"/>
        <v>-0.61050061795483046</v>
      </c>
    </row>
    <row r="776" spans="1:21" x14ac:dyDescent="0.3">
      <c r="A776" s="1">
        <v>43885</v>
      </c>
      <c r="B776">
        <v>91.273917999999995</v>
      </c>
      <c r="C776">
        <f t="shared" si="120"/>
        <v>-4.6206176481505308</v>
      </c>
      <c r="D776">
        <v>1209.9499510000001</v>
      </c>
      <c r="E776">
        <f t="shared" si="121"/>
        <v>-0.58746406548281083</v>
      </c>
      <c r="F776">
        <v>528.00396699999999</v>
      </c>
      <c r="G776">
        <f t="shared" si="122"/>
        <v>-2.8775615349443111</v>
      </c>
      <c r="H776">
        <v>193.07250999999999</v>
      </c>
      <c r="I776">
        <f t="shared" si="123"/>
        <v>-2.1450943693305273</v>
      </c>
      <c r="J776">
        <v>4792.9340819999998</v>
      </c>
      <c r="K776">
        <f t="shared" si="124"/>
        <v>-1.5674711482100956</v>
      </c>
      <c r="L776">
        <v>2190.7670899999998</v>
      </c>
      <c r="M776">
        <f t="shared" si="125"/>
        <v>-1.4722643068430892</v>
      </c>
      <c r="N776">
        <v>1231.5489500000001</v>
      </c>
      <c r="O776">
        <f t="shared" si="126"/>
        <v>-1.6320510260653496</v>
      </c>
      <c r="P776">
        <v>2120.4194339999999</v>
      </c>
      <c r="Q776">
        <f t="shared" si="127"/>
        <v>1.9287417736378223</v>
      </c>
      <c r="R776">
        <v>787.67791699999998</v>
      </c>
      <c r="S776">
        <f t="shared" si="128"/>
        <v>0.32041892637995256</v>
      </c>
      <c r="T776">
        <v>244.10000600000001</v>
      </c>
      <c r="U776">
        <f t="shared" si="129"/>
        <v>-4.0946355949377268E-2</v>
      </c>
    </row>
    <row r="777" spans="1:21" x14ac:dyDescent="0.3">
      <c r="A777" s="1">
        <v>43886</v>
      </c>
      <c r="B777">
        <v>90.808471999999995</v>
      </c>
      <c r="C777">
        <f t="shared" si="120"/>
        <v>-0.50994414417490008</v>
      </c>
      <c r="D777">
        <v>1200.3000489999999</v>
      </c>
      <c r="E777">
        <f t="shared" si="121"/>
        <v>-0.79754555070849464</v>
      </c>
      <c r="F777">
        <v>533.33477800000003</v>
      </c>
      <c r="G777">
        <f t="shared" si="122"/>
        <v>1.0096157099516716</v>
      </c>
      <c r="H777">
        <v>191.93119799999999</v>
      </c>
      <c r="I777">
        <f t="shared" si="123"/>
        <v>-0.59113128015997685</v>
      </c>
      <c r="J777">
        <v>4814.8833009999998</v>
      </c>
      <c r="K777">
        <f t="shared" si="124"/>
        <v>0.45794952787752707</v>
      </c>
      <c r="L777">
        <v>2209.0141600000002</v>
      </c>
      <c r="M777">
        <f t="shared" si="125"/>
        <v>0.83290780125788499</v>
      </c>
      <c r="N777">
        <v>1214.2935789999999</v>
      </c>
      <c r="O777">
        <f t="shared" si="126"/>
        <v>-1.4011112591180557</v>
      </c>
      <c r="P777">
        <v>2088.4089359999998</v>
      </c>
      <c r="Q777">
        <f t="shared" si="127"/>
        <v>-1.5096304762503936</v>
      </c>
      <c r="R777">
        <v>772.23809800000004</v>
      </c>
      <c r="S777">
        <f t="shared" si="128"/>
        <v>-1.9601690826632561</v>
      </c>
      <c r="T777">
        <v>239.89999399999999</v>
      </c>
      <c r="U777">
        <f t="shared" si="129"/>
        <v>-1.720611182615053</v>
      </c>
    </row>
    <row r="778" spans="1:21" x14ac:dyDescent="0.3">
      <c r="A778" s="1">
        <v>43887</v>
      </c>
      <c r="B778">
        <v>89.179412999999997</v>
      </c>
      <c r="C778">
        <f t="shared" si="120"/>
        <v>-1.7939504587193122</v>
      </c>
      <c r="D778">
        <v>1199.25</v>
      </c>
      <c r="E778">
        <f t="shared" si="121"/>
        <v>-8.7482209208836301E-2</v>
      </c>
      <c r="F778">
        <v>534.03228799999999</v>
      </c>
      <c r="G778">
        <f t="shared" si="122"/>
        <v>0.1307827707421633</v>
      </c>
      <c r="H778">
        <v>188.88769500000001</v>
      </c>
      <c r="I778">
        <f t="shared" si="123"/>
        <v>-1.5857260475183337</v>
      </c>
      <c r="J778">
        <v>4798.9697269999997</v>
      </c>
      <c r="K778">
        <f t="shared" si="124"/>
        <v>-0.33050798960579325</v>
      </c>
      <c r="L778">
        <v>2211.5854490000002</v>
      </c>
      <c r="M778">
        <f t="shared" si="125"/>
        <v>0.11639984236225895</v>
      </c>
      <c r="N778">
        <v>1184.084106</v>
      </c>
      <c r="O778">
        <f t="shared" si="126"/>
        <v>-2.487822839751662</v>
      </c>
      <c r="P778">
        <v>2070.6091310000002</v>
      </c>
      <c r="Q778">
        <f t="shared" si="127"/>
        <v>-0.85231415615814299</v>
      </c>
      <c r="R778">
        <v>767.40386999999998</v>
      </c>
      <c r="S778">
        <f t="shared" si="128"/>
        <v>-0.6260022669847678</v>
      </c>
      <c r="T778">
        <v>231.60000600000001</v>
      </c>
      <c r="U778">
        <f t="shared" si="129"/>
        <v>-3.4597699906570174</v>
      </c>
    </row>
    <row r="779" spans="1:21" x14ac:dyDescent="0.3">
      <c r="A779" s="1">
        <v>43888</v>
      </c>
      <c r="B779">
        <v>86.898719999999997</v>
      </c>
      <c r="C779">
        <f t="shared" si="120"/>
        <v>-2.5574209599249094</v>
      </c>
      <c r="D779">
        <v>1199.4499510000001</v>
      </c>
      <c r="E779">
        <f t="shared" si="121"/>
        <v>1.6673003960813466E-2</v>
      </c>
      <c r="F779">
        <v>529.74774200000002</v>
      </c>
      <c r="G779">
        <f t="shared" si="122"/>
        <v>-0.80230092754241433</v>
      </c>
      <c r="H779">
        <v>187.889038</v>
      </c>
      <c r="I779">
        <f t="shared" si="123"/>
        <v>-0.52870410642684185</v>
      </c>
      <c r="J779">
        <v>4748.8847660000001</v>
      </c>
      <c r="K779">
        <f t="shared" si="124"/>
        <v>-1.0436606990498645</v>
      </c>
      <c r="L779">
        <v>2230.1291500000002</v>
      </c>
      <c r="M779">
        <f t="shared" si="125"/>
        <v>0.83847996957950932</v>
      </c>
      <c r="N779">
        <v>1183.3017580000001</v>
      </c>
      <c r="O779">
        <f t="shared" si="126"/>
        <v>-6.6071995733718289E-2</v>
      </c>
      <c r="P779">
        <v>1967.004639</v>
      </c>
      <c r="Q779">
        <f t="shared" si="127"/>
        <v>-5.0035755396270476</v>
      </c>
      <c r="R779">
        <v>721.87365699999998</v>
      </c>
      <c r="S779">
        <f t="shared" si="128"/>
        <v>-5.9330184248354136</v>
      </c>
      <c r="T779">
        <v>221.449997</v>
      </c>
      <c r="U779">
        <f t="shared" si="129"/>
        <v>-4.3825599037333403</v>
      </c>
    </row>
    <row r="780" spans="1:21" x14ac:dyDescent="0.3">
      <c r="A780" s="1">
        <v>43889</v>
      </c>
      <c r="B780">
        <v>85.595473999999996</v>
      </c>
      <c r="C780">
        <f t="shared" si="120"/>
        <v>-1.4997298003929189</v>
      </c>
      <c r="D780">
        <v>1177.650024</v>
      </c>
      <c r="E780">
        <f t="shared" si="121"/>
        <v>-1.8174936754822564</v>
      </c>
      <c r="F780">
        <v>521.62683100000004</v>
      </c>
      <c r="G780">
        <f t="shared" si="122"/>
        <v>-1.5329769919057017</v>
      </c>
      <c r="H780">
        <v>187.889038</v>
      </c>
      <c r="I780">
        <f t="shared" si="123"/>
        <v>0</v>
      </c>
      <c r="J780">
        <v>4455.609375</v>
      </c>
      <c r="K780">
        <f t="shared" si="124"/>
        <v>-6.1756687191006927</v>
      </c>
      <c r="L780">
        <v>2150.811768</v>
      </c>
      <c r="M780">
        <f t="shared" si="125"/>
        <v>-3.5566272921906865</v>
      </c>
      <c r="N780">
        <v>1161.011475</v>
      </c>
      <c r="O780">
        <f t="shared" si="126"/>
        <v>-1.8837361517720355</v>
      </c>
      <c r="P780">
        <v>1968.1357419999999</v>
      </c>
      <c r="Q780">
        <f t="shared" si="127"/>
        <v>5.7503829811757709E-2</v>
      </c>
      <c r="R780">
        <v>731.09808299999997</v>
      </c>
      <c r="S780">
        <f t="shared" si="128"/>
        <v>1.2778449401153302</v>
      </c>
      <c r="T780">
        <v>220.800003</v>
      </c>
      <c r="U780">
        <f t="shared" si="129"/>
        <v>-0.29351727649831144</v>
      </c>
    </row>
    <row r="781" spans="1:21" x14ac:dyDescent="0.3">
      <c r="A781" s="1">
        <v>43892</v>
      </c>
      <c r="B781">
        <v>82.942436000000001</v>
      </c>
      <c r="C781">
        <f t="shared" si="120"/>
        <v>-3.0995073407736431</v>
      </c>
      <c r="D781">
        <v>1179.599976</v>
      </c>
      <c r="E781">
        <f t="shared" si="121"/>
        <v>0.16557992274960792</v>
      </c>
      <c r="F781">
        <v>516.49523899999997</v>
      </c>
      <c r="G781">
        <f t="shared" si="122"/>
        <v>-0.9837668798904381</v>
      </c>
      <c r="H781">
        <v>185.74906899999999</v>
      </c>
      <c r="I781">
        <f t="shared" si="123"/>
        <v>-1.1389536200616492</v>
      </c>
      <c r="J781">
        <v>4350.75</v>
      </c>
      <c r="K781">
        <f t="shared" si="124"/>
        <v>-2.353423879309438</v>
      </c>
      <c r="L781">
        <v>2135.6801759999998</v>
      </c>
      <c r="M781">
        <f t="shared" si="125"/>
        <v>-0.70352934762258479</v>
      </c>
      <c r="N781">
        <v>1134.9570309999999</v>
      </c>
      <c r="O781">
        <f t="shared" si="126"/>
        <v>-2.2441159765453742</v>
      </c>
      <c r="P781">
        <v>2002.457275</v>
      </c>
      <c r="Q781">
        <f t="shared" si="127"/>
        <v>1.7438600533275639</v>
      </c>
      <c r="R781">
        <v>736.96820100000002</v>
      </c>
      <c r="S781">
        <f t="shared" si="128"/>
        <v>0.8029179854927958</v>
      </c>
      <c r="T781">
        <v>223.699997</v>
      </c>
      <c r="U781">
        <f t="shared" si="129"/>
        <v>1.3134030618649912</v>
      </c>
    </row>
    <row r="782" spans="1:21" x14ac:dyDescent="0.3">
      <c r="A782" s="1">
        <v>43893</v>
      </c>
      <c r="B782">
        <v>86.898719999999997</v>
      </c>
      <c r="C782">
        <f t="shared" si="120"/>
        <v>4.7699153663632412</v>
      </c>
      <c r="D782">
        <v>1181.8000489999999</v>
      </c>
      <c r="E782">
        <f t="shared" si="121"/>
        <v>0.18651009196018964</v>
      </c>
      <c r="F782">
        <v>518.93652299999997</v>
      </c>
      <c r="G782">
        <f t="shared" si="122"/>
        <v>0.47266340822940212</v>
      </c>
      <c r="H782">
        <v>184.36999499999999</v>
      </c>
      <c r="I782">
        <f t="shared" si="123"/>
        <v>-0.74243925281800627</v>
      </c>
      <c r="J782">
        <v>4454.1000979999999</v>
      </c>
      <c r="K782">
        <f t="shared" si="124"/>
        <v>2.3754547606734446</v>
      </c>
      <c r="L782">
        <v>2142.8007809999999</v>
      </c>
      <c r="M782">
        <f t="shared" si="125"/>
        <v>0.33341157913150332</v>
      </c>
      <c r="N782">
        <v>1154.9011230000001</v>
      </c>
      <c r="O782">
        <f t="shared" si="126"/>
        <v>1.7572552488993907</v>
      </c>
      <c r="P782">
        <v>2048.6784670000002</v>
      </c>
      <c r="Q782">
        <f t="shared" si="127"/>
        <v>2.308223629889941</v>
      </c>
      <c r="R782">
        <v>748.56042500000001</v>
      </c>
      <c r="S782">
        <f t="shared" si="128"/>
        <v>1.5729612192589009</v>
      </c>
      <c r="T782">
        <v>228.85000600000001</v>
      </c>
      <c r="U782">
        <f t="shared" si="129"/>
        <v>2.3021944877361853</v>
      </c>
    </row>
    <row r="783" spans="1:21" x14ac:dyDescent="0.3">
      <c r="A783" s="1">
        <v>43894</v>
      </c>
      <c r="B783">
        <v>86.386734000000004</v>
      </c>
      <c r="C783">
        <f t="shared" si="120"/>
        <v>-0.58917553676278911</v>
      </c>
      <c r="D783">
        <v>1148.849976</v>
      </c>
      <c r="E783">
        <f t="shared" si="121"/>
        <v>-2.7881258786442964</v>
      </c>
      <c r="F783">
        <v>514.90100099999995</v>
      </c>
      <c r="G783">
        <f t="shared" si="122"/>
        <v>-0.77765233725898586</v>
      </c>
      <c r="H783">
        <v>178.330521</v>
      </c>
      <c r="I783">
        <f t="shared" si="123"/>
        <v>-3.2757358376019834</v>
      </c>
      <c r="J783">
        <v>4286.3999020000001</v>
      </c>
      <c r="K783">
        <f t="shared" si="124"/>
        <v>-3.7650747021895912</v>
      </c>
      <c r="L783">
        <v>2151.8999020000001</v>
      </c>
      <c r="M783">
        <f t="shared" si="125"/>
        <v>0.42463681554912575</v>
      </c>
      <c r="N783">
        <v>1150.3549800000001</v>
      </c>
      <c r="O783">
        <f t="shared" si="126"/>
        <v>-0.39363915312428255</v>
      </c>
      <c r="P783">
        <v>2089.834961</v>
      </c>
      <c r="Q783">
        <f t="shared" si="127"/>
        <v>2.0089289101704524</v>
      </c>
      <c r="R783">
        <v>744.46612500000003</v>
      </c>
      <c r="S783">
        <f t="shared" si="128"/>
        <v>-0.54695651323004091</v>
      </c>
      <c r="T783">
        <v>229.699997</v>
      </c>
      <c r="U783">
        <f t="shared" si="129"/>
        <v>0.37141838659160387</v>
      </c>
    </row>
    <row r="784" spans="1:21" x14ac:dyDescent="0.3">
      <c r="A784" s="1">
        <v>43895</v>
      </c>
      <c r="B784">
        <v>86.200553999999997</v>
      </c>
      <c r="C784">
        <f t="shared" si="120"/>
        <v>-0.21551920228863766</v>
      </c>
      <c r="D784">
        <v>1151.349976</v>
      </c>
      <c r="E784">
        <f t="shared" si="121"/>
        <v>0.21760891780703664</v>
      </c>
      <c r="F784">
        <v>525.01470900000004</v>
      </c>
      <c r="G784">
        <f t="shared" si="122"/>
        <v>1.9642043772216493</v>
      </c>
      <c r="H784">
        <v>178.853622</v>
      </c>
      <c r="I784">
        <f t="shared" si="123"/>
        <v>0.29333228942901868</v>
      </c>
      <c r="J784">
        <v>4330.7001950000003</v>
      </c>
      <c r="K784">
        <f t="shared" si="124"/>
        <v>1.03350816565972</v>
      </c>
      <c r="L784">
        <v>2193.585693</v>
      </c>
      <c r="M784">
        <f t="shared" si="125"/>
        <v>1.9371621775370051</v>
      </c>
      <c r="N784">
        <v>1156.0253909999999</v>
      </c>
      <c r="O784">
        <f t="shared" si="126"/>
        <v>0.49292706152320309</v>
      </c>
      <c r="P784">
        <v>2081.3774410000001</v>
      </c>
      <c r="Q784">
        <f t="shared" si="127"/>
        <v>-0.40469798610091923</v>
      </c>
      <c r="R784">
        <v>729.02630599999998</v>
      </c>
      <c r="S784">
        <f t="shared" si="128"/>
        <v>-2.0739451375306106</v>
      </c>
      <c r="T784">
        <v>223.550003</v>
      </c>
      <c r="U784">
        <f t="shared" si="129"/>
        <v>-2.677402734141086</v>
      </c>
    </row>
    <row r="785" spans="1:21" x14ac:dyDescent="0.3">
      <c r="A785" s="1">
        <v>43896</v>
      </c>
      <c r="B785">
        <v>82.383895999999993</v>
      </c>
      <c r="C785">
        <f t="shared" si="120"/>
        <v>-4.4276490380792728</v>
      </c>
      <c r="D785">
        <v>1134.900024</v>
      </c>
      <c r="E785">
        <f t="shared" si="121"/>
        <v>-1.4287534062535943</v>
      </c>
      <c r="F785">
        <v>517.292419</v>
      </c>
      <c r="G785">
        <f t="shared" si="122"/>
        <v>-1.4708711713446572</v>
      </c>
      <c r="H785">
        <v>172.86172500000001</v>
      </c>
      <c r="I785">
        <f t="shared" si="123"/>
        <v>-3.3501681056255013</v>
      </c>
      <c r="J785">
        <v>4225.8500979999999</v>
      </c>
      <c r="K785">
        <f t="shared" si="124"/>
        <v>-2.4210887911625676</v>
      </c>
      <c r="L785">
        <v>2164.8059079999998</v>
      </c>
      <c r="M785">
        <f t="shared" si="125"/>
        <v>-1.3119972970210367</v>
      </c>
      <c r="N785">
        <v>1133.0017089999999</v>
      </c>
      <c r="O785">
        <f t="shared" si="126"/>
        <v>-1.9916242479833222</v>
      </c>
      <c r="P785">
        <v>1939.665405</v>
      </c>
      <c r="Q785">
        <f t="shared" si="127"/>
        <v>-6.8085698061527182</v>
      </c>
      <c r="R785">
        <v>694.98962400000005</v>
      </c>
      <c r="S785">
        <f t="shared" si="128"/>
        <v>-4.6687865334724874</v>
      </c>
      <c r="T785">
        <v>214.39999399999999</v>
      </c>
      <c r="U785">
        <f t="shared" si="129"/>
        <v>-4.093048032748186</v>
      </c>
    </row>
    <row r="786" spans="1:21" x14ac:dyDescent="0.3">
      <c r="A786" s="1">
        <v>43899</v>
      </c>
      <c r="B786">
        <v>69.397964000000002</v>
      </c>
      <c r="C786">
        <f t="shared" si="120"/>
        <v>-15.76270682804318</v>
      </c>
      <c r="D786">
        <v>1107.3000489999999</v>
      </c>
      <c r="E786">
        <f t="shared" si="121"/>
        <v>-2.4319300745736951</v>
      </c>
      <c r="F786">
        <v>494.47436499999998</v>
      </c>
      <c r="G786">
        <f t="shared" si="122"/>
        <v>-4.4110551714851285</v>
      </c>
      <c r="H786">
        <v>168.53422499999999</v>
      </c>
      <c r="I786">
        <f t="shared" si="123"/>
        <v>-2.5034460346846674</v>
      </c>
      <c r="J786">
        <v>4026.8000489999999</v>
      </c>
      <c r="K786">
        <f t="shared" si="124"/>
        <v>-4.710296020538113</v>
      </c>
      <c r="L786">
        <v>2098.148193</v>
      </c>
      <c r="M786">
        <f t="shared" si="125"/>
        <v>-3.0791543368237995</v>
      </c>
      <c r="N786">
        <v>1077.324341</v>
      </c>
      <c r="O786">
        <f t="shared" si="126"/>
        <v>-4.9141468682462417</v>
      </c>
      <c r="P786">
        <v>1921.324341</v>
      </c>
      <c r="Q786">
        <f t="shared" si="127"/>
        <v>-0.94557875563079197</v>
      </c>
      <c r="R786">
        <v>676.78741500000001</v>
      </c>
      <c r="S786">
        <f t="shared" si="128"/>
        <v>-2.6190619789742411</v>
      </c>
      <c r="T786">
        <v>213.10000600000001</v>
      </c>
      <c r="U786">
        <f t="shared" si="129"/>
        <v>-0.60633770353556304</v>
      </c>
    </row>
    <row r="787" spans="1:21" x14ac:dyDescent="0.3">
      <c r="A787" s="1">
        <v>43901</v>
      </c>
      <c r="B787">
        <v>66.744918999999996</v>
      </c>
      <c r="C787">
        <f t="shared" si="120"/>
        <v>-3.822943566471209</v>
      </c>
      <c r="D787">
        <v>1113.8000489999999</v>
      </c>
      <c r="E787">
        <f t="shared" si="121"/>
        <v>0.58701343017821905</v>
      </c>
      <c r="F787">
        <v>492.03311200000002</v>
      </c>
      <c r="G787">
        <f t="shared" si="122"/>
        <v>-0.49370668588652938</v>
      </c>
      <c r="H787">
        <v>167.06002799999999</v>
      </c>
      <c r="I787">
        <f t="shared" si="123"/>
        <v>-0.87471669330072499</v>
      </c>
      <c r="J787">
        <v>4030.6499020000001</v>
      </c>
      <c r="K787">
        <f t="shared" si="124"/>
        <v>9.5605765201980275E-2</v>
      </c>
      <c r="L787">
        <v>2131.279297</v>
      </c>
      <c r="M787">
        <f t="shared" si="125"/>
        <v>1.5790640580362501</v>
      </c>
      <c r="N787">
        <v>1091.989014</v>
      </c>
      <c r="O787">
        <f t="shared" si="126"/>
        <v>1.3612124447487994</v>
      </c>
      <c r="P787">
        <v>1740.52124</v>
      </c>
      <c r="Q787">
        <f t="shared" si="127"/>
        <v>-9.4103372940092243</v>
      </c>
      <c r="R787">
        <v>622.72332800000004</v>
      </c>
      <c r="S787">
        <f t="shared" si="128"/>
        <v>-7.9883410657096769</v>
      </c>
      <c r="T787">
        <v>199.10000600000001</v>
      </c>
      <c r="U787">
        <f t="shared" si="129"/>
        <v>-6.5696854086433012</v>
      </c>
    </row>
    <row r="788" spans="1:21" x14ac:dyDescent="0.3">
      <c r="A788" s="1">
        <v>43902</v>
      </c>
      <c r="B788">
        <v>58.180720999999998</v>
      </c>
      <c r="C788">
        <f t="shared" si="120"/>
        <v>-12.831235887783455</v>
      </c>
      <c r="D788">
        <v>1021.299988</v>
      </c>
      <c r="E788">
        <f t="shared" si="121"/>
        <v>-8.3049072482129116</v>
      </c>
      <c r="F788">
        <v>463.28637700000002</v>
      </c>
      <c r="G788">
        <f t="shared" si="122"/>
        <v>-5.8424391161707012</v>
      </c>
      <c r="H788">
        <v>148.18077099999999</v>
      </c>
      <c r="I788">
        <f t="shared" si="123"/>
        <v>-11.300882219413968</v>
      </c>
      <c r="J788">
        <v>3734.3500979999999</v>
      </c>
      <c r="K788">
        <f t="shared" si="124"/>
        <v>-7.3511669632477101</v>
      </c>
      <c r="L788">
        <v>2033.3195800000001</v>
      </c>
      <c r="M788">
        <f t="shared" si="125"/>
        <v>-4.5962871754015797</v>
      </c>
      <c r="N788">
        <v>993.83282499999996</v>
      </c>
      <c r="O788">
        <f t="shared" si="126"/>
        <v>-8.9887524271375181</v>
      </c>
      <c r="P788">
        <v>1776.3671879999999</v>
      </c>
      <c r="Q788">
        <f t="shared" si="127"/>
        <v>2.0594950050710041</v>
      </c>
      <c r="R788">
        <v>633.72357199999999</v>
      </c>
      <c r="S788">
        <f t="shared" si="128"/>
        <v>1.7664737300478892</v>
      </c>
      <c r="T788">
        <v>197.39999399999999</v>
      </c>
      <c r="U788">
        <f t="shared" si="129"/>
        <v>-0.85384829169719623</v>
      </c>
    </row>
    <row r="789" spans="1:21" x14ac:dyDescent="0.3">
      <c r="A789" s="1">
        <v>43903</v>
      </c>
      <c r="B789">
        <v>61.345753000000002</v>
      </c>
      <c r="C789">
        <f t="shared" si="120"/>
        <v>5.44000133652521</v>
      </c>
      <c r="D789">
        <v>1069.8000489999999</v>
      </c>
      <c r="E789">
        <f t="shared" si="121"/>
        <v>4.7488555341097252</v>
      </c>
      <c r="F789">
        <v>490.09011800000002</v>
      </c>
      <c r="G789">
        <f t="shared" si="122"/>
        <v>5.7855664078807996</v>
      </c>
      <c r="H789">
        <v>154.315338</v>
      </c>
      <c r="I789">
        <f t="shared" si="123"/>
        <v>4.139921096779827</v>
      </c>
      <c r="J789">
        <v>3952.5500489999999</v>
      </c>
      <c r="K789">
        <f t="shared" si="124"/>
        <v>5.8430502034841645</v>
      </c>
      <c r="L789">
        <v>2010.8199460000001</v>
      </c>
      <c r="M789">
        <f t="shared" si="125"/>
        <v>-1.1065468616595928</v>
      </c>
      <c r="N789">
        <v>1027.9528809999999</v>
      </c>
      <c r="O789">
        <f t="shared" si="126"/>
        <v>3.4331786133145661</v>
      </c>
      <c r="P789">
        <v>1668.2883300000001</v>
      </c>
      <c r="Q789">
        <f t="shared" si="127"/>
        <v>-6.0842633623336138</v>
      </c>
      <c r="R789">
        <v>575.31860400000005</v>
      </c>
      <c r="S789">
        <f t="shared" si="128"/>
        <v>-9.2161583662852831</v>
      </c>
      <c r="T789">
        <v>179.75</v>
      </c>
      <c r="U789">
        <f t="shared" si="129"/>
        <v>-8.9412333011519713</v>
      </c>
    </row>
    <row r="790" spans="1:21" x14ac:dyDescent="0.3">
      <c r="A790" s="1">
        <v>43906</v>
      </c>
      <c r="B790">
        <v>55.993125999999997</v>
      </c>
      <c r="C790">
        <f t="shared" si="120"/>
        <v>-8.7253424047138282</v>
      </c>
      <c r="D790">
        <v>999.5</v>
      </c>
      <c r="E790">
        <f t="shared" si="121"/>
        <v>-6.5713260216909886</v>
      </c>
      <c r="F790">
        <v>463.13687099999999</v>
      </c>
      <c r="G790">
        <f t="shared" si="122"/>
        <v>-5.4996511886411943</v>
      </c>
      <c r="H790">
        <v>140.04890399999999</v>
      </c>
      <c r="I790">
        <f t="shared" si="123"/>
        <v>-9.2449876887804923</v>
      </c>
      <c r="J790">
        <v>3672.25</v>
      </c>
      <c r="K790">
        <f t="shared" si="124"/>
        <v>-7.0916255461690154</v>
      </c>
      <c r="L790">
        <v>1920.525024</v>
      </c>
      <c r="M790">
        <f t="shared" si="125"/>
        <v>-4.4904528712089888</v>
      </c>
      <c r="N790">
        <v>947.05212400000005</v>
      </c>
      <c r="O790">
        <f t="shared" si="126"/>
        <v>-7.8700841736344032</v>
      </c>
      <c r="P790">
        <v>1630.52478</v>
      </c>
      <c r="Q790">
        <f t="shared" si="127"/>
        <v>-2.2636105114995391</v>
      </c>
      <c r="R790">
        <v>547.49731399999996</v>
      </c>
      <c r="S790">
        <f t="shared" si="128"/>
        <v>-4.8358057268733985</v>
      </c>
      <c r="T790">
        <v>173.10000600000001</v>
      </c>
      <c r="U790">
        <f t="shared" si="129"/>
        <v>-3.6995794158553506</v>
      </c>
    </row>
    <row r="791" spans="1:21" x14ac:dyDescent="0.3">
      <c r="A791" s="1">
        <v>43907</v>
      </c>
      <c r="B791">
        <v>55.853493</v>
      </c>
      <c r="C791">
        <f t="shared" si="120"/>
        <v>-0.24937525366952429</v>
      </c>
      <c r="D791">
        <v>975.09997599999997</v>
      </c>
      <c r="E791">
        <f t="shared" si="121"/>
        <v>-2.4412230115057558</v>
      </c>
      <c r="F791">
        <v>453.07302900000002</v>
      </c>
      <c r="G791">
        <f t="shared" si="122"/>
        <v>-2.1729736132366724</v>
      </c>
      <c r="H791">
        <v>141.855988</v>
      </c>
      <c r="I791">
        <f t="shared" si="123"/>
        <v>1.2903235572625427</v>
      </c>
      <c r="J791">
        <v>3444.8500979999999</v>
      </c>
      <c r="K791">
        <f t="shared" si="124"/>
        <v>-6.1923861937504281</v>
      </c>
      <c r="L791">
        <v>1981.990967</v>
      </c>
      <c r="M791">
        <f t="shared" si="125"/>
        <v>3.2004760277468751</v>
      </c>
      <c r="N791">
        <v>935.36914100000001</v>
      </c>
      <c r="O791">
        <f t="shared" si="126"/>
        <v>-1.2336156272640422</v>
      </c>
      <c r="P791">
        <v>1626.9842530000001</v>
      </c>
      <c r="Q791">
        <f t="shared" si="127"/>
        <v>-0.21714033686748899</v>
      </c>
      <c r="R791">
        <v>527.12463400000001</v>
      </c>
      <c r="S791">
        <f t="shared" si="128"/>
        <v>-3.7210556981837444</v>
      </c>
      <c r="T791">
        <v>169.949997</v>
      </c>
      <c r="U791">
        <f t="shared" si="129"/>
        <v>-1.8197625019146511</v>
      </c>
    </row>
    <row r="792" spans="1:21" x14ac:dyDescent="0.3">
      <c r="A792" s="1">
        <v>43908</v>
      </c>
      <c r="B792">
        <v>63.440258</v>
      </c>
      <c r="C792">
        <f t="shared" si="120"/>
        <v>13.583331305707237</v>
      </c>
      <c r="D792">
        <v>876.90002400000003</v>
      </c>
      <c r="E792">
        <f t="shared" si="121"/>
        <v>-10.070757298429053</v>
      </c>
      <c r="F792">
        <v>424.02731299999999</v>
      </c>
      <c r="G792">
        <f t="shared" si="122"/>
        <v>-6.4108243353413181</v>
      </c>
      <c r="H792">
        <v>143.330185</v>
      </c>
      <c r="I792">
        <f t="shared" si="123"/>
        <v>1.0392208469902615</v>
      </c>
      <c r="J792">
        <v>3061.3500979999999</v>
      </c>
      <c r="K792">
        <f t="shared" si="124"/>
        <v>-11.132559881855272</v>
      </c>
      <c r="L792">
        <v>1902.624268</v>
      </c>
      <c r="M792">
        <f t="shared" si="125"/>
        <v>-4.0043925689596716</v>
      </c>
      <c r="N792">
        <v>884.33569299999999</v>
      </c>
      <c r="O792">
        <f t="shared" si="126"/>
        <v>-5.4559687467816547</v>
      </c>
      <c r="P792">
        <v>1620.9910890000001</v>
      </c>
      <c r="Q792">
        <f t="shared" si="127"/>
        <v>-0.36836029537158516</v>
      </c>
      <c r="R792">
        <v>538.22357199999999</v>
      </c>
      <c r="S792">
        <f t="shared" si="128"/>
        <v>2.1055623820456804</v>
      </c>
      <c r="T792">
        <v>162.35000600000001</v>
      </c>
      <c r="U792">
        <f t="shared" si="129"/>
        <v>-4.4718982842935793</v>
      </c>
    </row>
    <row r="793" spans="1:21" x14ac:dyDescent="0.3">
      <c r="A793" s="1">
        <v>43909</v>
      </c>
      <c r="B793">
        <v>56.830925000000001</v>
      </c>
      <c r="C793">
        <f t="shared" si="120"/>
        <v>-10.418200064697087</v>
      </c>
      <c r="D793">
        <v>895.54998799999998</v>
      </c>
      <c r="E793">
        <f t="shared" si="121"/>
        <v>2.1268061910783977</v>
      </c>
      <c r="F793">
        <v>443.15863000000002</v>
      </c>
      <c r="G793">
        <f t="shared" si="122"/>
        <v>4.5118124265735737</v>
      </c>
      <c r="H793">
        <v>153.93490600000001</v>
      </c>
      <c r="I793">
        <f t="shared" si="123"/>
        <v>7.3988050737533149</v>
      </c>
      <c r="J793">
        <v>2746.1000979999999</v>
      </c>
      <c r="K793">
        <f t="shared" si="124"/>
        <v>-10.297744129492242</v>
      </c>
      <c r="L793">
        <v>1818.0654300000001</v>
      </c>
      <c r="M793">
        <f t="shared" si="125"/>
        <v>-4.4443266819510532</v>
      </c>
      <c r="N793">
        <v>824.25891100000001</v>
      </c>
      <c r="O793">
        <f t="shared" si="126"/>
        <v>-6.7934363020220179</v>
      </c>
      <c r="P793">
        <v>1780.5791019999999</v>
      </c>
      <c r="Q793">
        <f t="shared" si="127"/>
        <v>9.8450888523052082</v>
      </c>
      <c r="R793">
        <v>577.34106399999996</v>
      </c>
      <c r="S793">
        <f t="shared" si="128"/>
        <v>7.2678890399842935</v>
      </c>
      <c r="T793">
        <v>179.199997</v>
      </c>
      <c r="U793">
        <f t="shared" si="129"/>
        <v>10.378805283197826</v>
      </c>
    </row>
    <row r="794" spans="1:21" x14ac:dyDescent="0.3">
      <c r="A794" s="1">
        <v>43910</v>
      </c>
      <c r="B794">
        <v>67.349997999999999</v>
      </c>
      <c r="C794">
        <f t="shared" si="120"/>
        <v>18.50941718791309</v>
      </c>
      <c r="D794">
        <v>882.84997599999997</v>
      </c>
      <c r="E794">
        <f t="shared" si="121"/>
        <v>-1.4181243001702788</v>
      </c>
      <c r="F794">
        <v>460.99456800000002</v>
      </c>
      <c r="G794">
        <f t="shared" si="122"/>
        <v>4.0247299257153131</v>
      </c>
      <c r="H794">
        <v>166.917374</v>
      </c>
      <c r="I794">
        <f t="shared" si="123"/>
        <v>8.4337388688176951</v>
      </c>
      <c r="J794">
        <v>2951.8999020000001</v>
      </c>
      <c r="K794">
        <f t="shared" si="124"/>
        <v>7.4942571885811944</v>
      </c>
      <c r="L794">
        <v>2029.1163329999999</v>
      </c>
      <c r="M794">
        <f t="shared" si="125"/>
        <v>11.608542768452498</v>
      </c>
      <c r="N794">
        <v>845.37628199999995</v>
      </c>
      <c r="O794">
        <f t="shared" si="126"/>
        <v>2.5619827360289142</v>
      </c>
      <c r="P794">
        <v>1654.0280760000001</v>
      </c>
      <c r="Q794">
        <f t="shared" si="127"/>
        <v>-7.1072959273673355</v>
      </c>
      <c r="R794">
        <v>519.38006600000006</v>
      </c>
      <c r="S794">
        <f t="shared" si="128"/>
        <v>-10.039299404485096</v>
      </c>
      <c r="T794">
        <v>170.14999399999999</v>
      </c>
      <c r="U794">
        <f t="shared" si="129"/>
        <v>-5.050224972939036</v>
      </c>
    </row>
    <row r="795" spans="1:21" x14ac:dyDescent="0.3">
      <c r="A795" s="1">
        <v>43913</v>
      </c>
      <c r="B795">
        <v>60.400002000000001</v>
      </c>
      <c r="C795">
        <f t="shared" si="120"/>
        <v>-10.319222281194424</v>
      </c>
      <c r="D795">
        <v>771.54998799999998</v>
      </c>
      <c r="E795">
        <f t="shared" si="121"/>
        <v>-12.60689709754265</v>
      </c>
      <c r="F795">
        <v>405.89245599999998</v>
      </c>
      <c r="G795">
        <f t="shared" si="122"/>
        <v>-11.95287663346177</v>
      </c>
      <c r="H795">
        <v>146.75413499999999</v>
      </c>
      <c r="I795">
        <f t="shared" si="123"/>
        <v>-12.079772474733518</v>
      </c>
      <c r="J795">
        <v>2266.1499020000001</v>
      </c>
      <c r="K795">
        <f t="shared" si="124"/>
        <v>-23.230801272610361</v>
      </c>
      <c r="L795">
        <v>1849.119629</v>
      </c>
      <c r="M795">
        <f t="shared" si="125"/>
        <v>-8.8706941574847562</v>
      </c>
      <c r="N795">
        <v>707.86938499999997</v>
      </c>
      <c r="O795">
        <f t="shared" si="126"/>
        <v>-16.265762350782392</v>
      </c>
      <c r="P795">
        <v>1687.1641850000001</v>
      </c>
      <c r="Q795">
        <f t="shared" si="127"/>
        <v>2.0033583154243888</v>
      </c>
      <c r="R795">
        <v>581.87927200000001</v>
      </c>
      <c r="S795">
        <f t="shared" si="128"/>
        <v>12.033424093715594</v>
      </c>
      <c r="T795">
        <v>176.35000600000001</v>
      </c>
      <c r="U795">
        <f t="shared" si="129"/>
        <v>3.6438508484461161</v>
      </c>
    </row>
    <row r="796" spans="1:21" x14ac:dyDescent="0.3">
      <c r="A796" s="1">
        <v>43914</v>
      </c>
      <c r="B796">
        <v>62.5</v>
      </c>
      <c r="C796">
        <f t="shared" si="120"/>
        <v>3.4768177656682848</v>
      </c>
      <c r="D796">
        <v>767.70001200000002</v>
      </c>
      <c r="E796">
        <f t="shared" si="121"/>
        <v>-0.49899242562103052</v>
      </c>
      <c r="F796">
        <v>402.60424799999998</v>
      </c>
      <c r="G796">
        <f t="shared" si="122"/>
        <v>-0.81011803776909752</v>
      </c>
      <c r="H796">
        <v>142.37908899999999</v>
      </c>
      <c r="I796">
        <f t="shared" si="123"/>
        <v>-2.9812079911751703</v>
      </c>
      <c r="J796">
        <v>2474.1999510000001</v>
      </c>
      <c r="K796">
        <f t="shared" si="124"/>
        <v>9.1807717051896915</v>
      </c>
      <c r="L796">
        <v>2005.5288089999999</v>
      </c>
      <c r="M796">
        <f t="shared" si="125"/>
        <v>8.4585755051762455</v>
      </c>
      <c r="N796">
        <v>701.77270499999997</v>
      </c>
      <c r="O796">
        <f t="shared" si="126"/>
        <v>-0.86127188563183765</v>
      </c>
      <c r="P796">
        <v>1733.8717039999999</v>
      </c>
      <c r="Q796">
        <f t="shared" si="127"/>
        <v>2.7684038942540625</v>
      </c>
      <c r="R796">
        <v>598.05908199999999</v>
      </c>
      <c r="S796">
        <f t="shared" si="128"/>
        <v>2.7806128828730601</v>
      </c>
      <c r="T796">
        <v>174.64999399999999</v>
      </c>
      <c r="U796">
        <f t="shared" si="129"/>
        <v>-0.96399883309332868</v>
      </c>
    </row>
    <row r="797" spans="1:21" x14ac:dyDescent="0.3">
      <c r="A797" s="1">
        <v>43915</v>
      </c>
      <c r="B797">
        <v>61.549999</v>
      </c>
      <c r="C797">
        <f t="shared" si="120"/>
        <v>-1.5200016000000005</v>
      </c>
      <c r="D797">
        <v>856.75</v>
      </c>
      <c r="E797">
        <f t="shared" si="121"/>
        <v>11.599581426084434</v>
      </c>
      <c r="F797">
        <v>427.56463600000001</v>
      </c>
      <c r="G797">
        <f t="shared" si="122"/>
        <v>6.1997328950190367</v>
      </c>
      <c r="H797">
        <v>140.144012</v>
      </c>
      <c r="I797">
        <f t="shared" si="123"/>
        <v>-1.569807066260966</v>
      </c>
      <c r="J797">
        <v>2585.6000979999999</v>
      </c>
      <c r="K797">
        <f t="shared" si="124"/>
        <v>4.5024714738586553</v>
      </c>
      <c r="L797">
        <v>2065.165039</v>
      </c>
      <c r="M797">
        <f t="shared" si="125"/>
        <v>2.9735912908544049</v>
      </c>
      <c r="N797">
        <v>759.12194799999997</v>
      </c>
      <c r="O797">
        <f t="shared" si="126"/>
        <v>8.1720537991000963</v>
      </c>
      <c r="P797">
        <v>1774.139893</v>
      </c>
      <c r="Q797">
        <f t="shared" si="127"/>
        <v>2.3224434026521332</v>
      </c>
      <c r="R797">
        <v>634.364868</v>
      </c>
      <c r="S797">
        <f t="shared" si="128"/>
        <v>6.0706019008336058</v>
      </c>
      <c r="T797">
        <v>182.60000600000001</v>
      </c>
      <c r="U797">
        <f t="shared" si="129"/>
        <v>4.5519680922519905</v>
      </c>
    </row>
    <row r="798" spans="1:21" x14ac:dyDescent="0.3">
      <c r="A798" s="1">
        <v>43916</v>
      </c>
      <c r="B798">
        <v>64.75</v>
      </c>
      <c r="C798">
        <f t="shared" si="120"/>
        <v>5.1990268919419487</v>
      </c>
      <c r="D798">
        <v>901.09997599999997</v>
      </c>
      <c r="E798">
        <f t="shared" si="121"/>
        <v>5.1765364458710206</v>
      </c>
      <c r="F798">
        <v>469.01577800000001</v>
      </c>
      <c r="G798">
        <f t="shared" si="122"/>
        <v>9.694707772791574</v>
      </c>
      <c r="H798">
        <v>148.75143399999999</v>
      </c>
      <c r="I798">
        <f t="shared" si="123"/>
        <v>6.1418407230984551</v>
      </c>
      <c r="J798">
        <v>2793.6999510000001</v>
      </c>
      <c r="K798">
        <f t="shared" si="124"/>
        <v>8.0484160393159208</v>
      </c>
      <c r="L798">
        <v>2170.73999</v>
      </c>
      <c r="M798">
        <f t="shared" si="125"/>
        <v>5.1121798503388307</v>
      </c>
      <c r="N798">
        <v>830.74652100000003</v>
      </c>
      <c r="O798">
        <f t="shared" si="126"/>
        <v>9.4351866901890791</v>
      </c>
      <c r="P798">
        <v>1807.3751219999999</v>
      </c>
      <c r="Q798">
        <f t="shared" si="127"/>
        <v>1.8733150148492765</v>
      </c>
      <c r="R798">
        <v>643.93463099999997</v>
      </c>
      <c r="S798">
        <f t="shared" si="128"/>
        <v>1.5085581630917124</v>
      </c>
      <c r="T798">
        <v>183.5</v>
      </c>
      <c r="U798">
        <f t="shared" si="129"/>
        <v>0.49287731129646972</v>
      </c>
    </row>
    <row r="799" spans="1:21" x14ac:dyDescent="0.3">
      <c r="A799" s="1">
        <v>43917</v>
      </c>
      <c r="B799">
        <v>64.449996999999996</v>
      </c>
      <c r="C799">
        <f t="shared" si="120"/>
        <v>-0.4633250965251024</v>
      </c>
      <c r="D799">
        <v>904.45001200000002</v>
      </c>
      <c r="E799">
        <f t="shared" si="121"/>
        <v>0.37177184432641086</v>
      </c>
      <c r="F799">
        <v>447.34359699999999</v>
      </c>
      <c r="G799">
        <f t="shared" si="122"/>
        <v>-4.6207786638683235</v>
      </c>
      <c r="H799">
        <v>155.218887</v>
      </c>
      <c r="I799">
        <f t="shared" si="123"/>
        <v>4.347825648524509</v>
      </c>
      <c r="J799">
        <v>2542.3000489999999</v>
      </c>
      <c r="K799">
        <f t="shared" si="124"/>
        <v>-8.9988154207473841</v>
      </c>
      <c r="L799">
        <v>2116.9885250000002</v>
      </c>
      <c r="M799">
        <f t="shared" si="125"/>
        <v>-2.4761816361064883</v>
      </c>
      <c r="N799">
        <v>829.80474900000002</v>
      </c>
      <c r="O799">
        <f t="shared" si="126"/>
        <v>-0.11336454335870935</v>
      </c>
      <c r="P799">
        <v>1761.806885</v>
      </c>
      <c r="Q799">
        <f t="shared" si="127"/>
        <v>-2.5212384770226994</v>
      </c>
      <c r="R799">
        <v>618.28375200000005</v>
      </c>
      <c r="S799">
        <f t="shared" si="128"/>
        <v>-3.983460085096731</v>
      </c>
      <c r="T799">
        <v>184.14999399999999</v>
      </c>
      <c r="U799">
        <f t="shared" si="129"/>
        <v>0.35422016348773427</v>
      </c>
    </row>
    <row r="800" spans="1:21" x14ac:dyDescent="0.3">
      <c r="A800" s="1">
        <v>43920</v>
      </c>
      <c r="B800">
        <v>63.349997999999999</v>
      </c>
      <c r="C800">
        <f t="shared" si="120"/>
        <v>-1.7067479460084334</v>
      </c>
      <c r="D800">
        <v>831.65002400000003</v>
      </c>
      <c r="E800">
        <f t="shared" si="121"/>
        <v>-8.049089173985216</v>
      </c>
      <c r="F800">
        <v>429.50762900000001</v>
      </c>
      <c r="G800">
        <f t="shared" si="122"/>
        <v>-3.9870846748701716</v>
      </c>
      <c r="H800">
        <v>151.41450499999999</v>
      </c>
      <c r="I800">
        <f t="shared" si="123"/>
        <v>-2.4509787910024148</v>
      </c>
      <c r="J800">
        <v>2242.1000979999999</v>
      </c>
      <c r="K800">
        <f t="shared" si="124"/>
        <v>-11.808203013569626</v>
      </c>
      <c r="L800">
        <v>2160.3063959999999</v>
      </c>
      <c r="M800">
        <f t="shared" si="125"/>
        <v>2.0462024469405065</v>
      </c>
      <c r="N800">
        <v>791.73718299999996</v>
      </c>
      <c r="O800">
        <f t="shared" si="126"/>
        <v>-4.5875329161318232</v>
      </c>
      <c r="P800">
        <v>1808.9600829999999</v>
      </c>
      <c r="Q800">
        <f t="shared" si="127"/>
        <v>2.6764112685369588</v>
      </c>
      <c r="R800">
        <v>632.88500999999997</v>
      </c>
      <c r="S800">
        <f t="shared" si="128"/>
        <v>2.3615787982084826</v>
      </c>
      <c r="T800">
        <v>196.699997</v>
      </c>
      <c r="U800">
        <f t="shared" si="129"/>
        <v>6.815098239970621</v>
      </c>
    </row>
    <row r="801" spans="1:21" x14ac:dyDescent="0.3">
      <c r="A801" s="1">
        <v>43921</v>
      </c>
      <c r="B801">
        <v>68.300003000000004</v>
      </c>
      <c r="C801">
        <f t="shared" si="120"/>
        <v>7.8137413674425131</v>
      </c>
      <c r="D801">
        <v>861.90002400000003</v>
      </c>
      <c r="E801">
        <f t="shared" si="121"/>
        <v>3.6373473368648637</v>
      </c>
      <c r="F801">
        <v>439.32238799999999</v>
      </c>
      <c r="G801">
        <f t="shared" si="122"/>
        <v>2.2851186654940605</v>
      </c>
      <c r="H801">
        <v>163.30320699999999</v>
      </c>
      <c r="I801">
        <f t="shared" si="123"/>
        <v>7.8517589843852766</v>
      </c>
      <c r="J801">
        <v>2215.8000489999999</v>
      </c>
      <c r="K801">
        <f t="shared" si="124"/>
        <v>-1.1730095825543265</v>
      </c>
      <c r="L801">
        <v>2273.1997070000002</v>
      </c>
      <c r="M801">
        <f t="shared" si="125"/>
        <v>5.2258008960688311</v>
      </c>
      <c r="N801">
        <v>801.501892</v>
      </c>
      <c r="O801">
        <f t="shared" si="126"/>
        <v>1.2333270698491421</v>
      </c>
      <c r="P801">
        <v>1692.711548</v>
      </c>
      <c r="Q801">
        <f t="shared" si="127"/>
        <v>-6.4262631382784328</v>
      </c>
      <c r="R801">
        <v>594.70471199999997</v>
      </c>
      <c r="S801">
        <f t="shared" si="128"/>
        <v>-6.032738553880427</v>
      </c>
      <c r="T801">
        <v>189.5</v>
      </c>
      <c r="U801">
        <f t="shared" si="129"/>
        <v>-3.6603950736206654</v>
      </c>
    </row>
    <row r="802" spans="1:21" x14ac:dyDescent="0.3">
      <c r="A802" s="1">
        <v>43922</v>
      </c>
      <c r="B802">
        <v>65.75</v>
      </c>
      <c r="C802">
        <f t="shared" si="120"/>
        <v>-3.7335327789077897</v>
      </c>
      <c r="D802">
        <v>829.65002400000003</v>
      </c>
      <c r="E802">
        <f t="shared" si="121"/>
        <v>-3.7417332755521535</v>
      </c>
      <c r="F802">
        <v>419.842377</v>
      </c>
      <c r="G802">
        <f t="shared" si="122"/>
        <v>-4.4341038681597968</v>
      </c>
      <c r="H802">
        <v>158.26239000000001</v>
      </c>
      <c r="I802">
        <f t="shared" si="123"/>
        <v>-3.0867838376254153</v>
      </c>
      <c r="J802">
        <v>2219.3500979999999</v>
      </c>
      <c r="K802">
        <f t="shared" si="124"/>
        <v>0.16021522346306008</v>
      </c>
      <c r="L802">
        <v>2155.6577149999998</v>
      </c>
      <c r="M802">
        <f t="shared" si="125"/>
        <v>-5.1707727938749191</v>
      </c>
      <c r="N802">
        <v>767.64746100000002</v>
      </c>
      <c r="O802">
        <f t="shared" si="126"/>
        <v>-4.223874121559775</v>
      </c>
      <c r="P802">
        <v>1638.673462</v>
      </c>
      <c r="Q802">
        <f t="shared" si="127"/>
        <v>-3.192397787080024</v>
      </c>
      <c r="R802">
        <v>577.83435099999997</v>
      </c>
      <c r="S802">
        <f t="shared" si="128"/>
        <v>-2.8367626251463101</v>
      </c>
      <c r="T802">
        <v>180</v>
      </c>
      <c r="U802">
        <f t="shared" si="129"/>
        <v>-5.0131926121372032</v>
      </c>
    </row>
    <row r="803" spans="1:21" x14ac:dyDescent="0.3">
      <c r="A803" s="1">
        <v>43924</v>
      </c>
      <c r="B803">
        <v>69.849997999999999</v>
      </c>
      <c r="C803">
        <f t="shared" si="120"/>
        <v>6.2357384030418244</v>
      </c>
      <c r="D803">
        <v>813.84997599999997</v>
      </c>
      <c r="E803">
        <f t="shared" si="121"/>
        <v>-1.9044232559438894</v>
      </c>
      <c r="F803">
        <v>422.43307499999997</v>
      </c>
      <c r="G803">
        <f t="shared" si="122"/>
        <v>0.61706443701846103</v>
      </c>
      <c r="H803">
        <v>169.199997</v>
      </c>
      <c r="I803">
        <f t="shared" si="123"/>
        <v>6.9110589066675816</v>
      </c>
      <c r="J803">
        <v>2207.5</v>
      </c>
      <c r="K803">
        <f t="shared" si="124"/>
        <v>-0.53394450973187058</v>
      </c>
      <c r="L803">
        <v>2130.389404</v>
      </c>
      <c r="M803">
        <f t="shared" si="125"/>
        <v>-1.1721856779103641</v>
      </c>
      <c r="N803">
        <v>767.944885</v>
      </c>
      <c r="O803">
        <f t="shared" si="126"/>
        <v>3.8744868590137649E-2</v>
      </c>
      <c r="P803">
        <v>1758.53772</v>
      </c>
      <c r="Q803">
        <f t="shared" si="127"/>
        <v>7.3147128320309651</v>
      </c>
      <c r="R803">
        <v>630.41857900000002</v>
      </c>
      <c r="S803">
        <f t="shared" si="128"/>
        <v>9.1002253343017436</v>
      </c>
      <c r="T803">
        <v>191.89999399999999</v>
      </c>
      <c r="U803">
        <f t="shared" si="129"/>
        <v>6.6111077777777734</v>
      </c>
    </row>
    <row r="804" spans="1:21" x14ac:dyDescent="0.3">
      <c r="A804" s="1">
        <v>43928</v>
      </c>
      <c r="B804">
        <v>72.900002000000001</v>
      </c>
      <c r="C804">
        <f t="shared" si="120"/>
        <v>4.3665054936723138</v>
      </c>
      <c r="D804">
        <v>896.09997599999997</v>
      </c>
      <c r="E804">
        <f t="shared" si="121"/>
        <v>10.10628523997155</v>
      </c>
      <c r="F804">
        <v>468.51757800000001</v>
      </c>
      <c r="G804">
        <f t="shared" si="122"/>
        <v>10.909302733930113</v>
      </c>
      <c r="H804">
        <v>172.67150899999999</v>
      </c>
      <c r="I804">
        <f t="shared" si="123"/>
        <v>2.0517210765671527</v>
      </c>
      <c r="J804">
        <v>2253.3500979999999</v>
      </c>
      <c r="K804">
        <f t="shared" si="124"/>
        <v>2.0770146319365748</v>
      </c>
      <c r="L804">
        <v>2417.9882809999999</v>
      </c>
      <c r="M804">
        <f t="shared" si="125"/>
        <v>13.49982667300198</v>
      </c>
      <c r="N804">
        <v>794.71118200000001</v>
      </c>
      <c r="O804">
        <f t="shared" si="126"/>
        <v>3.4854450524792555</v>
      </c>
      <c r="P804">
        <v>1689.442505</v>
      </c>
      <c r="Q804">
        <f t="shared" si="127"/>
        <v>-3.9291289697215053</v>
      </c>
      <c r="R804">
        <v>623.11792000000003</v>
      </c>
      <c r="S804">
        <f t="shared" si="128"/>
        <v>-1.1580653304318298</v>
      </c>
      <c r="T804">
        <v>192.89999399999999</v>
      </c>
      <c r="U804">
        <f t="shared" si="129"/>
        <v>0.52110475834616232</v>
      </c>
    </row>
    <row r="805" spans="1:21" x14ac:dyDescent="0.3">
      <c r="A805" s="1">
        <v>43929</v>
      </c>
      <c r="B805">
        <v>74.449996999999996</v>
      </c>
      <c r="C805">
        <f t="shared" si="120"/>
        <v>2.1261933573060747</v>
      </c>
      <c r="D805">
        <v>888.90002400000003</v>
      </c>
      <c r="E805">
        <f t="shared" si="121"/>
        <v>-0.80347641924274971</v>
      </c>
      <c r="F805">
        <v>459.99813799999998</v>
      </c>
      <c r="G805">
        <f t="shared" si="122"/>
        <v>-1.8183821483001072</v>
      </c>
      <c r="H805">
        <v>169.91331500000001</v>
      </c>
      <c r="I805">
        <f t="shared" si="123"/>
        <v>-1.5973648553682211</v>
      </c>
      <c r="J805">
        <v>2332.8999020000001</v>
      </c>
      <c r="K805">
        <f t="shared" si="124"/>
        <v>3.5302904804098589</v>
      </c>
      <c r="L805">
        <v>2433.7629390000002</v>
      </c>
      <c r="M805">
        <f t="shared" si="125"/>
        <v>0.65238769451258039</v>
      </c>
      <c r="N805">
        <v>800.114014</v>
      </c>
      <c r="O805">
        <f t="shared" si="126"/>
        <v>0.67984849368836353</v>
      </c>
      <c r="P805">
        <v>1749.572876</v>
      </c>
      <c r="Q805">
        <f t="shared" si="127"/>
        <v>3.5591842173995718</v>
      </c>
      <c r="R805">
        <v>627.70550500000002</v>
      </c>
      <c r="S805">
        <f t="shared" si="128"/>
        <v>0.73623063191634575</v>
      </c>
      <c r="T805">
        <v>196.699997</v>
      </c>
      <c r="U805">
        <f t="shared" si="129"/>
        <v>1.96993422405187</v>
      </c>
    </row>
    <row r="806" spans="1:21" x14ac:dyDescent="0.3">
      <c r="A806" s="1">
        <v>43930</v>
      </c>
      <c r="B806">
        <v>77.300003000000004</v>
      </c>
      <c r="C806">
        <f t="shared" si="120"/>
        <v>3.8280807452551109</v>
      </c>
      <c r="D806">
        <v>925.04998799999998</v>
      </c>
      <c r="E806">
        <f t="shared" si="121"/>
        <v>4.066820004945793</v>
      </c>
      <c r="F806">
        <v>486.95138500000002</v>
      </c>
      <c r="G806">
        <f t="shared" si="122"/>
        <v>5.8594252396734774</v>
      </c>
      <c r="H806">
        <v>176.190552</v>
      </c>
      <c r="I806">
        <f t="shared" si="123"/>
        <v>3.6943761588077928</v>
      </c>
      <c r="J806">
        <v>2551.8500979999999</v>
      </c>
      <c r="K806">
        <f t="shared" si="124"/>
        <v>9.3853232113513876</v>
      </c>
      <c r="L806">
        <v>2346.1379390000002</v>
      </c>
      <c r="M806">
        <f t="shared" si="125"/>
        <v>-3.6003917471109124</v>
      </c>
      <c r="N806">
        <v>805.76464799999997</v>
      </c>
      <c r="O806">
        <f t="shared" si="126"/>
        <v>0.70622860006548616</v>
      </c>
      <c r="P806">
        <v>1742.7375489999999</v>
      </c>
      <c r="Q806">
        <f t="shared" si="127"/>
        <v>-0.39068546922306119</v>
      </c>
      <c r="R806">
        <v>628.84008800000004</v>
      </c>
      <c r="S806">
        <f t="shared" si="128"/>
        <v>0.18075084429919416</v>
      </c>
      <c r="T806">
        <v>189.199997</v>
      </c>
      <c r="U806">
        <f t="shared" si="129"/>
        <v>-3.81291312373533</v>
      </c>
    </row>
    <row r="807" spans="1:21" x14ac:dyDescent="0.3">
      <c r="A807" s="1">
        <v>43934</v>
      </c>
      <c r="B807">
        <v>75.050003000000004</v>
      </c>
      <c r="C807">
        <f t="shared" si="120"/>
        <v>-2.910737273839433</v>
      </c>
      <c r="D807">
        <v>895.34997599999997</v>
      </c>
      <c r="E807">
        <f t="shared" si="121"/>
        <v>-3.210638601727112</v>
      </c>
      <c r="F807">
        <v>510.36730999999997</v>
      </c>
      <c r="G807">
        <f t="shared" si="122"/>
        <v>4.8086781804717447</v>
      </c>
      <c r="H807">
        <v>172.719055</v>
      </c>
      <c r="I807">
        <f t="shared" si="123"/>
        <v>-1.9703082603430402</v>
      </c>
      <c r="J807">
        <v>2287.3000489999999</v>
      </c>
      <c r="K807">
        <f t="shared" si="124"/>
        <v>-10.366990177336033</v>
      </c>
      <c r="L807">
        <v>2320.6218260000001</v>
      </c>
      <c r="M807">
        <f t="shared" si="125"/>
        <v>-1.0875794034035324</v>
      </c>
      <c r="N807">
        <v>857.95898399999999</v>
      </c>
      <c r="O807">
        <f t="shared" si="126"/>
        <v>6.4776155332146095</v>
      </c>
      <c r="P807">
        <v>1718.8636469999999</v>
      </c>
      <c r="Q807">
        <f t="shared" si="127"/>
        <v>-1.3699080514848105</v>
      </c>
      <c r="R807">
        <v>630.467896</v>
      </c>
      <c r="S807">
        <f t="shared" si="128"/>
        <v>0.25885881499335311</v>
      </c>
      <c r="T807">
        <v>186.550003</v>
      </c>
      <c r="U807">
        <f t="shared" si="129"/>
        <v>-1.4006311004328358</v>
      </c>
    </row>
    <row r="808" spans="1:21" x14ac:dyDescent="0.3">
      <c r="A808" s="1">
        <v>43936</v>
      </c>
      <c r="B808">
        <v>74.349997999999999</v>
      </c>
      <c r="C808">
        <f t="shared" si="120"/>
        <v>-0.93271815059088592</v>
      </c>
      <c r="D808">
        <v>863.29998799999998</v>
      </c>
      <c r="E808">
        <f t="shared" si="121"/>
        <v>-3.5796044964656351</v>
      </c>
      <c r="F808">
        <v>508.67336999999998</v>
      </c>
      <c r="G808">
        <f t="shared" si="122"/>
        <v>-0.33190605409268825</v>
      </c>
      <c r="H808">
        <v>180.090057</v>
      </c>
      <c r="I808">
        <f t="shared" si="123"/>
        <v>4.2676252484128083</v>
      </c>
      <c r="J808">
        <v>2182.4499510000001</v>
      </c>
      <c r="K808">
        <f t="shared" si="124"/>
        <v>-4.5840115312304572</v>
      </c>
      <c r="L808">
        <v>2460.1687010000001</v>
      </c>
      <c r="M808">
        <f t="shared" si="125"/>
        <v>6.0133397624951925</v>
      </c>
      <c r="N808">
        <v>872.53173800000002</v>
      </c>
      <c r="O808">
        <f t="shared" si="126"/>
        <v>1.6985373743694059</v>
      </c>
      <c r="P808">
        <v>1699.943115</v>
      </c>
      <c r="Q808">
        <f t="shared" si="127"/>
        <v>-1.1007581685157291</v>
      </c>
      <c r="R808">
        <v>615.47198500000002</v>
      </c>
      <c r="S808">
        <f t="shared" si="128"/>
        <v>-2.3785368129196507</v>
      </c>
      <c r="T808">
        <v>187.85000600000001</v>
      </c>
      <c r="U808">
        <f t="shared" si="129"/>
        <v>0.69686570843957785</v>
      </c>
    </row>
    <row r="809" spans="1:21" x14ac:dyDescent="0.3">
      <c r="A809" s="1">
        <v>43937</v>
      </c>
      <c r="B809">
        <v>75.449996999999996</v>
      </c>
      <c r="C809">
        <f t="shared" si="120"/>
        <v>1.4794875986412224</v>
      </c>
      <c r="D809">
        <v>879.75</v>
      </c>
      <c r="E809">
        <f t="shared" si="121"/>
        <v>1.9054803925237649</v>
      </c>
      <c r="F809">
        <v>498.65933200000001</v>
      </c>
      <c r="G809">
        <f t="shared" si="122"/>
        <v>-1.9686578049092627</v>
      </c>
      <c r="H809">
        <v>177.236771</v>
      </c>
      <c r="I809">
        <f t="shared" si="123"/>
        <v>-1.5843662040708872</v>
      </c>
      <c r="J809">
        <v>2220</v>
      </c>
      <c r="K809">
        <f t="shared" si="124"/>
        <v>1.7205457097787964</v>
      </c>
      <c r="L809">
        <v>2409.2851559999999</v>
      </c>
      <c r="M809">
        <f t="shared" si="125"/>
        <v>-2.0682949498267007</v>
      </c>
      <c r="N809">
        <v>903.759094</v>
      </c>
      <c r="O809">
        <f t="shared" si="126"/>
        <v>3.5789364031133943</v>
      </c>
      <c r="P809">
        <v>1789.246948</v>
      </c>
      <c r="Q809">
        <f t="shared" si="127"/>
        <v>5.253342433167238</v>
      </c>
      <c r="R809">
        <v>620.30621299999996</v>
      </c>
      <c r="S809">
        <f t="shared" si="128"/>
        <v>0.78545053516935281</v>
      </c>
      <c r="T809">
        <v>187</v>
      </c>
      <c r="U809">
        <f t="shared" si="129"/>
        <v>-0.4524918673678443</v>
      </c>
    </row>
    <row r="810" spans="1:21" x14ac:dyDescent="0.3">
      <c r="A810" s="1">
        <v>43938</v>
      </c>
      <c r="B810">
        <v>76.300003000000004</v>
      </c>
      <c r="C810">
        <f t="shared" si="120"/>
        <v>1.1265818870741739</v>
      </c>
      <c r="D810">
        <v>910.29998799999998</v>
      </c>
      <c r="E810">
        <f t="shared" si="121"/>
        <v>3.472576072747938</v>
      </c>
      <c r="F810">
        <v>500.65219100000002</v>
      </c>
      <c r="G810">
        <f t="shared" si="122"/>
        <v>0.3996433781770698</v>
      </c>
      <c r="H810">
        <v>178.901184</v>
      </c>
      <c r="I810">
        <f t="shared" si="123"/>
        <v>0.93909011691484501</v>
      </c>
      <c r="J810">
        <v>2308.1499020000001</v>
      </c>
      <c r="K810">
        <f t="shared" si="124"/>
        <v>3.9707163063063113</v>
      </c>
      <c r="L810">
        <v>2358.7475589999999</v>
      </c>
      <c r="M810">
        <f t="shared" si="125"/>
        <v>-2.097617912688456</v>
      </c>
      <c r="N810">
        <v>924.82513400000005</v>
      </c>
      <c r="O810">
        <f t="shared" si="126"/>
        <v>2.3309353277722087</v>
      </c>
      <c r="P810">
        <v>1801.580078</v>
      </c>
      <c r="Q810">
        <f t="shared" si="127"/>
        <v>0.68929166059418556</v>
      </c>
      <c r="R810">
        <v>644.52655000000004</v>
      </c>
      <c r="S810">
        <f t="shared" si="128"/>
        <v>3.9045775283892068</v>
      </c>
      <c r="T810">
        <v>181.10000600000001</v>
      </c>
      <c r="U810">
        <f t="shared" si="129"/>
        <v>-3.1550770053475894</v>
      </c>
    </row>
    <row r="811" spans="1:21" x14ac:dyDescent="0.3">
      <c r="A811" s="1">
        <v>43941</v>
      </c>
      <c r="B811">
        <v>74</v>
      </c>
      <c r="C811">
        <f t="shared" si="120"/>
        <v>-3.0144205892102045</v>
      </c>
      <c r="D811">
        <v>944.84997599999997</v>
      </c>
      <c r="E811">
        <f t="shared" si="121"/>
        <v>3.7954507805618016</v>
      </c>
      <c r="F811">
        <v>488.54562399999998</v>
      </c>
      <c r="G811">
        <f t="shared" si="122"/>
        <v>-2.4181591966707363</v>
      </c>
      <c r="H811">
        <v>171.863068</v>
      </c>
      <c r="I811">
        <f t="shared" si="123"/>
        <v>-3.9340801679657984</v>
      </c>
      <c r="J811">
        <v>2308.25</v>
      </c>
      <c r="K811">
        <f t="shared" si="124"/>
        <v>4.3367200680144123E-3</v>
      </c>
      <c r="L811">
        <v>2310.8310550000001</v>
      </c>
      <c r="M811">
        <f t="shared" si="125"/>
        <v>-2.0314384138807204</v>
      </c>
      <c r="N811">
        <v>907.67486599999995</v>
      </c>
      <c r="O811">
        <f t="shared" si="126"/>
        <v>-1.8544335971734194</v>
      </c>
      <c r="P811">
        <v>1721.340332</v>
      </c>
      <c r="Q811">
        <f t="shared" si="127"/>
        <v>-4.4538539796175503</v>
      </c>
      <c r="R811">
        <v>624.69647199999997</v>
      </c>
      <c r="S811">
        <f t="shared" si="128"/>
        <v>-3.0766890828624622</v>
      </c>
      <c r="T811">
        <v>178.050003</v>
      </c>
      <c r="U811">
        <f t="shared" si="129"/>
        <v>-1.6841540027337181</v>
      </c>
    </row>
    <row r="812" spans="1:21" x14ac:dyDescent="0.3">
      <c r="A812" s="1">
        <v>43942</v>
      </c>
      <c r="B812">
        <v>69.349997999999999</v>
      </c>
      <c r="C812">
        <f t="shared" si="120"/>
        <v>-6.2837864864864876</v>
      </c>
      <c r="D812">
        <v>921.65002400000003</v>
      </c>
      <c r="E812">
        <f t="shared" si="121"/>
        <v>-2.455411185828293</v>
      </c>
      <c r="F812">
        <v>498.709137</v>
      </c>
      <c r="G812">
        <f t="shared" si="122"/>
        <v>2.0803610759596167</v>
      </c>
      <c r="H812">
        <v>170.81686400000001</v>
      </c>
      <c r="I812">
        <f t="shared" si="123"/>
        <v>-0.60874276956349271</v>
      </c>
      <c r="J812">
        <v>2099.75</v>
      </c>
      <c r="K812">
        <f t="shared" si="124"/>
        <v>-9.0328170692082743</v>
      </c>
      <c r="L812">
        <v>2291.8916020000001</v>
      </c>
      <c r="M812">
        <f t="shared" si="125"/>
        <v>-0.81959487947075205</v>
      </c>
      <c r="N812">
        <v>862.81652799999995</v>
      </c>
      <c r="O812">
        <f t="shared" si="126"/>
        <v>-4.942115252974296</v>
      </c>
      <c r="P812">
        <v>1752.8914789999999</v>
      </c>
      <c r="Q812">
        <f t="shared" si="127"/>
        <v>1.832940669166863</v>
      </c>
      <c r="R812">
        <v>633.23028599999998</v>
      </c>
      <c r="S812">
        <f t="shared" si="128"/>
        <v>1.366073666572589</v>
      </c>
      <c r="T812">
        <v>178.550003</v>
      </c>
      <c r="U812">
        <f t="shared" si="129"/>
        <v>0.28081998965200805</v>
      </c>
    </row>
    <row r="813" spans="1:21" x14ac:dyDescent="0.3">
      <c r="A813" s="1">
        <v>43943</v>
      </c>
      <c r="B813">
        <v>65.349997999999999</v>
      </c>
      <c r="C813">
        <f t="shared" si="120"/>
        <v>-5.7678444345449007</v>
      </c>
      <c r="D813">
        <v>928.59997599999997</v>
      </c>
      <c r="E813">
        <f t="shared" si="121"/>
        <v>0.75407712461579002</v>
      </c>
      <c r="F813">
        <v>499.60592700000001</v>
      </c>
      <c r="G813">
        <f t="shared" si="122"/>
        <v>0.17982225178280822</v>
      </c>
      <c r="H813">
        <v>173.337265</v>
      </c>
      <c r="I813">
        <f t="shared" si="123"/>
        <v>1.4754989296607111</v>
      </c>
      <c r="J813">
        <v>2148.25</v>
      </c>
      <c r="K813">
        <f t="shared" si="124"/>
        <v>2.3097987855697109</v>
      </c>
      <c r="L813">
        <v>2359.88501</v>
      </c>
      <c r="M813">
        <f t="shared" si="125"/>
        <v>2.9666938846787492</v>
      </c>
      <c r="N813">
        <v>845.22015399999998</v>
      </c>
      <c r="O813">
        <f t="shared" si="126"/>
        <v>-2.0394108630241687</v>
      </c>
      <c r="P813">
        <v>1860.6206050000001</v>
      </c>
      <c r="Q813">
        <f t="shared" si="127"/>
        <v>6.145795520750557</v>
      </c>
      <c r="R813">
        <v>670.177368</v>
      </c>
      <c r="S813">
        <f t="shared" si="128"/>
        <v>5.8346991318731751</v>
      </c>
      <c r="T813">
        <v>180.89999399999999</v>
      </c>
      <c r="U813">
        <f t="shared" si="129"/>
        <v>1.3161528762337733</v>
      </c>
    </row>
    <row r="814" spans="1:21" x14ac:dyDescent="0.3">
      <c r="A814" s="1">
        <v>43944</v>
      </c>
      <c r="B814">
        <v>67.349997999999999</v>
      </c>
      <c r="C814">
        <f t="shared" si="120"/>
        <v>3.0604438580089934</v>
      </c>
      <c r="D814">
        <v>954.95001200000002</v>
      </c>
      <c r="E814">
        <f t="shared" si="121"/>
        <v>2.8376089469121468</v>
      </c>
      <c r="F814">
        <v>494.22525000000002</v>
      </c>
      <c r="G814">
        <f t="shared" si="122"/>
        <v>-1.0769842208056895</v>
      </c>
      <c r="H814">
        <v>171.72041300000001</v>
      </c>
      <c r="I814">
        <f t="shared" si="123"/>
        <v>-0.93277807285120973</v>
      </c>
      <c r="J814">
        <v>2172.4499510000001</v>
      </c>
      <c r="K814">
        <f t="shared" si="124"/>
        <v>1.1264960316536741</v>
      </c>
      <c r="L814">
        <v>2291.9907229999999</v>
      </c>
      <c r="M814">
        <f t="shared" si="125"/>
        <v>-2.8770167492186443</v>
      </c>
      <c r="N814">
        <v>833.32403599999998</v>
      </c>
      <c r="O814">
        <f t="shared" si="126"/>
        <v>-1.4074579201290558</v>
      </c>
      <c r="P814">
        <v>1801.4810789999999</v>
      </c>
      <c r="Q814">
        <f t="shared" si="127"/>
        <v>-3.1784838801137623</v>
      </c>
      <c r="R814">
        <v>649.16339100000005</v>
      </c>
      <c r="S814">
        <f t="shared" si="128"/>
        <v>-3.1355843995018278</v>
      </c>
      <c r="T814">
        <v>177.75</v>
      </c>
      <c r="U814">
        <f t="shared" si="129"/>
        <v>-1.7412902733429569</v>
      </c>
    </row>
    <row r="815" spans="1:21" x14ac:dyDescent="0.3">
      <c r="A815" s="1">
        <v>43945</v>
      </c>
      <c r="B815">
        <v>67.599997999999999</v>
      </c>
      <c r="C815">
        <f t="shared" si="120"/>
        <v>0.37119525972369</v>
      </c>
      <c r="D815">
        <v>938.04998799999998</v>
      </c>
      <c r="E815">
        <f t="shared" si="121"/>
        <v>-1.7697286546554889</v>
      </c>
      <c r="F815">
        <v>492.48150600000002</v>
      </c>
      <c r="G815">
        <f t="shared" si="122"/>
        <v>-0.35282373775924891</v>
      </c>
      <c r="H815">
        <v>171.24485799999999</v>
      </c>
      <c r="I815">
        <f t="shared" si="123"/>
        <v>-0.27693562558576779</v>
      </c>
      <c r="J815">
        <v>1976.25</v>
      </c>
      <c r="K815">
        <f t="shared" si="124"/>
        <v>-9.0312759983118287</v>
      </c>
      <c r="L815">
        <v>2257.9692380000001</v>
      </c>
      <c r="M815">
        <f t="shared" si="125"/>
        <v>-1.4843639923406338</v>
      </c>
      <c r="N815">
        <v>843.83233600000005</v>
      </c>
      <c r="O815">
        <f t="shared" si="126"/>
        <v>1.2610100688371453</v>
      </c>
      <c r="P815">
        <v>1819.361572</v>
      </c>
      <c r="Q815">
        <f t="shared" si="127"/>
        <v>0.99254403548471104</v>
      </c>
      <c r="R815">
        <v>655.67474400000003</v>
      </c>
      <c r="S815">
        <f t="shared" si="128"/>
        <v>1.0030376158411534</v>
      </c>
      <c r="T815">
        <v>182.050003</v>
      </c>
      <c r="U815">
        <f t="shared" si="129"/>
        <v>2.419129676511957</v>
      </c>
    </row>
    <row r="816" spans="1:21" x14ac:dyDescent="0.3">
      <c r="A816" s="1">
        <v>43948</v>
      </c>
      <c r="B816">
        <v>68.449996999999996</v>
      </c>
      <c r="C816">
        <f t="shared" si="120"/>
        <v>1.2573950076152323</v>
      </c>
      <c r="D816">
        <v>929.70001200000002</v>
      </c>
      <c r="E816">
        <f t="shared" si="121"/>
        <v>-0.89014190147827921</v>
      </c>
      <c r="F816">
        <v>492.28222699999998</v>
      </c>
      <c r="G816">
        <f t="shared" si="122"/>
        <v>-4.0464260601096931E-2</v>
      </c>
      <c r="H816">
        <v>171.054642</v>
      </c>
      <c r="I816">
        <f t="shared" si="123"/>
        <v>-0.11107837176634665</v>
      </c>
      <c r="J816">
        <v>2044.0500489999999</v>
      </c>
      <c r="K816">
        <f t="shared" si="124"/>
        <v>3.4307425173940516</v>
      </c>
      <c r="L816">
        <v>2294.9079590000001</v>
      </c>
      <c r="M816">
        <f t="shared" si="125"/>
        <v>1.6359266715572494</v>
      </c>
      <c r="N816">
        <v>847.84722899999997</v>
      </c>
      <c r="O816">
        <f t="shared" si="126"/>
        <v>0.47579274089348422</v>
      </c>
      <c r="P816">
        <v>1841.6008300000001</v>
      </c>
      <c r="Q816">
        <f t="shared" si="127"/>
        <v>1.2223660399484388</v>
      </c>
      <c r="R816">
        <v>651.82714799999997</v>
      </c>
      <c r="S816">
        <f t="shared" si="128"/>
        <v>-0.58681473325134914</v>
      </c>
      <c r="T816">
        <v>179.699997</v>
      </c>
      <c r="U816">
        <f t="shared" si="129"/>
        <v>-1.2908574354706315</v>
      </c>
    </row>
    <row r="817" spans="1:21" x14ac:dyDescent="0.3">
      <c r="A817" s="1">
        <v>43949</v>
      </c>
      <c r="B817">
        <v>69.199996999999996</v>
      </c>
      <c r="C817">
        <f t="shared" si="120"/>
        <v>1.0956903329009642</v>
      </c>
      <c r="D817">
        <v>931.40002400000003</v>
      </c>
      <c r="E817">
        <f t="shared" si="121"/>
        <v>0.18285597268552203</v>
      </c>
      <c r="F817">
        <v>483.912262</v>
      </c>
      <c r="G817">
        <f t="shared" si="122"/>
        <v>-1.7002370877793196</v>
      </c>
      <c r="H817">
        <v>170.674194</v>
      </c>
      <c r="I817">
        <f t="shared" si="123"/>
        <v>-0.22241313977319671</v>
      </c>
      <c r="J817">
        <v>2228.1000979999999</v>
      </c>
      <c r="K817">
        <f t="shared" si="124"/>
        <v>9.0041850535920975</v>
      </c>
      <c r="L817">
        <v>2264.7438959999999</v>
      </c>
      <c r="M817">
        <f t="shared" si="125"/>
        <v>-1.3143909707448171</v>
      </c>
      <c r="N817">
        <v>849.73083499999996</v>
      </c>
      <c r="O817">
        <f t="shared" si="126"/>
        <v>0.22216337278375256</v>
      </c>
      <c r="P817">
        <v>1887.763428</v>
      </c>
      <c r="Q817">
        <f t="shared" si="127"/>
        <v>2.5066560162225757</v>
      </c>
      <c r="R817">
        <v>667.464294</v>
      </c>
      <c r="S817">
        <f t="shared" si="128"/>
        <v>2.3989712683768167</v>
      </c>
      <c r="T817">
        <v>180.64999399999999</v>
      </c>
      <c r="U817">
        <f t="shared" si="129"/>
        <v>0.52865721528086407</v>
      </c>
    </row>
    <row r="818" spans="1:21" x14ac:dyDescent="0.3">
      <c r="A818" s="1">
        <v>43950</v>
      </c>
      <c r="B818">
        <v>70.5</v>
      </c>
      <c r="C818">
        <f t="shared" si="120"/>
        <v>1.8786171334660662</v>
      </c>
      <c r="D818">
        <v>977.09997599999997</v>
      </c>
      <c r="E818">
        <f t="shared" si="121"/>
        <v>4.9065869467918262</v>
      </c>
      <c r="F818">
        <v>494.22525000000002</v>
      </c>
      <c r="G818">
        <f t="shared" si="122"/>
        <v>2.1311689762471899</v>
      </c>
      <c r="H818">
        <v>173.24215699999999</v>
      </c>
      <c r="I818">
        <f t="shared" si="123"/>
        <v>1.504599459248064</v>
      </c>
      <c r="J818">
        <v>2296.4499510000001</v>
      </c>
      <c r="K818">
        <f t="shared" si="124"/>
        <v>3.0676293700338131</v>
      </c>
      <c r="L818">
        <v>2207.1845699999999</v>
      </c>
      <c r="M818">
        <f t="shared" si="125"/>
        <v>-2.5415379682295014</v>
      </c>
      <c r="N818">
        <v>867.77325399999995</v>
      </c>
      <c r="O818">
        <f t="shared" si="126"/>
        <v>2.1233099067188723</v>
      </c>
      <c r="P818">
        <v>1995.542236</v>
      </c>
      <c r="Q818">
        <f t="shared" si="127"/>
        <v>5.7093387021586066</v>
      </c>
      <c r="R818">
        <v>705.89123500000005</v>
      </c>
      <c r="S818">
        <f t="shared" si="128"/>
        <v>5.7571530560404867</v>
      </c>
      <c r="T818">
        <v>190.949997</v>
      </c>
      <c r="U818">
        <f t="shared" si="129"/>
        <v>5.7016348420138909</v>
      </c>
    </row>
    <row r="819" spans="1:21" x14ac:dyDescent="0.3">
      <c r="A819" s="1">
        <v>43951</v>
      </c>
      <c r="B819">
        <v>79.900002000000001</v>
      </c>
      <c r="C819">
        <f t="shared" si="120"/>
        <v>13.333336170212768</v>
      </c>
      <c r="D819">
        <v>1001.799988</v>
      </c>
      <c r="E819">
        <f t="shared" si="121"/>
        <v>2.5278899403022823</v>
      </c>
      <c r="F819">
        <v>512.45977800000003</v>
      </c>
      <c r="G819">
        <f t="shared" si="122"/>
        <v>3.6895176844971016</v>
      </c>
      <c r="H819">
        <v>173.14704900000001</v>
      </c>
      <c r="I819">
        <f t="shared" si="123"/>
        <v>-5.4898877759864184E-2</v>
      </c>
      <c r="J819">
        <v>2318.1000979999999</v>
      </c>
      <c r="K819">
        <f t="shared" si="124"/>
        <v>0.94276589788391307</v>
      </c>
      <c r="L819">
        <v>2170.8388669999999</v>
      </c>
      <c r="M819">
        <f t="shared" si="125"/>
        <v>-1.6466997592321859</v>
      </c>
      <c r="N819">
        <v>889.78106700000001</v>
      </c>
      <c r="O819">
        <f t="shared" si="126"/>
        <v>2.536124834287651</v>
      </c>
      <c r="P819">
        <v>1912.3305660000001</v>
      </c>
      <c r="Q819">
        <f t="shared" si="127"/>
        <v>-4.1698776652703184</v>
      </c>
      <c r="R819">
        <v>664.65258800000004</v>
      </c>
      <c r="S819">
        <f t="shared" si="128"/>
        <v>-5.8420681480766676</v>
      </c>
      <c r="T819">
        <v>190.050003</v>
      </c>
      <c r="U819">
        <f t="shared" si="129"/>
        <v>-0.47132443788411915</v>
      </c>
    </row>
    <row r="820" spans="1:21" x14ac:dyDescent="0.3">
      <c r="A820" s="1">
        <v>43955</v>
      </c>
      <c r="B820">
        <v>76.550003000000004</v>
      </c>
      <c r="C820">
        <f t="shared" si="120"/>
        <v>-4.1927395696435612</v>
      </c>
      <c r="D820">
        <v>923</v>
      </c>
      <c r="E820">
        <f t="shared" si="121"/>
        <v>-7.865840381703018</v>
      </c>
      <c r="F820">
        <v>530.59466599999996</v>
      </c>
      <c r="G820">
        <f t="shared" si="122"/>
        <v>3.5387924630447642</v>
      </c>
      <c r="H820">
        <v>165.538284</v>
      </c>
      <c r="I820">
        <f t="shared" si="123"/>
        <v>-4.3943948475841506</v>
      </c>
      <c r="J820">
        <v>2079.6499020000001</v>
      </c>
      <c r="K820">
        <f t="shared" si="124"/>
        <v>-10.286449502578805</v>
      </c>
      <c r="L820">
        <v>2059.7253420000002</v>
      </c>
      <c r="M820">
        <f t="shared" si="125"/>
        <v>-5.1184602730811415</v>
      </c>
      <c r="N820">
        <v>843.28710899999999</v>
      </c>
      <c r="O820">
        <f t="shared" si="126"/>
        <v>-5.2253256137220125</v>
      </c>
      <c r="P820">
        <v>1914.609009</v>
      </c>
      <c r="Q820">
        <f t="shared" si="127"/>
        <v>0.11914482990070685</v>
      </c>
      <c r="R820">
        <v>664.65258800000004</v>
      </c>
      <c r="S820">
        <f t="shared" si="128"/>
        <v>0</v>
      </c>
      <c r="T820">
        <v>184.199997</v>
      </c>
      <c r="U820">
        <f t="shared" si="129"/>
        <v>-3.0781404407554822</v>
      </c>
    </row>
    <row r="821" spans="1:21" x14ac:dyDescent="0.3">
      <c r="A821" s="1">
        <v>43956</v>
      </c>
      <c r="B821">
        <v>78.449996999999996</v>
      </c>
      <c r="C821">
        <f t="shared" si="120"/>
        <v>2.4820299484508084</v>
      </c>
      <c r="D821">
        <v>911.45001200000002</v>
      </c>
      <c r="E821">
        <f t="shared" si="121"/>
        <v>-1.2513529794149496</v>
      </c>
      <c r="F821">
        <v>526.16058299999997</v>
      </c>
      <c r="G821">
        <f t="shared" si="122"/>
        <v>-0.83568178953385619</v>
      </c>
      <c r="H821">
        <v>165.39561499999999</v>
      </c>
      <c r="I821">
        <f t="shared" si="123"/>
        <v>-8.6184897265222438E-2</v>
      </c>
      <c r="J821">
        <v>2002.349976</v>
      </c>
      <c r="K821">
        <f t="shared" si="124"/>
        <v>-3.7169682226638616</v>
      </c>
      <c r="L821">
        <v>2019.028564</v>
      </c>
      <c r="M821">
        <f t="shared" si="125"/>
        <v>-1.9758351839514445</v>
      </c>
      <c r="N821">
        <v>829.65606700000001</v>
      </c>
      <c r="O821">
        <f t="shared" si="126"/>
        <v>-1.6164176891265605</v>
      </c>
      <c r="P821">
        <v>1885.7326660000001</v>
      </c>
      <c r="Q821">
        <f t="shared" si="127"/>
        <v>-1.5082109644455302</v>
      </c>
      <c r="R821">
        <v>656.95733600000005</v>
      </c>
      <c r="S821">
        <f t="shared" si="128"/>
        <v>-1.1577856069372563</v>
      </c>
      <c r="T821">
        <v>187.050003</v>
      </c>
      <c r="U821">
        <f t="shared" si="129"/>
        <v>1.5472345528865603</v>
      </c>
    </row>
    <row r="822" spans="1:21" x14ac:dyDescent="0.3">
      <c r="A822" s="1">
        <v>43957</v>
      </c>
      <c r="B822">
        <v>79.25</v>
      </c>
      <c r="C822">
        <f t="shared" si="120"/>
        <v>1.019761670609119</v>
      </c>
      <c r="D822">
        <v>946.40002400000003</v>
      </c>
      <c r="E822">
        <f t="shared" si="121"/>
        <v>3.8345506105495573</v>
      </c>
      <c r="F822">
        <v>544.04632600000002</v>
      </c>
      <c r="G822">
        <f t="shared" si="122"/>
        <v>3.3992935955067636</v>
      </c>
      <c r="H822">
        <v>155.88464400000001</v>
      </c>
      <c r="I822">
        <f t="shared" si="123"/>
        <v>-5.7504372168512354</v>
      </c>
      <c r="J822">
        <v>2106.25</v>
      </c>
      <c r="K822">
        <f t="shared" si="124"/>
        <v>5.1889042997146886</v>
      </c>
      <c r="L822">
        <v>1988.07312</v>
      </c>
      <c r="M822">
        <f t="shared" si="125"/>
        <v>-1.5331850451225189</v>
      </c>
      <c r="N822">
        <v>830.05261199999995</v>
      </c>
      <c r="O822">
        <f t="shared" si="126"/>
        <v>4.7796311721534895E-2</v>
      </c>
      <c r="P822">
        <v>1873.894775</v>
      </c>
      <c r="Q822">
        <f t="shared" si="127"/>
        <v>-0.62776082810881983</v>
      </c>
      <c r="R822">
        <v>656.020081</v>
      </c>
      <c r="S822">
        <f t="shared" si="128"/>
        <v>-0.1426660376009638</v>
      </c>
      <c r="T822">
        <v>184.10000600000001</v>
      </c>
      <c r="U822">
        <f t="shared" si="129"/>
        <v>-1.5771167883916024</v>
      </c>
    </row>
    <row r="823" spans="1:21" x14ac:dyDescent="0.3">
      <c r="A823" s="1">
        <v>43958</v>
      </c>
      <c r="B823">
        <v>75.599997999999999</v>
      </c>
      <c r="C823">
        <f t="shared" si="120"/>
        <v>-4.6056807570977929</v>
      </c>
      <c r="D823">
        <v>925</v>
      </c>
      <c r="E823">
        <f t="shared" si="121"/>
        <v>-2.2612028167066098</v>
      </c>
      <c r="F823">
        <v>526.16058299999997</v>
      </c>
      <c r="G823">
        <f t="shared" si="122"/>
        <v>-3.287540443752587</v>
      </c>
      <c r="H823">
        <v>153.12647999999999</v>
      </c>
      <c r="I823">
        <f t="shared" si="123"/>
        <v>-1.7693622214642399</v>
      </c>
      <c r="J823">
        <v>2060.5500489999999</v>
      </c>
      <c r="K823">
        <f t="shared" si="124"/>
        <v>-2.1697306112759671</v>
      </c>
      <c r="L823">
        <v>1970.1229249999999</v>
      </c>
      <c r="M823">
        <f t="shared" si="125"/>
        <v>-0.90289410482045662</v>
      </c>
      <c r="N823">
        <v>815.72766100000001</v>
      </c>
      <c r="O823">
        <f t="shared" si="126"/>
        <v>-1.7257883166567209</v>
      </c>
      <c r="P823">
        <v>1875.628418</v>
      </c>
      <c r="Q823">
        <f t="shared" si="127"/>
        <v>9.2515493566069057E-2</v>
      </c>
      <c r="R823">
        <v>665.14587400000005</v>
      </c>
      <c r="S823">
        <f t="shared" si="128"/>
        <v>1.3910843988326089</v>
      </c>
      <c r="T823">
        <v>184</v>
      </c>
      <c r="U823">
        <f t="shared" si="129"/>
        <v>-5.4321562596802729E-2</v>
      </c>
    </row>
    <row r="824" spans="1:21" x14ac:dyDescent="0.3">
      <c r="A824" s="1">
        <v>43959</v>
      </c>
      <c r="B824">
        <v>76</v>
      </c>
      <c r="C824">
        <f t="shared" si="120"/>
        <v>0.52910318860061434</v>
      </c>
      <c r="D824">
        <v>929.04998799999998</v>
      </c>
      <c r="E824">
        <f t="shared" si="121"/>
        <v>0.43783654054053889</v>
      </c>
      <c r="F824">
        <v>528.15338099999997</v>
      </c>
      <c r="G824">
        <f t="shared" si="122"/>
        <v>0.3787433084853476</v>
      </c>
      <c r="H824">
        <v>150.51095599999999</v>
      </c>
      <c r="I824">
        <f t="shared" si="123"/>
        <v>-1.70808079699866</v>
      </c>
      <c r="J824">
        <v>2024.150024</v>
      </c>
      <c r="K824">
        <f t="shared" si="124"/>
        <v>-1.7665198191941571</v>
      </c>
      <c r="L824">
        <v>2066.4509280000002</v>
      </c>
      <c r="M824">
        <f t="shared" si="125"/>
        <v>4.8894412514894379</v>
      </c>
      <c r="N824">
        <v>808.88738999999998</v>
      </c>
      <c r="O824">
        <f t="shared" si="126"/>
        <v>-0.83854836939261634</v>
      </c>
      <c r="P824">
        <v>1917.1351320000001</v>
      </c>
      <c r="Q824">
        <f t="shared" si="127"/>
        <v>2.2129497293637241</v>
      </c>
      <c r="R824">
        <v>673.72906499999999</v>
      </c>
      <c r="S824">
        <f t="shared" si="128"/>
        <v>1.290422347263924</v>
      </c>
      <c r="T824">
        <v>184.699997</v>
      </c>
      <c r="U824">
        <f t="shared" si="129"/>
        <v>0.38043315217391099</v>
      </c>
    </row>
    <row r="825" spans="1:21" x14ac:dyDescent="0.3">
      <c r="A825" s="1">
        <v>43962</v>
      </c>
      <c r="B825">
        <v>77.050003000000004</v>
      </c>
      <c r="C825">
        <f t="shared" si="120"/>
        <v>1.3815828947368471</v>
      </c>
      <c r="D825">
        <v>915.79998799999998</v>
      </c>
      <c r="E825">
        <f t="shared" si="121"/>
        <v>-1.4261880599690617</v>
      </c>
      <c r="F825">
        <v>534.28143299999999</v>
      </c>
      <c r="G825">
        <f t="shared" si="122"/>
        <v>1.160278854676124</v>
      </c>
      <c r="H825">
        <v>150.70117200000001</v>
      </c>
      <c r="I825">
        <f t="shared" si="123"/>
        <v>0.12638016863039581</v>
      </c>
      <c r="J825">
        <v>2015.0500489999999</v>
      </c>
      <c r="K825">
        <f t="shared" si="124"/>
        <v>-0.44957018462580545</v>
      </c>
      <c r="L825">
        <v>2025.4570309999999</v>
      </c>
      <c r="M825">
        <f t="shared" si="125"/>
        <v>-1.983782747731442</v>
      </c>
      <c r="N825">
        <v>814.48846400000002</v>
      </c>
      <c r="O825">
        <f t="shared" si="126"/>
        <v>0.69244175014275344</v>
      </c>
      <c r="P825">
        <v>1931.201904</v>
      </c>
      <c r="Q825">
        <f t="shared" si="127"/>
        <v>0.7337392010194459</v>
      </c>
      <c r="R825">
        <v>678.41528300000004</v>
      </c>
      <c r="S825">
        <f t="shared" si="128"/>
        <v>0.69556417311461149</v>
      </c>
      <c r="T825">
        <v>187.050003</v>
      </c>
      <c r="U825">
        <f t="shared" si="129"/>
        <v>1.2723367829832761</v>
      </c>
    </row>
    <row r="826" spans="1:21" x14ac:dyDescent="0.3">
      <c r="A826" s="1">
        <v>43963</v>
      </c>
      <c r="B826">
        <v>76.300003000000004</v>
      </c>
      <c r="C826">
        <f t="shared" si="120"/>
        <v>-0.97339386216506696</v>
      </c>
      <c r="D826">
        <v>901.54998799999998</v>
      </c>
      <c r="E826">
        <f t="shared" si="121"/>
        <v>-1.5560166178993224</v>
      </c>
      <c r="F826">
        <v>557.84674099999995</v>
      </c>
      <c r="G826">
        <f t="shared" si="122"/>
        <v>4.4106544874075677</v>
      </c>
      <c r="H826">
        <v>156.97842399999999</v>
      </c>
      <c r="I826">
        <f t="shared" si="123"/>
        <v>4.1653637570914013</v>
      </c>
      <c r="J826">
        <v>2069.6999510000001</v>
      </c>
      <c r="K826">
        <f t="shared" si="124"/>
        <v>2.7120865820241526</v>
      </c>
      <c r="L826">
        <v>1989.4083250000001</v>
      </c>
      <c r="M826">
        <f t="shared" si="125"/>
        <v>-1.779781325807835</v>
      </c>
      <c r="N826">
        <v>807.74737500000003</v>
      </c>
      <c r="O826">
        <f t="shared" si="126"/>
        <v>-0.82764695854550352</v>
      </c>
      <c r="P826">
        <v>1931.3504640000001</v>
      </c>
      <c r="Q826">
        <f t="shared" si="127"/>
        <v>7.6926187620457434E-3</v>
      </c>
      <c r="R826">
        <v>684.82794200000001</v>
      </c>
      <c r="S826">
        <f t="shared" si="128"/>
        <v>0.94524094027521521</v>
      </c>
      <c r="T826">
        <v>189.699997</v>
      </c>
      <c r="U826">
        <f t="shared" si="129"/>
        <v>1.4167302632975591</v>
      </c>
    </row>
    <row r="827" spans="1:21" x14ac:dyDescent="0.3">
      <c r="A827" s="1">
        <v>43964</v>
      </c>
      <c r="B827">
        <v>78.199996999999996</v>
      </c>
      <c r="C827">
        <f t="shared" si="120"/>
        <v>2.4901624184732891</v>
      </c>
      <c r="D827">
        <v>927.65002400000003</v>
      </c>
      <c r="E827">
        <f t="shared" si="121"/>
        <v>2.8950181739673035</v>
      </c>
      <c r="F827">
        <v>553.96075399999995</v>
      </c>
      <c r="G827">
        <f t="shared" si="122"/>
        <v>-0.69660476872804755</v>
      </c>
      <c r="H827">
        <v>157.311295</v>
      </c>
      <c r="I827">
        <f t="shared" si="123"/>
        <v>0.21204888641257572</v>
      </c>
      <c r="J827">
        <v>2161.0500489999999</v>
      </c>
      <c r="K827">
        <f t="shared" si="124"/>
        <v>4.4136879819639079</v>
      </c>
      <c r="L827">
        <v>1973.7821039999999</v>
      </c>
      <c r="M827">
        <f t="shared" si="125"/>
        <v>-0.78547077558852652</v>
      </c>
      <c r="N827">
        <v>855.43102999999996</v>
      </c>
      <c r="O827">
        <f t="shared" si="126"/>
        <v>5.9032881412954046</v>
      </c>
      <c r="P827">
        <v>1884.494385</v>
      </c>
      <c r="Q827">
        <f t="shared" si="127"/>
        <v>-2.4260785327877259</v>
      </c>
      <c r="R827">
        <v>649.31140100000005</v>
      </c>
      <c r="S827">
        <f t="shared" si="128"/>
        <v>-5.1861991635849405</v>
      </c>
      <c r="T827">
        <v>186</v>
      </c>
      <c r="U827">
        <f t="shared" si="129"/>
        <v>-1.9504465253101697</v>
      </c>
    </row>
    <row r="828" spans="1:21" x14ac:dyDescent="0.3">
      <c r="A828" s="1">
        <v>43965</v>
      </c>
      <c r="B828">
        <v>76.150002000000001</v>
      </c>
      <c r="C828">
        <f t="shared" si="120"/>
        <v>-2.6214770826653555</v>
      </c>
      <c r="D828">
        <v>893.70001200000002</v>
      </c>
      <c r="E828">
        <f t="shared" si="121"/>
        <v>-3.6597866783432558</v>
      </c>
      <c r="F828">
        <v>537.91833499999996</v>
      </c>
      <c r="G828">
        <f t="shared" si="122"/>
        <v>-2.895948654153214</v>
      </c>
      <c r="H828">
        <v>155.78955099999999</v>
      </c>
      <c r="I828">
        <f t="shared" si="123"/>
        <v>-0.96734566961642032</v>
      </c>
      <c r="J828">
        <v>2112</v>
      </c>
      <c r="K828">
        <f t="shared" si="124"/>
        <v>-2.2697322083168441</v>
      </c>
      <c r="L828">
        <v>1983.96875</v>
      </c>
      <c r="M828">
        <f t="shared" si="125"/>
        <v>0.51609779921280052</v>
      </c>
      <c r="N828">
        <v>864.10528599999998</v>
      </c>
      <c r="O828">
        <f t="shared" si="126"/>
        <v>1.0140216681174186</v>
      </c>
      <c r="P828">
        <v>1875.1331789999999</v>
      </c>
      <c r="Q828">
        <f t="shared" si="127"/>
        <v>-0.49674894626974642</v>
      </c>
      <c r="R828">
        <v>643.53997800000002</v>
      </c>
      <c r="S828">
        <f t="shared" si="128"/>
        <v>-0.88885286645383066</v>
      </c>
      <c r="T828">
        <v>183.800003</v>
      </c>
      <c r="U828">
        <f t="shared" si="129"/>
        <v>-1.1827940860215034</v>
      </c>
    </row>
    <row r="829" spans="1:21" x14ac:dyDescent="0.3">
      <c r="A829" s="1">
        <v>43966</v>
      </c>
      <c r="B829">
        <v>76.150002000000001</v>
      </c>
      <c r="C829">
        <f t="shared" si="120"/>
        <v>0</v>
      </c>
      <c r="D829">
        <v>888.15002400000003</v>
      </c>
      <c r="E829">
        <f t="shared" si="121"/>
        <v>-0.62101241193672319</v>
      </c>
      <c r="F829">
        <v>552.11730999999997</v>
      </c>
      <c r="G829">
        <f t="shared" si="122"/>
        <v>2.639615360945081</v>
      </c>
      <c r="H829">
        <v>156.59797699999999</v>
      </c>
      <c r="I829">
        <f t="shared" si="123"/>
        <v>0.51892183706210004</v>
      </c>
      <c r="J829">
        <v>2086.4499510000001</v>
      </c>
      <c r="K829">
        <f t="shared" si="124"/>
        <v>-1.2097561079545429</v>
      </c>
      <c r="L829">
        <v>2009.7320560000001</v>
      </c>
      <c r="M829">
        <f t="shared" si="125"/>
        <v>1.2985741836911522</v>
      </c>
      <c r="N829">
        <v>856.918091</v>
      </c>
      <c r="O829">
        <f t="shared" si="126"/>
        <v>-0.83174991710442725</v>
      </c>
      <c r="P829">
        <v>1927.338501</v>
      </c>
      <c r="Q829">
        <f t="shared" si="127"/>
        <v>2.7840860897059527</v>
      </c>
      <c r="R829">
        <v>654.98419200000001</v>
      </c>
      <c r="S829">
        <f t="shared" si="128"/>
        <v>1.7783221542143242</v>
      </c>
      <c r="T829">
        <v>182.199997</v>
      </c>
      <c r="U829">
        <f t="shared" si="129"/>
        <v>-0.87051467567169061</v>
      </c>
    </row>
    <row r="830" spans="1:21" x14ac:dyDescent="0.3">
      <c r="A830" s="1">
        <v>43969</v>
      </c>
      <c r="B830">
        <v>72.900002000000001</v>
      </c>
      <c r="C830">
        <f t="shared" si="120"/>
        <v>-4.2678922057021085</v>
      </c>
      <c r="D830">
        <v>836.65002400000003</v>
      </c>
      <c r="E830">
        <f t="shared" si="121"/>
        <v>-5.7985699046718713</v>
      </c>
      <c r="F830">
        <v>536.12475600000005</v>
      </c>
      <c r="G830">
        <f t="shared" si="122"/>
        <v>-2.8965862345449609</v>
      </c>
      <c r="H830">
        <v>156.693085</v>
      </c>
      <c r="I830">
        <f t="shared" si="123"/>
        <v>6.0733862481512399E-2</v>
      </c>
      <c r="J830">
        <v>1938.599976</v>
      </c>
      <c r="K830">
        <f t="shared" si="124"/>
        <v>-7.0861980144377821</v>
      </c>
      <c r="L830">
        <v>1983.177612</v>
      </c>
      <c r="M830">
        <f t="shared" si="125"/>
        <v>-1.3212927524702875</v>
      </c>
      <c r="N830">
        <v>806.30987500000003</v>
      </c>
      <c r="O830">
        <f t="shared" si="126"/>
        <v>-5.9058405384978592</v>
      </c>
      <c r="P830">
        <v>1930.359741</v>
      </c>
      <c r="Q830">
        <f t="shared" si="127"/>
        <v>0.15675710304300275</v>
      </c>
      <c r="R830">
        <v>659.62103300000001</v>
      </c>
      <c r="S830">
        <f t="shared" si="128"/>
        <v>0.70793174196179742</v>
      </c>
      <c r="T830">
        <v>184.39999399999999</v>
      </c>
      <c r="U830">
        <f t="shared" si="129"/>
        <v>1.2074626982567931</v>
      </c>
    </row>
    <row r="831" spans="1:21" x14ac:dyDescent="0.3">
      <c r="A831" s="1">
        <v>43970</v>
      </c>
      <c r="B831">
        <v>77.150002000000001</v>
      </c>
      <c r="C831">
        <f t="shared" si="120"/>
        <v>5.829903818109635</v>
      </c>
      <c r="D831">
        <v>830.65002400000003</v>
      </c>
      <c r="E831">
        <f t="shared" si="121"/>
        <v>-0.71714573930377368</v>
      </c>
      <c r="F831">
        <v>596.65741000000003</v>
      </c>
      <c r="G831">
        <f t="shared" si="122"/>
        <v>11.290777626392611</v>
      </c>
      <c r="H831">
        <v>162.39965799999999</v>
      </c>
      <c r="I831">
        <f t="shared" si="123"/>
        <v>3.6418792826754238</v>
      </c>
      <c r="J831">
        <v>1964.9499510000001</v>
      </c>
      <c r="K831">
        <f t="shared" si="124"/>
        <v>1.3592270363259349</v>
      </c>
      <c r="L831">
        <v>1953.8045649999999</v>
      </c>
      <c r="M831">
        <f t="shared" si="125"/>
        <v>-1.4811102556960511</v>
      </c>
      <c r="N831">
        <v>789.45703100000003</v>
      </c>
      <c r="O831">
        <f t="shared" si="126"/>
        <v>-2.0901200050414865</v>
      </c>
      <c r="P831">
        <v>1935.263428</v>
      </c>
      <c r="Q831">
        <f t="shared" si="127"/>
        <v>0.2540296969444511</v>
      </c>
      <c r="R831">
        <v>660.55828899999995</v>
      </c>
      <c r="S831">
        <f t="shared" si="128"/>
        <v>0.1420900718913149</v>
      </c>
      <c r="T831">
        <v>184.949997</v>
      </c>
      <c r="U831">
        <f t="shared" si="129"/>
        <v>0.2982662786854558</v>
      </c>
    </row>
    <row r="832" spans="1:21" x14ac:dyDescent="0.3">
      <c r="A832" s="1">
        <v>43971</v>
      </c>
      <c r="B832">
        <v>78</v>
      </c>
      <c r="C832">
        <f t="shared" si="120"/>
        <v>1.101747217064232</v>
      </c>
      <c r="D832">
        <v>857.09997599999997</v>
      </c>
      <c r="E832">
        <f t="shared" si="121"/>
        <v>3.1842474250021739</v>
      </c>
      <c r="F832">
        <v>591.92437700000005</v>
      </c>
      <c r="G832">
        <f t="shared" si="122"/>
        <v>-0.79325806076890548</v>
      </c>
      <c r="H832">
        <v>167.155136</v>
      </c>
      <c r="I832">
        <f t="shared" si="123"/>
        <v>2.9282561666478455</v>
      </c>
      <c r="J832">
        <v>2042.8000489999999</v>
      </c>
      <c r="K832">
        <f t="shared" si="124"/>
        <v>3.9619379598132007</v>
      </c>
      <c r="L832">
        <v>1968.9361570000001</v>
      </c>
      <c r="M832">
        <f t="shared" si="125"/>
        <v>0.7744680440952999</v>
      </c>
      <c r="N832">
        <v>827.77252199999998</v>
      </c>
      <c r="O832">
        <f t="shared" si="126"/>
        <v>4.853397904565619</v>
      </c>
      <c r="P832">
        <v>1972.510376</v>
      </c>
      <c r="Q832">
        <f t="shared" si="127"/>
        <v>1.9246448551189164</v>
      </c>
      <c r="R832">
        <v>663.172729</v>
      </c>
      <c r="S832">
        <f t="shared" si="128"/>
        <v>0.39579247487121594</v>
      </c>
      <c r="T832">
        <v>189.10000600000001</v>
      </c>
      <c r="U832">
        <f t="shared" si="129"/>
        <v>2.2438545916818864</v>
      </c>
    </row>
    <row r="833" spans="1:21" x14ac:dyDescent="0.3">
      <c r="A833" s="1">
        <v>43972</v>
      </c>
      <c r="B833">
        <v>77</v>
      </c>
      <c r="C833">
        <f t="shared" si="120"/>
        <v>-1.2820512820512822</v>
      </c>
      <c r="D833">
        <v>859.54998799999998</v>
      </c>
      <c r="E833">
        <f t="shared" si="121"/>
        <v>0.2858490337887975</v>
      </c>
      <c r="F833">
        <v>592.42260699999997</v>
      </c>
      <c r="G833">
        <f t="shared" si="122"/>
        <v>8.4171225136065189E-2</v>
      </c>
      <c r="H833">
        <v>179.70961</v>
      </c>
      <c r="I833">
        <f t="shared" si="123"/>
        <v>7.5106720023248341</v>
      </c>
      <c r="J833">
        <v>1990.1999510000001</v>
      </c>
      <c r="K833">
        <f t="shared" si="124"/>
        <v>-2.5749019354952978</v>
      </c>
      <c r="L833">
        <v>1949.205688</v>
      </c>
      <c r="M833">
        <f t="shared" si="125"/>
        <v>-1.002087799030656</v>
      </c>
      <c r="N833">
        <v>813.39801</v>
      </c>
      <c r="O833">
        <f t="shared" si="126"/>
        <v>-1.7365292538666779</v>
      </c>
      <c r="P833">
        <v>2001.386841</v>
      </c>
      <c r="Q833">
        <f t="shared" si="127"/>
        <v>1.4639448973930291</v>
      </c>
      <c r="R833">
        <v>683.05206299999998</v>
      </c>
      <c r="S833">
        <f t="shared" si="128"/>
        <v>2.9976102952810009</v>
      </c>
      <c r="T833">
        <v>189</v>
      </c>
      <c r="U833">
        <f t="shared" si="129"/>
        <v>-5.2885244223634546E-2</v>
      </c>
    </row>
    <row r="834" spans="1:21" x14ac:dyDescent="0.3">
      <c r="A834" s="1">
        <v>43973</v>
      </c>
      <c r="B834">
        <v>76.150002000000001</v>
      </c>
      <c r="C834">
        <f t="shared" si="120"/>
        <v>-1.1038935064935056</v>
      </c>
      <c r="D834">
        <v>838.84997599999997</v>
      </c>
      <c r="E834">
        <f t="shared" si="121"/>
        <v>-2.4082382978289352</v>
      </c>
      <c r="F834">
        <v>591.07745399999999</v>
      </c>
      <c r="G834">
        <f t="shared" si="122"/>
        <v>-0.22705970098132702</v>
      </c>
      <c r="H834">
        <v>177.236771</v>
      </c>
      <c r="I834">
        <f t="shared" si="123"/>
        <v>-1.3760193458769363</v>
      </c>
      <c r="J834">
        <v>1895.3000489999999</v>
      </c>
      <c r="K834">
        <f t="shared" si="124"/>
        <v>-4.7683601817152343</v>
      </c>
      <c r="L834">
        <v>1966.0185550000001</v>
      </c>
      <c r="M834">
        <f t="shared" si="125"/>
        <v>0.86254965822776197</v>
      </c>
      <c r="N834">
        <v>808.63958700000001</v>
      </c>
      <c r="O834">
        <f t="shared" si="126"/>
        <v>-0.58500548827258547</v>
      </c>
      <c r="P834">
        <v>1924.762939</v>
      </c>
      <c r="Q834">
        <f t="shared" si="127"/>
        <v>-3.8285403116628189</v>
      </c>
      <c r="R834">
        <v>671.41058299999997</v>
      </c>
      <c r="S834">
        <f t="shared" si="128"/>
        <v>-1.704332748644374</v>
      </c>
      <c r="T834">
        <v>188.800003</v>
      </c>
      <c r="U834">
        <f t="shared" si="129"/>
        <v>-0.10581851851851651</v>
      </c>
    </row>
    <row r="835" spans="1:21" x14ac:dyDescent="0.3">
      <c r="A835" s="1">
        <v>43977</v>
      </c>
      <c r="B835">
        <v>77</v>
      </c>
      <c r="C835">
        <f t="shared" si="120"/>
        <v>1.1162153350961164</v>
      </c>
      <c r="D835">
        <v>852.40002400000003</v>
      </c>
      <c r="E835">
        <f t="shared" si="121"/>
        <v>1.6153124381802524</v>
      </c>
      <c r="F835">
        <v>557.24896200000001</v>
      </c>
      <c r="G835">
        <f t="shared" si="122"/>
        <v>-5.7231910591534731</v>
      </c>
      <c r="H835">
        <v>182.325119</v>
      </c>
      <c r="I835">
        <f t="shared" si="123"/>
        <v>2.8709324658143291</v>
      </c>
      <c r="J835">
        <v>1829</v>
      </c>
      <c r="K835">
        <f t="shared" si="124"/>
        <v>-3.4981294405063323</v>
      </c>
      <c r="L835">
        <v>1956.0297849999999</v>
      </c>
      <c r="M835">
        <f t="shared" si="125"/>
        <v>-0.50807099325673244</v>
      </c>
      <c r="N835">
        <v>818.40429700000004</v>
      </c>
      <c r="O835">
        <f t="shared" si="126"/>
        <v>1.2075478565458899</v>
      </c>
      <c r="P835">
        <v>1986.478149</v>
      </c>
      <c r="Q835">
        <f t="shared" si="127"/>
        <v>3.206379796156293</v>
      </c>
      <c r="R835">
        <v>695.97619599999996</v>
      </c>
      <c r="S835">
        <f t="shared" si="128"/>
        <v>3.658806343241686</v>
      </c>
      <c r="T835">
        <v>201.25</v>
      </c>
      <c r="U835">
        <f t="shared" si="129"/>
        <v>6.5942779672519372</v>
      </c>
    </row>
    <row r="836" spans="1:21" x14ac:dyDescent="0.3">
      <c r="A836" s="1">
        <v>43978</v>
      </c>
      <c r="B836">
        <v>77.949996999999996</v>
      </c>
      <c r="C836">
        <f t="shared" si="120"/>
        <v>1.2337623376623328</v>
      </c>
      <c r="D836">
        <v>903.65002400000003</v>
      </c>
      <c r="E836">
        <f t="shared" si="121"/>
        <v>6.0124353070173067</v>
      </c>
      <c r="F836">
        <v>561.08514400000001</v>
      </c>
      <c r="G836">
        <f t="shared" si="122"/>
        <v>0.68841438236721342</v>
      </c>
      <c r="H836">
        <v>182.75311300000001</v>
      </c>
      <c r="I836">
        <f t="shared" si="123"/>
        <v>0.23474220247184505</v>
      </c>
      <c r="J836">
        <v>1936.4499510000001</v>
      </c>
      <c r="K836">
        <f t="shared" si="124"/>
        <v>5.8747922908693306</v>
      </c>
      <c r="L836">
        <v>1976.106323</v>
      </c>
      <c r="M836">
        <f t="shared" si="125"/>
        <v>1.0263922438174953</v>
      </c>
      <c r="N836">
        <v>843.48529099999996</v>
      </c>
      <c r="O836">
        <f t="shared" si="126"/>
        <v>3.0646214947720294</v>
      </c>
      <c r="P836">
        <v>1985.4875489999999</v>
      </c>
      <c r="Q836">
        <f t="shared" si="127"/>
        <v>-4.9867148073023469E-2</v>
      </c>
      <c r="R836">
        <v>697.90002400000003</v>
      </c>
      <c r="S836">
        <f t="shared" si="128"/>
        <v>0.27642152289933658</v>
      </c>
      <c r="T836">
        <v>199.35000600000001</v>
      </c>
      <c r="U836">
        <f t="shared" si="129"/>
        <v>-0.94409639751552421</v>
      </c>
    </row>
    <row r="837" spans="1:21" x14ac:dyDescent="0.3">
      <c r="A837" s="1">
        <v>43979</v>
      </c>
      <c r="B837">
        <v>78.849997999999999</v>
      </c>
      <c r="C837">
        <f t="shared" ref="C837:C900" si="130">100*(B837-B836)/B836</f>
        <v>1.1545876005614255</v>
      </c>
      <c r="D837">
        <v>945.25</v>
      </c>
      <c r="E837">
        <f t="shared" ref="E837:E900" si="131">100*(D837-D836)/D836</f>
        <v>4.6035494821167591</v>
      </c>
      <c r="F837">
        <v>560.73638900000003</v>
      </c>
      <c r="G837">
        <f t="shared" ref="G837:G900" si="132">100*(F837-F836)/F836</f>
        <v>-6.2157232949297765E-2</v>
      </c>
      <c r="H837">
        <v>181.32646199999999</v>
      </c>
      <c r="I837">
        <f t="shared" ref="I837:I900" si="133">100*(H837-H836)/H836</f>
        <v>-0.78064388429871556</v>
      </c>
      <c r="J837">
        <v>1947.6999510000001</v>
      </c>
      <c r="K837">
        <f t="shared" ref="K837:K900" si="134">100*(J837-J836)/J836</f>
        <v>0.58096001883190418</v>
      </c>
      <c r="L837">
        <v>1987.8258060000001</v>
      </c>
      <c r="M837">
        <f t="shared" ref="M837:M900" si="135">100*(L837-L836)/L836</f>
        <v>0.59305933408523803</v>
      </c>
      <c r="N837">
        <v>897.66229199999998</v>
      </c>
      <c r="O837">
        <f t="shared" ref="O837:O900" si="136">100*(N837-N836)/N836</f>
        <v>6.4229929766493132</v>
      </c>
      <c r="P837">
        <v>1953.83728</v>
      </c>
      <c r="Q837">
        <f t="shared" ref="Q837:Q900" si="137">100*(P837-P836)/P836</f>
        <v>-1.5940804572630427</v>
      </c>
      <c r="R837">
        <v>691</v>
      </c>
      <c r="S837">
        <f t="shared" ref="S837:S900" si="138">100*(R837-R836)/R836</f>
        <v>-0.98868373158273881</v>
      </c>
      <c r="T837">
        <v>212.800003</v>
      </c>
      <c r="U837">
        <f t="shared" ref="U837:U900" si="139">100*(T837-T836)/T836</f>
        <v>6.7469258064632296</v>
      </c>
    </row>
    <row r="838" spans="1:21" x14ac:dyDescent="0.3">
      <c r="A838" s="1">
        <v>43980</v>
      </c>
      <c r="B838">
        <v>83.199996999999996</v>
      </c>
      <c r="C838">
        <f t="shared" si="130"/>
        <v>5.5168029300393853</v>
      </c>
      <c r="D838">
        <v>951.65002400000003</v>
      </c>
      <c r="E838">
        <f t="shared" si="131"/>
        <v>0.67707209732875218</v>
      </c>
      <c r="F838">
        <v>550.62268100000006</v>
      </c>
      <c r="G838">
        <f t="shared" si="132"/>
        <v>-1.8036475246481594</v>
      </c>
      <c r="H838">
        <v>187.69882200000001</v>
      </c>
      <c r="I838">
        <f t="shared" si="133"/>
        <v>3.514302286447311</v>
      </c>
      <c r="J838">
        <v>1953.650024</v>
      </c>
      <c r="K838">
        <f t="shared" si="134"/>
        <v>0.30549228062284706</v>
      </c>
      <c r="L838">
        <v>2034.7042240000001</v>
      </c>
      <c r="M838">
        <f t="shared" si="135"/>
        <v>2.358275954487735</v>
      </c>
      <c r="N838">
        <v>924.18072500000005</v>
      </c>
      <c r="O838">
        <f t="shared" si="136"/>
        <v>2.9541658635249961</v>
      </c>
      <c r="P838">
        <v>2026.053101</v>
      </c>
      <c r="Q838">
        <f t="shared" si="137"/>
        <v>3.6961021134779455</v>
      </c>
      <c r="R838">
        <v>699.54998799999998</v>
      </c>
      <c r="S838">
        <f t="shared" si="138"/>
        <v>1.2373354558610687</v>
      </c>
      <c r="T838">
        <v>215.050003</v>
      </c>
      <c r="U838">
        <f t="shared" si="139"/>
        <v>1.0573308121616896</v>
      </c>
    </row>
    <row r="839" spans="1:21" x14ac:dyDescent="0.3">
      <c r="A839" s="1">
        <v>43983</v>
      </c>
      <c r="B839">
        <v>83.949996999999996</v>
      </c>
      <c r="C839">
        <f t="shared" si="130"/>
        <v>0.90144234019623826</v>
      </c>
      <c r="D839">
        <v>987.65002400000003</v>
      </c>
      <c r="E839">
        <f t="shared" si="131"/>
        <v>3.7829032829404938</v>
      </c>
      <c r="F839">
        <v>557.049622</v>
      </c>
      <c r="G839">
        <f t="shared" si="132"/>
        <v>1.1672132699524489</v>
      </c>
      <c r="H839">
        <v>190.74232499999999</v>
      </c>
      <c r="I839">
        <f t="shared" si="133"/>
        <v>1.6214822062122409</v>
      </c>
      <c r="J839">
        <v>2160.8500979999999</v>
      </c>
      <c r="K839">
        <f t="shared" si="134"/>
        <v>10.605792821365629</v>
      </c>
      <c r="L839">
        <v>2085.3405760000001</v>
      </c>
      <c r="M839">
        <f t="shared" si="135"/>
        <v>2.4886345348246541</v>
      </c>
      <c r="N839">
        <v>920.11627199999998</v>
      </c>
      <c r="O839">
        <f t="shared" si="136"/>
        <v>-0.43978984738077836</v>
      </c>
      <c r="P839">
        <v>2027.935303</v>
      </c>
      <c r="Q839">
        <f t="shared" si="137"/>
        <v>9.2899934314209592E-2</v>
      </c>
      <c r="R839">
        <v>708.09997599999997</v>
      </c>
      <c r="S839">
        <f t="shared" si="138"/>
        <v>1.2222125861861906</v>
      </c>
      <c r="T839">
        <v>215.85000600000001</v>
      </c>
      <c r="U839">
        <f t="shared" si="139"/>
        <v>0.37200789994874067</v>
      </c>
    </row>
    <row r="840" spans="1:21" x14ac:dyDescent="0.3">
      <c r="A840" s="1">
        <v>43984</v>
      </c>
      <c r="B840">
        <v>84.300003000000004</v>
      </c>
      <c r="C840">
        <f t="shared" si="130"/>
        <v>0.41692199226642929</v>
      </c>
      <c r="D840">
        <v>1001</v>
      </c>
      <c r="E840">
        <f t="shared" si="131"/>
        <v>1.3516909508018164</v>
      </c>
      <c r="F840">
        <v>556.103027</v>
      </c>
      <c r="G840">
        <f t="shared" si="132"/>
        <v>-0.16993010364164687</v>
      </c>
      <c r="H840">
        <v>187.603714</v>
      </c>
      <c r="I840">
        <f t="shared" si="133"/>
        <v>-1.6454717116402966</v>
      </c>
      <c r="J840">
        <v>2346.1999510000001</v>
      </c>
      <c r="K840">
        <f t="shared" si="134"/>
        <v>8.5776358652343756</v>
      </c>
      <c r="L840">
        <v>2084.203125</v>
      </c>
      <c r="M840">
        <f t="shared" si="135"/>
        <v>-5.4545095083790067E-2</v>
      </c>
      <c r="N840">
        <v>937.26654099999996</v>
      </c>
      <c r="O840">
        <f t="shared" si="136"/>
        <v>1.8639241063220737</v>
      </c>
      <c r="P840">
        <v>2032.9029539999999</v>
      </c>
      <c r="Q840">
        <f t="shared" si="137"/>
        <v>0.24496101984373475</v>
      </c>
      <c r="R840">
        <v>701.54998799999998</v>
      </c>
      <c r="S840">
        <f t="shared" si="138"/>
        <v>-0.92500892840024407</v>
      </c>
      <c r="T840">
        <v>211.35000600000001</v>
      </c>
      <c r="U840">
        <f t="shared" si="139"/>
        <v>-2.0847810400338833</v>
      </c>
    </row>
    <row r="841" spans="1:21" x14ac:dyDescent="0.3">
      <c r="A841" s="1">
        <v>43985</v>
      </c>
      <c r="B841">
        <v>86.300003000000004</v>
      </c>
      <c r="C841">
        <f t="shared" si="130"/>
        <v>2.3724791563767798</v>
      </c>
      <c r="D841">
        <v>1022.25</v>
      </c>
      <c r="E841">
        <f t="shared" si="131"/>
        <v>2.122877122877123</v>
      </c>
      <c r="F841">
        <v>549.67614700000001</v>
      </c>
      <c r="G841">
        <f t="shared" si="132"/>
        <v>-1.1556995175284279</v>
      </c>
      <c r="H841">
        <v>187.08059700000001</v>
      </c>
      <c r="I841">
        <f t="shared" si="133"/>
        <v>-0.27884149457722623</v>
      </c>
      <c r="J841">
        <v>2411.8999020000001</v>
      </c>
      <c r="K841">
        <f t="shared" si="134"/>
        <v>2.8002707515187417</v>
      </c>
      <c r="L841">
        <v>2097.1591800000001</v>
      </c>
      <c r="M841">
        <f t="shared" si="135"/>
        <v>0.62163110901199259</v>
      </c>
      <c r="N841">
        <v>952.97930899999994</v>
      </c>
      <c r="O841">
        <f t="shared" si="136"/>
        <v>1.6764460601821465</v>
      </c>
      <c r="P841">
        <v>2078.0090329999998</v>
      </c>
      <c r="Q841">
        <f t="shared" si="137"/>
        <v>2.2188013899654115</v>
      </c>
      <c r="R841">
        <v>707.75</v>
      </c>
      <c r="S841">
        <f t="shared" si="138"/>
        <v>0.88375911995597034</v>
      </c>
      <c r="T841">
        <v>216.25</v>
      </c>
      <c r="U841">
        <f t="shared" si="139"/>
        <v>2.3184262412559344</v>
      </c>
    </row>
    <row r="842" spans="1:21" x14ac:dyDescent="0.3">
      <c r="A842" s="1">
        <v>43986</v>
      </c>
      <c r="B842">
        <v>84.900002000000001</v>
      </c>
      <c r="C842">
        <f t="shared" si="130"/>
        <v>-1.6222490745452269</v>
      </c>
      <c r="D842">
        <v>1001.700012</v>
      </c>
      <c r="E842">
        <f t="shared" si="131"/>
        <v>-2.0102702861335273</v>
      </c>
      <c r="F842">
        <v>570.40173300000004</v>
      </c>
      <c r="G842">
        <f t="shared" si="132"/>
        <v>3.7705085281788699</v>
      </c>
      <c r="H842">
        <v>190.36187699999999</v>
      </c>
      <c r="I842">
        <f t="shared" si="133"/>
        <v>1.7539392393536037</v>
      </c>
      <c r="J842">
        <v>2313.0500489999999</v>
      </c>
      <c r="K842">
        <f t="shared" si="134"/>
        <v>-4.098422696482209</v>
      </c>
      <c r="L842">
        <v>2097.258057</v>
      </c>
      <c r="M842">
        <f t="shared" si="135"/>
        <v>4.7148066271203212E-3</v>
      </c>
      <c r="N842">
        <v>922.64416500000004</v>
      </c>
      <c r="O842">
        <f t="shared" si="136"/>
        <v>-3.1831902029260011</v>
      </c>
      <c r="P842">
        <v>2034.9892580000001</v>
      </c>
      <c r="Q842">
        <f t="shared" si="137"/>
        <v>-2.0702400382683881</v>
      </c>
      <c r="R842">
        <v>703.54998799999998</v>
      </c>
      <c r="S842">
        <f t="shared" si="138"/>
        <v>-0.59343157894737053</v>
      </c>
      <c r="T842">
        <v>218.75</v>
      </c>
      <c r="U842">
        <f t="shared" si="139"/>
        <v>1.1560693641618498</v>
      </c>
    </row>
    <row r="843" spans="1:21" x14ac:dyDescent="0.3">
      <c r="A843" s="1">
        <v>43987</v>
      </c>
      <c r="B843">
        <v>86.949996999999996</v>
      </c>
      <c r="C843">
        <f t="shared" si="130"/>
        <v>2.4145994719764499</v>
      </c>
      <c r="D843">
        <v>1033.349976</v>
      </c>
      <c r="E843">
        <f t="shared" si="131"/>
        <v>3.1596249995852004</v>
      </c>
      <c r="F843">
        <v>582.259094</v>
      </c>
      <c r="G843">
        <f t="shared" si="132"/>
        <v>2.0787736631929148</v>
      </c>
      <c r="H843">
        <v>190.219223</v>
      </c>
      <c r="I843">
        <f t="shared" si="133"/>
        <v>-7.4938323916607097E-2</v>
      </c>
      <c r="J843">
        <v>2390.3500979999999</v>
      </c>
      <c r="K843">
        <f t="shared" si="134"/>
        <v>3.3419099181800691</v>
      </c>
      <c r="L843">
        <v>2064.6213379999999</v>
      </c>
      <c r="M843">
        <f t="shared" si="135"/>
        <v>-1.556161336039158</v>
      </c>
      <c r="N843">
        <v>946.98168899999996</v>
      </c>
      <c r="O843">
        <f t="shared" si="136"/>
        <v>2.6378017575172024</v>
      </c>
      <c r="P843">
        <v>2058.3371579999998</v>
      </c>
      <c r="Q843">
        <f t="shared" si="137"/>
        <v>1.1473230096038056</v>
      </c>
      <c r="R843">
        <v>720.84997599999997</v>
      </c>
      <c r="S843">
        <f t="shared" si="138"/>
        <v>2.4589564771622148</v>
      </c>
      <c r="T843">
        <v>226.449997</v>
      </c>
      <c r="U843">
        <f t="shared" si="139"/>
        <v>3.5199986285714266</v>
      </c>
    </row>
    <row r="844" spans="1:21" x14ac:dyDescent="0.3">
      <c r="A844" s="1">
        <v>43990</v>
      </c>
      <c r="B844">
        <v>90.949996999999996</v>
      </c>
      <c r="C844">
        <f t="shared" si="130"/>
        <v>4.6003451846007541</v>
      </c>
      <c r="D844">
        <v>1015.900024</v>
      </c>
      <c r="E844">
        <f t="shared" si="131"/>
        <v>-1.6886778347396934</v>
      </c>
      <c r="F844">
        <v>583.05627400000003</v>
      </c>
      <c r="G844">
        <f t="shared" si="132"/>
        <v>0.13691155848224945</v>
      </c>
      <c r="H844">
        <v>187.98414600000001</v>
      </c>
      <c r="I844">
        <f t="shared" si="133"/>
        <v>-1.1750005939199897</v>
      </c>
      <c r="J844">
        <v>2507.25</v>
      </c>
      <c r="K844">
        <f t="shared" si="134"/>
        <v>4.8904929072025878</v>
      </c>
      <c r="L844">
        <v>2088.4558109999998</v>
      </c>
      <c r="M844">
        <f t="shared" si="135"/>
        <v>1.1544234558327464</v>
      </c>
      <c r="N844">
        <v>953.02886999999998</v>
      </c>
      <c r="O844">
        <f t="shared" si="136"/>
        <v>0.63857422696163912</v>
      </c>
      <c r="P844">
        <v>2058.6352539999998</v>
      </c>
      <c r="Q844">
        <f t="shared" si="137"/>
        <v>1.4482369850896256E-2</v>
      </c>
      <c r="R844">
        <v>717.59997599999997</v>
      </c>
      <c r="S844">
        <f t="shared" si="138"/>
        <v>-0.45085664260325925</v>
      </c>
      <c r="T844">
        <v>218.35000600000001</v>
      </c>
      <c r="U844">
        <f t="shared" si="139"/>
        <v>-3.5769446267645519</v>
      </c>
    </row>
    <row r="845" spans="1:21" x14ac:dyDescent="0.3">
      <c r="A845" s="1">
        <v>43991</v>
      </c>
      <c r="B845">
        <v>90</v>
      </c>
      <c r="C845">
        <f t="shared" si="130"/>
        <v>-1.0445266974555218</v>
      </c>
      <c r="D845">
        <v>987.29998799999998</v>
      </c>
      <c r="E845">
        <f t="shared" si="131"/>
        <v>-2.8152411973956255</v>
      </c>
      <c r="F845">
        <v>565.76831100000004</v>
      </c>
      <c r="G845">
        <f t="shared" si="132"/>
        <v>-2.9650590810725057</v>
      </c>
      <c r="H845">
        <v>188.79257200000001</v>
      </c>
      <c r="I845">
        <f t="shared" si="133"/>
        <v>0.43005009582031306</v>
      </c>
      <c r="J845">
        <v>2443.6000979999999</v>
      </c>
      <c r="K845">
        <f t="shared" si="134"/>
        <v>-2.5386340412802917</v>
      </c>
      <c r="L845">
        <v>2083.3129880000001</v>
      </c>
      <c r="M845">
        <f t="shared" si="135"/>
        <v>-0.24625002707321733</v>
      </c>
      <c r="N845">
        <v>945.04852300000005</v>
      </c>
      <c r="O845">
        <f t="shared" si="136"/>
        <v>-0.8373667630866144</v>
      </c>
      <c r="P845">
        <v>2095.0976559999999</v>
      </c>
      <c r="Q845">
        <f t="shared" si="137"/>
        <v>1.7711929264376678</v>
      </c>
      <c r="R845">
        <v>715.84997599999997</v>
      </c>
      <c r="S845">
        <f t="shared" si="138"/>
        <v>-0.24386845854632527</v>
      </c>
      <c r="T845">
        <v>217</v>
      </c>
      <c r="U845">
        <f t="shared" si="139"/>
        <v>-0.61827614513553419</v>
      </c>
    </row>
    <row r="846" spans="1:21" x14ac:dyDescent="0.3">
      <c r="A846" s="1">
        <v>43992</v>
      </c>
      <c r="B846">
        <v>88.25</v>
      </c>
      <c r="C846">
        <f t="shared" si="130"/>
        <v>-1.9444444444444444</v>
      </c>
      <c r="D846">
        <v>991.84997599999997</v>
      </c>
      <c r="E846">
        <f t="shared" si="131"/>
        <v>0.46085162111842193</v>
      </c>
      <c r="F846">
        <v>565.07080099999996</v>
      </c>
      <c r="G846">
        <f t="shared" si="132"/>
        <v>-0.12328544855529727</v>
      </c>
      <c r="H846">
        <v>189.31568899999999</v>
      </c>
      <c r="I846">
        <f t="shared" si="133"/>
        <v>0.27708558364255187</v>
      </c>
      <c r="J846">
        <v>2435.6499020000001</v>
      </c>
      <c r="K846">
        <f t="shared" si="134"/>
        <v>-0.32534767069729337</v>
      </c>
      <c r="L846">
        <v>2096.2690429999998</v>
      </c>
      <c r="M846">
        <f t="shared" si="135"/>
        <v>0.62189671329403007</v>
      </c>
      <c r="N846">
        <v>938.35699499999998</v>
      </c>
      <c r="O846">
        <f t="shared" si="136"/>
        <v>-0.70806184414300832</v>
      </c>
      <c r="P846">
        <v>2054.2634280000002</v>
      </c>
      <c r="Q846">
        <f t="shared" si="137"/>
        <v>-1.9490369760596837</v>
      </c>
      <c r="R846">
        <v>703.95001200000002</v>
      </c>
      <c r="S846">
        <f t="shared" si="138"/>
        <v>-1.6623544595886044</v>
      </c>
      <c r="T846">
        <v>212.89999399999999</v>
      </c>
      <c r="U846">
        <f t="shared" si="139"/>
        <v>-1.8894036866359483</v>
      </c>
    </row>
    <row r="847" spans="1:21" x14ac:dyDescent="0.3">
      <c r="A847" s="1">
        <v>43993</v>
      </c>
      <c r="B847">
        <v>86.900002000000001</v>
      </c>
      <c r="C847">
        <f t="shared" si="130"/>
        <v>-1.5297427762039653</v>
      </c>
      <c r="D847">
        <v>968.59997599999997</v>
      </c>
      <c r="E847">
        <f t="shared" si="131"/>
        <v>-2.3441045079986975</v>
      </c>
      <c r="F847">
        <v>549.87536599999999</v>
      </c>
      <c r="G847">
        <f t="shared" si="132"/>
        <v>-2.6891205443828934</v>
      </c>
      <c r="H847">
        <v>184.750427</v>
      </c>
      <c r="I847">
        <f t="shared" si="133"/>
        <v>-2.4114546576221638</v>
      </c>
      <c r="J847">
        <v>2338.8999020000001</v>
      </c>
      <c r="K847">
        <f t="shared" si="134"/>
        <v>-3.9722457616160303</v>
      </c>
      <c r="L847">
        <v>2083.7084960000002</v>
      </c>
      <c r="M847">
        <f t="shared" si="135"/>
        <v>-0.59918582693107059</v>
      </c>
      <c r="N847">
        <v>922.39636199999995</v>
      </c>
      <c r="O847">
        <f t="shared" si="136"/>
        <v>-1.7009126681045341</v>
      </c>
      <c r="P847">
        <v>2026.2958980000001</v>
      </c>
      <c r="Q847">
        <f t="shared" si="137"/>
        <v>-1.3614383442161013</v>
      </c>
      <c r="R847">
        <v>692.04998799999998</v>
      </c>
      <c r="S847">
        <f t="shared" si="138"/>
        <v>-1.6904643507556372</v>
      </c>
      <c r="T847">
        <v>207.89999399999999</v>
      </c>
      <c r="U847">
        <f t="shared" si="139"/>
        <v>-2.3485204983143402</v>
      </c>
    </row>
    <row r="848" spans="1:21" x14ac:dyDescent="0.3">
      <c r="A848" s="1">
        <v>43994</v>
      </c>
      <c r="B848">
        <v>83.900002000000001</v>
      </c>
      <c r="C848">
        <f t="shared" si="130"/>
        <v>-3.4522438791198184</v>
      </c>
      <c r="D848">
        <v>982.75</v>
      </c>
      <c r="E848">
        <f t="shared" si="131"/>
        <v>1.460873874727417</v>
      </c>
      <c r="F848">
        <v>558.09588599999995</v>
      </c>
      <c r="G848">
        <f t="shared" si="132"/>
        <v>1.4949787730625426</v>
      </c>
      <c r="H848">
        <v>184.41752600000001</v>
      </c>
      <c r="I848">
        <f t="shared" si="133"/>
        <v>-0.18018957000840521</v>
      </c>
      <c r="J848">
        <v>2450.1499020000001</v>
      </c>
      <c r="K848">
        <f t="shared" si="134"/>
        <v>4.756509669561737</v>
      </c>
      <c r="L848">
        <v>2084.0546880000002</v>
      </c>
      <c r="M848">
        <f t="shared" si="135"/>
        <v>1.6614224142414476E-2</v>
      </c>
      <c r="N848">
        <v>918.38140899999996</v>
      </c>
      <c r="O848">
        <f t="shared" si="136"/>
        <v>-0.43527415820401855</v>
      </c>
      <c r="P848">
        <v>2016.7581789999999</v>
      </c>
      <c r="Q848">
        <f t="shared" si="137"/>
        <v>-0.47069724660717599</v>
      </c>
      <c r="R848">
        <v>687.54998799999998</v>
      </c>
      <c r="S848">
        <f t="shared" si="138"/>
        <v>-0.65024204581013589</v>
      </c>
      <c r="T848">
        <v>213.800003</v>
      </c>
      <c r="U848">
        <f t="shared" si="139"/>
        <v>2.8379072488092576</v>
      </c>
    </row>
    <row r="849" spans="1:21" x14ac:dyDescent="0.3">
      <c r="A849" s="1">
        <v>43997</v>
      </c>
      <c r="B849">
        <v>84.099997999999999</v>
      </c>
      <c r="C849">
        <f t="shared" si="130"/>
        <v>0.23837424938321067</v>
      </c>
      <c r="D849">
        <v>949.84997599999997</v>
      </c>
      <c r="E849">
        <f t="shared" si="131"/>
        <v>-3.3477511065886572</v>
      </c>
      <c r="F849">
        <v>548.72955300000001</v>
      </c>
      <c r="G849">
        <f t="shared" si="132"/>
        <v>-1.6782659100267836</v>
      </c>
      <c r="H849">
        <v>178.045197</v>
      </c>
      <c r="I849">
        <f t="shared" si="133"/>
        <v>-3.4553814587014942</v>
      </c>
      <c r="J849">
        <v>2351.3999020000001</v>
      </c>
      <c r="K849">
        <f t="shared" si="134"/>
        <v>-4.0303656490320323</v>
      </c>
      <c r="L849">
        <v>2061.3576659999999</v>
      </c>
      <c r="M849">
        <f t="shared" si="135"/>
        <v>-1.0890799618018607</v>
      </c>
      <c r="N849">
        <v>892.11077899999998</v>
      </c>
      <c r="O849">
        <f t="shared" si="136"/>
        <v>-2.8605359105216799</v>
      </c>
      <c r="P849">
        <v>2032.5551760000001</v>
      </c>
      <c r="Q849">
        <f t="shared" si="137"/>
        <v>0.78328662129601545</v>
      </c>
      <c r="R849">
        <v>701.20001200000002</v>
      </c>
      <c r="S849">
        <f t="shared" si="138"/>
        <v>1.9853136845666022</v>
      </c>
      <c r="T849">
        <v>212.39999399999999</v>
      </c>
      <c r="U849">
        <f t="shared" si="139"/>
        <v>-0.65482178688276793</v>
      </c>
    </row>
    <row r="850" spans="1:21" x14ac:dyDescent="0.3">
      <c r="A850" s="1">
        <v>43998</v>
      </c>
      <c r="B850">
        <v>83.900002000000001</v>
      </c>
      <c r="C850">
        <f t="shared" si="130"/>
        <v>-0.23780737783132733</v>
      </c>
      <c r="D850">
        <v>990.40002400000003</v>
      </c>
      <c r="E850">
        <f t="shared" si="131"/>
        <v>4.2691002815796315</v>
      </c>
      <c r="F850">
        <v>542.95031700000004</v>
      </c>
      <c r="G850">
        <f t="shared" si="132"/>
        <v>-1.0532029792096815</v>
      </c>
      <c r="H850">
        <v>175.952789</v>
      </c>
      <c r="I850">
        <f t="shared" si="133"/>
        <v>-1.1752117076205129</v>
      </c>
      <c r="J850">
        <v>2365</v>
      </c>
      <c r="K850">
        <f t="shared" si="134"/>
        <v>0.57838302997428159</v>
      </c>
      <c r="L850">
        <v>2053.4951169999999</v>
      </c>
      <c r="M850">
        <f t="shared" si="135"/>
        <v>-0.38142575302116177</v>
      </c>
      <c r="N850">
        <v>887.30273399999999</v>
      </c>
      <c r="O850">
        <f t="shared" si="136"/>
        <v>-0.53895156444466552</v>
      </c>
      <c r="P850">
        <v>2034.542236</v>
      </c>
      <c r="Q850">
        <f t="shared" si="137"/>
        <v>9.7761675720429667E-2</v>
      </c>
      <c r="R850">
        <v>703.65002400000003</v>
      </c>
      <c r="S850">
        <f t="shared" si="138"/>
        <v>0.34940273218364049</v>
      </c>
      <c r="T850">
        <v>217.800003</v>
      </c>
      <c r="U850">
        <f t="shared" si="139"/>
        <v>2.5423771904626378</v>
      </c>
    </row>
    <row r="851" spans="1:21" x14ac:dyDescent="0.3">
      <c r="A851" s="1">
        <v>43999</v>
      </c>
      <c r="B851">
        <v>84.199996999999996</v>
      </c>
      <c r="C851">
        <f t="shared" si="130"/>
        <v>0.35756256596989777</v>
      </c>
      <c r="D851">
        <v>979.25</v>
      </c>
      <c r="E851">
        <f t="shared" si="131"/>
        <v>-1.1258101504246358</v>
      </c>
      <c r="F851">
        <v>561.433899</v>
      </c>
      <c r="G851">
        <f t="shared" si="132"/>
        <v>3.4042860684065048</v>
      </c>
      <c r="H851">
        <v>172.33860799999999</v>
      </c>
      <c r="I851">
        <f t="shared" si="133"/>
        <v>-2.0540629225263385</v>
      </c>
      <c r="J851">
        <v>2396</v>
      </c>
      <c r="K851">
        <f t="shared" si="134"/>
        <v>1.3107822410147991</v>
      </c>
      <c r="L851">
        <v>2055.374268</v>
      </c>
      <c r="M851">
        <f t="shared" si="135"/>
        <v>9.150988402375114E-2</v>
      </c>
      <c r="N851">
        <v>877.141479</v>
      </c>
      <c r="O851">
        <f t="shared" si="136"/>
        <v>-1.1451846828187484</v>
      </c>
      <c r="P851">
        <v>2024.905029</v>
      </c>
      <c r="Q851">
        <f t="shared" si="137"/>
        <v>-0.47367937757572259</v>
      </c>
      <c r="R851">
        <v>713.90002400000003</v>
      </c>
      <c r="S851">
        <f t="shared" si="138"/>
        <v>1.4566900661400388</v>
      </c>
      <c r="T851">
        <v>218.14999399999999</v>
      </c>
      <c r="U851">
        <f t="shared" si="139"/>
        <v>0.16069375352579246</v>
      </c>
    </row>
    <row r="852" spans="1:21" x14ac:dyDescent="0.3">
      <c r="A852" s="1">
        <v>44000</v>
      </c>
      <c r="B852">
        <v>83.599997999999999</v>
      </c>
      <c r="C852">
        <f t="shared" si="130"/>
        <v>-0.71258791137486244</v>
      </c>
      <c r="D852">
        <v>1019.950012</v>
      </c>
      <c r="E852">
        <f t="shared" si="131"/>
        <v>4.1562432473832027</v>
      </c>
      <c r="F852">
        <v>558.89306599999998</v>
      </c>
      <c r="G852">
        <f t="shared" si="132"/>
        <v>-0.45256137980368383</v>
      </c>
      <c r="H852">
        <v>177.474548</v>
      </c>
      <c r="I852">
        <f t="shared" si="133"/>
        <v>2.9801447624550881</v>
      </c>
      <c r="J852">
        <v>2525.9499510000001</v>
      </c>
      <c r="K852">
        <f t="shared" si="134"/>
        <v>5.4236206594323892</v>
      </c>
      <c r="L852">
        <v>2042.616211</v>
      </c>
      <c r="M852">
        <f t="shared" si="135"/>
        <v>-0.62071697591185415</v>
      </c>
      <c r="N852">
        <v>888.88891599999999</v>
      </c>
      <c r="O852">
        <f t="shared" si="136"/>
        <v>1.3392864527844306</v>
      </c>
      <c r="P852">
        <v>2031.362793</v>
      </c>
      <c r="Q852">
        <f t="shared" si="137"/>
        <v>0.31891688289149867</v>
      </c>
      <c r="R852">
        <v>705.54998799999998</v>
      </c>
      <c r="S852">
        <f t="shared" si="138"/>
        <v>-1.1696366044666284</v>
      </c>
      <c r="T852">
        <v>222.050003</v>
      </c>
      <c r="U852">
        <f t="shared" si="139"/>
        <v>1.7877648898766467</v>
      </c>
    </row>
    <row r="853" spans="1:21" x14ac:dyDescent="0.3">
      <c r="A853" s="1">
        <v>44001</v>
      </c>
      <c r="B853">
        <v>85.75</v>
      </c>
      <c r="C853">
        <f t="shared" si="130"/>
        <v>2.571772788798393</v>
      </c>
      <c r="D853">
        <v>1033.349976</v>
      </c>
      <c r="E853">
        <f t="shared" si="131"/>
        <v>1.3137863466195003</v>
      </c>
      <c r="F853">
        <v>570.45153800000003</v>
      </c>
      <c r="G853">
        <f t="shared" si="132"/>
        <v>2.0681008055304897</v>
      </c>
      <c r="H853">
        <v>175.04924</v>
      </c>
      <c r="I853">
        <f t="shared" si="133"/>
        <v>-1.3665666583357075</v>
      </c>
      <c r="J853">
        <v>2698.6000979999999</v>
      </c>
      <c r="K853">
        <f t="shared" si="134"/>
        <v>6.8350581107772648</v>
      </c>
      <c r="L853">
        <v>2083.8398440000001</v>
      </c>
      <c r="M853">
        <f t="shared" si="135"/>
        <v>2.0181780981664823</v>
      </c>
      <c r="N853">
        <v>890.425476</v>
      </c>
      <c r="O853">
        <f t="shared" si="136"/>
        <v>0.17286299472767963</v>
      </c>
      <c r="P853">
        <v>2014.8206789999999</v>
      </c>
      <c r="Q853">
        <f t="shared" si="137"/>
        <v>-0.81433577778443056</v>
      </c>
      <c r="R853">
        <v>703.70001200000002</v>
      </c>
      <c r="S853">
        <f t="shared" si="138"/>
        <v>-0.26220339188780056</v>
      </c>
      <c r="T853">
        <v>218.050003</v>
      </c>
      <c r="U853">
        <f t="shared" si="139"/>
        <v>-1.8013960576258132</v>
      </c>
    </row>
    <row r="854" spans="1:21" x14ac:dyDescent="0.3">
      <c r="A854" s="1">
        <v>44004</v>
      </c>
      <c r="B854">
        <v>84.849997999999999</v>
      </c>
      <c r="C854">
        <f t="shared" si="130"/>
        <v>-1.0495650145772601</v>
      </c>
      <c r="D854">
        <v>1028.75</v>
      </c>
      <c r="E854">
        <f t="shared" si="131"/>
        <v>-0.44515179821322892</v>
      </c>
      <c r="F854">
        <v>578.97094700000002</v>
      </c>
      <c r="G854">
        <f t="shared" si="132"/>
        <v>1.4934500886559088</v>
      </c>
      <c r="H854">
        <v>175.952789</v>
      </c>
      <c r="I854">
        <f t="shared" si="133"/>
        <v>0.51616847922333065</v>
      </c>
      <c r="J854">
        <v>2840.3000489999999</v>
      </c>
      <c r="K854">
        <f t="shared" si="134"/>
        <v>5.2508688154653758</v>
      </c>
      <c r="L854">
        <v>2091.8557129999999</v>
      </c>
      <c r="M854">
        <f t="shared" si="135"/>
        <v>0.38466818950025983</v>
      </c>
      <c r="N854">
        <v>899.59539800000005</v>
      </c>
      <c r="O854">
        <f t="shared" si="136"/>
        <v>1.0298359882057151</v>
      </c>
      <c r="P854">
        <v>2022.123169</v>
      </c>
      <c r="Q854">
        <f t="shared" si="137"/>
        <v>0.3624387061395668</v>
      </c>
      <c r="R854">
        <v>720.65002400000003</v>
      </c>
      <c r="S854">
        <f t="shared" si="138"/>
        <v>2.4086985520756272</v>
      </c>
      <c r="T854">
        <v>220.60000600000001</v>
      </c>
      <c r="U854">
        <f t="shared" si="139"/>
        <v>1.1694579064050752</v>
      </c>
    </row>
    <row r="855" spans="1:21" x14ac:dyDescent="0.3">
      <c r="A855" s="1">
        <v>44005</v>
      </c>
      <c r="B855">
        <v>85.650002000000001</v>
      </c>
      <c r="C855">
        <f t="shared" si="130"/>
        <v>0.94284504284844095</v>
      </c>
      <c r="D855">
        <v>1042.3000489999999</v>
      </c>
      <c r="E855">
        <f t="shared" si="131"/>
        <v>1.3171372053462886</v>
      </c>
      <c r="F855">
        <v>576.72894299999996</v>
      </c>
      <c r="G855">
        <f t="shared" si="132"/>
        <v>-0.38723946540275456</v>
      </c>
      <c r="H855">
        <v>176.76121499999999</v>
      </c>
      <c r="I855">
        <f t="shared" si="133"/>
        <v>0.45945620106084095</v>
      </c>
      <c r="J855">
        <v>3025.5</v>
      </c>
      <c r="K855">
        <f t="shared" si="134"/>
        <v>6.5204361442448464</v>
      </c>
      <c r="L855">
        <v>2146.7707519999999</v>
      </c>
      <c r="M855">
        <f t="shared" si="135"/>
        <v>2.6251829253196672</v>
      </c>
      <c r="N855">
        <v>959.22473100000002</v>
      </c>
      <c r="O855">
        <f t="shared" si="136"/>
        <v>6.6284613207858989</v>
      </c>
      <c r="P855">
        <v>2028.978394</v>
      </c>
      <c r="Q855">
        <f t="shared" si="137"/>
        <v>0.3390112484290525</v>
      </c>
      <c r="R855">
        <v>714.15002400000003</v>
      </c>
      <c r="S855">
        <f t="shared" si="138"/>
        <v>-0.90196347513061348</v>
      </c>
      <c r="T855">
        <v>218.199997</v>
      </c>
      <c r="U855">
        <f t="shared" si="139"/>
        <v>-1.0879460266197869</v>
      </c>
    </row>
    <row r="856" spans="1:21" x14ac:dyDescent="0.3">
      <c r="A856" s="1">
        <v>44006</v>
      </c>
      <c r="B856">
        <v>83.099997999999999</v>
      </c>
      <c r="C856">
        <f t="shared" si="130"/>
        <v>-2.9772375253417991</v>
      </c>
      <c r="D856">
        <v>1032.5</v>
      </c>
      <c r="E856">
        <f t="shared" si="131"/>
        <v>-0.94023299810858452</v>
      </c>
      <c r="F856">
        <v>555.35571300000004</v>
      </c>
      <c r="G856">
        <f t="shared" si="132"/>
        <v>-3.7059402444451139</v>
      </c>
      <c r="H856">
        <v>182.46778900000001</v>
      </c>
      <c r="I856">
        <f t="shared" si="133"/>
        <v>3.2284084492177869</v>
      </c>
      <c r="J856">
        <v>2934.4499510000001</v>
      </c>
      <c r="K856">
        <f t="shared" si="134"/>
        <v>-3.009421550156997</v>
      </c>
      <c r="L856">
        <v>2121.2299800000001</v>
      </c>
      <c r="M856">
        <f t="shared" si="135"/>
        <v>-1.189729829149444</v>
      </c>
      <c r="N856">
        <v>947.27905299999998</v>
      </c>
      <c r="O856">
        <f t="shared" si="136"/>
        <v>-1.2453471656789512</v>
      </c>
      <c r="P856">
        <v>2003.0473629999999</v>
      </c>
      <c r="Q856">
        <f t="shared" si="137"/>
        <v>-1.2780338655493872</v>
      </c>
      <c r="R856">
        <v>700.5</v>
      </c>
      <c r="S856">
        <f t="shared" si="138"/>
        <v>-1.9113664554046181</v>
      </c>
      <c r="T856">
        <v>218.199997</v>
      </c>
      <c r="U856">
        <f t="shared" si="139"/>
        <v>0</v>
      </c>
    </row>
    <row r="857" spans="1:21" x14ac:dyDescent="0.3">
      <c r="A857" s="1">
        <v>44007</v>
      </c>
      <c r="B857">
        <v>81.599997999999999</v>
      </c>
      <c r="C857">
        <f t="shared" si="130"/>
        <v>-1.8050541950674897</v>
      </c>
      <c r="D857">
        <v>1028.75</v>
      </c>
      <c r="E857">
        <f t="shared" si="131"/>
        <v>-0.36319612590799033</v>
      </c>
      <c r="F857">
        <v>556.99981700000001</v>
      </c>
      <c r="G857">
        <f t="shared" si="132"/>
        <v>0.29604521237723724</v>
      </c>
      <c r="H857">
        <v>192.21653699999999</v>
      </c>
      <c r="I857">
        <f t="shared" si="133"/>
        <v>5.3427227092667717</v>
      </c>
      <c r="J857">
        <v>3005.3500979999999</v>
      </c>
      <c r="K857">
        <f t="shared" si="134"/>
        <v>2.4161307292304826</v>
      </c>
      <c r="L857">
        <v>2163.897461</v>
      </c>
      <c r="M857">
        <f t="shared" si="135"/>
        <v>2.0114500267434439</v>
      </c>
      <c r="N857">
        <v>934.93682899999999</v>
      </c>
      <c r="O857">
        <f t="shared" si="136"/>
        <v>-1.3029132187513903</v>
      </c>
      <c r="P857">
        <v>2105.1323240000002</v>
      </c>
      <c r="Q857">
        <f t="shared" si="137"/>
        <v>5.0964826336959792</v>
      </c>
      <c r="R857">
        <v>748.20001200000002</v>
      </c>
      <c r="S857">
        <f t="shared" si="138"/>
        <v>6.8094235546038568</v>
      </c>
      <c r="T857">
        <v>225.449997</v>
      </c>
      <c r="U857">
        <f t="shared" si="139"/>
        <v>3.3226398257008225</v>
      </c>
    </row>
    <row r="858" spans="1:21" x14ac:dyDescent="0.3">
      <c r="A858" s="1">
        <v>44008</v>
      </c>
      <c r="B858">
        <v>84.150002000000001</v>
      </c>
      <c r="C858">
        <f t="shared" si="130"/>
        <v>3.125004978554045</v>
      </c>
      <c r="D858">
        <v>1056.4499510000001</v>
      </c>
      <c r="E858">
        <f t="shared" si="131"/>
        <v>2.6925833292831158</v>
      </c>
      <c r="F858">
        <v>558.39483600000005</v>
      </c>
      <c r="G858">
        <f t="shared" si="132"/>
        <v>0.2504523264502343</v>
      </c>
      <c r="H858">
        <v>185.65396100000001</v>
      </c>
      <c r="I858">
        <f t="shared" si="133"/>
        <v>-3.4141578567716988</v>
      </c>
      <c r="J858">
        <v>2903.5</v>
      </c>
      <c r="K858">
        <f t="shared" si="134"/>
        <v>-3.3889595114984803</v>
      </c>
      <c r="L858">
        <v>2145.0280760000001</v>
      </c>
      <c r="M858">
        <f t="shared" si="135"/>
        <v>-0.87200920284272032</v>
      </c>
      <c r="N858">
        <v>953.87152100000003</v>
      </c>
      <c r="O858">
        <f t="shared" si="136"/>
        <v>2.025237578912408</v>
      </c>
      <c r="P858">
        <v>2088.0434570000002</v>
      </c>
      <c r="Q858">
        <f t="shared" si="137"/>
        <v>-0.81177163094095051</v>
      </c>
      <c r="R858">
        <v>731.75</v>
      </c>
      <c r="S858">
        <f t="shared" si="138"/>
        <v>-2.1986115659137431</v>
      </c>
      <c r="T858">
        <v>219.699997</v>
      </c>
      <c r="U858">
        <f t="shared" si="139"/>
        <v>-2.5504546802012156</v>
      </c>
    </row>
    <row r="859" spans="1:21" x14ac:dyDescent="0.3">
      <c r="A859" s="1">
        <v>44011</v>
      </c>
      <c r="B859">
        <v>82.400002000000001</v>
      </c>
      <c r="C859">
        <f t="shared" si="130"/>
        <v>-2.0796196772520577</v>
      </c>
      <c r="D859">
        <v>1076.0500489999999</v>
      </c>
      <c r="E859">
        <f t="shared" si="131"/>
        <v>1.8552793704469477</v>
      </c>
      <c r="F859">
        <v>565.07080099999996</v>
      </c>
      <c r="G859">
        <f t="shared" si="132"/>
        <v>1.1955635277400569</v>
      </c>
      <c r="H859">
        <v>187.603714</v>
      </c>
      <c r="I859">
        <f t="shared" si="133"/>
        <v>1.0502081342611305</v>
      </c>
      <c r="J859">
        <v>2857.9499510000001</v>
      </c>
      <c r="K859">
        <f t="shared" si="134"/>
        <v>-1.5687979679696897</v>
      </c>
      <c r="L859">
        <v>2173.6557619999999</v>
      </c>
      <c r="M859">
        <f t="shared" si="135"/>
        <v>1.3346065872193187</v>
      </c>
      <c r="N859">
        <v>928.49310300000002</v>
      </c>
      <c r="O859">
        <f t="shared" si="136"/>
        <v>-2.6605698399921103</v>
      </c>
      <c r="P859">
        <v>2068.6696780000002</v>
      </c>
      <c r="Q859">
        <f t="shared" si="137"/>
        <v>-0.92784366795867945</v>
      </c>
      <c r="R859">
        <v>735.95001200000002</v>
      </c>
      <c r="S859">
        <f t="shared" si="138"/>
        <v>0.57396815852408822</v>
      </c>
      <c r="T859">
        <v>219.64999399999999</v>
      </c>
      <c r="U859">
        <f t="shared" si="139"/>
        <v>-2.2759672591167034E-2</v>
      </c>
    </row>
    <row r="860" spans="1:21" x14ac:dyDescent="0.3">
      <c r="A860" s="1">
        <v>44012</v>
      </c>
      <c r="B860">
        <v>81.349997999999999</v>
      </c>
      <c r="C860">
        <f t="shared" si="130"/>
        <v>-1.2742766681000823</v>
      </c>
      <c r="D860">
        <v>1065.849976</v>
      </c>
      <c r="E860">
        <f t="shared" si="131"/>
        <v>-0.94791808331584171</v>
      </c>
      <c r="F860">
        <v>557.84674099999995</v>
      </c>
      <c r="G860">
        <f t="shared" si="132"/>
        <v>-1.2784344877165241</v>
      </c>
      <c r="H860">
        <v>185.13085899999999</v>
      </c>
      <c r="I860">
        <f t="shared" si="133"/>
        <v>-1.3181268895348255</v>
      </c>
      <c r="J860">
        <v>2831</v>
      </c>
      <c r="K860">
        <f t="shared" si="134"/>
        <v>-0.94298190878291044</v>
      </c>
      <c r="L860">
        <v>2170.7185060000002</v>
      </c>
      <c r="M860">
        <f t="shared" si="135"/>
        <v>-0.13512976853782549</v>
      </c>
      <c r="N860">
        <v>935.48211700000002</v>
      </c>
      <c r="O860">
        <f t="shared" si="136"/>
        <v>0.75272653910063536</v>
      </c>
      <c r="P860">
        <v>2078.5058589999999</v>
      </c>
      <c r="Q860">
        <f t="shared" si="137"/>
        <v>0.47548340388057203</v>
      </c>
      <c r="R860">
        <v>731.90002400000003</v>
      </c>
      <c r="S860">
        <f t="shared" si="138"/>
        <v>-0.55030748474258939</v>
      </c>
      <c r="T860">
        <v>219.050003</v>
      </c>
      <c r="U860">
        <f t="shared" si="139"/>
        <v>-0.27315775842907086</v>
      </c>
    </row>
    <row r="861" spans="1:21" x14ac:dyDescent="0.3">
      <c r="A861" s="1">
        <v>44013</v>
      </c>
      <c r="B861">
        <v>80.449996999999996</v>
      </c>
      <c r="C861">
        <f t="shared" si="130"/>
        <v>-1.1063319264002971</v>
      </c>
      <c r="D861">
        <v>1084.599976</v>
      </c>
      <c r="E861">
        <f t="shared" si="131"/>
        <v>1.759159395993644</v>
      </c>
      <c r="F861">
        <v>558.14575200000002</v>
      </c>
      <c r="G861">
        <f t="shared" si="132"/>
        <v>5.3600922623309566E-2</v>
      </c>
      <c r="H861">
        <v>192.97740200000001</v>
      </c>
      <c r="I861">
        <f t="shared" si="133"/>
        <v>4.238376596091971</v>
      </c>
      <c r="J861">
        <v>2953.8999020000001</v>
      </c>
      <c r="K861">
        <f t="shared" si="134"/>
        <v>4.3412187212998976</v>
      </c>
      <c r="L861">
        <v>2161.1591800000001</v>
      </c>
      <c r="M861">
        <f t="shared" si="135"/>
        <v>-0.44037612309368934</v>
      </c>
      <c r="N861">
        <v>916.29956100000004</v>
      </c>
      <c r="O861">
        <f t="shared" si="136"/>
        <v>-2.0505529343005042</v>
      </c>
      <c r="P861">
        <v>2143.1840820000002</v>
      </c>
      <c r="Q861">
        <f t="shared" si="137"/>
        <v>3.1117652480959568</v>
      </c>
      <c r="R861">
        <v>756.59997599999997</v>
      </c>
      <c r="S861">
        <f t="shared" si="138"/>
        <v>3.3747713061968607</v>
      </c>
      <c r="T861">
        <v>224.199997</v>
      </c>
      <c r="U861">
        <f t="shared" si="139"/>
        <v>2.3510586302069085</v>
      </c>
    </row>
    <row r="862" spans="1:21" x14ac:dyDescent="0.3">
      <c r="A862" s="1">
        <v>44014</v>
      </c>
      <c r="B862">
        <v>81.849997999999999</v>
      </c>
      <c r="C862">
        <f t="shared" si="130"/>
        <v>1.7402126192745579</v>
      </c>
      <c r="D862">
        <v>1089.400024</v>
      </c>
      <c r="E862">
        <f t="shared" si="131"/>
        <v>0.44256390431637449</v>
      </c>
      <c r="F862">
        <v>556.45178199999998</v>
      </c>
      <c r="G862">
        <f t="shared" si="132"/>
        <v>-0.30349957765154428</v>
      </c>
      <c r="H862">
        <v>195.783142</v>
      </c>
      <c r="I862">
        <f t="shared" si="133"/>
        <v>1.4539215322216772</v>
      </c>
      <c r="J862">
        <v>2964.25</v>
      </c>
      <c r="K862">
        <f t="shared" si="134"/>
        <v>0.35038756705980922</v>
      </c>
      <c r="L862">
        <v>2142.5886230000001</v>
      </c>
      <c r="M862">
        <f t="shared" si="135"/>
        <v>-0.85928686659721232</v>
      </c>
      <c r="N862">
        <v>933.15240500000004</v>
      </c>
      <c r="O862">
        <f t="shared" si="136"/>
        <v>1.8392286450085948</v>
      </c>
      <c r="P862">
        <v>2185.4089359999998</v>
      </c>
      <c r="Q862">
        <f t="shared" si="137"/>
        <v>1.9701925912306955</v>
      </c>
      <c r="R862">
        <v>762.70001200000002</v>
      </c>
      <c r="S862">
        <f t="shared" si="138"/>
        <v>0.8062432188076154</v>
      </c>
      <c r="T862">
        <v>224.800003</v>
      </c>
      <c r="U862">
        <f t="shared" si="139"/>
        <v>0.26762087780046118</v>
      </c>
    </row>
    <row r="863" spans="1:21" x14ac:dyDescent="0.3">
      <c r="A863" s="1">
        <v>44015</v>
      </c>
      <c r="B863">
        <v>82.400002000000001</v>
      </c>
      <c r="C863">
        <f t="shared" si="130"/>
        <v>0.67196580750069324</v>
      </c>
      <c r="D863">
        <v>1073.9499510000001</v>
      </c>
      <c r="E863">
        <f t="shared" si="131"/>
        <v>-1.4182185294315703</v>
      </c>
      <c r="F863">
        <v>579.369507</v>
      </c>
      <c r="G863">
        <f t="shared" si="132"/>
        <v>4.1185464295988217</v>
      </c>
      <c r="H863">
        <v>197.40000900000001</v>
      </c>
      <c r="I863">
        <f t="shared" si="133"/>
        <v>0.82584587390063102</v>
      </c>
      <c r="J863">
        <v>2931.5</v>
      </c>
      <c r="K863">
        <f t="shared" si="134"/>
        <v>-1.1048325883444379</v>
      </c>
      <c r="L863">
        <v>2164.445068</v>
      </c>
      <c r="M863">
        <f t="shared" si="135"/>
        <v>1.0200952607223797</v>
      </c>
      <c r="N863">
        <v>936.07690400000001</v>
      </c>
      <c r="O863">
        <f t="shared" si="136"/>
        <v>0.31339993170782954</v>
      </c>
      <c r="P863">
        <v>2248.547607</v>
      </c>
      <c r="Q863">
        <f t="shared" si="137"/>
        <v>2.8891009805956136</v>
      </c>
      <c r="R863">
        <v>764</v>
      </c>
      <c r="S863">
        <f t="shared" si="138"/>
        <v>0.17044551980418546</v>
      </c>
      <c r="T863">
        <v>222.64999399999999</v>
      </c>
      <c r="U863">
        <f t="shared" si="139"/>
        <v>-0.95640968474542742</v>
      </c>
    </row>
    <row r="864" spans="1:21" x14ac:dyDescent="0.3">
      <c r="A864" s="1">
        <v>44018</v>
      </c>
      <c r="B864">
        <v>83.75</v>
      </c>
      <c r="C864">
        <f t="shared" si="130"/>
        <v>1.6383470476129349</v>
      </c>
      <c r="D864">
        <v>1103</v>
      </c>
      <c r="E864">
        <f t="shared" si="131"/>
        <v>2.7049723288268899</v>
      </c>
      <c r="F864">
        <v>574.53680399999996</v>
      </c>
      <c r="G864">
        <f t="shared" si="132"/>
        <v>-0.83413140346718972</v>
      </c>
      <c r="H864">
        <v>199.800003</v>
      </c>
      <c r="I864">
        <f t="shared" si="133"/>
        <v>1.2158023761792192</v>
      </c>
      <c r="J864">
        <v>3108.8000489999999</v>
      </c>
      <c r="K864">
        <f t="shared" si="134"/>
        <v>6.0480999147194243</v>
      </c>
      <c r="L864">
        <v>2152.3967290000001</v>
      </c>
      <c r="M864">
        <f t="shared" si="135"/>
        <v>-0.55664794538458306</v>
      </c>
      <c r="N864">
        <v>942.96673599999997</v>
      </c>
      <c r="O864">
        <f t="shared" si="136"/>
        <v>0.7360326881860505</v>
      </c>
      <c r="P864">
        <v>2255.2041020000001</v>
      </c>
      <c r="Q864">
        <f t="shared" si="137"/>
        <v>0.29603531538659467</v>
      </c>
      <c r="R864">
        <v>794.15002400000003</v>
      </c>
      <c r="S864">
        <f t="shared" si="138"/>
        <v>3.9463382198952921</v>
      </c>
      <c r="T864">
        <v>224.89999399999999</v>
      </c>
      <c r="U864">
        <f t="shared" si="139"/>
        <v>1.0105547094692489</v>
      </c>
    </row>
    <row r="865" spans="1:21" x14ac:dyDescent="0.3">
      <c r="A865" s="1">
        <v>44019</v>
      </c>
      <c r="B865">
        <v>81.949996999999996</v>
      </c>
      <c r="C865">
        <f t="shared" si="130"/>
        <v>-2.1492573134328405</v>
      </c>
      <c r="D865">
        <v>1105.150024</v>
      </c>
      <c r="E865">
        <f t="shared" si="131"/>
        <v>0.19492511332729195</v>
      </c>
      <c r="F865">
        <v>565.12066700000003</v>
      </c>
      <c r="G865">
        <f t="shared" si="132"/>
        <v>-1.638909280387882</v>
      </c>
      <c r="H865">
        <v>194.25</v>
      </c>
      <c r="I865">
        <f t="shared" si="133"/>
        <v>-2.7777792375708841</v>
      </c>
      <c r="J865">
        <v>3351.9499510000001</v>
      </c>
      <c r="K865">
        <f t="shared" si="134"/>
        <v>7.8213425813028259</v>
      </c>
      <c r="L865">
        <v>2144.9782709999999</v>
      </c>
      <c r="M865">
        <f t="shared" si="135"/>
        <v>-0.3446603453744656</v>
      </c>
      <c r="N865">
        <v>935.43249500000002</v>
      </c>
      <c r="O865">
        <f t="shared" si="136"/>
        <v>-0.79899329555989262</v>
      </c>
      <c r="P865">
        <v>2204.5344239999999</v>
      </c>
      <c r="Q865">
        <f t="shared" si="137"/>
        <v>-2.2467890136890234</v>
      </c>
      <c r="R865">
        <v>774.70001200000002</v>
      </c>
      <c r="S865">
        <f t="shared" si="138"/>
        <v>-2.4491609157213872</v>
      </c>
      <c r="T865">
        <v>223.10000600000001</v>
      </c>
      <c r="U865">
        <f t="shared" si="139"/>
        <v>-0.80035039929791407</v>
      </c>
    </row>
    <row r="866" spans="1:21" x14ac:dyDescent="0.3">
      <c r="A866" s="1">
        <v>44020</v>
      </c>
      <c r="B866">
        <v>81.300003000000004</v>
      </c>
      <c r="C866">
        <f t="shared" si="130"/>
        <v>-0.79315927247684026</v>
      </c>
      <c r="D866">
        <v>1110.349976</v>
      </c>
      <c r="E866">
        <f t="shared" si="131"/>
        <v>0.47052000968874241</v>
      </c>
      <c r="F866">
        <v>559.29156499999999</v>
      </c>
      <c r="G866">
        <f t="shared" si="132"/>
        <v>-1.0314791761101942</v>
      </c>
      <c r="H866">
        <v>196.300003</v>
      </c>
      <c r="I866">
        <f t="shared" si="133"/>
        <v>1.0553425997426018</v>
      </c>
      <c r="J866">
        <v>3208.0500489999999</v>
      </c>
      <c r="K866">
        <f t="shared" si="134"/>
        <v>-4.2930206030394311</v>
      </c>
      <c r="L866">
        <v>2176.7426759999998</v>
      </c>
      <c r="M866">
        <f t="shared" si="135"/>
        <v>1.4808730433055235</v>
      </c>
      <c r="N866">
        <v>933.102844</v>
      </c>
      <c r="O866">
        <f t="shared" si="136"/>
        <v>-0.24904533597584852</v>
      </c>
      <c r="P866">
        <v>2190.0786130000001</v>
      </c>
      <c r="Q866">
        <f t="shared" si="137"/>
        <v>-0.65573079025777159</v>
      </c>
      <c r="R866">
        <v>781.70001200000002</v>
      </c>
      <c r="S866">
        <f t="shared" si="138"/>
        <v>0.90357556364669323</v>
      </c>
      <c r="T866">
        <v>221.60000600000001</v>
      </c>
      <c r="U866">
        <f t="shared" si="139"/>
        <v>-0.67234422216913792</v>
      </c>
    </row>
    <row r="867" spans="1:21" x14ac:dyDescent="0.3">
      <c r="A867" s="1">
        <v>44021</v>
      </c>
      <c r="B867">
        <v>80.199996999999996</v>
      </c>
      <c r="C867">
        <f t="shared" si="130"/>
        <v>-1.3530208602821423</v>
      </c>
      <c r="D867">
        <v>1124.9499510000001</v>
      </c>
      <c r="E867">
        <f t="shared" si="131"/>
        <v>1.3148984838632614</v>
      </c>
      <c r="F867">
        <v>566.61529499999995</v>
      </c>
      <c r="G867">
        <f t="shared" si="132"/>
        <v>1.3094654842505904</v>
      </c>
      <c r="H867">
        <v>195.449997</v>
      </c>
      <c r="I867">
        <f t="shared" si="133"/>
        <v>-0.43301374783983448</v>
      </c>
      <c r="J867">
        <v>3330</v>
      </c>
      <c r="K867">
        <f t="shared" si="134"/>
        <v>3.8013730813836206</v>
      </c>
      <c r="L867">
        <v>2166.586182</v>
      </c>
      <c r="M867">
        <f t="shared" si="135"/>
        <v>-0.466591394195638</v>
      </c>
      <c r="N867">
        <v>936.77081299999998</v>
      </c>
      <c r="O867">
        <f t="shared" si="136"/>
        <v>0.39309375419714948</v>
      </c>
      <c r="P867">
        <v>2207.9621579999998</v>
      </c>
      <c r="Q867">
        <f t="shared" si="137"/>
        <v>0.81657091639749668</v>
      </c>
      <c r="R867">
        <v>781.84997599999997</v>
      </c>
      <c r="S867">
        <f t="shared" si="138"/>
        <v>1.9184341524604513E-2</v>
      </c>
      <c r="T867">
        <v>222.10000600000001</v>
      </c>
      <c r="U867">
        <f t="shared" si="139"/>
        <v>0.22563176284390532</v>
      </c>
    </row>
    <row r="868" spans="1:21" x14ac:dyDescent="0.3">
      <c r="A868" s="1">
        <v>44022</v>
      </c>
      <c r="B868">
        <v>78.550003000000004</v>
      </c>
      <c r="C868">
        <f t="shared" si="130"/>
        <v>-2.0573492041402353</v>
      </c>
      <c r="D868">
        <v>1105.099976</v>
      </c>
      <c r="E868">
        <f t="shared" si="131"/>
        <v>-1.7645207222201198</v>
      </c>
      <c r="F868">
        <v>572.64367700000003</v>
      </c>
      <c r="G868">
        <f t="shared" si="132"/>
        <v>1.0639285690302587</v>
      </c>
      <c r="H868">
        <v>194.35000600000001</v>
      </c>
      <c r="I868">
        <f t="shared" si="133"/>
        <v>-0.56279919001481926</v>
      </c>
      <c r="J868">
        <v>3314.1499020000001</v>
      </c>
      <c r="K868">
        <f t="shared" si="134"/>
        <v>-0.47597891891891558</v>
      </c>
      <c r="L868">
        <v>2214.3320309999999</v>
      </c>
      <c r="M868">
        <f t="shared" si="135"/>
        <v>2.2037364309194096</v>
      </c>
      <c r="N868">
        <v>924.08166500000004</v>
      </c>
      <c r="O868">
        <f t="shared" si="136"/>
        <v>-1.3545626981441758</v>
      </c>
      <c r="P868">
        <v>2205.6274410000001</v>
      </c>
      <c r="Q868">
        <f t="shared" si="137"/>
        <v>-0.10574080681321749</v>
      </c>
      <c r="R868">
        <v>797.04998799999998</v>
      </c>
      <c r="S868">
        <f t="shared" si="138"/>
        <v>1.9441085203793644</v>
      </c>
      <c r="T868">
        <v>227.60000600000001</v>
      </c>
      <c r="U868">
        <f t="shared" si="139"/>
        <v>2.4763619322009385</v>
      </c>
    </row>
    <row r="869" spans="1:21" x14ac:dyDescent="0.3">
      <c r="A869" s="1">
        <v>44025</v>
      </c>
      <c r="B869">
        <v>78.900002000000001</v>
      </c>
      <c r="C869">
        <f t="shared" si="130"/>
        <v>0.44557477610789759</v>
      </c>
      <c r="D869">
        <v>1080.25</v>
      </c>
      <c r="E869">
        <f t="shared" si="131"/>
        <v>-2.2486631562464146</v>
      </c>
      <c r="F869">
        <v>584.70031700000004</v>
      </c>
      <c r="G869">
        <f t="shared" si="132"/>
        <v>2.1054349300009849</v>
      </c>
      <c r="H869">
        <v>197.550003</v>
      </c>
      <c r="I869">
        <f t="shared" si="133"/>
        <v>1.6465124266577054</v>
      </c>
      <c r="J869">
        <v>3234.6000979999999</v>
      </c>
      <c r="K869">
        <f t="shared" si="134"/>
        <v>-2.4003079628955244</v>
      </c>
      <c r="L869">
        <v>2255.6054690000001</v>
      </c>
      <c r="M869">
        <f t="shared" si="135"/>
        <v>1.8639227280364519</v>
      </c>
      <c r="N869">
        <v>920.11627199999998</v>
      </c>
      <c r="O869">
        <f t="shared" si="136"/>
        <v>-0.42911716033236769</v>
      </c>
      <c r="P869">
        <v>2157.8884280000002</v>
      </c>
      <c r="Q869">
        <f t="shared" si="137"/>
        <v>-2.1644187097325784</v>
      </c>
      <c r="R869">
        <v>783.25</v>
      </c>
      <c r="S869">
        <f t="shared" si="138"/>
        <v>-1.7313830007861422</v>
      </c>
      <c r="T869">
        <v>225</v>
      </c>
      <c r="U869">
        <f t="shared" si="139"/>
        <v>-1.1423576148763404</v>
      </c>
    </row>
    <row r="870" spans="1:21" x14ac:dyDescent="0.3">
      <c r="A870" s="1">
        <v>44026</v>
      </c>
      <c r="B870">
        <v>77.349997999999999</v>
      </c>
      <c r="C870">
        <f t="shared" si="130"/>
        <v>-1.9645170604685172</v>
      </c>
      <c r="D870">
        <v>1058.849976</v>
      </c>
      <c r="E870">
        <f t="shared" si="131"/>
        <v>-1.9810251330710511</v>
      </c>
      <c r="F870">
        <v>587.24121100000002</v>
      </c>
      <c r="G870">
        <f t="shared" si="132"/>
        <v>0.43456347228215714</v>
      </c>
      <c r="H870">
        <v>195.89999399999999</v>
      </c>
      <c r="I870">
        <f t="shared" si="133"/>
        <v>-0.83523613006475694</v>
      </c>
      <c r="J870">
        <v>3190.9499510000001</v>
      </c>
      <c r="K870">
        <f t="shared" si="134"/>
        <v>-1.3494758448498581</v>
      </c>
      <c r="L870">
        <v>2225.2353520000001</v>
      </c>
      <c r="M870">
        <f t="shared" si="135"/>
        <v>-1.3464285938916534</v>
      </c>
      <c r="N870">
        <v>904.99829099999999</v>
      </c>
      <c r="O870">
        <f t="shared" si="136"/>
        <v>-1.6430511512571084</v>
      </c>
      <c r="P870">
        <v>2219.4372560000002</v>
      </c>
      <c r="Q870">
        <f t="shared" si="137"/>
        <v>2.8522710999032221</v>
      </c>
      <c r="R870">
        <v>830.95001200000002</v>
      </c>
      <c r="S870">
        <f t="shared" si="138"/>
        <v>6.0900111075646368</v>
      </c>
      <c r="T870">
        <v>262.75</v>
      </c>
      <c r="U870">
        <f t="shared" si="139"/>
        <v>16.777777777777779</v>
      </c>
    </row>
    <row r="871" spans="1:21" x14ac:dyDescent="0.3">
      <c r="A871" s="1">
        <v>44027</v>
      </c>
      <c r="B871">
        <v>76.25</v>
      </c>
      <c r="C871">
        <f t="shared" si="130"/>
        <v>-1.4221047555812469</v>
      </c>
      <c r="D871">
        <v>1053.150024</v>
      </c>
      <c r="E871">
        <f t="shared" si="131"/>
        <v>-0.53831535431795108</v>
      </c>
      <c r="F871">
        <v>561.58337400000005</v>
      </c>
      <c r="G871">
        <f t="shared" si="132"/>
        <v>-4.3692160085815184</v>
      </c>
      <c r="H871">
        <v>198.699997</v>
      </c>
      <c r="I871">
        <f t="shared" si="133"/>
        <v>1.4293022387739347</v>
      </c>
      <c r="J871">
        <v>3149.25</v>
      </c>
      <c r="K871">
        <f t="shared" si="134"/>
        <v>-1.3068193371986878</v>
      </c>
      <c r="L871">
        <v>2265.463135</v>
      </c>
      <c r="M871">
        <f t="shared" si="135"/>
        <v>1.8077990251163247</v>
      </c>
      <c r="N871">
        <v>904.30432099999996</v>
      </c>
      <c r="O871">
        <f t="shared" si="136"/>
        <v>-7.6681912761759646E-2</v>
      </c>
      <c r="P871">
        <v>2225.2624510000001</v>
      </c>
      <c r="Q871">
        <f t="shared" si="137"/>
        <v>0.26246270239233532</v>
      </c>
      <c r="R871">
        <v>911</v>
      </c>
      <c r="S871">
        <f t="shared" si="138"/>
        <v>9.6335503753503744</v>
      </c>
      <c r="T871">
        <v>261.89999399999999</v>
      </c>
      <c r="U871">
        <f t="shared" si="139"/>
        <v>-0.32350371075166795</v>
      </c>
    </row>
    <row r="872" spans="1:21" x14ac:dyDescent="0.3">
      <c r="A872" s="1">
        <v>44028</v>
      </c>
      <c r="B872">
        <v>76.150002000000001</v>
      </c>
      <c r="C872">
        <f t="shared" si="130"/>
        <v>-0.13114491803278605</v>
      </c>
      <c r="D872">
        <v>1062.5500489999999</v>
      </c>
      <c r="E872">
        <f t="shared" si="131"/>
        <v>0.89256276748657359</v>
      </c>
      <c r="F872">
        <v>560.73638900000003</v>
      </c>
      <c r="G872">
        <f t="shared" si="132"/>
        <v>-0.15082088238602623</v>
      </c>
      <c r="H872">
        <v>193.85000600000001</v>
      </c>
      <c r="I872">
        <f t="shared" si="133"/>
        <v>-2.4408611339838062</v>
      </c>
      <c r="J872">
        <v>3204.8000489999999</v>
      </c>
      <c r="K872">
        <f t="shared" si="134"/>
        <v>1.7639135984758259</v>
      </c>
      <c r="L872">
        <v>2278.109375</v>
      </c>
      <c r="M872">
        <f t="shared" si="135"/>
        <v>0.55821875026891732</v>
      </c>
      <c r="N872">
        <v>913.17687999999998</v>
      </c>
      <c r="O872">
        <f t="shared" si="136"/>
        <v>0.98114747369431454</v>
      </c>
      <c r="P872">
        <v>2191.4067380000001</v>
      </c>
      <c r="Q872">
        <f t="shared" si="137"/>
        <v>-1.5214256181236361</v>
      </c>
      <c r="R872">
        <v>903.15002400000003</v>
      </c>
      <c r="S872">
        <f t="shared" si="138"/>
        <v>-0.86168781558726337</v>
      </c>
      <c r="T872">
        <v>261.35000600000001</v>
      </c>
      <c r="U872">
        <f t="shared" si="139"/>
        <v>-0.20999924116072521</v>
      </c>
    </row>
    <row r="873" spans="1:21" x14ac:dyDescent="0.3">
      <c r="A873" s="1">
        <v>44029</v>
      </c>
      <c r="B873">
        <v>80.349997999999999</v>
      </c>
      <c r="C873">
        <f t="shared" si="130"/>
        <v>5.5154246745784707</v>
      </c>
      <c r="D873">
        <v>1098.4499510000001</v>
      </c>
      <c r="E873">
        <f t="shared" si="131"/>
        <v>3.3786551545300538</v>
      </c>
      <c r="F873">
        <v>564.72210700000005</v>
      </c>
      <c r="G873">
        <f t="shared" si="132"/>
        <v>0.71080066822629906</v>
      </c>
      <c r="H873">
        <v>194.050003</v>
      </c>
      <c r="I873">
        <f t="shared" si="133"/>
        <v>0.10317100531840902</v>
      </c>
      <c r="J873">
        <v>3301.3000489999999</v>
      </c>
      <c r="K873">
        <f t="shared" si="134"/>
        <v>3.0111082914552214</v>
      </c>
      <c r="L873">
        <v>2324.6103520000001</v>
      </c>
      <c r="M873">
        <f t="shared" si="135"/>
        <v>2.041209149582651</v>
      </c>
      <c r="N873">
        <v>917.53875700000003</v>
      </c>
      <c r="O873">
        <f t="shared" si="136"/>
        <v>0.47765959646285061</v>
      </c>
      <c r="P873">
        <v>2198.5263669999999</v>
      </c>
      <c r="Q873">
        <f t="shared" si="137"/>
        <v>0.32488852372962834</v>
      </c>
      <c r="R873">
        <v>934.29998799999998</v>
      </c>
      <c r="S873">
        <f t="shared" si="138"/>
        <v>3.4490353952534418</v>
      </c>
      <c r="T873">
        <v>270.79998799999998</v>
      </c>
      <c r="U873">
        <f t="shared" si="139"/>
        <v>3.615833856150735</v>
      </c>
    </row>
    <row r="874" spans="1:21" x14ac:dyDescent="0.3">
      <c r="A874" s="1">
        <v>44032</v>
      </c>
      <c r="B874">
        <v>80.300003000000004</v>
      </c>
      <c r="C874">
        <f t="shared" si="130"/>
        <v>-6.2221532351494982E-2</v>
      </c>
      <c r="D874">
        <v>1133.0500489999999</v>
      </c>
      <c r="E874">
        <f t="shared" si="131"/>
        <v>3.1499020932634085</v>
      </c>
      <c r="F874">
        <v>573.68988000000002</v>
      </c>
      <c r="G874">
        <f t="shared" si="132"/>
        <v>1.5879975104286053</v>
      </c>
      <c r="H874">
        <v>192.699997</v>
      </c>
      <c r="I874">
        <f t="shared" si="133"/>
        <v>-0.69570006654419247</v>
      </c>
      <c r="J874">
        <v>3441.5</v>
      </c>
      <c r="K874">
        <f t="shared" si="134"/>
        <v>4.2468103146961198</v>
      </c>
      <c r="L874">
        <v>2321.025635</v>
      </c>
      <c r="M874">
        <f t="shared" si="135"/>
        <v>-0.15420722001500328</v>
      </c>
      <c r="N874">
        <v>911.64019800000005</v>
      </c>
      <c r="O874">
        <f t="shared" si="136"/>
        <v>-0.6428675579095976</v>
      </c>
      <c r="P874">
        <v>2215.60376</v>
      </c>
      <c r="Q874">
        <f t="shared" si="137"/>
        <v>0.77676543962959121</v>
      </c>
      <c r="R874">
        <v>936.75</v>
      </c>
      <c r="S874">
        <f t="shared" si="138"/>
        <v>0.26222969404555052</v>
      </c>
      <c r="T874">
        <v>271.35000600000001</v>
      </c>
      <c r="U874">
        <f t="shared" si="139"/>
        <v>0.20310857620866024</v>
      </c>
    </row>
    <row r="875" spans="1:21" x14ac:dyDescent="0.3">
      <c r="A875" s="1">
        <v>44033</v>
      </c>
      <c r="B875">
        <v>82.449996999999996</v>
      </c>
      <c r="C875">
        <f t="shared" si="130"/>
        <v>2.6774519547651727</v>
      </c>
      <c r="D875">
        <v>1138.5500489999999</v>
      </c>
      <c r="E875">
        <f t="shared" si="131"/>
        <v>0.4854154505226097</v>
      </c>
      <c r="F875">
        <v>565.71850600000005</v>
      </c>
      <c r="G875">
        <f t="shared" si="132"/>
        <v>-1.3894918278844257</v>
      </c>
      <c r="H875">
        <v>192.25</v>
      </c>
      <c r="I875">
        <f t="shared" si="133"/>
        <v>-0.2335220586433098</v>
      </c>
      <c r="J875">
        <v>3292.4499510000001</v>
      </c>
      <c r="K875">
        <f t="shared" si="134"/>
        <v>-4.3309617608600881</v>
      </c>
      <c r="L875">
        <v>2308.1308589999999</v>
      </c>
      <c r="M875">
        <f t="shared" si="135"/>
        <v>-0.55556370449135917</v>
      </c>
      <c r="N875">
        <v>929.93054199999995</v>
      </c>
      <c r="O875">
        <f t="shared" si="136"/>
        <v>2.0063117050044661</v>
      </c>
      <c r="P875">
        <v>2181.6484380000002</v>
      </c>
      <c r="Q875">
        <f t="shared" si="137"/>
        <v>-1.5325539075633179</v>
      </c>
      <c r="R875">
        <v>917.90002400000003</v>
      </c>
      <c r="S875">
        <f t="shared" si="138"/>
        <v>-2.0122739258073095</v>
      </c>
      <c r="T875">
        <v>266</v>
      </c>
      <c r="U875">
        <f t="shared" si="139"/>
        <v>-1.9716255322286624</v>
      </c>
    </row>
    <row r="876" spans="1:21" x14ac:dyDescent="0.3">
      <c r="A876" s="1">
        <v>44034</v>
      </c>
      <c r="B876">
        <v>82.599997999999999</v>
      </c>
      <c r="C876">
        <f t="shared" si="130"/>
        <v>0.18192966095560095</v>
      </c>
      <c r="D876">
        <v>1126.349976</v>
      </c>
      <c r="E876">
        <f t="shared" si="131"/>
        <v>-1.0715447257426605</v>
      </c>
      <c r="F876">
        <v>567.11352499999998</v>
      </c>
      <c r="G876">
        <f t="shared" si="132"/>
        <v>0.24659242807233422</v>
      </c>
      <c r="H876">
        <v>196.550003</v>
      </c>
      <c r="I876">
        <f t="shared" si="133"/>
        <v>2.2366725617685326</v>
      </c>
      <c r="J876">
        <v>3253</v>
      </c>
      <c r="K876">
        <f t="shared" si="134"/>
        <v>-1.1981944019534181</v>
      </c>
      <c r="L876">
        <v>2238.9267580000001</v>
      </c>
      <c r="M876">
        <f t="shared" si="135"/>
        <v>-2.9982745878620833</v>
      </c>
      <c r="N876">
        <v>912.92901600000005</v>
      </c>
      <c r="O876">
        <f t="shared" si="136"/>
        <v>-1.8282576205567727</v>
      </c>
      <c r="P876">
        <v>2161.9821780000002</v>
      </c>
      <c r="Q876">
        <f t="shared" si="137"/>
        <v>-0.90144038138558991</v>
      </c>
      <c r="R876">
        <v>907.95001200000002</v>
      </c>
      <c r="S876">
        <f t="shared" si="138"/>
        <v>-1.0839973569932073</v>
      </c>
      <c r="T876">
        <v>266.60000600000001</v>
      </c>
      <c r="U876">
        <f t="shared" si="139"/>
        <v>0.22556616541353669</v>
      </c>
    </row>
    <row r="877" spans="1:21" x14ac:dyDescent="0.3">
      <c r="A877" s="1">
        <v>44035</v>
      </c>
      <c r="B877">
        <v>82.650002000000001</v>
      </c>
      <c r="C877">
        <f t="shared" si="130"/>
        <v>6.0537531732145163E-2</v>
      </c>
      <c r="D877">
        <v>1130.400024</v>
      </c>
      <c r="E877">
        <f t="shared" si="131"/>
        <v>0.35957278699316642</v>
      </c>
      <c r="F877">
        <v>565.17047100000002</v>
      </c>
      <c r="G877">
        <f t="shared" si="132"/>
        <v>-0.34262169994975189</v>
      </c>
      <c r="H877">
        <v>200.699997</v>
      </c>
      <c r="I877">
        <f t="shared" si="133"/>
        <v>2.1114189451322432</v>
      </c>
      <c r="J877">
        <v>3297.8000489999999</v>
      </c>
      <c r="K877">
        <f t="shared" si="134"/>
        <v>1.3771917921918213</v>
      </c>
      <c r="L877">
        <v>2201.9350589999999</v>
      </c>
      <c r="M877">
        <f t="shared" si="135"/>
        <v>-1.6522067489623593</v>
      </c>
      <c r="N877">
        <v>908.61663799999997</v>
      </c>
      <c r="O877">
        <f t="shared" si="136"/>
        <v>-0.4723672842489739</v>
      </c>
      <c r="P877">
        <v>2148.2407229999999</v>
      </c>
      <c r="Q877">
        <f t="shared" si="137"/>
        <v>-0.63559520239487899</v>
      </c>
      <c r="R877">
        <v>922.84997599999997</v>
      </c>
      <c r="S877">
        <f t="shared" si="138"/>
        <v>1.6410555430445828</v>
      </c>
      <c r="T877">
        <v>270.54998799999998</v>
      </c>
      <c r="U877">
        <f t="shared" si="139"/>
        <v>1.4816136200687022</v>
      </c>
    </row>
    <row r="878" spans="1:21" x14ac:dyDescent="0.3">
      <c r="A878" s="1">
        <v>44036</v>
      </c>
      <c r="B878">
        <v>81</v>
      </c>
      <c r="C878">
        <f t="shared" si="130"/>
        <v>-1.9963726074682981</v>
      </c>
      <c r="D878">
        <v>1119.099976</v>
      </c>
      <c r="E878">
        <f t="shared" si="131"/>
        <v>-0.99965036801875196</v>
      </c>
      <c r="F878">
        <v>557.44824200000005</v>
      </c>
      <c r="G878">
        <f t="shared" si="132"/>
        <v>-1.366353940314049</v>
      </c>
      <c r="H878">
        <v>199.60000600000001</v>
      </c>
      <c r="I878">
        <f t="shared" si="133"/>
        <v>-0.54807723788854301</v>
      </c>
      <c r="J878">
        <v>3251.8500979999999</v>
      </c>
      <c r="K878">
        <f t="shared" si="134"/>
        <v>-1.3933516379785844</v>
      </c>
      <c r="L878">
        <v>2199.8937989999999</v>
      </c>
      <c r="M878">
        <f t="shared" si="135"/>
        <v>-9.2703006460462811E-2</v>
      </c>
      <c r="N878">
        <v>896.57183799999996</v>
      </c>
      <c r="O878">
        <f t="shared" si="136"/>
        <v>-1.3256195733453</v>
      </c>
      <c r="P878">
        <v>2197.4311520000001</v>
      </c>
      <c r="Q878">
        <f t="shared" si="137"/>
        <v>2.289800601643293</v>
      </c>
      <c r="R878">
        <v>948.45001200000002</v>
      </c>
      <c r="S878">
        <f t="shared" si="138"/>
        <v>2.7740192518572537</v>
      </c>
      <c r="T878">
        <v>268.85000600000001</v>
      </c>
      <c r="U878">
        <f t="shared" si="139"/>
        <v>-0.62834303285941273</v>
      </c>
    </row>
    <row r="879" spans="1:21" x14ac:dyDescent="0.3">
      <c r="A879" s="1">
        <v>44039</v>
      </c>
      <c r="B879">
        <v>80.800003000000004</v>
      </c>
      <c r="C879">
        <f t="shared" si="130"/>
        <v>-0.2469098765432052</v>
      </c>
      <c r="D879">
        <v>1079.5</v>
      </c>
      <c r="E879">
        <f t="shared" si="131"/>
        <v>-3.5385557009430202</v>
      </c>
      <c r="F879">
        <v>557.49804700000004</v>
      </c>
      <c r="G879">
        <f t="shared" si="132"/>
        <v>8.9344617576158931E-3</v>
      </c>
      <c r="H879">
        <v>196.39999399999999</v>
      </c>
      <c r="I879">
        <f t="shared" si="133"/>
        <v>-1.6032123766569502</v>
      </c>
      <c r="J879">
        <v>3171.1499020000001</v>
      </c>
      <c r="K879">
        <f t="shared" si="134"/>
        <v>-2.4816702359568539</v>
      </c>
      <c r="L879">
        <v>2212.0417480000001</v>
      </c>
      <c r="M879">
        <f t="shared" si="135"/>
        <v>0.55220615674821283</v>
      </c>
      <c r="N879">
        <v>895.97699</v>
      </c>
      <c r="O879">
        <f t="shared" si="136"/>
        <v>-6.6346942295989933E-2</v>
      </c>
      <c r="P879">
        <v>2299.9440920000002</v>
      </c>
      <c r="Q879">
        <f t="shared" si="137"/>
        <v>4.665126363877091</v>
      </c>
      <c r="R879">
        <v>962.84997599999997</v>
      </c>
      <c r="S879">
        <f t="shared" si="138"/>
        <v>1.5182628307036128</v>
      </c>
      <c r="T879">
        <v>275.45001200000002</v>
      </c>
      <c r="U879">
        <f t="shared" si="139"/>
        <v>2.4549026790797273</v>
      </c>
    </row>
    <row r="880" spans="1:21" x14ac:dyDescent="0.3">
      <c r="A880" s="1">
        <v>44040</v>
      </c>
      <c r="B880">
        <v>79.900002000000001</v>
      </c>
      <c r="C880">
        <f t="shared" si="130"/>
        <v>-1.1138625824060961</v>
      </c>
      <c r="D880">
        <v>1086.650024</v>
      </c>
      <c r="E880">
        <f t="shared" si="131"/>
        <v>0.66234590088003986</v>
      </c>
      <c r="F880">
        <v>562.57977300000005</v>
      </c>
      <c r="G880">
        <f t="shared" si="132"/>
        <v>0.91152355193811163</v>
      </c>
      <c r="H880">
        <v>195.39999399999999</v>
      </c>
      <c r="I880">
        <f t="shared" si="133"/>
        <v>-0.50916498500504026</v>
      </c>
      <c r="J880">
        <v>3239.6000979999999</v>
      </c>
      <c r="K880">
        <f t="shared" si="134"/>
        <v>2.1585291807501497</v>
      </c>
      <c r="L880">
        <v>2233.0021969999998</v>
      </c>
      <c r="M880">
        <f t="shared" si="135"/>
        <v>0.94756118499801922</v>
      </c>
      <c r="N880">
        <v>905.59301800000003</v>
      </c>
      <c r="O880">
        <f t="shared" si="136"/>
        <v>1.0732449725076119</v>
      </c>
      <c r="P880">
        <v>2266.3872070000002</v>
      </c>
      <c r="Q880">
        <f t="shared" si="137"/>
        <v>-1.459030465858818</v>
      </c>
      <c r="R880">
        <v>954.15002400000003</v>
      </c>
      <c r="S880">
        <f t="shared" si="138"/>
        <v>-0.90356257120579075</v>
      </c>
      <c r="T880">
        <v>277</v>
      </c>
      <c r="U880">
        <f t="shared" si="139"/>
        <v>0.56271117534022275</v>
      </c>
    </row>
    <row r="881" spans="1:21" x14ac:dyDescent="0.3">
      <c r="A881" s="1">
        <v>44041</v>
      </c>
      <c r="B881">
        <v>79.5</v>
      </c>
      <c r="C881">
        <f t="shared" si="130"/>
        <v>-0.50062827282532563</v>
      </c>
      <c r="D881">
        <v>1064.599976</v>
      </c>
      <c r="E881">
        <f t="shared" si="131"/>
        <v>-2.0291765989967034</v>
      </c>
      <c r="F881">
        <v>564.17407200000002</v>
      </c>
      <c r="G881">
        <f t="shared" si="132"/>
        <v>0.28339074323597802</v>
      </c>
      <c r="H881">
        <v>196.699997</v>
      </c>
      <c r="I881">
        <f t="shared" si="133"/>
        <v>0.66530350046991493</v>
      </c>
      <c r="J881">
        <v>3284.25</v>
      </c>
      <c r="K881">
        <f t="shared" si="134"/>
        <v>1.378253508127907</v>
      </c>
      <c r="L881">
        <v>2221.8000489999999</v>
      </c>
      <c r="M881">
        <f t="shared" si="135"/>
        <v>-0.50166309800544517</v>
      </c>
      <c r="N881">
        <v>913.96991000000003</v>
      </c>
      <c r="O881">
        <f t="shared" si="136"/>
        <v>0.92501729071413819</v>
      </c>
      <c r="P881">
        <v>2269.82251</v>
      </c>
      <c r="Q881">
        <f t="shared" si="137"/>
        <v>0.1515761732765441</v>
      </c>
      <c r="R881">
        <v>961.45001200000002</v>
      </c>
      <c r="S881">
        <f t="shared" si="138"/>
        <v>0.76507758909829304</v>
      </c>
      <c r="T881">
        <v>284.10000600000001</v>
      </c>
      <c r="U881">
        <f t="shared" si="139"/>
        <v>2.5631790613718439</v>
      </c>
    </row>
    <row r="882" spans="1:21" x14ac:dyDescent="0.3">
      <c r="A882" s="1">
        <v>44042</v>
      </c>
      <c r="B882">
        <v>77.699996999999996</v>
      </c>
      <c r="C882">
        <f t="shared" si="130"/>
        <v>-2.2641547169811367</v>
      </c>
      <c r="D882">
        <v>1050.650024</v>
      </c>
      <c r="E882">
        <f t="shared" si="131"/>
        <v>-1.3103468264590623</v>
      </c>
      <c r="F882">
        <v>550.72241199999996</v>
      </c>
      <c r="G882">
        <f t="shared" si="132"/>
        <v>-2.3843102098460243</v>
      </c>
      <c r="H882">
        <v>193.35000600000001</v>
      </c>
      <c r="I882">
        <f t="shared" si="133"/>
        <v>-1.7030966197726931</v>
      </c>
      <c r="J882">
        <v>3218.3000489999999</v>
      </c>
      <c r="K882">
        <f t="shared" si="134"/>
        <v>-2.0080673213062359</v>
      </c>
      <c r="L882">
        <v>2195.6000979999999</v>
      </c>
      <c r="M882">
        <f t="shared" si="135"/>
        <v>-1.1792218211441787</v>
      </c>
      <c r="N882">
        <v>900.38848900000005</v>
      </c>
      <c r="O882">
        <f t="shared" si="136"/>
        <v>-1.4859811960330267</v>
      </c>
      <c r="P882">
        <v>2271.7143550000001</v>
      </c>
      <c r="Q882">
        <f t="shared" si="137"/>
        <v>8.3347706336743613E-2</v>
      </c>
      <c r="R882">
        <v>966</v>
      </c>
      <c r="S882">
        <f t="shared" si="138"/>
        <v>0.47324228438409804</v>
      </c>
      <c r="T882">
        <v>280.95001200000002</v>
      </c>
      <c r="U882">
        <f t="shared" si="139"/>
        <v>-1.1087623841866419</v>
      </c>
    </row>
    <row r="883" spans="1:21" x14ac:dyDescent="0.3">
      <c r="A883" s="1">
        <v>44043</v>
      </c>
      <c r="B883">
        <v>78.300003000000004</v>
      </c>
      <c r="C883">
        <f t="shared" si="130"/>
        <v>0.77220852402350493</v>
      </c>
      <c r="D883">
        <v>1032.8000489999999</v>
      </c>
      <c r="E883">
        <f t="shared" si="131"/>
        <v>-1.6989458518301128</v>
      </c>
      <c r="F883">
        <v>552.86462400000005</v>
      </c>
      <c r="G883">
        <f t="shared" si="132"/>
        <v>0.38898217202028201</v>
      </c>
      <c r="H883">
        <v>194.14999399999999</v>
      </c>
      <c r="I883">
        <f t="shared" si="133"/>
        <v>0.41375121550292832</v>
      </c>
      <c r="J883">
        <v>3251.3000489999999</v>
      </c>
      <c r="K883">
        <f t="shared" si="134"/>
        <v>1.0253860577808418</v>
      </c>
      <c r="L883">
        <v>2209.8999020000001</v>
      </c>
      <c r="M883">
        <f t="shared" si="135"/>
        <v>0.65129364919532007</v>
      </c>
      <c r="N883">
        <v>905.54351799999995</v>
      </c>
      <c r="O883">
        <f t="shared" si="136"/>
        <v>0.57253386321333777</v>
      </c>
      <c r="P883">
        <v>2244.580078</v>
      </c>
      <c r="Q883">
        <f t="shared" si="137"/>
        <v>-1.1944405307946435</v>
      </c>
      <c r="R883">
        <v>956.90002400000003</v>
      </c>
      <c r="S883">
        <f t="shared" si="138"/>
        <v>-0.94202650103519359</v>
      </c>
      <c r="T883">
        <v>281.54998799999998</v>
      </c>
      <c r="U883">
        <f t="shared" si="139"/>
        <v>0.21355258030740701</v>
      </c>
    </row>
    <row r="884" spans="1:21" x14ac:dyDescent="0.3">
      <c r="A884" s="1">
        <v>44046</v>
      </c>
      <c r="B884">
        <v>75.900002000000001</v>
      </c>
      <c r="C884">
        <f t="shared" si="130"/>
        <v>-3.065135259317938</v>
      </c>
      <c r="D884">
        <v>1002</v>
      </c>
      <c r="E884">
        <f t="shared" si="131"/>
        <v>-2.9821889561122537</v>
      </c>
      <c r="F884">
        <v>545.391479</v>
      </c>
      <c r="G884">
        <f t="shared" si="132"/>
        <v>-1.3517133626549498</v>
      </c>
      <c r="H884">
        <v>192.60000600000001</v>
      </c>
      <c r="I884">
        <f t="shared" si="133"/>
        <v>-0.79834563373717382</v>
      </c>
      <c r="J884">
        <v>3174.5</v>
      </c>
      <c r="K884">
        <f t="shared" si="134"/>
        <v>-2.3621335417388281</v>
      </c>
      <c r="L884">
        <v>2204.5</v>
      </c>
      <c r="M884">
        <f t="shared" si="135"/>
        <v>-0.2443505244338488</v>
      </c>
      <c r="N884">
        <v>907.97229000000004</v>
      </c>
      <c r="O884">
        <f t="shared" si="136"/>
        <v>0.26821151625758693</v>
      </c>
      <c r="P884">
        <v>2240.1489259999998</v>
      </c>
      <c r="Q884">
        <f t="shared" si="137"/>
        <v>-0.1974156343732866</v>
      </c>
      <c r="R884">
        <v>949.84997599999997</v>
      </c>
      <c r="S884">
        <f t="shared" si="138"/>
        <v>-0.73675909950651863</v>
      </c>
      <c r="T884">
        <v>281.04998799999998</v>
      </c>
      <c r="U884">
        <f t="shared" si="139"/>
        <v>-0.17758835777325624</v>
      </c>
    </row>
    <row r="885" spans="1:21" x14ac:dyDescent="0.3">
      <c r="A885" s="1">
        <v>44047</v>
      </c>
      <c r="B885">
        <v>76.099997999999999</v>
      </c>
      <c r="C885">
        <f t="shared" si="130"/>
        <v>0.26349933429514105</v>
      </c>
      <c r="D885">
        <v>1041.650024</v>
      </c>
      <c r="E885">
        <f t="shared" si="131"/>
        <v>3.9570882235528972</v>
      </c>
      <c r="F885">
        <v>547.03558299999997</v>
      </c>
      <c r="G885">
        <f t="shared" si="132"/>
        <v>0.30145392132170995</v>
      </c>
      <c r="H885">
        <v>193.64999399999999</v>
      </c>
      <c r="I885">
        <f t="shared" si="133"/>
        <v>0.54516509205092378</v>
      </c>
      <c r="J885">
        <v>3235.6000979999999</v>
      </c>
      <c r="K885">
        <f t="shared" si="134"/>
        <v>1.924715640258305</v>
      </c>
      <c r="L885">
        <v>2197.8000489999999</v>
      </c>
      <c r="M885">
        <f t="shared" si="135"/>
        <v>-0.30392156951689975</v>
      </c>
      <c r="N885">
        <v>916.25</v>
      </c>
      <c r="O885">
        <f t="shared" si="136"/>
        <v>0.91166989248096508</v>
      </c>
      <c r="P885">
        <v>2249.907471</v>
      </c>
      <c r="Q885">
        <f t="shared" si="137"/>
        <v>0.43562036821475775</v>
      </c>
      <c r="R885">
        <v>944.70001200000002</v>
      </c>
      <c r="S885">
        <f t="shared" si="138"/>
        <v>-0.5421870958703856</v>
      </c>
      <c r="T885">
        <v>278.20001200000002</v>
      </c>
      <c r="U885">
        <f t="shared" si="139"/>
        <v>-1.0140459426029116</v>
      </c>
    </row>
    <row r="886" spans="1:21" x14ac:dyDescent="0.3">
      <c r="A886" s="1">
        <v>44048</v>
      </c>
      <c r="B886">
        <v>76.949996999999996</v>
      </c>
      <c r="C886">
        <f t="shared" si="130"/>
        <v>1.1169500950578171</v>
      </c>
      <c r="D886">
        <v>1027.5500489999999</v>
      </c>
      <c r="E886">
        <f t="shared" si="131"/>
        <v>-1.3536192267202487</v>
      </c>
      <c r="F886">
        <v>556.95001200000002</v>
      </c>
      <c r="G886">
        <f t="shared" si="132"/>
        <v>1.8123919737776988</v>
      </c>
      <c r="H886">
        <v>192.800003</v>
      </c>
      <c r="I886">
        <f t="shared" si="133"/>
        <v>-0.43893159118816633</v>
      </c>
      <c r="J886">
        <v>3262.1499020000001</v>
      </c>
      <c r="K886">
        <f t="shared" si="134"/>
        <v>0.82055270107116385</v>
      </c>
      <c r="L886">
        <v>2194.5500489999999</v>
      </c>
      <c r="M886">
        <f t="shared" si="135"/>
        <v>-0.14787514457826823</v>
      </c>
      <c r="N886">
        <v>925.75</v>
      </c>
      <c r="O886">
        <f t="shared" si="136"/>
        <v>1.0368349249658937</v>
      </c>
      <c r="P886">
        <v>2298.3012699999999</v>
      </c>
      <c r="Q886">
        <f t="shared" si="137"/>
        <v>2.1509239657082744</v>
      </c>
      <c r="R886">
        <v>970.84997599999997</v>
      </c>
      <c r="S886">
        <f t="shared" si="138"/>
        <v>2.7680706751171242</v>
      </c>
      <c r="T886">
        <v>279.64999399999999</v>
      </c>
      <c r="U886">
        <f t="shared" si="139"/>
        <v>0.52120127155133877</v>
      </c>
    </row>
    <row r="887" spans="1:21" x14ac:dyDescent="0.3">
      <c r="A887" s="1">
        <v>44049</v>
      </c>
      <c r="B887">
        <v>78.050003000000004</v>
      </c>
      <c r="C887">
        <f t="shared" si="130"/>
        <v>1.429507528115963</v>
      </c>
      <c r="D887">
        <v>1040.6999510000001</v>
      </c>
      <c r="E887">
        <f t="shared" si="131"/>
        <v>1.2797334799212405</v>
      </c>
      <c r="F887">
        <v>555.29998799999998</v>
      </c>
      <c r="G887">
        <f t="shared" si="132"/>
        <v>-0.29626069924566772</v>
      </c>
      <c r="H887">
        <v>195.35000600000001</v>
      </c>
      <c r="I887">
        <f t="shared" si="133"/>
        <v>1.322615643320298</v>
      </c>
      <c r="J887">
        <v>3345.1999510000001</v>
      </c>
      <c r="K887">
        <f t="shared" si="134"/>
        <v>2.5458685681207527</v>
      </c>
      <c r="L887">
        <v>2220.4499510000001</v>
      </c>
      <c r="M887">
        <f t="shared" si="135"/>
        <v>1.1801919036570632</v>
      </c>
      <c r="N887">
        <v>922.15002400000003</v>
      </c>
      <c r="O887">
        <f t="shared" si="136"/>
        <v>-0.38887129354577044</v>
      </c>
      <c r="P887">
        <v>2285.6052249999998</v>
      </c>
      <c r="Q887">
        <f t="shared" si="137"/>
        <v>-0.55240995450523078</v>
      </c>
      <c r="R887">
        <v>950.90002400000003</v>
      </c>
      <c r="S887">
        <f t="shared" si="138"/>
        <v>-2.0548954517355771</v>
      </c>
      <c r="T887">
        <v>277.39999399999999</v>
      </c>
      <c r="U887">
        <f t="shared" si="139"/>
        <v>-0.80457716727145723</v>
      </c>
    </row>
    <row r="888" spans="1:21" x14ac:dyDescent="0.3">
      <c r="A888" s="1">
        <v>44050</v>
      </c>
      <c r="B888">
        <v>78.650002000000001</v>
      </c>
      <c r="C888">
        <f t="shared" si="130"/>
        <v>0.768736677691091</v>
      </c>
      <c r="D888">
        <v>1043.849976</v>
      </c>
      <c r="E888">
        <f t="shared" si="131"/>
        <v>0.30268330434464619</v>
      </c>
      <c r="F888">
        <v>560.79998799999998</v>
      </c>
      <c r="G888">
        <f t="shared" si="132"/>
        <v>0.99045563098409439</v>
      </c>
      <c r="H888">
        <v>196.050003</v>
      </c>
      <c r="I888">
        <f t="shared" si="133"/>
        <v>0.35832965369860093</v>
      </c>
      <c r="J888">
        <v>3464.3000489999999</v>
      </c>
      <c r="K888">
        <f t="shared" si="134"/>
        <v>3.5603282238598801</v>
      </c>
      <c r="L888">
        <v>2210.5500489999999</v>
      </c>
      <c r="M888">
        <f t="shared" si="135"/>
        <v>-0.44585116613601666</v>
      </c>
      <c r="N888">
        <v>915.65002400000003</v>
      </c>
      <c r="O888">
        <f t="shared" si="136"/>
        <v>-0.704874459776623</v>
      </c>
      <c r="P888">
        <v>2273.1083979999999</v>
      </c>
      <c r="Q888">
        <f t="shared" si="137"/>
        <v>-0.5467622694990969</v>
      </c>
      <c r="R888">
        <v>951.34997599999997</v>
      </c>
      <c r="S888">
        <f t="shared" si="138"/>
        <v>4.7318539135922801E-2</v>
      </c>
      <c r="T888">
        <v>277.39999399999999</v>
      </c>
      <c r="U888">
        <f t="shared" si="139"/>
        <v>0</v>
      </c>
    </row>
    <row r="889" spans="1:21" x14ac:dyDescent="0.3">
      <c r="A889" s="1">
        <v>44053</v>
      </c>
      <c r="B889">
        <v>79.050003000000004</v>
      </c>
      <c r="C889">
        <f t="shared" si="130"/>
        <v>0.50858358528713477</v>
      </c>
      <c r="D889">
        <v>1050.650024</v>
      </c>
      <c r="E889">
        <f t="shared" si="131"/>
        <v>0.65143920643248265</v>
      </c>
      <c r="F889">
        <v>558.84997599999997</v>
      </c>
      <c r="G889">
        <f t="shared" si="132"/>
        <v>-0.34771969360313454</v>
      </c>
      <c r="H889">
        <v>198.85000600000001</v>
      </c>
      <c r="I889">
        <f t="shared" si="133"/>
        <v>1.4282085983951776</v>
      </c>
      <c r="J889">
        <v>3442.9499510000001</v>
      </c>
      <c r="K889">
        <f t="shared" si="134"/>
        <v>-0.6162889385451118</v>
      </c>
      <c r="L889">
        <v>2206.75</v>
      </c>
      <c r="M889">
        <f t="shared" si="135"/>
        <v>-0.17190513292015241</v>
      </c>
      <c r="N889">
        <v>960.04998799999998</v>
      </c>
      <c r="O889">
        <f t="shared" si="136"/>
        <v>4.8490103026524851</v>
      </c>
      <c r="P889">
        <v>2270.220703</v>
      </c>
      <c r="Q889">
        <f t="shared" si="137"/>
        <v>-0.12703727646867347</v>
      </c>
      <c r="R889">
        <v>948.45001200000002</v>
      </c>
      <c r="S889">
        <f t="shared" si="138"/>
        <v>-0.30482620204532956</v>
      </c>
      <c r="T889">
        <v>279.64999399999999</v>
      </c>
      <c r="U889">
        <f t="shared" si="139"/>
        <v>0.8111031177599809</v>
      </c>
    </row>
    <row r="890" spans="1:21" x14ac:dyDescent="0.3">
      <c r="A890" s="1">
        <v>44054</v>
      </c>
      <c r="B890">
        <v>78.449996999999996</v>
      </c>
      <c r="C890">
        <f t="shared" si="130"/>
        <v>-0.75902084405993953</v>
      </c>
      <c r="D890">
        <v>1066.650024</v>
      </c>
      <c r="E890">
        <f t="shared" si="131"/>
        <v>1.5228667619580238</v>
      </c>
      <c r="F890">
        <v>551.09997599999997</v>
      </c>
      <c r="G890">
        <f t="shared" si="132"/>
        <v>-1.3867764754095651</v>
      </c>
      <c r="H890">
        <v>203.050003</v>
      </c>
      <c r="I890">
        <f t="shared" si="133"/>
        <v>2.112143260382902</v>
      </c>
      <c r="J890">
        <v>3457.3999020000001</v>
      </c>
      <c r="K890">
        <f t="shared" si="134"/>
        <v>0.41969680668181331</v>
      </c>
      <c r="L890">
        <v>2210.6499020000001</v>
      </c>
      <c r="M890">
        <f t="shared" si="135"/>
        <v>0.17672604508893672</v>
      </c>
      <c r="N890">
        <v>961.90002400000003</v>
      </c>
      <c r="O890">
        <f t="shared" si="136"/>
        <v>0.19270204917705239</v>
      </c>
      <c r="P890">
        <v>2247.7666020000001</v>
      </c>
      <c r="Q890">
        <f t="shared" si="137"/>
        <v>-0.98907128149821166</v>
      </c>
      <c r="R890">
        <v>954.95001200000002</v>
      </c>
      <c r="S890">
        <f t="shared" si="138"/>
        <v>0.68532868551431891</v>
      </c>
      <c r="T890">
        <v>276.20001200000002</v>
      </c>
      <c r="U890">
        <f t="shared" si="139"/>
        <v>-1.2336785531988881</v>
      </c>
    </row>
    <row r="891" spans="1:21" x14ac:dyDescent="0.3">
      <c r="A891" s="1">
        <v>44055</v>
      </c>
      <c r="B891">
        <v>78.099997999999999</v>
      </c>
      <c r="C891">
        <f t="shared" si="130"/>
        <v>-0.44614278315395839</v>
      </c>
      <c r="D891">
        <v>1063.6999510000001</v>
      </c>
      <c r="E891">
        <f t="shared" si="131"/>
        <v>-0.27657365899051206</v>
      </c>
      <c r="F891">
        <v>547.70001200000002</v>
      </c>
      <c r="G891">
        <f t="shared" si="132"/>
        <v>-0.61694141681471504</v>
      </c>
      <c r="H891">
        <v>204.199997</v>
      </c>
      <c r="I891">
        <f t="shared" si="133"/>
        <v>0.56636000148199572</v>
      </c>
      <c r="J891">
        <v>3418.25</v>
      </c>
      <c r="K891">
        <f t="shared" si="134"/>
        <v>-1.1323509894632984</v>
      </c>
      <c r="L891">
        <v>2195.1000979999999</v>
      </c>
      <c r="M891">
        <f t="shared" si="135"/>
        <v>-0.70340418833086771</v>
      </c>
      <c r="N891">
        <v>949.75</v>
      </c>
      <c r="O891">
        <f t="shared" si="136"/>
        <v>-1.2631275285216159</v>
      </c>
      <c r="P891">
        <v>2244.8786620000001</v>
      </c>
      <c r="Q891">
        <f t="shared" si="137"/>
        <v>-0.12848042129598611</v>
      </c>
      <c r="R891">
        <v>951.20001200000002</v>
      </c>
      <c r="S891">
        <f t="shared" si="138"/>
        <v>-0.39269071185686316</v>
      </c>
      <c r="T891">
        <v>277</v>
      </c>
      <c r="U891">
        <f t="shared" si="139"/>
        <v>0.28964082738706931</v>
      </c>
    </row>
    <row r="892" spans="1:21" x14ac:dyDescent="0.3">
      <c r="A892" s="1">
        <v>44056</v>
      </c>
      <c r="B892">
        <v>78.599997999999999</v>
      </c>
      <c r="C892">
        <f t="shared" si="130"/>
        <v>0.64020488195146941</v>
      </c>
      <c r="D892">
        <v>1059.0500489999999</v>
      </c>
      <c r="E892">
        <f t="shared" si="131"/>
        <v>-0.43714413971991534</v>
      </c>
      <c r="F892">
        <v>535.34997599999997</v>
      </c>
      <c r="G892">
        <f t="shared" si="132"/>
        <v>-2.2548905841543134</v>
      </c>
      <c r="H892">
        <v>201.449997</v>
      </c>
      <c r="I892">
        <f t="shared" si="133"/>
        <v>-1.3467189228215317</v>
      </c>
      <c r="J892">
        <v>3419.6499020000001</v>
      </c>
      <c r="K892">
        <f t="shared" si="134"/>
        <v>4.0953762890371129E-2</v>
      </c>
      <c r="L892">
        <v>2198.6499020000001</v>
      </c>
      <c r="M892">
        <f t="shared" si="135"/>
        <v>0.16171490326270407</v>
      </c>
      <c r="N892">
        <v>990.70001200000002</v>
      </c>
      <c r="O892">
        <f t="shared" si="136"/>
        <v>4.3116622269018174</v>
      </c>
      <c r="P892">
        <v>2232.6308589999999</v>
      </c>
      <c r="Q892">
        <f t="shared" si="137"/>
        <v>-0.54558864170807475</v>
      </c>
      <c r="R892">
        <v>953.59997599999997</v>
      </c>
      <c r="S892">
        <f t="shared" si="138"/>
        <v>0.25230908008020025</v>
      </c>
      <c r="T892">
        <v>276.5</v>
      </c>
      <c r="U892">
        <f t="shared" si="139"/>
        <v>-0.18050541516245489</v>
      </c>
    </row>
    <row r="893" spans="1:21" x14ac:dyDescent="0.3">
      <c r="A893" s="1">
        <v>44057</v>
      </c>
      <c r="B893">
        <v>77.099997999999999</v>
      </c>
      <c r="C893">
        <f t="shared" si="130"/>
        <v>-1.9083969951246056</v>
      </c>
      <c r="D893">
        <v>1034.4499510000001</v>
      </c>
      <c r="E893">
        <f t="shared" si="131"/>
        <v>-2.3228456505174941</v>
      </c>
      <c r="F893">
        <v>528.59997599999997</v>
      </c>
      <c r="G893">
        <f t="shared" si="132"/>
        <v>-1.2608574395453043</v>
      </c>
      <c r="H893">
        <v>196.39999399999999</v>
      </c>
      <c r="I893">
        <f t="shared" si="133"/>
        <v>-2.5068270415511615</v>
      </c>
      <c r="J893">
        <v>3331.1000979999999</v>
      </c>
      <c r="K893">
        <f t="shared" si="134"/>
        <v>-2.5894406309900733</v>
      </c>
      <c r="L893">
        <v>2173.8999020000001</v>
      </c>
      <c r="M893">
        <f t="shared" si="135"/>
        <v>-1.1256908149626814</v>
      </c>
      <c r="N893">
        <v>982.79998799999998</v>
      </c>
      <c r="O893">
        <f t="shared" si="136"/>
        <v>-0.79741838137779597</v>
      </c>
      <c r="P893">
        <v>2243.8332519999999</v>
      </c>
      <c r="Q893">
        <f t="shared" si="137"/>
        <v>0.50175750974872779</v>
      </c>
      <c r="R893">
        <v>957.5</v>
      </c>
      <c r="S893">
        <f t="shared" si="138"/>
        <v>0.40897903713873734</v>
      </c>
      <c r="T893">
        <v>281.95001200000002</v>
      </c>
      <c r="U893">
        <f t="shared" si="139"/>
        <v>1.9710712477396077</v>
      </c>
    </row>
    <row r="894" spans="1:21" x14ac:dyDescent="0.3">
      <c r="A894" s="1">
        <v>44060</v>
      </c>
      <c r="B894">
        <v>79.300003000000004</v>
      </c>
      <c r="C894">
        <f t="shared" si="130"/>
        <v>2.8534436537858334</v>
      </c>
      <c r="D894">
        <v>1032.75</v>
      </c>
      <c r="E894">
        <f t="shared" si="131"/>
        <v>-0.16433380835454797</v>
      </c>
      <c r="F894">
        <v>521.40002400000003</v>
      </c>
      <c r="G894">
        <f t="shared" si="132"/>
        <v>-1.3620795170070041</v>
      </c>
      <c r="H894">
        <v>198.75</v>
      </c>
      <c r="I894">
        <f t="shared" si="133"/>
        <v>1.1965407697517585</v>
      </c>
      <c r="J894">
        <v>3384.8000489999999</v>
      </c>
      <c r="K894">
        <f t="shared" si="134"/>
        <v>1.6120785752503093</v>
      </c>
      <c r="L894">
        <v>2196.0500489999999</v>
      </c>
      <c r="M894">
        <f t="shared" si="135"/>
        <v>1.0189129214101154</v>
      </c>
      <c r="N894">
        <v>1000.799988</v>
      </c>
      <c r="O894">
        <f t="shared" si="136"/>
        <v>1.8315018538644916</v>
      </c>
      <c r="P894">
        <v>2260.1137699999999</v>
      </c>
      <c r="Q894">
        <f t="shared" si="137"/>
        <v>0.72556719557875726</v>
      </c>
      <c r="R894">
        <v>967.54998799999998</v>
      </c>
      <c r="S894">
        <f t="shared" si="138"/>
        <v>1.0496071018276747</v>
      </c>
      <c r="T894">
        <v>282.70001200000002</v>
      </c>
      <c r="U894">
        <f t="shared" si="139"/>
        <v>0.26600459942523424</v>
      </c>
    </row>
    <row r="895" spans="1:21" x14ac:dyDescent="0.3">
      <c r="A895" s="1">
        <v>44061</v>
      </c>
      <c r="B895">
        <v>80.650002000000001</v>
      </c>
      <c r="C895">
        <f t="shared" si="130"/>
        <v>1.7023946392536666</v>
      </c>
      <c r="D895">
        <v>1056.5</v>
      </c>
      <c r="E895">
        <f t="shared" si="131"/>
        <v>2.2996853062212539</v>
      </c>
      <c r="F895">
        <v>526.29998799999998</v>
      </c>
      <c r="G895">
        <f t="shared" si="132"/>
        <v>0.93977057431051325</v>
      </c>
      <c r="H895">
        <v>198.550003</v>
      </c>
      <c r="I895">
        <f t="shared" si="133"/>
        <v>-0.10062742138364589</v>
      </c>
      <c r="J895">
        <v>3419.8999020000001</v>
      </c>
      <c r="K895">
        <f t="shared" si="134"/>
        <v>1.0369845335581938</v>
      </c>
      <c r="L895">
        <v>2214.3500979999999</v>
      </c>
      <c r="M895">
        <f t="shared" si="135"/>
        <v>0.83331657255867697</v>
      </c>
      <c r="N895">
        <v>1004.549988</v>
      </c>
      <c r="O895">
        <f t="shared" si="136"/>
        <v>0.37470024430096216</v>
      </c>
      <c r="P895">
        <v>2247.0197750000002</v>
      </c>
      <c r="Q895">
        <f t="shared" si="137"/>
        <v>-0.57935114478771232</v>
      </c>
      <c r="R895">
        <v>959.29998799999998</v>
      </c>
      <c r="S895">
        <f t="shared" si="138"/>
        <v>-0.85266912328254818</v>
      </c>
      <c r="T895">
        <v>279.75</v>
      </c>
      <c r="U895">
        <f t="shared" si="139"/>
        <v>-1.0435132206503108</v>
      </c>
    </row>
    <row r="896" spans="1:21" x14ac:dyDescent="0.3">
      <c r="A896" s="1">
        <v>44062</v>
      </c>
      <c r="B896">
        <v>79.550003000000004</v>
      </c>
      <c r="C896">
        <f t="shared" si="130"/>
        <v>-1.3639168911613875</v>
      </c>
      <c r="D896">
        <v>1066.599976</v>
      </c>
      <c r="E896">
        <f t="shared" si="131"/>
        <v>0.95598447704684997</v>
      </c>
      <c r="F896">
        <v>535.84997599999997</v>
      </c>
      <c r="G896">
        <f t="shared" si="132"/>
        <v>1.8145521979377255</v>
      </c>
      <c r="H896">
        <v>198.449997</v>
      </c>
      <c r="I896">
        <f t="shared" si="133"/>
        <v>-5.0368168465858745E-2</v>
      </c>
      <c r="J896">
        <v>3409.9499510000001</v>
      </c>
      <c r="K896">
        <f t="shared" si="134"/>
        <v>-0.29094275520114493</v>
      </c>
      <c r="L896">
        <v>2193.6000979999999</v>
      </c>
      <c r="M896">
        <f t="shared" si="135"/>
        <v>-0.93706952747631878</v>
      </c>
      <c r="N896">
        <v>1009.099976</v>
      </c>
      <c r="O896">
        <f t="shared" si="136"/>
        <v>0.45293793781818104</v>
      </c>
      <c r="P896">
        <v>2243.2856449999999</v>
      </c>
      <c r="Q896">
        <f t="shared" si="137"/>
        <v>-0.1661814480471262</v>
      </c>
      <c r="R896">
        <v>955.15002400000003</v>
      </c>
      <c r="S896">
        <f t="shared" si="138"/>
        <v>-0.432603362025681</v>
      </c>
      <c r="T896">
        <v>274.20001200000002</v>
      </c>
      <c r="U896">
        <f t="shared" si="139"/>
        <v>-1.9839099195710401</v>
      </c>
    </row>
    <row r="897" spans="1:21" x14ac:dyDescent="0.3">
      <c r="A897" s="1">
        <v>44063</v>
      </c>
      <c r="B897">
        <v>82.150002000000001</v>
      </c>
      <c r="C897">
        <f t="shared" si="130"/>
        <v>3.2683832834047748</v>
      </c>
      <c r="D897">
        <v>1059</v>
      </c>
      <c r="E897">
        <f t="shared" si="131"/>
        <v>-0.71254229992594431</v>
      </c>
      <c r="F897">
        <v>525.54998799999998</v>
      </c>
      <c r="G897">
        <f t="shared" si="132"/>
        <v>-1.9221775611313987</v>
      </c>
      <c r="H897">
        <v>195.800003</v>
      </c>
      <c r="I897">
        <f t="shared" si="133"/>
        <v>-1.3353459511516106</v>
      </c>
      <c r="J897">
        <v>3393.8000489999999</v>
      </c>
      <c r="K897">
        <f t="shared" si="134"/>
        <v>-0.47361111547294116</v>
      </c>
      <c r="L897">
        <v>2185.6999510000001</v>
      </c>
      <c r="M897">
        <f t="shared" si="135"/>
        <v>-0.3601452701977329</v>
      </c>
      <c r="N897">
        <v>995.75</v>
      </c>
      <c r="O897">
        <f t="shared" si="136"/>
        <v>-1.322958707512641</v>
      </c>
      <c r="P897">
        <v>2239.053711</v>
      </c>
      <c r="Q897">
        <f t="shared" si="137"/>
        <v>-0.18864891367857481</v>
      </c>
      <c r="R897">
        <v>948.79998799999998</v>
      </c>
      <c r="S897">
        <f t="shared" si="138"/>
        <v>-0.66482079677988315</v>
      </c>
      <c r="T897">
        <v>273.35000600000001</v>
      </c>
      <c r="U897">
        <f t="shared" si="139"/>
        <v>-0.30999488067126985</v>
      </c>
    </row>
    <row r="898" spans="1:21" x14ac:dyDescent="0.3">
      <c r="A898" s="1">
        <v>44064</v>
      </c>
      <c r="B898">
        <v>81.050003000000004</v>
      </c>
      <c r="C898">
        <f t="shared" si="130"/>
        <v>-1.3390127488980423</v>
      </c>
      <c r="D898">
        <v>1085.650024</v>
      </c>
      <c r="E898">
        <f t="shared" si="131"/>
        <v>2.5165272898961315</v>
      </c>
      <c r="F898">
        <v>520.25</v>
      </c>
      <c r="G898">
        <f t="shared" si="132"/>
        <v>-1.0084650596547982</v>
      </c>
      <c r="H898">
        <v>196.800003</v>
      </c>
      <c r="I898">
        <f t="shared" si="133"/>
        <v>0.51072522200114567</v>
      </c>
      <c r="J898">
        <v>3389.3000489999999</v>
      </c>
      <c r="K898">
        <f t="shared" si="134"/>
        <v>-0.13259472965491728</v>
      </c>
      <c r="L898">
        <v>2202.0500489999999</v>
      </c>
      <c r="M898">
        <f t="shared" si="135"/>
        <v>0.74804860532294937</v>
      </c>
      <c r="N898">
        <v>994.15002400000003</v>
      </c>
      <c r="O898">
        <f t="shared" si="136"/>
        <v>-0.16068049209138535</v>
      </c>
      <c r="P898">
        <v>2238.5559079999998</v>
      </c>
      <c r="Q898">
        <f t="shared" si="137"/>
        <v>-2.2232740445421301E-2</v>
      </c>
      <c r="R898">
        <v>947.40002400000003</v>
      </c>
      <c r="S898">
        <f t="shared" si="138"/>
        <v>-0.14755101367053922</v>
      </c>
      <c r="T898">
        <v>272.70001200000002</v>
      </c>
      <c r="U898">
        <f t="shared" si="139"/>
        <v>-0.23778817842791355</v>
      </c>
    </row>
    <row r="899" spans="1:21" x14ac:dyDescent="0.3">
      <c r="A899" s="1">
        <v>44067</v>
      </c>
      <c r="B899">
        <v>81.25</v>
      </c>
      <c r="C899">
        <f t="shared" si="130"/>
        <v>0.24675754793000587</v>
      </c>
      <c r="D899">
        <v>1117.0500489999999</v>
      </c>
      <c r="E899">
        <f t="shared" si="131"/>
        <v>2.8922787552022302</v>
      </c>
      <c r="F899">
        <v>526.90002400000003</v>
      </c>
      <c r="G899">
        <f t="shared" si="132"/>
        <v>1.2782362325804959</v>
      </c>
      <c r="H899">
        <v>196.699997</v>
      </c>
      <c r="I899">
        <f t="shared" si="133"/>
        <v>-5.0816056135937961E-2</v>
      </c>
      <c r="J899">
        <v>3492.0500489999999</v>
      </c>
      <c r="K899">
        <f t="shared" si="134"/>
        <v>3.0315994014845629</v>
      </c>
      <c r="L899">
        <v>2194.3999020000001</v>
      </c>
      <c r="M899">
        <f t="shared" si="135"/>
        <v>-0.34741022364473212</v>
      </c>
      <c r="N899">
        <v>991.34997599999997</v>
      </c>
      <c r="O899">
        <f t="shared" si="136"/>
        <v>-0.28165246013211992</v>
      </c>
      <c r="P899">
        <v>2233.1289059999999</v>
      </c>
      <c r="Q899">
        <f t="shared" si="137"/>
        <v>-0.24243316776700771</v>
      </c>
      <c r="R899">
        <v>938.09997599999997</v>
      </c>
      <c r="S899">
        <f t="shared" si="138"/>
        <v>-0.98163898716557985</v>
      </c>
      <c r="T899">
        <v>269.95001200000002</v>
      </c>
      <c r="U899">
        <f t="shared" si="139"/>
        <v>-1.0084341323754691</v>
      </c>
    </row>
    <row r="900" spans="1:21" x14ac:dyDescent="0.3">
      <c r="A900" s="1">
        <v>44068</v>
      </c>
      <c r="B900">
        <v>80.5</v>
      </c>
      <c r="C900">
        <f t="shared" si="130"/>
        <v>-0.92307692307692313</v>
      </c>
      <c r="D900">
        <v>1119.6999510000001</v>
      </c>
      <c r="E900">
        <f t="shared" si="131"/>
        <v>0.23722321147314243</v>
      </c>
      <c r="F900">
        <v>528.65002400000003</v>
      </c>
      <c r="G900">
        <f t="shared" si="132"/>
        <v>0.33213131909062121</v>
      </c>
      <c r="H900">
        <v>195.39999399999999</v>
      </c>
      <c r="I900">
        <f t="shared" si="133"/>
        <v>-0.66090646661270858</v>
      </c>
      <c r="J900">
        <v>3642.8999020000001</v>
      </c>
      <c r="K900">
        <f t="shared" si="134"/>
        <v>4.3198078745520343</v>
      </c>
      <c r="L900">
        <v>2179.1000979999999</v>
      </c>
      <c r="M900">
        <f t="shared" si="135"/>
        <v>-0.69722041028418813</v>
      </c>
      <c r="N900">
        <v>980.40002400000003</v>
      </c>
      <c r="O900">
        <f t="shared" si="136"/>
        <v>-1.1045495803794663</v>
      </c>
      <c r="P900">
        <v>2243.9328609999998</v>
      </c>
      <c r="Q900">
        <f t="shared" si="137"/>
        <v>0.48380346387401341</v>
      </c>
      <c r="R900">
        <v>950.79998799999998</v>
      </c>
      <c r="S900">
        <f t="shared" si="138"/>
        <v>1.3538015483330548</v>
      </c>
      <c r="T900">
        <v>272.04998799999998</v>
      </c>
      <c r="U900">
        <f t="shared" si="139"/>
        <v>0.77791291226168546</v>
      </c>
    </row>
    <row r="901" spans="1:21" x14ac:dyDescent="0.3">
      <c r="A901" s="1">
        <v>44069</v>
      </c>
      <c r="B901">
        <v>81.400002000000001</v>
      </c>
      <c r="C901">
        <f t="shared" ref="C901:C935" si="140">100*(B901-B900)/B900</f>
        <v>1.1180149068322989</v>
      </c>
      <c r="D901">
        <v>1118.4499510000001</v>
      </c>
      <c r="E901">
        <f t="shared" ref="E901:E935" si="141">100*(D901-D900)/D900</f>
        <v>-0.11163705052265381</v>
      </c>
      <c r="F901">
        <v>514.5</v>
      </c>
      <c r="G901">
        <f t="shared" ref="G901:G935" si="142">100*(F901-F900)/F900</f>
        <v>-2.6766335680711193</v>
      </c>
      <c r="H901">
        <v>194.949997</v>
      </c>
      <c r="I901">
        <f t="shared" ref="I901:I935" si="143">100*(H901-H900)/H900</f>
        <v>-0.23029529878081584</v>
      </c>
      <c r="J901">
        <v>3645.5500489999999</v>
      </c>
      <c r="K901">
        <f t="shared" ref="K901:K935" si="144">100*(J901-J900)/J900</f>
        <v>7.2748279428289195E-2</v>
      </c>
      <c r="L901">
        <v>2182.8000489999999</v>
      </c>
      <c r="M901">
        <f t="shared" ref="M901:M935" si="145">100*(L901-L900)/L900</f>
        <v>0.16979261317072622</v>
      </c>
      <c r="N901">
        <v>968.95001200000002</v>
      </c>
      <c r="O901">
        <f t="shared" ref="O901:O935" si="146">100*(N901-N900)/N900</f>
        <v>-1.1678918522751907</v>
      </c>
      <c r="P901">
        <v>2238.8544919999999</v>
      </c>
      <c r="Q901">
        <f t="shared" ref="Q901:Q935" si="147">100*(P901-P900)/P900</f>
        <v>-0.22631555017812269</v>
      </c>
      <c r="R901">
        <v>947.04998799999998</v>
      </c>
      <c r="S901">
        <f t="shared" ref="S901:S935" si="148">100*(R901-R900)/R900</f>
        <v>-0.39440471679938643</v>
      </c>
      <c r="T901">
        <v>272.35000600000001</v>
      </c>
      <c r="U901">
        <f t="shared" ref="U901:U935" si="149">100*(T901-T900)/T900</f>
        <v>0.11028046801458517</v>
      </c>
    </row>
    <row r="902" spans="1:21" x14ac:dyDescent="0.3">
      <c r="A902" s="1">
        <v>44070</v>
      </c>
      <c r="B902">
        <v>80.150002000000001</v>
      </c>
      <c r="C902">
        <f t="shared" si="140"/>
        <v>-1.5356264978961549</v>
      </c>
      <c r="D902">
        <v>1112.099976</v>
      </c>
      <c r="E902">
        <f t="shared" si="141"/>
        <v>-0.56774780081331377</v>
      </c>
      <c r="F902">
        <v>511.14999399999999</v>
      </c>
      <c r="G902">
        <f t="shared" si="142"/>
        <v>-0.65111875607385961</v>
      </c>
      <c r="H902">
        <v>194.25</v>
      </c>
      <c r="I902">
        <f t="shared" si="143"/>
        <v>-0.35906489395842167</v>
      </c>
      <c r="J902">
        <v>3632.5</v>
      </c>
      <c r="K902">
        <f t="shared" si="144"/>
        <v>-0.35797201587123084</v>
      </c>
      <c r="L902">
        <v>2171.25</v>
      </c>
      <c r="M902">
        <f t="shared" si="145"/>
        <v>-0.52913912134514274</v>
      </c>
      <c r="N902">
        <v>975.59997599999997</v>
      </c>
      <c r="O902">
        <f t="shared" si="146"/>
        <v>0.68630619925106662</v>
      </c>
      <c r="P902">
        <v>2229.0463869999999</v>
      </c>
      <c r="Q902">
        <f t="shared" si="147"/>
        <v>-0.43808586199089483</v>
      </c>
      <c r="R902">
        <v>935.25</v>
      </c>
      <c r="S902">
        <f t="shared" si="148"/>
        <v>-1.2459730900709314</v>
      </c>
      <c r="T902">
        <v>272.04998799999998</v>
      </c>
      <c r="U902">
        <f t="shared" si="149"/>
        <v>-0.11015898417128096</v>
      </c>
    </row>
    <row r="903" spans="1:21" x14ac:dyDescent="0.3">
      <c r="A903" s="1">
        <v>44071</v>
      </c>
      <c r="B903">
        <v>80.349997999999999</v>
      </c>
      <c r="C903">
        <f t="shared" si="140"/>
        <v>0.24952713039233451</v>
      </c>
      <c r="D903">
        <v>1114.5</v>
      </c>
      <c r="E903">
        <f t="shared" si="141"/>
        <v>0.21581009367812723</v>
      </c>
      <c r="F903">
        <v>523.45001200000002</v>
      </c>
      <c r="G903">
        <f t="shared" si="142"/>
        <v>2.4063421978637494</v>
      </c>
      <c r="H903">
        <v>195.550003</v>
      </c>
      <c r="I903">
        <f t="shared" si="143"/>
        <v>0.66924221364221559</v>
      </c>
      <c r="J903">
        <v>3670.8000489999999</v>
      </c>
      <c r="K903">
        <f t="shared" si="144"/>
        <v>1.0543716173434259</v>
      </c>
      <c r="L903">
        <v>2151.9499510000001</v>
      </c>
      <c r="M903">
        <f t="shared" si="145"/>
        <v>-0.88889114565342287</v>
      </c>
      <c r="N903">
        <v>981.84997599999997</v>
      </c>
      <c r="O903">
        <f t="shared" si="146"/>
        <v>0.64063142207375379</v>
      </c>
      <c r="P903">
        <v>2247.6669919999999</v>
      </c>
      <c r="Q903">
        <f t="shared" si="147"/>
        <v>0.8353619336321183</v>
      </c>
      <c r="R903">
        <v>928.59997599999997</v>
      </c>
      <c r="S903">
        <f t="shared" si="148"/>
        <v>-0.71104239508153222</v>
      </c>
      <c r="T903">
        <v>271.29998799999998</v>
      </c>
      <c r="U903">
        <f t="shared" si="149"/>
        <v>-0.27568462895870449</v>
      </c>
    </row>
    <row r="904" spans="1:21" x14ac:dyDescent="0.3">
      <c r="A904" s="1">
        <v>44074</v>
      </c>
      <c r="B904">
        <v>81.949996999999996</v>
      </c>
      <c r="C904">
        <f t="shared" si="140"/>
        <v>1.9912869195093157</v>
      </c>
      <c r="D904">
        <v>1115.849976</v>
      </c>
      <c r="E904">
        <f t="shared" si="141"/>
        <v>0.12112839838492326</v>
      </c>
      <c r="F904">
        <v>513.09997599999997</v>
      </c>
      <c r="G904">
        <f t="shared" si="142"/>
        <v>-1.9772730466572317</v>
      </c>
      <c r="H904">
        <v>191.10000600000001</v>
      </c>
      <c r="I904">
        <f t="shared" si="143"/>
        <v>-2.2756312614323999</v>
      </c>
      <c r="J904">
        <v>3487.8000489999999</v>
      </c>
      <c r="K904">
        <f t="shared" si="144"/>
        <v>-4.9852892436855258</v>
      </c>
      <c r="L904">
        <v>2117.3500979999999</v>
      </c>
      <c r="M904">
        <f t="shared" si="145"/>
        <v>-1.6078372540180033</v>
      </c>
      <c r="N904">
        <v>944.95001200000002</v>
      </c>
      <c r="O904">
        <f t="shared" si="146"/>
        <v>-3.7582079647573323</v>
      </c>
      <c r="P904">
        <v>2236.813232</v>
      </c>
      <c r="Q904">
        <f t="shared" si="147"/>
        <v>-0.48289003836561062</v>
      </c>
      <c r="R904">
        <v>914.15002400000003</v>
      </c>
      <c r="S904">
        <f t="shared" si="148"/>
        <v>-1.5561008371165346</v>
      </c>
      <c r="T904">
        <v>271.60000600000001</v>
      </c>
      <c r="U904">
        <f t="shared" si="149"/>
        <v>0.11058533478446847</v>
      </c>
    </row>
    <row r="905" spans="1:21" x14ac:dyDescent="0.3">
      <c r="A905" s="1">
        <v>44075</v>
      </c>
      <c r="B905">
        <v>79.349997999999999</v>
      </c>
      <c r="C905">
        <f t="shared" si="140"/>
        <v>-3.1726651558022594</v>
      </c>
      <c r="D905">
        <v>1127.3000489999999</v>
      </c>
      <c r="E905">
        <f t="shared" si="141"/>
        <v>1.0261301470870825</v>
      </c>
      <c r="F905">
        <v>546.25</v>
      </c>
      <c r="G905">
        <f t="shared" si="142"/>
        <v>6.460733882396446</v>
      </c>
      <c r="H905">
        <v>190.199997</v>
      </c>
      <c r="I905">
        <f t="shared" si="143"/>
        <v>-0.47096230860401511</v>
      </c>
      <c r="J905">
        <v>3643.8500979999999</v>
      </c>
      <c r="K905">
        <f t="shared" si="144"/>
        <v>4.4741684387768048</v>
      </c>
      <c r="L905">
        <v>2161.6499020000001</v>
      </c>
      <c r="M905">
        <f t="shared" si="145"/>
        <v>2.0922285852417506</v>
      </c>
      <c r="N905">
        <v>955.20001200000002</v>
      </c>
      <c r="O905">
        <f t="shared" si="146"/>
        <v>1.0847134631286719</v>
      </c>
      <c r="P905">
        <v>2255.533203</v>
      </c>
      <c r="Q905">
        <f t="shared" si="147"/>
        <v>0.83690362396783191</v>
      </c>
      <c r="R905">
        <v>924</v>
      </c>
      <c r="S905">
        <f t="shared" si="148"/>
        <v>1.0775010382759636</v>
      </c>
      <c r="T905">
        <v>273.70001200000002</v>
      </c>
      <c r="U905">
        <f t="shared" si="149"/>
        <v>0.77319806833877891</v>
      </c>
    </row>
    <row r="906" spans="1:21" x14ac:dyDescent="0.3">
      <c r="A906" s="1">
        <v>44076</v>
      </c>
      <c r="B906">
        <v>80.300003000000004</v>
      </c>
      <c r="C906">
        <f t="shared" si="140"/>
        <v>1.1972338045931701</v>
      </c>
      <c r="D906">
        <v>1134.150024</v>
      </c>
      <c r="E906">
        <f t="shared" si="141"/>
        <v>0.60764434509485998</v>
      </c>
      <c r="F906">
        <v>550.54998799999998</v>
      </c>
      <c r="G906">
        <f t="shared" si="142"/>
        <v>0.78718315789473403</v>
      </c>
      <c r="H906">
        <v>191.35000600000001</v>
      </c>
      <c r="I906">
        <f t="shared" si="143"/>
        <v>0.60463145012563346</v>
      </c>
      <c r="J906">
        <v>3668.6499020000001</v>
      </c>
      <c r="K906">
        <f t="shared" si="144"/>
        <v>0.68059341995468181</v>
      </c>
      <c r="L906">
        <v>2141.6499020000001</v>
      </c>
      <c r="M906">
        <f t="shared" si="145"/>
        <v>-0.92521920323432649</v>
      </c>
      <c r="N906">
        <v>955.54998799999998</v>
      </c>
      <c r="O906">
        <f t="shared" si="146"/>
        <v>3.663902801541942E-2</v>
      </c>
      <c r="P906">
        <v>2289.7375489999999</v>
      </c>
      <c r="Q906">
        <f t="shared" si="147"/>
        <v>1.5164638655953311</v>
      </c>
      <c r="R906">
        <v>935.54998799999998</v>
      </c>
      <c r="S906">
        <f t="shared" si="148"/>
        <v>1.2499987012986997</v>
      </c>
      <c r="T906">
        <v>282.85000600000001</v>
      </c>
      <c r="U906">
        <f t="shared" si="149"/>
        <v>3.3430740222254691</v>
      </c>
    </row>
    <row r="907" spans="1:21" x14ac:dyDescent="0.3">
      <c r="A907" s="1">
        <v>44077</v>
      </c>
      <c r="B907">
        <v>79.050003000000004</v>
      </c>
      <c r="C907">
        <f t="shared" si="140"/>
        <v>-1.5566624574098709</v>
      </c>
      <c r="D907">
        <v>1130.900024</v>
      </c>
      <c r="E907">
        <f t="shared" si="141"/>
        <v>-0.28655820933968429</v>
      </c>
      <c r="F907">
        <v>538</v>
      </c>
      <c r="G907">
        <f t="shared" si="142"/>
        <v>-2.2795365132221175</v>
      </c>
      <c r="H907">
        <v>191.60000600000001</v>
      </c>
      <c r="I907">
        <f t="shared" si="143"/>
        <v>0.13065063609143548</v>
      </c>
      <c r="J907">
        <v>3619.6999510000001</v>
      </c>
      <c r="K907">
        <f t="shared" si="144"/>
        <v>-1.3342769767514342</v>
      </c>
      <c r="L907">
        <v>2139.1499020000001</v>
      </c>
      <c r="M907">
        <f t="shared" si="145"/>
        <v>-0.11673243127484802</v>
      </c>
      <c r="N907">
        <v>961.15002400000003</v>
      </c>
      <c r="O907">
        <f t="shared" si="146"/>
        <v>0.5860536937184333</v>
      </c>
      <c r="P907">
        <v>2279.0830080000001</v>
      </c>
      <c r="Q907">
        <f t="shared" si="147"/>
        <v>-0.46531712792381175</v>
      </c>
      <c r="R907">
        <v>919.15002400000003</v>
      </c>
      <c r="S907">
        <f t="shared" si="148"/>
        <v>-1.7529757052383133</v>
      </c>
      <c r="T907">
        <v>276</v>
      </c>
      <c r="U907">
        <f t="shared" si="149"/>
        <v>-2.4217803976288432</v>
      </c>
    </row>
    <row r="908" spans="1:21" x14ac:dyDescent="0.3">
      <c r="A908" s="1">
        <v>44078</v>
      </c>
      <c r="B908">
        <v>77.900002000000001</v>
      </c>
      <c r="C908">
        <f t="shared" si="140"/>
        <v>-1.454776668382926</v>
      </c>
      <c r="D908">
        <v>1119.3000489999999</v>
      </c>
      <c r="E908">
        <f t="shared" si="141"/>
        <v>-1.025729485703865</v>
      </c>
      <c r="F908">
        <v>523.15002400000003</v>
      </c>
      <c r="G908">
        <f t="shared" si="142"/>
        <v>-2.7602185873605891</v>
      </c>
      <c r="H908">
        <v>186.699997</v>
      </c>
      <c r="I908">
        <f t="shared" si="143"/>
        <v>-2.557415890686356</v>
      </c>
      <c r="J908">
        <v>3596.8000489999999</v>
      </c>
      <c r="K908">
        <f t="shared" si="144"/>
        <v>-0.63264641572497315</v>
      </c>
      <c r="L908">
        <v>2124.6499020000001</v>
      </c>
      <c r="M908">
        <f t="shared" si="145"/>
        <v>-0.67783935975890297</v>
      </c>
      <c r="N908">
        <v>942.5</v>
      </c>
      <c r="O908">
        <f t="shared" si="146"/>
        <v>-1.9403863636588776</v>
      </c>
      <c r="P908">
        <v>2317.170654</v>
      </c>
      <c r="Q908">
        <f t="shared" si="147"/>
        <v>1.6711829216533718</v>
      </c>
      <c r="R908">
        <v>925.04998799999998</v>
      </c>
      <c r="S908">
        <f t="shared" si="148"/>
        <v>0.64189347178866574</v>
      </c>
      <c r="T908">
        <v>278.75</v>
      </c>
      <c r="U908">
        <f t="shared" si="149"/>
        <v>0.99637681159420288</v>
      </c>
    </row>
    <row r="909" spans="1:21" x14ac:dyDescent="0.3">
      <c r="A909" s="1">
        <v>44081</v>
      </c>
      <c r="B909">
        <v>76.449996999999996</v>
      </c>
      <c r="C909">
        <f t="shared" si="140"/>
        <v>-1.861367089566961</v>
      </c>
      <c r="D909">
        <v>1110.5</v>
      </c>
      <c r="E909">
        <f t="shared" si="141"/>
        <v>-0.78621000757232562</v>
      </c>
      <c r="F909">
        <v>515.45001200000002</v>
      </c>
      <c r="G909">
        <f t="shared" si="142"/>
        <v>-1.47185542325427</v>
      </c>
      <c r="H909">
        <v>189.10000600000001</v>
      </c>
      <c r="I909">
        <f t="shared" si="143"/>
        <v>1.2854895760925007</v>
      </c>
      <c r="J909">
        <v>3505.1499020000001</v>
      </c>
      <c r="K909">
        <f t="shared" si="144"/>
        <v>-2.5481023618613676</v>
      </c>
      <c r="L909">
        <v>2162.6000979999999</v>
      </c>
      <c r="M909">
        <f t="shared" si="145"/>
        <v>1.7861858541624227</v>
      </c>
      <c r="N909">
        <v>932.15002400000003</v>
      </c>
      <c r="O909">
        <f t="shared" si="146"/>
        <v>-1.0981406896551691</v>
      </c>
      <c r="P909">
        <v>2338.2307129999999</v>
      </c>
      <c r="Q909">
        <f t="shared" si="147"/>
        <v>0.90886957176180039</v>
      </c>
      <c r="R909">
        <v>939.29998799999998</v>
      </c>
      <c r="S909">
        <f t="shared" si="148"/>
        <v>1.5404572925630913</v>
      </c>
      <c r="T909">
        <v>282.54998799999998</v>
      </c>
      <c r="U909">
        <f t="shared" si="149"/>
        <v>1.3632243946188287</v>
      </c>
    </row>
    <row r="910" spans="1:21" x14ac:dyDescent="0.3">
      <c r="A910" s="1">
        <v>44082</v>
      </c>
      <c r="B910">
        <v>74.449996999999996</v>
      </c>
      <c r="C910">
        <f t="shared" si="140"/>
        <v>-2.6160890496830236</v>
      </c>
      <c r="D910">
        <v>1112.4499510000001</v>
      </c>
      <c r="E910">
        <f t="shared" si="141"/>
        <v>0.17559216569113512</v>
      </c>
      <c r="F910">
        <v>498.10000600000001</v>
      </c>
      <c r="G910">
        <f t="shared" si="142"/>
        <v>-3.3659919674228287</v>
      </c>
      <c r="H910">
        <v>188.14999399999999</v>
      </c>
      <c r="I910">
        <f t="shared" si="143"/>
        <v>-0.50238602319241343</v>
      </c>
      <c r="J910">
        <v>3500</v>
      </c>
      <c r="K910">
        <f t="shared" si="144"/>
        <v>-0.14692387327177173</v>
      </c>
      <c r="L910">
        <v>2142.25</v>
      </c>
      <c r="M910">
        <f t="shared" si="145"/>
        <v>-0.94100143705810047</v>
      </c>
      <c r="N910">
        <v>916.70001200000002</v>
      </c>
      <c r="O910">
        <f t="shared" si="146"/>
        <v>-1.65745980820787</v>
      </c>
      <c r="P910">
        <v>2317.7680660000001</v>
      </c>
      <c r="Q910">
        <f t="shared" si="147"/>
        <v>-0.87513378753569704</v>
      </c>
      <c r="R910">
        <v>927.75</v>
      </c>
      <c r="S910">
        <f t="shared" si="148"/>
        <v>-1.2296378311036436</v>
      </c>
      <c r="T910">
        <v>282.85000600000001</v>
      </c>
      <c r="U910">
        <f t="shared" si="149"/>
        <v>0.10618227313462947</v>
      </c>
    </row>
    <row r="911" spans="1:21" x14ac:dyDescent="0.3">
      <c r="A911" s="1">
        <v>44083</v>
      </c>
      <c r="B911">
        <v>72.699996999999996</v>
      </c>
      <c r="C911">
        <f t="shared" si="140"/>
        <v>-2.3505709476388561</v>
      </c>
      <c r="D911">
        <v>1096.5</v>
      </c>
      <c r="E911">
        <f t="shared" si="141"/>
        <v>-1.4337679628339572</v>
      </c>
      <c r="F911">
        <v>504.25</v>
      </c>
      <c r="G911">
        <f t="shared" si="142"/>
        <v>1.2346906094998105</v>
      </c>
      <c r="H911">
        <v>183.800003</v>
      </c>
      <c r="I911">
        <f t="shared" si="143"/>
        <v>-2.3119804085670017</v>
      </c>
      <c r="J911">
        <v>3422.8500979999999</v>
      </c>
      <c r="K911">
        <f t="shared" si="144"/>
        <v>-2.2042829142857174</v>
      </c>
      <c r="L911">
        <v>2132.25</v>
      </c>
      <c r="M911">
        <f t="shared" si="145"/>
        <v>-0.46679892636246939</v>
      </c>
      <c r="N911">
        <v>909.5</v>
      </c>
      <c r="O911">
        <f t="shared" si="146"/>
        <v>-0.78542728327138012</v>
      </c>
      <c r="P911">
        <v>2321.2531739999999</v>
      </c>
      <c r="Q911">
        <f t="shared" si="147"/>
        <v>0.15036482947210708</v>
      </c>
      <c r="R911">
        <v>940.04998799999998</v>
      </c>
      <c r="S911">
        <f t="shared" si="148"/>
        <v>1.3257869037995134</v>
      </c>
      <c r="T911">
        <v>284.54998799999998</v>
      </c>
      <c r="U911">
        <f t="shared" si="149"/>
        <v>0.60101890186984019</v>
      </c>
    </row>
    <row r="912" spans="1:21" x14ac:dyDescent="0.3">
      <c r="A912" s="1">
        <v>44084</v>
      </c>
      <c r="B912">
        <v>73.650002000000001</v>
      </c>
      <c r="C912">
        <f t="shared" si="140"/>
        <v>1.3067469590129481</v>
      </c>
      <c r="D912">
        <v>1090.5500489999999</v>
      </c>
      <c r="E912">
        <f t="shared" si="141"/>
        <v>-0.54263119015048389</v>
      </c>
      <c r="F912">
        <v>497.35000600000001</v>
      </c>
      <c r="G912">
        <f t="shared" si="142"/>
        <v>-1.3683676747645002</v>
      </c>
      <c r="H912">
        <v>184.89999399999999</v>
      </c>
      <c r="I912">
        <f t="shared" si="143"/>
        <v>0.59847169861035776</v>
      </c>
      <c r="J912">
        <v>3498.6999510000001</v>
      </c>
      <c r="K912">
        <f t="shared" si="144"/>
        <v>2.2159852411976755</v>
      </c>
      <c r="L912">
        <v>2133.8999020000001</v>
      </c>
      <c r="M912">
        <f t="shared" si="145"/>
        <v>7.7378449994142853E-2</v>
      </c>
      <c r="N912">
        <v>920.95001200000002</v>
      </c>
      <c r="O912">
        <f t="shared" si="146"/>
        <v>1.2589347993402986</v>
      </c>
      <c r="P912">
        <v>2364.0209960000002</v>
      </c>
      <c r="Q912">
        <f t="shared" si="147"/>
        <v>1.8424453859249845</v>
      </c>
      <c r="R912">
        <v>945.70001200000002</v>
      </c>
      <c r="S912">
        <f t="shared" si="148"/>
        <v>0.60103442073550994</v>
      </c>
      <c r="T912">
        <v>293.29998799999998</v>
      </c>
      <c r="U912">
        <f t="shared" si="149"/>
        <v>3.0750308799872452</v>
      </c>
    </row>
    <row r="913" spans="1:21" x14ac:dyDescent="0.3">
      <c r="A913" s="1">
        <v>44085</v>
      </c>
      <c r="B913">
        <v>73.300003000000004</v>
      </c>
      <c r="C913">
        <f t="shared" si="140"/>
        <v>-0.47521926747537202</v>
      </c>
      <c r="D913">
        <v>1078.650024</v>
      </c>
      <c r="E913">
        <f t="shared" si="141"/>
        <v>-1.0911947609293</v>
      </c>
      <c r="F913">
        <v>491.64999399999999</v>
      </c>
      <c r="G913">
        <f t="shared" si="142"/>
        <v>-1.1460765921856679</v>
      </c>
      <c r="H913">
        <v>183.949997</v>
      </c>
      <c r="I913">
        <f t="shared" si="143"/>
        <v>-0.513789632681111</v>
      </c>
      <c r="J913">
        <v>3544.3999020000001</v>
      </c>
      <c r="K913">
        <f t="shared" si="144"/>
        <v>1.3061980632817076</v>
      </c>
      <c r="L913">
        <v>2159.25</v>
      </c>
      <c r="M913">
        <f t="shared" si="145"/>
        <v>1.1879703436998372</v>
      </c>
      <c r="N913">
        <v>917.40002400000003</v>
      </c>
      <c r="O913">
        <f t="shared" si="146"/>
        <v>-0.38547021594479164</v>
      </c>
      <c r="P913">
        <v>2480.8227539999998</v>
      </c>
      <c r="Q913">
        <f t="shared" si="147"/>
        <v>4.9408088252021427</v>
      </c>
      <c r="R913">
        <v>978.40002400000003</v>
      </c>
      <c r="S913">
        <f t="shared" si="148"/>
        <v>3.4577573844844167</v>
      </c>
      <c r="T913">
        <v>307.20001200000002</v>
      </c>
      <c r="U913">
        <f t="shared" si="149"/>
        <v>4.7391832828851088</v>
      </c>
    </row>
    <row r="914" spans="1:21" x14ac:dyDescent="0.3">
      <c r="A914" s="1">
        <v>44088</v>
      </c>
      <c r="B914">
        <v>73.650002000000001</v>
      </c>
      <c r="C914">
        <f t="shared" si="140"/>
        <v>0.47748838427741513</v>
      </c>
      <c r="D914">
        <v>1057.9499510000001</v>
      </c>
      <c r="E914">
        <f t="shared" si="141"/>
        <v>-1.9190722235593234</v>
      </c>
      <c r="F914">
        <v>474.10000600000001</v>
      </c>
      <c r="G914">
        <f t="shared" si="142"/>
        <v>-3.5696101320403932</v>
      </c>
      <c r="H914">
        <v>183.35000600000001</v>
      </c>
      <c r="I914">
        <f t="shared" si="143"/>
        <v>-0.32617070387883107</v>
      </c>
      <c r="J914">
        <v>3440.6999510000001</v>
      </c>
      <c r="K914">
        <f t="shared" si="144"/>
        <v>-2.9257407140059235</v>
      </c>
      <c r="L914">
        <v>2123.5</v>
      </c>
      <c r="M914">
        <f t="shared" si="145"/>
        <v>-1.6556674771332638</v>
      </c>
      <c r="N914">
        <v>902.09997599999997</v>
      </c>
      <c r="O914">
        <f t="shared" si="146"/>
        <v>-1.6677618922756929</v>
      </c>
      <c r="P914">
        <v>2480.8227539999998</v>
      </c>
      <c r="Q914">
        <f t="shared" si="147"/>
        <v>0</v>
      </c>
      <c r="R914">
        <v>982.45001200000002</v>
      </c>
      <c r="S914">
        <f t="shared" si="148"/>
        <v>0.41393989172673862</v>
      </c>
      <c r="T914">
        <v>307.35000600000001</v>
      </c>
      <c r="U914">
        <f t="shared" si="149"/>
        <v>4.8826169967725264E-2</v>
      </c>
    </row>
    <row r="915" spans="1:21" x14ac:dyDescent="0.3">
      <c r="A915" s="1">
        <v>44089</v>
      </c>
      <c r="B915">
        <v>73.800003000000004</v>
      </c>
      <c r="C915">
        <f t="shared" si="140"/>
        <v>0.20366734002261555</v>
      </c>
      <c r="D915">
        <v>1070.5</v>
      </c>
      <c r="E915">
        <f t="shared" si="141"/>
        <v>1.1862611258819316</v>
      </c>
      <c r="F915">
        <v>485.54998799999998</v>
      </c>
      <c r="G915">
        <f t="shared" si="142"/>
        <v>2.4150984718612252</v>
      </c>
      <c r="H915">
        <v>181.800003</v>
      </c>
      <c r="I915">
        <f t="shared" si="143"/>
        <v>-0.84537930148745333</v>
      </c>
      <c r="J915">
        <v>3513.3999020000001</v>
      </c>
      <c r="K915">
        <f t="shared" si="144"/>
        <v>2.1129407398302966</v>
      </c>
      <c r="L915">
        <v>2124.4499510000001</v>
      </c>
      <c r="M915">
        <f t="shared" si="145"/>
        <v>4.4735154226515444E-2</v>
      </c>
      <c r="N915">
        <v>909.95001200000002</v>
      </c>
      <c r="O915">
        <f t="shared" si="146"/>
        <v>0.87019578858741109</v>
      </c>
      <c r="P915">
        <v>2492.3735350000002</v>
      </c>
      <c r="Q915">
        <f t="shared" si="147"/>
        <v>0.46560283201918629</v>
      </c>
      <c r="R915">
        <v>1001.75</v>
      </c>
      <c r="S915">
        <f t="shared" si="148"/>
        <v>1.9644753182617891</v>
      </c>
      <c r="T915">
        <v>312.14999399999999</v>
      </c>
      <c r="U915">
        <f t="shared" si="149"/>
        <v>1.5617334980627866</v>
      </c>
    </row>
    <row r="916" spans="1:21" x14ac:dyDescent="0.3">
      <c r="A916" s="1">
        <v>44090</v>
      </c>
      <c r="B916">
        <v>73.050003000000004</v>
      </c>
      <c r="C916">
        <f t="shared" si="140"/>
        <v>-1.0162601212902389</v>
      </c>
      <c r="D916">
        <v>1093.650024</v>
      </c>
      <c r="E916">
        <f t="shared" si="141"/>
        <v>2.1625431106959394</v>
      </c>
      <c r="F916">
        <v>481.75</v>
      </c>
      <c r="G916">
        <f t="shared" si="142"/>
        <v>-0.78261519800510937</v>
      </c>
      <c r="H916">
        <v>180.64999399999999</v>
      </c>
      <c r="I916">
        <f t="shared" si="143"/>
        <v>-0.63256819638226924</v>
      </c>
      <c r="J916">
        <v>3521.5</v>
      </c>
      <c r="K916">
        <f t="shared" si="144"/>
        <v>0.23054870569640862</v>
      </c>
      <c r="L916">
        <v>2143.5</v>
      </c>
      <c r="M916">
        <f t="shared" si="145"/>
        <v>0.89670500314836288</v>
      </c>
      <c r="N916">
        <v>921.79998799999998</v>
      </c>
      <c r="O916">
        <f t="shared" si="146"/>
        <v>1.3022667007778412</v>
      </c>
      <c r="P916">
        <v>2450.5021969999998</v>
      </c>
      <c r="Q916">
        <f t="shared" si="147"/>
        <v>-1.6799784387054317</v>
      </c>
      <c r="R916">
        <v>1011</v>
      </c>
      <c r="S916">
        <f t="shared" si="148"/>
        <v>0.92338407786373844</v>
      </c>
      <c r="T916">
        <v>311.70001200000002</v>
      </c>
      <c r="U916">
        <f t="shared" si="149"/>
        <v>-0.14415569714858853</v>
      </c>
    </row>
    <row r="917" spans="1:21" x14ac:dyDescent="0.3">
      <c r="A917" s="1">
        <v>44091</v>
      </c>
      <c r="B917">
        <v>73.150002000000001</v>
      </c>
      <c r="C917">
        <f t="shared" si="140"/>
        <v>0.13689116480939342</v>
      </c>
      <c r="D917">
        <v>1083.599976</v>
      </c>
      <c r="E917">
        <f t="shared" si="141"/>
        <v>-0.91894552914123651</v>
      </c>
      <c r="F917">
        <v>479</v>
      </c>
      <c r="G917">
        <f t="shared" si="142"/>
        <v>-0.57083549558899849</v>
      </c>
      <c r="H917">
        <v>178.60000600000001</v>
      </c>
      <c r="I917">
        <f t="shared" si="143"/>
        <v>-1.1347844273938834</v>
      </c>
      <c r="J917">
        <v>3471.9499510000001</v>
      </c>
      <c r="K917">
        <f t="shared" si="144"/>
        <v>-1.4070722419423525</v>
      </c>
      <c r="L917">
        <v>2128.1999510000001</v>
      </c>
      <c r="M917">
        <f t="shared" si="145"/>
        <v>-0.71378815022159758</v>
      </c>
      <c r="N917">
        <v>906.29998799999998</v>
      </c>
      <c r="O917">
        <f t="shared" si="146"/>
        <v>-1.6814927535017499</v>
      </c>
      <c r="P917">
        <v>2439.4990229999999</v>
      </c>
      <c r="Q917">
        <f t="shared" si="147"/>
        <v>-0.44901710406423867</v>
      </c>
      <c r="R917">
        <v>1002.150024</v>
      </c>
      <c r="S917">
        <f t="shared" si="148"/>
        <v>-0.87536854599406233</v>
      </c>
      <c r="T917">
        <v>316.5</v>
      </c>
      <c r="U917">
        <f t="shared" si="149"/>
        <v>1.5399383430245055</v>
      </c>
    </row>
    <row r="918" spans="1:21" x14ac:dyDescent="0.3">
      <c r="A918" s="1">
        <v>44092</v>
      </c>
      <c r="B918">
        <v>74.300003000000004</v>
      </c>
      <c r="C918">
        <f t="shared" si="140"/>
        <v>1.572113422498612</v>
      </c>
      <c r="D918">
        <v>1057.3000489999999</v>
      </c>
      <c r="E918">
        <f t="shared" si="141"/>
        <v>-2.4270881859081941</v>
      </c>
      <c r="F918">
        <v>494.54998799999998</v>
      </c>
      <c r="G918">
        <f t="shared" si="142"/>
        <v>3.2463440501043808</v>
      </c>
      <c r="H918">
        <v>179.10000600000001</v>
      </c>
      <c r="I918">
        <f t="shared" si="143"/>
        <v>0.27995519776186345</v>
      </c>
      <c r="J918">
        <v>3474.8000489999999</v>
      </c>
      <c r="K918">
        <f t="shared" si="144"/>
        <v>8.208925935637397E-2</v>
      </c>
      <c r="L918">
        <v>2098.6999510000001</v>
      </c>
      <c r="M918">
        <f t="shared" si="145"/>
        <v>-1.3861479503436001</v>
      </c>
      <c r="N918">
        <v>900.70001200000002</v>
      </c>
      <c r="O918">
        <f t="shared" si="146"/>
        <v>-0.61789430366846365</v>
      </c>
      <c r="P918">
        <v>2454.83374</v>
      </c>
      <c r="Q918">
        <f t="shared" si="147"/>
        <v>0.62860107158977874</v>
      </c>
      <c r="R918">
        <v>1009.900024</v>
      </c>
      <c r="S918">
        <f t="shared" si="148"/>
        <v>0.77333730623150687</v>
      </c>
      <c r="T918">
        <v>311.89999399999999</v>
      </c>
      <c r="U918">
        <f t="shared" si="149"/>
        <v>-1.4533984202211714</v>
      </c>
    </row>
    <row r="919" spans="1:21" x14ac:dyDescent="0.3">
      <c r="A919" s="1">
        <v>44095</v>
      </c>
      <c r="B919">
        <v>71.150002000000001</v>
      </c>
      <c r="C919">
        <f t="shared" si="140"/>
        <v>-4.2395704883080594</v>
      </c>
      <c r="D919">
        <v>1049.3000489999999</v>
      </c>
      <c r="E919">
        <f t="shared" si="141"/>
        <v>-0.75664424754036874</v>
      </c>
      <c r="F919">
        <v>467.75</v>
      </c>
      <c r="G919">
        <f t="shared" si="142"/>
        <v>-5.4190655444925389</v>
      </c>
      <c r="H919">
        <v>175.75</v>
      </c>
      <c r="I919">
        <f t="shared" si="143"/>
        <v>-1.8704667156739276</v>
      </c>
      <c r="J919">
        <v>3330.1499020000001</v>
      </c>
      <c r="K919">
        <f t="shared" si="144"/>
        <v>-4.1628336871247651</v>
      </c>
      <c r="L919">
        <v>2037.8000489999999</v>
      </c>
      <c r="M919">
        <f t="shared" si="145"/>
        <v>-2.901791748314579</v>
      </c>
      <c r="N919">
        <v>881.84997599999997</v>
      </c>
      <c r="O919">
        <f t="shared" si="146"/>
        <v>-2.0928206671324041</v>
      </c>
      <c r="P919">
        <v>2512.2387699999999</v>
      </c>
      <c r="Q919">
        <f t="shared" si="147"/>
        <v>2.3384487944996182</v>
      </c>
      <c r="R919">
        <v>1007.5</v>
      </c>
      <c r="S919">
        <f t="shared" si="148"/>
        <v>-0.23764966263631163</v>
      </c>
      <c r="T919">
        <v>312.25</v>
      </c>
      <c r="U919">
        <f t="shared" si="149"/>
        <v>0.11221737952326077</v>
      </c>
    </row>
    <row r="920" spans="1:21" x14ac:dyDescent="0.3">
      <c r="A920" s="1">
        <v>44096</v>
      </c>
      <c r="B920">
        <v>69.5</v>
      </c>
      <c r="C920">
        <f t="shared" si="140"/>
        <v>-2.319047018438595</v>
      </c>
      <c r="D920">
        <v>1035.400024</v>
      </c>
      <c r="E920">
        <f t="shared" si="141"/>
        <v>-1.3246949729247477</v>
      </c>
      <c r="F920">
        <v>470.95001200000002</v>
      </c>
      <c r="G920">
        <f t="shared" si="142"/>
        <v>0.68412870122929237</v>
      </c>
      <c r="H920">
        <v>174.199997</v>
      </c>
      <c r="I920">
        <f t="shared" si="143"/>
        <v>-0.8819362731152226</v>
      </c>
      <c r="J920">
        <v>3303</v>
      </c>
      <c r="K920">
        <f t="shared" si="144"/>
        <v>-0.81527567223609354</v>
      </c>
      <c r="L920">
        <v>2026.8000489999999</v>
      </c>
      <c r="M920">
        <f t="shared" si="145"/>
        <v>-0.53979780819997425</v>
      </c>
      <c r="N920">
        <v>856.5</v>
      </c>
      <c r="O920">
        <f t="shared" si="146"/>
        <v>-2.8746359006534656</v>
      </c>
      <c r="P920">
        <v>2456.9746089999999</v>
      </c>
      <c r="Q920">
        <f t="shared" si="147"/>
        <v>-2.1997973146477658</v>
      </c>
      <c r="R920">
        <v>1019.75</v>
      </c>
      <c r="S920">
        <f t="shared" si="148"/>
        <v>1.2158808933002481</v>
      </c>
      <c r="T920">
        <v>314.85000600000001</v>
      </c>
      <c r="U920">
        <f t="shared" si="149"/>
        <v>0.83266805444355729</v>
      </c>
    </row>
    <row r="921" spans="1:21" x14ac:dyDescent="0.3">
      <c r="A921" s="1">
        <v>44097</v>
      </c>
      <c r="B921">
        <v>67.650002000000001</v>
      </c>
      <c r="C921">
        <f t="shared" si="140"/>
        <v>-2.6618676258992795</v>
      </c>
      <c r="D921">
        <v>1047.25</v>
      </c>
      <c r="E921">
        <f t="shared" si="141"/>
        <v>1.1444828786289432</v>
      </c>
      <c r="F921">
        <v>433.79998799999998</v>
      </c>
      <c r="G921">
        <f t="shared" si="142"/>
        <v>-7.8883157561104449</v>
      </c>
      <c r="H921">
        <v>172.5</v>
      </c>
      <c r="I921">
        <f t="shared" si="143"/>
        <v>-0.97588807650782927</v>
      </c>
      <c r="J921">
        <v>3243.8500979999999</v>
      </c>
      <c r="K921">
        <f t="shared" si="144"/>
        <v>-1.7907932788374239</v>
      </c>
      <c r="L921">
        <v>2052.5500489999999</v>
      </c>
      <c r="M921">
        <f t="shared" si="145"/>
        <v>1.2704755958884428</v>
      </c>
      <c r="N921">
        <v>860.59997599999997</v>
      </c>
      <c r="O921">
        <f t="shared" si="146"/>
        <v>0.47868955049620193</v>
      </c>
      <c r="P921">
        <v>2322.3486330000001</v>
      </c>
      <c r="Q921">
        <f t="shared" si="147"/>
        <v>-5.4793393267825916</v>
      </c>
      <c r="R921">
        <v>975.40002400000003</v>
      </c>
      <c r="S921">
        <f t="shared" si="148"/>
        <v>-4.3491028193184578</v>
      </c>
      <c r="T921">
        <v>304.70001200000002</v>
      </c>
      <c r="U921">
        <f t="shared" si="149"/>
        <v>-3.2237553776638621</v>
      </c>
    </row>
    <row r="922" spans="1:21" x14ac:dyDescent="0.3">
      <c r="A922" s="1">
        <v>44098</v>
      </c>
      <c r="B922">
        <v>66.650002000000001</v>
      </c>
      <c r="C922">
        <f t="shared" si="140"/>
        <v>-1.4781965564465172</v>
      </c>
      <c r="D922">
        <v>1030.400024</v>
      </c>
      <c r="E922">
        <f t="shared" si="141"/>
        <v>-1.6089735975173043</v>
      </c>
      <c r="F922">
        <v>419.29998799999998</v>
      </c>
      <c r="G922">
        <f t="shared" si="142"/>
        <v>-3.3425542648931565</v>
      </c>
      <c r="H922">
        <v>166.550003</v>
      </c>
      <c r="I922">
        <f t="shared" si="143"/>
        <v>-3.4492736231884038</v>
      </c>
      <c r="J922">
        <v>3028.8999020000001</v>
      </c>
      <c r="K922">
        <f t="shared" si="144"/>
        <v>-6.6263911557604835</v>
      </c>
      <c r="L922">
        <v>2060.8999020000001</v>
      </c>
      <c r="M922">
        <f t="shared" si="145"/>
        <v>0.40680386839133131</v>
      </c>
      <c r="N922">
        <v>850.70001200000002</v>
      </c>
      <c r="O922">
        <f t="shared" si="146"/>
        <v>-1.1503560627568452</v>
      </c>
      <c r="P922">
        <v>2412.016357</v>
      </c>
      <c r="Q922">
        <f t="shared" si="147"/>
        <v>3.8610793713675764</v>
      </c>
      <c r="R922">
        <v>1011.450012</v>
      </c>
      <c r="S922">
        <f t="shared" si="148"/>
        <v>3.6959183015152339</v>
      </c>
      <c r="T922">
        <v>313.89999399999999</v>
      </c>
      <c r="U922">
        <f t="shared" si="149"/>
        <v>3.0193572818106671</v>
      </c>
    </row>
    <row r="923" spans="1:21" x14ac:dyDescent="0.3">
      <c r="A923" s="1">
        <v>44099</v>
      </c>
      <c r="B923">
        <v>68.900002000000001</v>
      </c>
      <c r="C923">
        <f t="shared" si="140"/>
        <v>3.3758438596896068</v>
      </c>
      <c r="D923">
        <v>1044</v>
      </c>
      <c r="E923">
        <f t="shared" si="141"/>
        <v>1.3198734164625727</v>
      </c>
      <c r="F923">
        <v>439.64999399999999</v>
      </c>
      <c r="G923">
        <f t="shared" si="142"/>
        <v>4.853328543381692</v>
      </c>
      <c r="H923">
        <v>170.75</v>
      </c>
      <c r="I923">
        <f t="shared" si="143"/>
        <v>2.5217633889805429</v>
      </c>
      <c r="J923">
        <v>3138.9499510000001</v>
      </c>
      <c r="K923">
        <f t="shared" si="144"/>
        <v>3.6333339681292625</v>
      </c>
      <c r="L923">
        <v>2079.0500489999999</v>
      </c>
      <c r="M923">
        <f t="shared" si="145"/>
        <v>0.88069037134632422</v>
      </c>
      <c r="N923">
        <v>889.25</v>
      </c>
      <c r="O923">
        <f t="shared" si="146"/>
        <v>4.5315607683334536</v>
      </c>
      <c r="P923">
        <v>2415.999268</v>
      </c>
      <c r="Q923">
        <f t="shared" si="147"/>
        <v>0.16512786028341425</v>
      </c>
      <c r="R923">
        <v>1010.400024</v>
      </c>
      <c r="S923">
        <f t="shared" si="148"/>
        <v>-0.1038101722816515</v>
      </c>
      <c r="T923">
        <v>311.54998799999998</v>
      </c>
      <c r="U923">
        <f t="shared" si="149"/>
        <v>-0.74864799137269422</v>
      </c>
    </row>
    <row r="924" spans="1:21" x14ac:dyDescent="0.3">
      <c r="A924" s="1">
        <v>44102</v>
      </c>
      <c r="B924">
        <v>71.849997999999999</v>
      </c>
      <c r="C924">
        <f t="shared" si="140"/>
        <v>4.2815615593160627</v>
      </c>
      <c r="D924">
        <v>1054.1999510000001</v>
      </c>
      <c r="E924">
        <f t="shared" si="141"/>
        <v>0.97700680076628887</v>
      </c>
      <c r="F924">
        <v>443.64999399999999</v>
      </c>
      <c r="G924">
        <f t="shared" si="142"/>
        <v>0.90981463768654114</v>
      </c>
      <c r="H924">
        <v>173.300003</v>
      </c>
      <c r="I924">
        <f t="shared" si="143"/>
        <v>1.4934131771595922</v>
      </c>
      <c r="J924">
        <v>3335.1499020000001</v>
      </c>
      <c r="K924">
        <f t="shared" si="144"/>
        <v>6.250496314460035</v>
      </c>
      <c r="L924">
        <v>2063.3000489999999</v>
      </c>
      <c r="M924">
        <f t="shared" si="145"/>
        <v>-0.7575575204442806</v>
      </c>
      <c r="N924">
        <v>902.84997599999997</v>
      </c>
      <c r="O924">
        <f t="shared" si="146"/>
        <v>1.5293759910036513</v>
      </c>
      <c r="P924">
        <v>2477.8354490000002</v>
      </c>
      <c r="Q924">
        <f t="shared" si="147"/>
        <v>2.5594453532756667</v>
      </c>
      <c r="R924">
        <v>1009</v>
      </c>
      <c r="S924">
        <f t="shared" si="148"/>
        <v>-0.1385613585456556</v>
      </c>
      <c r="T924">
        <v>311.5</v>
      </c>
      <c r="U924">
        <f t="shared" si="149"/>
        <v>-1.6044937225285601E-2</v>
      </c>
    </row>
    <row r="925" spans="1:21" x14ac:dyDescent="0.3">
      <c r="A925" s="1">
        <v>44103</v>
      </c>
      <c r="B925">
        <v>69.150002000000001</v>
      </c>
      <c r="C925">
        <f t="shared" si="140"/>
        <v>-3.7578233474689848</v>
      </c>
      <c r="D925">
        <v>1062.5500489999999</v>
      </c>
      <c r="E925">
        <f t="shared" si="141"/>
        <v>0.79207914893935416</v>
      </c>
      <c r="F925">
        <v>435.60000600000001</v>
      </c>
      <c r="G925">
        <f t="shared" si="142"/>
        <v>-1.8144907266695431</v>
      </c>
      <c r="H925">
        <v>169.39999399999999</v>
      </c>
      <c r="I925">
        <f t="shared" si="143"/>
        <v>-2.2504379298827892</v>
      </c>
      <c r="J925">
        <v>3294.75</v>
      </c>
      <c r="K925">
        <f t="shared" si="144"/>
        <v>-1.2113369169935471</v>
      </c>
      <c r="L925">
        <v>2033.1999510000001</v>
      </c>
      <c r="M925">
        <f t="shared" si="145"/>
        <v>-1.4588328059502649</v>
      </c>
      <c r="N925">
        <v>895.45001200000002</v>
      </c>
      <c r="O925">
        <f t="shared" si="146"/>
        <v>-0.8196227719675937</v>
      </c>
      <c r="P925">
        <v>2481.7189939999998</v>
      </c>
      <c r="Q925">
        <f t="shared" si="147"/>
        <v>0.15673135201802843</v>
      </c>
      <c r="R925">
        <v>1008.25</v>
      </c>
      <c r="S925">
        <f t="shared" si="148"/>
        <v>-7.4331020812685833E-2</v>
      </c>
      <c r="T925">
        <v>313.54998799999998</v>
      </c>
      <c r="U925">
        <f t="shared" si="149"/>
        <v>0.6581020866773627</v>
      </c>
    </row>
    <row r="926" spans="1:21" x14ac:dyDescent="0.3">
      <c r="A926" s="1">
        <v>44104</v>
      </c>
      <c r="B926">
        <v>69.25</v>
      </c>
      <c r="C926">
        <f t="shared" si="140"/>
        <v>0.14461026335183527</v>
      </c>
      <c r="D926">
        <v>1078.599976</v>
      </c>
      <c r="E926">
        <f t="shared" si="141"/>
        <v>1.5105102122111922</v>
      </c>
      <c r="F926">
        <v>420.95001200000002</v>
      </c>
      <c r="G926">
        <f t="shared" si="142"/>
        <v>-3.3631758030783847</v>
      </c>
      <c r="H926">
        <v>171.699997</v>
      </c>
      <c r="I926">
        <f t="shared" si="143"/>
        <v>1.3577349949611002</v>
      </c>
      <c r="J926">
        <v>3278.6000979999999</v>
      </c>
      <c r="K926">
        <f t="shared" si="144"/>
        <v>-0.49017078685788334</v>
      </c>
      <c r="L926">
        <v>2068.25</v>
      </c>
      <c r="M926">
        <f t="shared" si="145"/>
        <v>1.7238859848860946</v>
      </c>
      <c r="N926">
        <v>901.59997599999997</v>
      </c>
      <c r="O926">
        <f t="shared" si="146"/>
        <v>0.68680148725040768</v>
      </c>
      <c r="P926">
        <v>2512.7368160000001</v>
      </c>
      <c r="Q926">
        <f t="shared" si="147"/>
        <v>1.2498523029799664</v>
      </c>
      <c r="R926">
        <v>1017.650024</v>
      </c>
      <c r="S926">
        <f t="shared" si="148"/>
        <v>0.9323108356062515</v>
      </c>
      <c r="T926">
        <v>313.04998799999998</v>
      </c>
      <c r="U926">
        <f t="shared" si="149"/>
        <v>-0.15946420638995529</v>
      </c>
    </row>
    <row r="927" spans="1:21" x14ac:dyDescent="0.3">
      <c r="A927" s="1">
        <v>44105</v>
      </c>
      <c r="B927">
        <v>69.150002000000001</v>
      </c>
      <c r="C927">
        <f t="shared" si="140"/>
        <v>-0.14440144404332039</v>
      </c>
      <c r="D927">
        <v>1106.9499510000001</v>
      </c>
      <c r="E927">
        <f t="shared" si="141"/>
        <v>2.6284049351768286</v>
      </c>
      <c r="F927">
        <v>432.35000600000001</v>
      </c>
      <c r="G927">
        <f t="shared" si="142"/>
        <v>2.7081586114790257</v>
      </c>
      <c r="H927">
        <v>170.85000600000001</v>
      </c>
      <c r="I927">
        <f t="shared" si="143"/>
        <v>-0.49504427189942735</v>
      </c>
      <c r="J927">
        <v>3442.8000489999999</v>
      </c>
      <c r="K927">
        <f t="shared" si="144"/>
        <v>5.0082335781105094</v>
      </c>
      <c r="L927">
        <v>2095</v>
      </c>
      <c r="M927">
        <f t="shared" si="145"/>
        <v>1.2933639550344493</v>
      </c>
      <c r="N927">
        <v>902.79998799999998</v>
      </c>
      <c r="O927">
        <f t="shared" si="146"/>
        <v>0.13309805145780251</v>
      </c>
      <c r="P927">
        <v>2694.3127439999998</v>
      </c>
      <c r="Q927">
        <f t="shared" si="147"/>
        <v>7.2262214985590338</v>
      </c>
      <c r="R927">
        <v>1048.6999510000001</v>
      </c>
      <c r="S927">
        <f t="shared" si="148"/>
        <v>3.0511400056725222</v>
      </c>
      <c r="T927">
        <v>333.95001200000002</v>
      </c>
      <c r="U927">
        <f t="shared" si="149"/>
        <v>6.6762577227762208</v>
      </c>
    </row>
    <row r="928" spans="1:21" x14ac:dyDescent="0.3">
      <c r="A928" s="1">
        <v>44109</v>
      </c>
      <c r="B928">
        <v>69.199996999999996</v>
      </c>
      <c r="C928">
        <f t="shared" si="140"/>
        <v>7.2299347149687096E-2</v>
      </c>
      <c r="D928">
        <v>1114.349976</v>
      </c>
      <c r="E928">
        <f t="shared" si="141"/>
        <v>0.66850583382878837</v>
      </c>
      <c r="F928">
        <v>424.45001200000002</v>
      </c>
      <c r="G928">
        <f t="shared" si="142"/>
        <v>-1.8272219013222339</v>
      </c>
      <c r="H928">
        <v>169.25</v>
      </c>
      <c r="I928">
        <f t="shared" si="143"/>
        <v>-0.93649747954940521</v>
      </c>
      <c r="J928">
        <v>3382.8999020000001</v>
      </c>
      <c r="K928">
        <f t="shared" si="144"/>
        <v>-1.7398671473064056</v>
      </c>
      <c r="L928">
        <v>2111.0500489999999</v>
      </c>
      <c r="M928">
        <f t="shared" si="145"/>
        <v>0.76611212410500928</v>
      </c>
      <c r="N928">
        <v>896.95001200000002</v>
      </c>
      <c r="O928">
        <f t="shared" si="146"/>
        <v>-0.64798139984024561</v>
      </c>
      <c r="P928">
        <v>2702.7766109999998</v>
      </c>
      <c r="Q928">
        <f t="shared" si="147"/>
        <v>0.31413825358055525</v>
      </c>
      <c r="R928">
        <v>1055.75</v>
      </c>
      <c r="S928">
        <f t="shared" si="148"/>
        <v>0.67226559830362231</v>
      </c>
      <c r="T928">
        <v>330.04998799999998</v>
      </c>
      <c r="U928">
        <f t="shared" si="149"/>
        <v>-1.1678466416704396</v>
      </c>
    </row>
    <row r="929" spans="1:21" x14ac:dyDescent="0.3">
      <c r="A929" s="1">
        <v>44110</v>
      </c>
      <c r="B929">
        <v>69.349997999999999</v>
      </c>
      <c r="C929">
        <f t="shared" si="140"/>
        <v>0.2167644602643598</v>
      </c>
      <c r="D929">
        <v>1144.099976</v>
      </c>
      <c r="E929">
        <f t="shared" si="141"/>
        <v>2.6697178301908986</v>
      </c>
      <c r="F929">
        <v>426.75</v>
      </c>
      <c r="G929">
        <f t="shared" si="142"/>
        <v>0.54187488160560704</v>
      </c>
      <c r="H929">
        <v>169.89999399999999</v>
      </c>
      <c r="I929">
        <f t="shared" si="143"/>
        <v>0.38404372230427913</v>
      </c>
      <c r="J929">
        <v>3474.3000489999999</v>
      </c>
      <c r="K929">
        <f t="shared" si="144"/>
        <v>2.7018283025744649</v>
      </c>
      <c r="L929">
        <v>2115.8999020000001</v>
      </c>
      <c r="M929">
        <f t="shared" si="145"/>
        <v>0.22973652388286728</v>
      </c>
      <c r="N929">
        <v>892.59997599999997</v>
      </c>
      <c r="O929">
        <f t="shared" si="146"/>
        <v>-0.48498087315929994</v>
      </c>
      <c r="P929">
        <v>2724.3344729999999</v>
      </c>
      <c r="Q929">
        <f t="shared" si="147"/>
        <v>0.79761908225274769</v>
      </c>
      <c r="R929">
        <v>1066.5500489999999</v>
      </c>
      <c r="S929">
        <f t="shared" si="148"/>
        <v>1.0229740942457917</v>
      </c>
      <c r="T929">
        <v>335.29998799999998</v>
      </c>
      <c r="U929">
        <f t="shared" si="149"/>
        <v>1.5906681384275645</v>
      </c>
    </row>
    <row r="930" spans="1:21" x14ac:dyDescent="0.3">
      <c r="A930" s="1">
        <v>44111</v>
      </c>
      <c r="B930">
        <v>70.5</v>
      </c>
      <c r="C930">
        <f t="shared" si="140"/>
        <v>1.6582581588538772</v>
      </c>
      <c r="D930">
        <v>1162.25</v>
      </c>
      <c r="E930">
        <f t="shared" si="141"/>
        <v>1.5864019212251108</v>
      </c>
      <c r="F930">
        <v>422.45001200000002</v>
      </c>
      <c r="G930">
        <f t="shared" si="142"/>
        <v>-1.0076128881077879</v>
      </c>
      <c r="H930">
        <v>169.5</v>
      </c>
      <c r="I930">
        <f t="shared" si="143"/>
        <v>-0.23542908424116391</v>
      </c>
      <c r="J930">
        <v>3331.1499020000001</v>
      </c>
      <c r="K930">
        <f t="shared" si="144"/>
        <v>-4.1202586127010656</v>
      </c>
      <c r="L930">
        <v>2139.3500979999999</v>
      </c>
      <c r="M930">
        <f t="shared" si="145"/>
        <v>1.108284752876735</v>
      </c>
      <c r="N930">
        <v>887.90002400000003</v>
      </c>
      <c r="O930">
        <f t="shared" si="146"/>
        <v>-0.52654628348320043</v>
      </c>
      <c r="P930">
        <v>2813.7036130000001</v>
      </c>
      <c r="Q930">
        <f t="shared" si="147"/>
        <v>3.2804026409278655</v>
      </c>
      <c r="R930">
        <v>1093.6999510000001</v>
      </c>
      <c r="S930">
        <f t="shared" si="148"/>
        <v>2.5455816185518843</v>
      </c>
      <c r="T930">
        <v>359.45001200000002</v>
      </c>
      <c r="U930">
        <f t="shared" si="149"/>
        <v>7.2025126347454664</v>
      </c>
    </row>
    <row r="931" spans="1:21" x14ac:dyDescent="0.3">
      <c r="A931" s="1">
        <v>44112</v>
      </c>
      <c r="B931">
        <v>68.449996999999996</v>
      </c>
      <c r="C931">
        <f t="shared" si="140"/>
        <v>-2.9078056737588707</v>
      </c>
      <c r="D931">
        <v>1191.8000489999999</v>
      </c>
      <c r="E931">
        <f t="shared" si="141"/>
        <v>2.542486470208642</v>
      </c>
      <c r="F931">
        <v>424.45001200000002</v>
      </c>
      <c r="G931">
        <f t="shared" si="142"/>
        <v>0.47342879469488569</v>
      </c>
      <c r="H931">
        <v>167.14999399999999</v>
      </c>
      <c r="I931">
        <f t="shared" si="143"/>
        <v>-1.3864342182890901</v>
      </c>
      <c r="J931">
        <v>3326.4499510000001</v>
      </c>
      <c r="K931">
        <f t="shared" si="144"/>
        <v>-0.14109094871948683</v>
      </c>
      <c r="L931">
        <v>2160.8000489999999</v>
      </c>
      <c r="M931">
        <f t="shared" si="145"/>
        <v>1.002638652740981</v>
      </c>
      <c r="N931">
        <v>881.04998799999998</v>
      </c>
      <c r="O931">
        <f t="shared" si="146"/>
        <v>-0.77148730880088878</v>
      </c>
      <c r="P931">
        <v>2801.007568</v>
      </c>
      <c r="Q931">
        <f t="shared" si="147"/>
        <v>-0.45122183236860136</v>
      </c>
      <c r="R931">
        <v>1106.8000489999999</v>
      </c>
      <c r="S931">
        <f t="shared" si="148"/>
        <v>1.1977780549429584</v>
      </c>
      <c r="T931">
        <v>374</v>
      </c>
      <c r="U931">
        <f t="shared" si="149"/>
        <v>4.0478474097254962</v>
      </c>
    </row>
    <row r="932" spans="1:21" x14ac:dyDescent="0.3">
      <c r="A932" s="1">
        <v>44113</v>
      </c>
      <c r="B932">
        <v>70.300003000000004</v>
      </c>
      <c r="C932">
        <f t="shared" si="140"/>
        <v>2.7027115866783862</v>
      </c>
      <c r="D932">
        <v>1233.5500489999999</v>
      </c>
      <c r="E932">
        <f t="shared" si="141"/>
        <v>3.5031044037152914</v>
      </c>
      <c r="F932">
        <v>425.20001200000002</v>
      </c>
      <c r="G932">
        <f t="shared" si="142"/>
        <v>0.17669925286749669</v>
      </c>
      <c r="H932">
        <v>167.85000600000001</v>
      </c>
      <c r="I932">
        <f t="shared" si="143"/>
        <v>0.41879271619956815</v>
      </c>
      <c r="J932">
        <v>3317.8999020000001</v>
      </c>
      <c r="K932">
        <f t="shared" si="144"/>
        <v>-0.25703224536505115</v>
      </c>
      <c r="L932">
        <v>2139.6499020000001</v>
      </c>
      <c r="M932">
        <f t="shared" si="145"/>
        <v>-0.97881092745198439</v>
      </c>
      <c r="N932">
        <v>908.45001200000002</v>
      </c>
      <c r="O932">
        <f t="shared" si="146"/>
        <v>3.1099284232667204</v>
      </c>
      <c r="P932">
        <v>2817.9853520000001</v>
      </c>
      <c r="Q932">
        <f t="shared" si="147"/>
        <v>0.60613131481550342</v>
      </c>
      <c r="R932">
        <v>1132.099976</v>
      </c>
      <c r="S932">
        <f t="shared" si="148"/>
        <v>2.2858624755987904</v>
      </c>
      <c r="T932">
        <v>377.5</v>
      </c>
      <c r="U932">
        <f t="shared" si="149"/>
        <v>0.93582887700534756</v>
      </c>
    </row>
    <row r="933" spans="1:21" x14ac:dyDescent="0.3">
      <c r="A933" s="1">
        <v>44116</v>
      </c>
      <c r="B933">
        <v>69.150002000000001</v>
      </c>
      <c r="C933">
        <f t="shared" si="140"/>
        <v>-1.635847725355009</v>
      </c>
      <c r="D933">
        <v>1213.650024</v>
      </c>
      <c r="E933">
        <f t="shared" si="141"/>
        <v>-1.6132320708131977</v>
      </c>
      <c r="F933">
        <v>415.04998799999998</v>
      </c>
      <c r="G933">
        <f t="shared" si="142"/>
        <v>-2.3871175243522877</v>
      </c>
      <c r="H933">
        <v>172.199997</v>
      </c>
      <c r="I933">
        <f t="shared" si="143"/>
        <v>2.5915941879680293</v>
      </c>
      <c r="J933">
        <v>3327.1999510000001</v>
      </c>
      <c r="K933">
        <f t="shared" si="144"/>
        <v>0.28029926383234044</v>
      </c>
      <c r="L933">
        <v>2138.3999020000001</v>
      </c>
      <c r="M933">
        <f t="shared" si="145"/>
        <v>-5.8420772427843659E-2</v>
      </c>
      <c r="N933">
        <v>905.75</v>
      </c>
      <c r="O933">
        <f t="shared" si="146"/>
        <v>-0.29721084972587519</v>
      </c>
      <c r="P933">
        <v>2814.5500489999999</v>
      </c>
      <c r="Q933">
        <f t="shared" si="147"/>
        <v>-0.12190634694257997</v>
      </c>
      <c r="R933">
        <v>1157.8000489999999</v>
      </c>
      <c r="S933">
        <f t="shared" si="148"/>
        <v>2.2701239771071222</v>
      </c>
      <c r="T933">
        <v>375.95001200000002</v>
      </c>
      <c r="U933">
        <f t="shared" si="149"/>
        <v>-0.41059284768211518</v>
      </c>
    </row>
    <row r="934" spans="1:21" x14ac:dyDescent="0.3">
      <c r="A934" s="1">
        <v>44117</v>
      </c>
      <c r="B934">
        <v>69.099997999999999</v>
      </c>
      <c r="C934">
        <f t="shared" si="140"/>
        <v>-7.2312362333700683E-2</v>
      </c>
      <c r="D934">
        <v>1198.4499510000001</v>
      </c>
      <c r="E934">
        <f t="shared" si="141"/>
        <v>-1.2524263749365669</v>
      </c>
      <c r="F934">
        <v>415.29998799999998</v>
      </c>
      <c r="G934">
        <f t="shared" si="142"/>
        <v>6.0233708523803164E-2</v>
      </c>
      <c r="H934">
        <v>170.14999399999999</v>
      </c>
      <c r="I934">
        <f t="shared" si="143"/>
        <v>-1.1904779533765055</v>
      </c>
      <c r="J934">
        <v>3272.6000979999999</v>
      </c>
      <c r="K934">
        <f t="shared" si="144"/>
        <v>-1.641015081873574</v>
      </c>
      <c r="L934">
        <v>2138.1999510000001</v>
      </c>
      <c r="M934">
        <f t="shared" si="145"/>
        <v>-9.3504961262411944E-3</v>
      </c>
      <c r="N934">
        <v>896.45001200000002</v>
      </c>
      <c r="O934">
        <f t="shared" si="146"/>
        <v>-1.0267720673475005</v>
      </c>
      <c r="P934">
        <v>2809.6000979999999</v>
      </c>
      <c r="Q934">
        <f t="shared" si="147"/>
        <v>-0.17587006497748214</v>
      </c>
      <c r="R934">
        <v>1137</v>
      </c>
      <c r="S934">
        <f t="shared" si="148"/>
        <v>-1.7965147797294614</v>
      </c>
      <c r="T934">
        <v>350.45001200000002</v>
      </c>
      <c r="U934">
        <f t="shared" si="149"/>
        <v>-6.7828166474430116</v>
      </c>
    </row>
    <row r="935" spans="1:21" x14ac:dyDescent="0.3">
      <c r="A935" s="1">
        <v>44118</v>
      </c>
      <c r="B935">
        <v>67</v>
      </c>
      <c r="C935">
        <f t="shared" si="140"/>
        <v>-3.0390709996836751</v>
      </c>
      <c r="D935">
        <v>1211.5</v>
      </c>
      <c r="E935">
        <f t="shared" si="141"/>
        <v>1.0889106373704498</v>
      </c>
      <c r="F935">
        <v>413.25</v>
      </c>
      <c r="G935">
        <f t="shared" si="142"/>
        <v>-0.49361619533684764</v>
      </c>
      <c r="H935">
        <v>167.800003</v>
      </c>
      <c r="I935">
        <f t="shared" si="143"/>
        <v>-1.3811290525229103</v>
      </c>
      <c r="J935">
        <v>3372.0500489999999</v>
      </c>
      <c r="K935">
        <f t="shared" si="144"/>
        <v>3.0388665899257714</v>
      </c>
      <c r="L935">
        <v>2158.1499020000001</v>
      </c>
      <c r="M935">
        <f t="shared" si="145"/>
        <v>0.93302551011049273</v>
      </c>
      <c r="N935">
        <v>915.20001200000002</v>
      </c>
      <c r="O935">
        <f t="shared" si="146"/>
        <v>2.0915834401260511</v>
      </c>
      <c r="P935">
        <v>2740.6000979999999</v>
      </c>
      <c r="Q935">
        <f t="shared" si="147"/>
        <v>-2.4558655179830509</v>
      </c>
      <c r="R935">
        <v>1108.25</v>
      </c>
      <c r="S935">
        <f t="shared" si="148"/>
        <v>-2.5285839929639402</v>
      </c>
      <c r="T935">
        <v>341.60000600000001</v>
      </c>
      <c r="U935">
        <f t="shared" si="149"/>
        <v>-2.5253262082924417</v>
      </c>
    </row>
    <row r="936" spans="1:21" x14ac:dyDescent="0.3">
      <c r="C936" s="7" t="s">
        <v>36</v>
      </c>
      <c r="E936" s="7" t="s">
        <v>36</v>
      </c>
      <c r="G936" s="7" t="s">
        <v>36</v>
      </c>
      <c r="I936" s="7" t="s">
        <v>36</v>
      </c>
      <c r="K936" s="7" t="s">
        <v>36</v>
      </c>
      <c r="M936" s="7" t="s">
        <v>36</v>
      </c>
      <c r="O936" s="7" t="s">
        <v>36</v>
      </c>
      <c r="Q936" s="7" t="s">
        <v>36</v>
      </c>
      <c r="S936" s="7" t="s">
        <v>36</v>
      </c>
      <c r="U936" s="7" t="s">
        <v>36</v>
      </c>
    </row>
    <row r="937" spans="1:21" x14ac:dyDescent="0.3">
      <c r="C937">
        <f>AVERAGE(C4:C935)</f>
        <v>-6.9493951667506645E-2</v>
      </c>
      <c r="E937">
        <f>AVERAGE(E4:E935)</f>
        <v>9.0500665709818851E-2</v>
      </c>
      <c r="G937">
        <f>AVERAGE(G4:G935)</f>
        <v>6.8484782359785848E-2</v>
      </c>
      <c r="I937">
        <f>AVERAGE(I4:I935)</f>
        <v>-1.2074930805185275E-2</v>
      </c>
      <c r="K937">
        <f>AVERAGE(K4:K935)</f>
        <v>0.18252693111050133</v>
      </c>
      <c r="M937">
        <f>AVERAGE(M4:M935)</f>
        <v>0.12035902835277992</v>
      </c>
      <c r="O937">
        <f>AVERAGE(O4:O935)</f>
        <v>2.4668864317008349E-2</v>
      </c>
      <c r="Q937">
        <f>AVERAGE(Q4:Q935)</f>
        <v>0.11437032290422108</v>
      </c>
      <c r="S937">
        <f>AVERAGE(S4:S935)</f>
        <v>0.11572826507333263</v>
      </c>
      <c r="U937">
        <f>AVERAGE(U4:U935)</f>
        <v>8.7578525119694078E-2</v>
      </c>
    </row>
    <row r="938" spans="1:21" x14ac:dyDescent="0.3">
      <c r="C938" s="8" t="s">
        <v>37</v>
      </c>
      <c r="E938" s="8" t="s">
        <v>37</v>
      </c>
      <c r="G938" s="8" t="s">
        <v>37</v>
      </c>
      <c r="I938" s="8" t="s">
        <v>37</v>
      </c>
      <c r="K938" s="8" t="s">
        <v>37</v>
      </c>
      <c r="M938" s="8" t="s">
        <v>37</v>
      </c>
      <c r="O938" s="8" t="s">
        <v>37</v>
      </c>
      <c r="Q938" s="8" t="s">
        <v>37</v>
      </c>
      <c r="S938" s="8" t="s">
        <v>37</v>
      </c>
      <c r="U938" s="8" t="s">
        <v>37</v>
      </c>
    </row>
    <row r="939" spans="1:21" x14ac:dyDescent="0.3">
      <c r="C939">
        <f>_xlfn.VAR.P(C4:C935)</f>
        <v>4.992530874270523</v>
      </c>
      <c r="E939">
        <f>_xlfn.VAR.P(E4:E935)</f>
        <v>2.4946993449643684</v>
      </c>
      <c r="G939">
        <f>_xlfn.VAR.P(G4:G935)</f>
        <v>5.2213975879276173</v>
      </c>
      <c r="I939">
        <f>_xlfn.VAR.P(I4:I935)</f>
        <v>3.1044685293918572</v>
      </c>
      <c r="K939">
        <f>_xlfn.VAR.P(K4:K935)</f>
        <v>7.1206483998776742</v>
      </c>
      <c r="M939">
        <f>_xlfn.VAR.P(M4:M935)</f>
        <v>2.3494044801464411</v>
      </c>
      <c r="O939">
        <f>_xlfn.VAR.P(O4:O935)</f>
        <v>3.1534569355110289</v>
      </c>
      <c r="Q939">
        <f>_xlfn.VAR.P(Q4:Q935)</f>
        <v>2.9014666354963299</v>
      </c>
      <c r="S939">
        <f>_xlfn.VAR.P(S4:S935)</f>
        <v>3.496274540940477</v>
      </c>
      <c r="U939">
        <f>_xlfn.VAR.P(U4:U935)</f>
        <v>2.9488759667880533</v>
      </c>
    </row>
    <row r="940" spans="1:21" x14ac:dyDescent="0.3">
      <c r="C940" s="9" t="s">
        <v>38</v>
      </c>
      <c r="E940" s="9" t="s">
        <v>38</v>
      </c>
      <c r="G940" s="9" t="s">
        <v>38</v>
      </c>
      <c r="I940" s="9" t="s">
        <v>38</v>
      </c>
      <c r="K940" s="9" t="s">
        <v>38</v>
      </c>
      <c r="M940" s="9" t="s">
        <v>38</v>
      </c>
      <c r="O940" s="9" t="s">
        <v>38</v>
      </c>
      <c r="Q940" s="9" t="s">
        <v>38</v>
      </c>
      <c r="S940" s="9" t="s">
        <v>38</v>
      </c>
      <c r="U940" s="9" t="s">
        <v>38</v>
      </c>
    </row>
    <row r="941" spans="1:21" x14ac:dyDescent="0.3">
      <c r="C941">
        <f>SQRT(C939)</f>
        <v>2.2343972060201209</v>
      </c>
      <c r="E941">
        <f>SQRT(E939)</f>
        <v>1.5794617263372888</v>
      </c>
      <c r="G941">
        <f>SQRT(G939)</f>
        <v>2.2850377650987777</v>
      </c>
      <c r="I941">
        <f>SQRT(I939)</f>
        <v>1.7619502062748134</v>
      </c>
      <c r="K941">
        <f>SQRT(K939)</f>
        <v>2.6684543091231063</v>
      </c>
      <c r="M941">
        <f>SQRT(M939)</f>
        <v>1.5327767222092203</v>
      </c>
      <c r="O941">
        <f>SQRT(O939)</f>
        <v>1.7757975491341993</v>
      </c>
      <c r="Q941">
        <f>SQRT(Q939)</f>
        <v>1.7033692011705301</v>
      </c>
      <c r="S941">
        <f>SQRT(S939)</f>
        <v>1.8698327574787208</v>
      </c>
      <c r="U941">
        <f>SQRT(U939)</f>
        <v>1.7172291538370914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1"/>
  <sheetViews>
    <sheetView showGridLines="0" workbookViewId="0"/>
  </sheetViews>
  <sheetFormatPr defaultRowHeight="14.4" x14ac:dyDescent="0.3"/>
  <sheetData>
    <row r="1" spans="1:3" x14ac:dyDescent="0.3">
      <c r="A1" t="s">
        <v>39</v>
      </c>
      <c r="B1" t="s">
        <v>36</v>
      </c>
      <c r="C1" t="s">
        <v>38</v>
      </c>
    </row>
    <row r="2" spans="1:3" x14ac:dyDescent="0.3">
      <c r="A2" t="str">
        <f>'3a,b,c)'!B1</f>
        <v>ONGC</v>
      </c>
      <c r="B2">
        <f>'3a,b,c)'!C937</f>
        <v>-6.9493951667506645E-2</v>
      </c>
      <c r="C2">
        <f>'3a,b,c)'!C941</f>
        <v>2.2343972060201209</v>
      </c>
    </row>
    <row r="3" spans="1:3" x14ac:dyDescent="0.3">
      <c r="A3" t="str">
        <f>'3a,b,c)'!D1</f>
        <v>HDFCBANK</v>
      </c>
      <c r="B3">
        <f>'3a,b,c)'!E937</f>
        <v>9.0500665709818851E-2</v>
      </c>
      <c r="C3">
        <f>'3a,b,c)'!E941</f>
        <v>1.5794617263372888</v>
      </c>
    </row>
    <row r="4" spans="1:3" x14ac:dyDescent="0.3">
      <c r="A4" t="str">
        <f>'3a,b,c)'!F1</f>
        <v>BHARTI AIR</v>
      </c>
      <c r="B4">
        <f>'3a,b,c)'!G937</f>
        <v>6.8484782359785848E-2</v>
      </c>
      <c r="C4">
        <f>'3a,b,c)'!G941</f>
        <v>2.2850377650987777</v>
      </c>
    </row>
    <row r="5" spans="1:3" x14ac:dyDescent="0.3">
      <c r="A5" t="str">
        <f>'3a,b,c)'!H1</f>
        <v>ITC</v>
      </c>
      <c r="B5">
        <f>'3a,b,c)'!I937</f>
        <v>-1.2074930805185275E-2</v>
      </c>
      <c r="C5">
        <f>'3a,b,c)'!I941</f>
        <v>1.7619502062748134</v>
      </c>
    </row>
    <row r="6" spans="1:3" x14ac:dyDescent="0.3">
      <c r="A6" t="str">
        <f>'3a,b,c)'!J1</f>
        <v>BAJAJ FIN</v>
      </c>
      <c r="B6">
        <f>'3a,b,c)'!K937</f>
        <v>0.18252693111050133</v>
      </c>
      <c r="C6">
        <f>'3a,b,c)'!K941</f>
        <v>2.6684543091231063</v>
      </c>
    </row>
    <row r="7" spans="1:3" x14ac:dyDescent="0.3">
      <c r="A7" t="str">
        <f>'3a,b,c)'!L1</f>
        <v>HUL</v>
      </c>
      <c r="B7">
        <f>'3a,b,c)'!M937</f>
        <v>0.12035902835277992</v>
      </c>
      <c r="C7">
        <f>'3a,b,c)'!M941</f>
        <v>1.5327767222092203</v>
      </c>
    </row>
    <row r="8" spans="1:3" x14ac:dyDescent="0.3">
      <c r="A8" t="str">
        <f>'3a,b,c)'!N1</f>
        <v>LT</v>
      </c>
      <c r="B8">
        <f>'3a,b,c)'!O937</f>
        <v>2.4668864317008349E-2</v>
      </c>
      <c r="C8">
        <f>'3a,b,c)'!O941</f>
        <v>1.7757975491341993</v>
      </c>
    </row>
    <row r="9" spans="1:3" x14ac:dyDescent="0.3">
      <c r="A9" t="str">
        <f>'3a,b,c)'!P1</f>
        <v>TCS</v>
      </c>
      <c r="B9">
        <f>'3a,b,c)'!Q937</f>
        <v>0.11437032290422108</v>
      </c>
      <c r="C9">
        <f>'3a,b,c)'!Q941</f>
        <v>1.7033692011705301</v>
      </c>
    </row>
    <row r="10" spans="1:3" x14ac:dyDescent="0.3">
      <c r="A10" t="str">
        <f>'3a,b,c)'!R1</f>
        <v>INFOSYS</v>
      </c>
      <c r="B10">
        <f>'3a,b,c)'!S937</f>
        <v>0.11572826507333263</v>
      </c>
      <c r="C10">
        <f>'3a,b,c)'!S941</f>
        <v>1.8698327574787208</v>
      </c>
    </row>
    <row r="11" spans="1:3" x14ac:dyDescent="0.3">
      <c r="A11" t="str">
        <f>'3a,b,c)'!T1</f>
        <v>WIPRO</v>
      </c>
      <c r="B11">
        <f>'3a,b,c)'!U937</f>
        <v>8.7578525119694078E-2</v>
      </c>
      <c r="C11">
        <f>'3a,b,c)'!U941</f>
        <v>1.7172291538370914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7"/>
  <sheetViews>
    <sheetView showGridLines="0" workbookViewId="0"/>
  </sheetViews>
  <sheetFormatPr defaultRowHeight="14.4" x14ac:dyDescent="0.3"/>
  <cols>
    <col min="1" max="1" width="12.6640625" customWidth="1"/>
    <col min="2" max="2" width="12.5546875" customWidth="1"/>
    <col min="3" max="3" width="10.77734375" customWidth="1"/>
    <col min="4" max="4" width="10.44140625" customWidth="1"/>
    <col min="5" max="5" width="13" customWidth="1"/>
  </cols>
  <sheetData>
    <row r="1" spans="1:6" x14ac:dyDescent="0.3">
      <c r="A1" s="11" t="s">
        <v>40</v>
      </c>
      <c r="B1" s="14" t="s">
        <v>41</v>
      </c>
      <c r="C1" s="14"/>
      <c r="E1" s="12" t="s">
        <v>44</v>
      </c>
      <c r="F1" s="10">
        <f>30%</f>
        <v>0.3</v>
      </c>
    </row>
    <row r="2" spans="1:6" x14ac:dyDescent="0.3">
      <c r="B2" t="s">
        <v>35</v>
      </c>
      <c r="C2" t="s">
        <v>42</v>
      </c>
      <c r="E2" s="12" t="s">
        <v>43</v>
      </c>
      <c r="F2" s="10">
        <f>70%</f>
        <v>0.7</v>
      </c>
    </row>
    <row r="3" spans="1:6" x14ac:dyDescent="0.3">
      <c r="A3">
        <f>-1</f>
        <v>-1</v>
      </c>
      <c r="B3">
        <f>0.3*'3a,b,c)'!C937+0.7*'3a,b,c)'!E937</f>
        <v>4.2502280496621192E-2</v>
      </c>
      <c r="C3">
        <f>SQRT($F$1^2*$F$3^2+$F$2^2*$F$4^2+$F$1*$F$2*2*$F$3*$F$4*A3)</f>
        <v>0.43530404663006561</v>
      </c>
      <c r="E3" s="12" t="s">
        <v>45</v>
      </c>
      <c r="F3">
        <f>'3a,b,c)'!C941</f>
        <v>2.2343972060201209</v>
      </c>
    </row>
    <row r="4" spans="1:6" x14ac:dyDescent="0.3">
      <c r="A4">
        <f>-0.5</f>
        <v>-0.5</v>
      </c>
      <c r="B4">
        <f>B3</f>
        <v>4.2502280496621192E-2</v>
      </c>
      <c r="C4">
        <f>SQRT($F$1^2*$F$3^2+$F$2^2*$F$4^2+$F$1*$F$2*2*$F$3*$F$4*A4)</f>
        <v>0.96468131285139902</v>
      </c>
      <c r="E4" s="12" t="s">
        <v>46</v>
      </c>
      <c r="F4">
        <f>'3a,b,c)'!E941</f>
        <v>1.5794617263372888</v>
      </c>
    </row>
    <row r="5" spans="1:6" x14ac:dyDescent="0.3">
      <c r="A5">
        <f>0</f>
        <v>0</v>
      </c>
      <c r="B5">
        <f>B3</f>
        <v>4.2502280496621192E-2</v>
      </c>
      <c r="C5">
        <f>SQRT($F$1^2*$F$3^2+$F$2^2*$F$4^2+$F$1*$F$2*2*$F$3*$F$4*A5)</f>
        <v>1.2929541591707292</v>
      </c>
    </row>
    <row r="6" spans="1:6" x14ac:dyDescent="0.3">
      <c r="A6">
        <f>0.5</f>
        <v>0.5</v>
      </c>
      <c r="B6">
        <f>B3</f>
        <v>4.2502280496621192E-2</v>
      </c>
      <c r="C6">
        <f>SQRT($F$1^2*$F$3^2+$F$2^2*$F$4^2+$F$1*$F$2*2*$F$3*$F$4*A6)</f>
        <v>1.553335404884945</v>
      </c>
    </row>
    <row r="7" spans="1:6" x14ac:dyDescent="0.3">
      <c r="A7">
        <f>1</f>
        <v>1</v>
      </c>
      <c r="B7">
        <f>B3</f>
        <v>4.2502280496621192E-2</v>
      </c>
      <c r="C7">
        <f>SQRT($F$1^2*$F$3^2+$F$2^2*$F$4^2+$F$1*$F$2*2*$F$3*$F$4*A7)</f>
        <v>1.7759423702421384</v>
      </c>
    </row>
  </sheetData>
  <mergeCells count="1">
    <mergeCell ref="B1:C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936"/>
  <sheetViews>
    <sheetView showGridLines="0" workbookViewId="0"/>
  </sheetViews>
  <sheetFormatPr defaultRowHeight="14.4" x14ac:dyDescent="0.3"/>
  <cols>
    <col min="1" max="1" width="10.554687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s="1">
        <v>42737</v>
      </c>
      <c r="B2">
        <v>191.800003</v>
      </c>
      <c r="C2">
        <v>193</v>
      </c>
      <c r="D2">
        <v>191.35000600000001</v>
      </c>
      <c r="E2">
        <v>192.25</v>
      </c>
      <c r="F2">
        <v>161.772369</v>
      </c>
      <c r="G2">
        <v>2690448</v>
      </c>
    </row>
    <row r="3" spans="1:7" x14ac:dyDescent="0.3">
      <c r="A3" s="1">
        <v>42738</v>
      </c>
      <c r="B3">
        <v>193.39999399999999</v>
      </c>
      <c r="C3">
        <v>193.75</v>
      </c>
      <c r="D3">
        <v>191.14999399999999</v>
      </c>
      <c r="E3">
        <v>192.5</v>
      </c>
      <c r="F3">
        <v>161.98271199999999</v>
      </c>
      <c r="G3">
        <v>4764310</v>
      </c>
    </row>
    <row r="4" spans="1:7" x14ac:dyDescent="0.3">
      <c r="A4" s="1">
        <v>42739</v>
      </c>
      <c r="B4">
        <v>193.5</v>
      </c>
      <c r="C4">
        <v>196.75</v>
      </c>
      <c r="D4">
        <v>192.10000600000001</v>
      </c>
      <c r="E4">
        <v>194.800003</v>
      </c>
      <c r="F4">
        <v>163.91807600000001</v>
      </c>
      <c r="G4">
        <v>7507779</v>
      </c>
    </row>
    <row r="5" spans="1:7" x14ac:dyDescent="0.3">
      <c r="A5" s="1">
        <v>42740</v>
      </c>
      <c r="B5">
        <v>195.300003</v>
      </c>
      <c r="C5">
        <v>200.25</v>
      </c>
      <c r="D5">
        <v>195.300003</v>
      </c>
      <c r="E5">
        <v>199.64999399999999</v>
      </c>
      <c r="F5">
        <v>167.999222</v>
      </c>
      <c r="G5">
        <v>6831388</v>
      </c>
    </row>
    <row r="6" spans="1:7" x14ac:dyDescent="0.3">
      <c r="A6" s="1">
        <v>42741</v>
      </c>
      <c r="B6">
        <v>200</v>
      </c>
      <c r="C6">
        <v>206.949997</v>
      </c>
      <c r="D6">
        <v>200</v>
      </c>
      <c r="E6">
        <v>202.550003</v>
      </c>
      <c r="F6">
        <v>170.43946800000001</v>
      </c>
      <c r="G6">
        <v>8399536</v>
      </c>
    </row>
    <row r="7" spans="1:7" x14ac:dyDescent="0.3">
      <c r="A7" s="1">
        <v>42744</v>
      </c>
      <c r="B7">
        <v>203.949997</v>
      </c>
      <c r="C7">
        <v>204.949997</v>
      </c>
      <c r="D7">
        <v>197.10000600000001</v>
      </c>
      <c r="E7">
        <v>198</v>
      </c>
      <c r="F7">
        <v>166.61077900000001</v>
      </c>
      <c r="G7">
        <v>4783989</v>
      </c>
    </row>
    <row r="8" spans="1:7" x14ac:dyDescent="0.3">
      <c r="A8" s="1">
        <v>42745</v>
      </c>
      <c r="B8">
        <v>198.89999399999999</v>
      </c>
      <c r="C8">
        <v>203</v>
      </c>
      <c r="D8">
        <v>197.699997</v>
      </c>
      <c r="E8">
        <v>198.449997</v>
      </c>
      <c r="F8">
        <v>166.98945599999999</v>
      </c>
      <c r="G8">
        <v>6865373</v>
      </c>
    </row>
    <row r="9" spans="1:7" x14ac:dyDescent="0.3">
      <c r="A9" s="1">
        <v>42746</v>
      </c>
      <c r="B9">
        <v>198.60000600000001</v>
      </c>
      <c r="C9">
        <v>200</v>
      </c>
      <c r="D9">
        <v>197.300003</v>
      </c>
      <c r="E9">
        <v>197.64999399999999</v>
      </c>
      <c r="F9">
        <v>166.31626900000001</v>
      </c>
      <c r="G9">
        <v>3657809</v>
      </c>
    </row>
    <row r="10" spans="1:7" x14ac:dyDescent="0.3">
      <c r="A10" s="1">
        <v>42747</v>
      </c>
      <c r="B10">
        <v>198.5</v>
      </c>
      <c r="C10">
        <v>201.699997</v>
      </c>
      <c r="D10">
        <v>198.5</v>
      </c>
      <c r="E10">
        <v>199.550003</v>
      </c>
      <c r="F10">
        <v>167.91506999999999</v>
      </c>
      <c r="G10">
        <v>7180398</v>
      </c>
    </row>
    <row r="11" spans="1:7" x14ac:dyDescent="0.3">
      <c r="A11" s="1">
        <v>42748</v>
      </c>
      <c r="B11">
        <v>203</v>
      </c>
      <c r="C11">
        <v>203.949997</v>
      </c>
      <c r="D11">
        <v>200.050003</v>
      </c>
      <c r="E11">
        <v>201.300003</v>
      </c>
      <c r="F11">
        <v>169.38763399999999</v>
      </c>
      <c r="G11">
        <v>7173268</v>
      </c>
    </row>
    <row r="12" spans="1:7" x14ac:dyDescent="0.3">
      <c r="A12" s="1">
        <v>42751</v>
      </c>
      <c r="B12">
        <v>201</v>
      </c>
      <c r="C12">
        <v>201.800003</v>
      </c>
      <c r="D12">
        <v>198.050003</v>
      </c>
      <c r="E12">
        <v>198.35000600000001</v>
      </c>
      <c r="F12">
        <v>166.905304</v>
      </c>
      <c r="G12">
        <v>4070898</v>
      </c>
    </row>
    <row r="13" spans="1:7" x14ac:dyDescent="0.3">
      <c r="A13" s="1">
        <v>42752</v>
      </c>
      <c r="B13">
        <v>199</v>
      </c>
      <c r="C13">
        <v>199.64999399999999</v>
      </c>
      <c r="D13">
        <v>193</v>
      </c>
      <c r="E13">
        <v>194.800003</v>
      </c>
      <c r="F13">
        <v>163.91807600000001</v>
      </c>
      <c r="G13">
        <v>4631529</v>
      </c>
    </row>
    <row r="14" spans="1:7" x14ac:dyDescent="0.3">
      <c r="A14" s="1">
        <v>42753</v>
      </c>
      <c r="B14">
        <v>195.5</v>
      </c>
      <c r="C14">
        <v>198.39999399999999</v>
      </c>
      <c r="D14">
        <v>193.75</v>
      </c>
      <c r="E14">
        <v>198</v>
      </c>
      <c r="F14">
        <v>166.61077900000001</v>
      </c>
      <c r="G14">
        <v>9444964</v>
      </c>
    </row>
    <row r="15" spans="1:7" x14ac:dyDescent="0.3">
      <c r="A15" s="1">
        <v>42754</v>
      </c>
      <c r="B15">
        <v>197.85000600000001</v>
      </c>
      <c r="C15">
        <v>201.449997</v>
      </c>
      <c r="D15">
        <v>196.85000600000001</v>
      </c>
      <c r="E15">
        <v>200.85000600000001</v>
      </c>
      <c r="F15">
        <v>169.00898699999999</v>
      </c>
      <c r="G15">
        <v>11378619</v>
      </c>
    </row>
    <row r="16" spans="1:7" x14ac:dyDescent="0.3">
      <c r="A16" s="1">
        <v>42755</v>
      </c>
      <c r="B16">
        <v>200.85000600000001</v>
      </c>
      <c r="C16">
        <v>202</v>
      </c>
      <c r="D16">
        <v>195.449997</v>
      </c>
      <c r="E16">
        <v>197.300003</v>
      </c>
      <c r="F16">
        <v>166.02177399999999</v>
      </c>
      <c r="G16">
        <v>7834336</v>
      </c>
    </row>
    <row r="17" spans="1:7" x14ac:dyDescent="0.3">
      <c r="A17" s="1">
        <v>42758</v>
      </c>
      <c r="B17">
        <v>197.300003</v>
      </c>
      <c r="C17">
        <v>201.800003</v>
      </c>
      <c r="D17">
        <v>197.300003</v>
      </c>
      <c r="E17">
        <v>199.89999399999999</v>
      </c>
      <c r="F17">
        <v>168.20957899999999</v>
      </c>
      <c r="G17">
        <v>5350419</v>
      </c>
    </row>
    <row r="18" spans="1:7" x14ac:dyDescent="0.3">
      <c r="A18" s="1">
        <v>42759</v>
      </c>
      <c r="B18">
        <v>201.14999399999999</v>
      </c>
      <c r="C18">
        <v>202.199997</v>
      </c>
      <c r="D18">
        <v>199.35000600000001</v>
      </c>
      <c r="E18">
        <v>201.60000600000001</v>
      </c>
      <c r="F18">
        <v>169.640106</v>
      </c>
      <c r="G18">
        <v>3600754</v>
      </c>
    </row>
    <row r="19" spans="1:7" x14ac:dyDescent="0.3">
      <c r="A19" s="1">
        <v>42760</v>
      </c>
      <c r="B19">
        <v>201.949997</v>
      </c>
      <c r="C19">
        <v>205.699997</v>
      </c>
      <c r="D19">
        <v>201.949997</v>
      </c>
      <c r="E19">
        <v>204.89999399999999</v>
      </c>
      <c r="F19">
        <v>172.41691599999999</v>
      </c>
      <c r="G19">
        <v>11413512</v>
      </c>
    </row>
    <row r="20" spans="1:7" x14ac:dyDescent="0.3">
      <c r="A20" s="1">
        <v>42762</v>
      </c>
      <c r="B20">
        <v>206</v>
      </c>
      <c r="C20">
        <v>208</v>
      </c>
      <c r="D20">
        <v>203.14999399999999</v>
      </c>
      <c r="E20">
        <v>204.5</v>
      </c>
      <c r="F20">
        <v>172.080322</v>
      </c>
      <c r="G20">
        <v>5089894</v>
      </c>
    </row>
    <row r="21" spans="1:7" x14ac:dyDescent="0.3">
      <c r="A21" s="1">
        <v>42765</v>
      </c>
      <c r="B21">
        <v>204.5</v>
      </c>
      <c r="C21">
        <v>205.449997</v>
      </c>
      <c r="D21">
        <v>200.800003</v>
      </c>
      <c r="E21">
        <v>201.85000600000001</v>
      </c>
      <c r="F21">
        <v>169.850449</v>
      </c>
      <c r="G21">
        <v>4594038</v>
      </c>
    </row>
    <row r="22" spans="1:7" x14ac:dyDescent="0.3">
      <c r="A22" s="1">
        <v>42766</v>
      </c>
      <c r="B22">
        <v>210</v>
      </c>
      <c r="C22">
        <v>211.800003</v>
      </c>
      <c r="D22">
        <v>201</v>
      </c>
      <c r="E22">
        <v>202.550003</v>
      </c>
      <c r="F22">
        <v>170.43946800000001</v>
      </c>
      <c r="G22">
        <v>39669868</v>
      </c>
    </row>
    <row r="23" spans="1:7" x14ac:dyDescent="0.3">
      <c r="A23" s="1">
        <v>42767</v>
      </c>
      <c r="B23">
        <v>203</v>
      </c>
      <c r="C23">
        <v>205</v>
      </c>
      <c r="D23">
        <v>199.5</v>
      </c>
      <c r="E23">
        <v>200.199997</v>
      </c>
      <c r="F23">
        <v>168.46202099999999</v>
      </c>
      <c r="G23">
        <v>11271144</v>
      </c>
    </row>
    <row r="24" spans="1:7" x14ac:dyDescent="0.3">
      <c r="A24" s="1">
        <v>42768</v>
      </c>
      <c r="B24">
        <v>201</v>
      </c>
      <c r="C24">
        <v>204.5</v>
      </c>
      <c r="D24">
        <v>200.39999399999999</v>
      </c>
      <c r="E24">
        <v>200.85000600000001</v>
      </c>
      <c r="F24">
        <v>169.00898699999999</v>
      </c>
      <c r="G24">
        <v>8549969</v>
      </c>
    </row>
    <row r="25" spans="1:7" x14ac:dyDescent="0.3">
      <c r="A25" s="1">
        <v>42769</v>
      </c>
      <c r="B25">
        <v>201.699997</v>
      </c>
      <c r="C25">
        <v>203.199997</v>
      </c>
      <c r="D25">
        <v>200.550003</v>
      </c>
      <c r="E25">
        <v>200.949997</v>
      </c>
      <c r="F25">
        <v>169.09314000000001</v>
      </c>
      <c r="G25">
        <v>4940894</v>
      </c>
    </row>
    <row r="26" spans="1:7" x14ac:dyDescent="0.3">
      <c r="A26" s="1">
        <v>42772</v>
      </c>
      <c r="B26">
        <v>202.800003</v>
      </c>
      <c r="C26">
        <v>202.85000600000001</v>
      </c>
      <c r="D26">
        <v>198.75</v>
      </c>
      <c r="E26">
        <v>199</v>
      </c>
      <c r="F26">
        <v>167.452271</v>
      </c>
      <c r="G26">
        <v>5926274</v>
      </c>
    </row>
    <row r="27" spans="1:7" x14ac:dyDescent="0.3">
      <c r="A27" s="1">
        <v>42773</v>
      </c>
      <c r="B27">
        <v>198</v>
      </c>
      <c r="C27">
        <v>199.5</v>
      </c>
      <c r="D27">
        <v>192.64999399999999</v>
      </c>
      <c r="E27">
        <v>193.300003</v>
      </c>
      <c r="F27">
        <v>164.51599100000001</v>
      </c>
      <c r="G27">
        <v>10805646</v>
      </c>
    </row>
    <row r="28" spans="1:7" x14ac:dyDescent="0.3">
      <c r="A28" s="1">
        <v>42774</v>
      </c>
      <c r="B28">
        <v>194</v>
      </c>
      <c r="C28">
        <v>196</v>
      </c>
      <c r="D28">
        <v>192.550003</v>
      </c>
      <c r="E28">
        <v>194.39999399999999</v>
      </c>
      <c r="F28">
        <v>165.45219399999999</v>
      </c>
      <c r="G28">
        <v>7106853</v>
      </c>
    </row>
    <row r="29" spans="1:7" x14ac:dyDescent="0.3">
      <c r="A29" s="1">
        <v>42775</v>
      </c>
      <c r="B29">
        <v>195.449997</v>
      </c>
      <c r="C29">
        <v>196.199997</v>
      </c>
      <c r="D29">
        <v>192.449997</v>
      </c>
      <c r="E29">
        <v>192.89999399999999</v>
      </c>
      <c r="F29">
        <v>164.17555200000001</v>
      </c>
      <c r="G29">
        <v>6092204</v>
      </c>
    </row>
    <row r="30" spans="1:7" x14ac:dyDescent="0.3">
      <c r="A30" s="1">
        <v>42776</v>
      </c>
      <c r="B30">
        <v>194</v>
      </c>
      <c r="C30">
        <v>195.449997</v>
      </c>
      <c r="D30">
        <v>193.10000600000001</v>
      </c>
      <c r="E30">
        <v>193.64999399999999</v>
      </c>
      <c r="F30">
        <v>164.81385800000001</v>
      </c>
      <c r="G30">
        <v>6287846</v>
      </c>
    </row>
    <row r="31" spans="1:7" x14ac:dyDescent="0.3">
      <c r="A31" s="1">
        <v>42779</v>
      </c>
      <c r="B31">
        <v>194.300003</v>
      </c>
      <c r="C31">
        <v>194.5</v>
      </c>
      <c r="D31">
        <v>190.800003</v>
      </c>
      <c r="E31">
        <v>192.25</v>
      </c>
      <c r="F31">
        <v>163.62237500000001</v>
      </c>
      <c r="G31">
        <v>4083916</v>
      </c>
    </row>
    <row r="32" spans="1:7" x14ac:dyDescent="0.3">
      <c r="A32" s="1">
        <v>42780</v>
      </c>
      <c r="B32">
        <v>193</v>
      </c>
      <c r="C32">
        <v>196.199997</v>
      </c>
      <c r="D32">
        <v>191.85000600000001</v>
      </c>
      <c r="E32">
        <v>195.699997</v>
      </c>
      <c r="F32">
        <v>166.55860899999999</v>
      </c>
      <c r="G32">
        <v>7785934</v>
      </c>
    </row>
    <row r="33" spans="1:7" x14ac:dyDescent="0.3">
      <c r="A33" s="1">
        <v>42781</v>
      </c>
      <c r="B33">
        <v>195.89999399999999</v>
      </c>
      <c r="C33">
        <v>197.800003</v>
      </c>
      <c r="D33">
        <v>194.14999399999999</v>
      </c>
      <c r="E33">
        <v>194.949997</v>
      </c>
      <c r="F33">
        <v>165.920288</v>
      </c>
      <c r="G33">
        <v>5793110</v>
      </c>
    </row>
    <row r="34" spans="1:7" x14ac:dyDescent="0.3">
      <c r="A34" s="1">
        <v>42782</v>
      </c>
      <c r="B34">
        <v>196.050003</v>
      </c>
      <c r="C34">
        <v>196.300003</v>
      </c>
      <c r="D34">
        <v>193.75</v>
      </c>
      <c r="E34">
        <v>194.10000600000001</v>
      </c>
      <c r="F34">
        <v>165.19686899999999</v>
      </c>
      <c r="G34">
        <v>3343438</v>
      </c>
    </row>
    <row r="35" spans="1:7" x14ac:dyDescent="0.3">
      <c r="A35" s="1">
        <v>42783</v>
      </c>
      <c r="B35">
        <v>195</v>
      </c>
      <c r="C35">
        <v>195.199997</v>
      </c>
      <c r="D35">
        <v>193.5</v>
      </c>
      <c r="E35">
        <v>194.39999399999999</v>
      </c>
      <c r="F35">
        <v>165.45219399999999</v>
      </c>
      <c r="G35">
        <v>3230898</v>
      </c>
    </row>
    <row r="36" spans="1:7" x14ac:dyDescent="0.3">
      <c r="A36" s="1">
        <v>42786</v>
      </c>
      <c r="B36">
        <v>194.699997</v>
      </c>
      <c r="C36">
        <v>196.199997</v>
      </c>
      <c r="D36">
        <v>192.25</v>
      </c>
      <c r="E36">
        <v>195.300003</v>
      </c>
      <c r="F36">
        <v>166.21818500000001</v>
      </c>
      <c r="G36">
        <v>8954741</v>
      </c>
    </row>
    <row r="37" spans="1:7" x14ac:dyDescent="0.3">
      <c r="A37" s="1">
        <v>42787</v>
      </c>
      <c r="B37">
        <v>195.75</v>
      </c>
      <c r="C37">
        <v>196.75</v>
      </c>
      <c r="D37">
        <v>194.5</v>
      </c>
      <c r="E37">
        <v>196.25</v>
      </c>
      <c r="F37">
        <v>167.02673300000001</v>
      </c>
      <c r="G37">
        <v>3280290</v>
      </c>
    </row>
    <row r="38" spans="1:7" x14ac:dyDescent="0.3">
      <c r="A38" s="1">
        <v>42788</v>
      </c>
      <c r="B38">
        <v>198</v>
      </c>
      <c r="C38">
        <v>198.5</v>
      </c>
      <c r="D38">
        <v>195.10000600000001</v>
      </c>
      <c r="E38">
        <v>195.60000600000001</v>
      </c>
      <c r="F38">
        <v>166.47352599999999</v>
      </c>
      <c r="G38">
        <v>5671343</v>
      </c>
    </row>
    <row r="39" spans="1:7" x14ac:dyDescent="0.3">
      <c r="A39" s="1">
        <v>42789</v>
      </c>
      <c r="B39">
        <v>195.89999399999999</v>
      </c>
      <c r="C39">
        <v>197.60000600000001</v>
      </c>
      <c r="D39">
        <v>194.35000600000001</v>
      </c>
      <c r="E39">
        <v>196</v>
      </c>
      <c r="F39">
        <v>166.813965</v>
      </c>
      <c r="G39">
        <v>20504597</v>
      </c>
    </row>
    <row r="40" spans="1:7" x14ac:dyDescent="0.3">
      <c r="A40" s="1">
        <v>42793</v>
      </c>
      <c r="B40">
        <v>197</v>
      </c>
      <c r="C40">
        <v>198</v>
      </c>
      <c r="D40">
        <v>193.800003</v>
      </c>
      <c r="E40">
        <v>194.699997</v>
      </c>
      <c r="F40">
        <v>165.70751999999999</v>
      </c>
      <c r="G40">
        <v>7881156</v>
      </c>
    </row>
    <row r="41" spans="1:7" x14ac:dyDescent="0.3">
      <c r="A41" s="1">
        <v>42794</v>
      </c>
      <c r="B41">
        <v>197.10000600000001</v>
      </c>
      <c r="C41">
        <v>197.300003</v>
      </c>
      <c r="D41">
        <v>192.64999399999999</v>
      </c>
      <c r="E41">
        <v>193.550003</v>
      </c>
      <c r="F41">
        <v>164.72877500000001</v>
      </c>
      <c r="G41">
        <v>10367585</v>
      </c>
    </row>
    <row r="42" spans="1:7" x14ac:dyDescent="0.3">
      <c r="A42" s="1">
        <v>42795</v>
      </c>
      <c r="B42">
        <v>196.699997</v>
      </c>
      <c r="C42">
        <v>196.699997</v>
      </c>
      <c r="D42">
        <v>193.39999399999999</v>
      </c>
      <c r="E42">
        <v>193.85000600000001</v>
      </c>
      <c r="F42">
        <v>164.984116</v>
      </c>
      <c r="G42">
        <v>11243767</v>
      </c>
    </row>
    <row r="43" spans="1:7" x14ac:dyDescent="0.3">
      <c r="A43" s="1">
        <v>42796</v>
      </c>
      <c r="B43">
        <v>194.800003</v>
      </c>
      <c r="C43">
        <v>194.89999399999999</v>
      </c>
      <c r="D43">
        <v>192.14999399999999</v>
      </c>
      <c r="E43">
        <v>192.699997</v>
      </c>
      <c r="F43">
        <v>164.00535600000001</v>
      </c>
      <c r="G43">
        <v>6978509</v>
      </c>
    </row>
    <row r="44" spans="1:7" x14ac:dyDescent="0.3">
      <c r="A44" s="1">
        <v>42797</v>
      </c>
      <c r="B44">
        <v>192.35000600000001</v>
      </c>
      <c r="C44">
        <v>193.5</v>
      </c>
      <c r="D44">
        <v>191.60000600000001</v>
      </c>
      <c r="E44">
        <v>193.050003</v>
      </c>
      <c r="F44">
        <v>164.303223</v>
      </c>
      <c r="G44">
        <v>4294857</v>
      </c>
    </row>
    <row r="45" spans="1:7" x14ac:dyDescent="0.3">
      <c r="A45" s="1">
        <v>42800</v>
      </c>
      <c r="B45">
        <v>193.5</v>
      </c>
      <c r="C45">
        <v>194.75</v>
      </c>
      <c r="D45">
        <v>193</v>
      </c>
      <c r="E45">
        <v>193.800003</v>
      </c>
      <c r="F45">
        <v>164.94152800000001</v>
      </c>
      <c r="G45">
        <v>3847930</v>
      </c>
    </row>
    <row r="46" spans="1:7" x14ac:dyDescent="0.3">
      <c r="A46" s="1">
        <v>42801</v>
      </c>
      <c r="B46">
        <v>194</v>
      </c>
      <c r="C46">
        <v>196.949997</v>
      </c>
      <c r="D46">
        <v>193.5</v>
      </c>
      <c r="E46">
        <v>196.39999399999999</v>
      </c>
      <c r="F46">
        <v>167.15438800000001</v>
      </c>
      <c r="G46">
        <v>7768654</v>
      </c>
    </row>
    <row r="47" spans="1:7" x14ac:dyDescent="0.3">
      <c r="A47" s="1">
        <v>42802</v>
      </c>
      <c r="B47">
        <v>197</v>
      </c>
      <c r="C47">
        <v>197.199997</v>
      </c>
      <c r="D47">
        <v>192.300003</v>
      </c>
      <c r="E47">
        <v>192.949997</v>
      </c>
      <c r="F47">
        <v>164.21809400000001</v>
      </c>
      <c r="G47">
        <v>6553289</v>
      </c>
    </row>
    <row r="48" spans="1:7" x14ac:dyDescent="0.3">
      <c r="A48" s="1">
        <v>42803</v>
      </c>
      <c r="B48">
        <v>191.5</v>
      </c>
      <c r="C48">
        <v>191.699997</v>
      </c>
      <c r="D48">
        <v>189.10000600000001</v>
      </c>
      <c r="E48">
        <v>189.64999399999999</v>
      </c>
      <c r="F48">
        <v>161.409515</v>
      </c>
      <c r="G48">
        <v>6323875</v>
      </c>
    </row>
    <row r="49" spans="1:7" x14ac:dyDescent="0.3">
      <c r="A49" s="1">
        <v>42804</v>
      </c>
      <c r="B49">
        <v>189.699997</v>
      </c>
      <c r="C49">
        <v>192.449997</v>
      </c>
      <c r="D49">
        <v>188.300003</v>
      </c>
      <c r="E49">
        <v>191.60000600000001</v>
      </c>
      <c r="F49">
        <v>163.06913800000001</v>
      </c>
      <c r="G49">
        <v>7822853</v>
      </c>
    </row>
    <row r="50" spans="1:7" x14ac:dyDescent="0.3">
      <c r="A50" s="1">
        <v>42808</v>
      </c>
      <c r="B50">
        <v>194.60000600000001</v>
      </c>
      <c r="C50">
        <v>194.60000600000001</v>
      </c>
      <c r="D50">
        <v>191.5</v>
      </c>
      <c r="E50">
        <v>191.89999399999999</v>
      </c>
      <c r="F50">
        <v>163.32444799999999</v>
      </c>
      <c r="G50">
        <v>8850096</v>
      </c>
    </row>
    <row r="51" spans="1:7" x14ac:dyDescent="0.3">
      <c r="A51" s="1">
        <v>42809</v>
      </c>
      <c r="B51">
        <v>191.300003</v>
      </c>
      <c r="C51">
        <v>192.949997</v>
      </c>
      <c r="D51">
        <v>190.5</v>
      </c>
      <c r="E51">
        <v>190.699997</v>
      </c>
      <c r="F51">
        <v>162.30316199999999</v>
      </c>
      <c r="G51">
        <v>4219974</v>
      </c>
    </row>
    <row r="52" spans="1:7" x14ac:dyDescent="0.3">
      <c r="A52" s="1">
        <v>42810</v>
      </c>
      <c r="B52">
        <v>193</v>
      </c>
      <c r="C52">
        <v>193.60000600000001</v>
      </c>
      <c r="D52">
        <v>191.25</v>
      </c>
      <c r="E52">
        <v>191.800003</v>
      </c>
      <c r="F52">
        <v>163.23936499999999</v>
      </c>
      <c r="G52">
        <v>6732778</v>
      </c>
    </row>
    <row r="53" spans="1:7" x14ac:dyDescent="0.3">
      <c r="A53" s="1">
        <v>42811</v>
      </c>
      <c r="B53">
        <v>192</v>
      </c>
      <c r="C53">
        <v>192.39999399999999</v>
      </c>
      <c r="D53">
        <v>189.449997</v>
      </c>
      <c r="E53">
        <v>190</v>
      </c>
      <c r="F53">
        <v>161.70739699999999</v>
      </c>
      <c r="G53">
        <v>7462534</v>
      </c>
    </row>
    <row r="54" spans="1:7" x14ac:dyDescent="0.3">
      <c r="A54" s="1">
        <v>42814</v>
      </c>
      <c r="B54">
        <v>190.050003</v>
      </c>
      <c r="C54">
        <v>191.699997</v>
      </c>
      <c r="D54">
        <v>189.699997</v>
      </c>
      <c r="E54">
        <v>190.85000600000001</v>
      </c>
      <c r="F54">
        <v>162.430847</v>
      </c>
      <c r="G54">
        <v>5070076</v>
      </c>
    </row>
    <row r="55" spans="1:7" x14ac:dyDescent="0.3">
      <c r="A55" s="1">
        <v>42815</v>
      </c>
      <c r="B55">
        <v>191</v>
      </c>
      <c r="C55">
        <v>194.449997</v>
      </c>
      <c r="D55">
        <v>191</v>
      </c>
      <c r="E55">
        <v>194.050003</v>
      </c>
      <c r="F55">
        <v>165.15434300000001</v>
      </c>
      <c r="G55">
        <v>6715278</v>
      </c>
    </row>
    <row r="56" spans="1:7" x14ac:dyDescent="0.3">
      <c r="A56" s="1">
        <v>42816</v>
      </c>
      <c r="B56">
        <v>192.5</v>
      </c>
      <c r="C56">
        <v>193.89999399999999</v>
      </c>
      <c r="D56">
        <v>191</v>
      </c>
      <c r="E56">
        <v>192.5</v>
      </c>
      <c r="F56">
        <v>163.835114</v>
      </c>
      <c r="G56">
        <v>4960436</v>
      </c>
    </row>
    <row r="57" spans="1:7" x14ac:dyDescent="0.3">
      <c r="A57" s="1">
        <v>42817</v>
      </c>
      <c r="B57">
        <v>193.550003</v>
      </c>
      <c r="C57">
        <v>194.5</v>
      </c>
      <c r="D57">
        <v>192.75</v>
      </c>
      <c r="E57">
        <v>193.60000600000001</v>
      </c>
      <c r="F57">
        <v>164.771332</v>
      </c>
      <c r="G57">
        <v>4208188</v>
      </c>
    </row>
    <row r="58" spans="1:7" x14ac:dyDescent="0.3">
      <c r="A58" s="1">
        <v>42818</v>
      </c>
      <c r="B58">
        <v>193.35000600000001</v>
      </c>
      <c r="C58">
        <v>193.39999399999999</v>
      </c>
      <c r="D58">
        <v>191.35000600000001</v>
      </c>
      <c r="E58">
        <v>191.89999399999999</v>
      </c>
      <c r="F58">
        <v>163.32444799999999</v>
      </c>
      <c r="G58">
        <v>9289757</v>
      </c>
    </row>
    <row r="59" spans="1:7" x14ac:dyDescent="0.3">
      <c r="A59" s="1">
        <v>42821</v>
      </c>
      <c r="B59">
        <v>191.800003</v>
      </c>
      <c r="C59">
        <v>192</v>
      </c>
      <c r="D59">
        <v>188.5</v>
      </c>
      <c r="E59">
        <v>188.89999399999999</v>
      </c>
      <c r="F59">
        <v>160.77117899999999</v>
      </c>
      <c r="G59">
        <v>4780041</v>
      </c>
    </row>
    <row r="60" spans="1:7" x14ac:dyDescent="0.3">
      <c r="A60" s="1">
        <v>42822</v>
      </c>
      <c r="B60">
        <v>189.699997</v>
      </c>
      <c r="C60">
        <v>190</v>
      </c>
      <c r="D60">
        <v>186.300003</v>
      </c>
      <c r="E60">
        <v>186.89999399999999</v>
      </c>
      <c r="F60">
        <v>159.069016</v>
      </c>
      <c r="G60">
        <v>9790503</v>
      </c>
    </row>
    <row r="61" spans="1:7" x14ac:dyDescent="0.3">
      <c r="A61" s="1">
        <v>42823</v>
      </c>
      <c r="B61">
        <v>187.89999399999999</v>
      </c>
      <c r="C61">
        <v>188.10000600000001</v>
      </c>
      <c r="D61">
        <v>186.39999399999999</v>
      </c>
      <c r="E61">
        <v>186.949997</v>
      </c>
      <c r="F61">
        <v>159.111557</v>
      </c>
      <c r="G61">
        <v>9676087</v>
      </c>
    </row>
    <row r="62" spans="1:7" x14ac:dyDescent="0.3">
      <c r="A62" s="1">
        <v>42824</v>
      </c>
      <c r="B62">
        <v>187.050003</v>
      </c>
      <c r="C62">
        <v>188.25</v>
      </c>
      <c r="D62">
        <v>183</v>
      </c>
      <c r="E62">
        <v>183.89999399999999</v>
      </c>
      <c r="F62">
        <v>156.51573200000001</v>
      </c>
      <c r="G62">
        <v>14882692</v>
      </c>
    </row>
    <row r="63" spans="1:7" x14ac:dyDescent="0.3">
      <c r="A63" s="1">
        <v>42825</v>
      </c>
      <c r="B63">
        <v>184.89999399999999</v>
      </c>
      <c r="C63">
        <v>186.300003</v>
      </c>
      <c r="D63">
        <v>184.199997</v>
      </c>
      <c r="E63">
        <v>185</v>
      </c>
      <c r="F63">
        <v>157.45193499999999</v>
      </c>
      <c r="G63">
        <v>8217678</v>
      </c>
    </row>
    <row r="64" spans="1:7" x14ac:dyDescent="0.3">
      <c r="A64" s="1">
        <v>42828</v>
      </c>
      <c r="B64">
        <v>185.199997</v>
      </c>
      <c r="C64">
        <v>186.35000600000001</v>
      </c>
      <c r="D64">
        <v>184.800003</v>
      </c>
      <c r="E64">
        <v>185.800003</v>
      </c>
      <c r="F64">
        <v>158.13279700000001</v>
      </c>
      <c r="G64">
        <v>4802523</v>
      </c>
    </row>
    <row r="65" spans="1:7" x14ac:dyDescent="0.3">
      <c r="A65" s="1">
        <v>42830</v>
      </c>
      <c r="B65">
        <v>186.35000600000001</v>
      </c>
      <c r="C65">
        <v>186.699997</v>
      </c>
      <c r="D65">
        <v>184.75</v>
      </c>
      <c r="E65">
        <v>186.25</v>
      </c>
      <c r="F65">
        <v>158.515793</v>
      </c>
      <c r="G65">
        <v>6772865</v>
      </c>
    </row>
    <row r="66" spans="1:7" x14ac:dyDescent="0.3">
      <c r="A66" s="1">
        <v>42831</v>
      </c>
      <c r="B66">
        <v>186</v>
      </c>
      <c r="C66">
        <v>188.10000600000001</v>
      </c>
      <c r="D66">
        <v>185.199997</v>
      </c>
      <c r="E66">
        <v>187.550003</v>
      </c>
      <c r="F66">
        <v>159.622208</v>
      </c>
      <c r="G66">
        <v>7216198</v>
      </c>
    </row>
    <row r="67" spans="1:7" x14ac:dyDescent="0.3">
      <c r="A67" s="1">
        <v>42832</v>
      </c>
      <c r="B67">
        <v>187.75</v>
      </c>
      <c r="C67">
        <v>188.449997</v>
      </c>
      <c r="D67">
        <v>185.64999399999999</v>
      </c>
      <c r="E67">
        <v>186.39999399999999</v>
      </c>
      <c r="F67">
        <v>158.643463</v>
      </c>
      <c r="G67">
        <v>8049423</v>
      </c>
    </row>
    <row r="68" spans="1:7" x14ac:dyDescent="0.3">
      <c r="A68" s="1">
        <v>42835</v>
      </c>
      <c r="B68">
        <v>187.300003</v>
      </c>
      <c r="C68">
        <v>187.75</v>
      </c>
      <c r="D68">
        <v>186.199997</v>
      </c>
      <c r="E68">
        <v>186.449997</v>
      </c>
      <c r="F68">
        <v>158.68600499999999</v>
      </c>
      <c r="G68">
        <v>3953031</v>
      </c>
    </row>
    <row r="69" spans="1:7" x14ac:dyDescent="0.3">
      <c r="A69" s="1">
        <v>42836</v>
      </c>
      <c r="B69">
        <v>187.60000600000001</v>
      </c>
      <c r="C69">
        <v>188.39999399999999</v>
      </c>
      <c r="D69">
        <v>186.85000600000001</v>
      </c>
      <c r="E69">
        <v>187.85000600000001</v>
      </c>
      <c r="F69">
        <v>159.87756300000001</v>
      </c>
      <c r="G69">
        <v>7982429</v>
      </c>
    </row>
    <row r="70" spans="1:7" x14ac:dyDescent="0.3">
      <c r="A70" s="1">
        <v>42837</v>
      </c>
      <c r="B70">
        <v>188.050003</v>
      </c>
      <c r="C70">
        <v>188.699997</v>
      </c>
      <c r="D70">
        <v>185.75</v>
      </c>
      <c r="E70">
        <v>186.699997</v>
      </c>
      <c r="F70">
        <v>158.898788</v>
      </c>
      <c r="G70">
        <v>4050669</v>
      </c>
    </row>
    <row r="71" spans="1:7" x14ac:dyDescent="0.3">
      <c r="A71" s="1">
        <v>42838</v>
      </c>
      <c r="B71">
        <v>187</v>
      </c>
      <c r="C71">
        <v>187.300003</v>
      </c>
      <c r="D71">
        <v>184.35000600000001</v>
      </c>
      <c r="E71">
        <v>184.800003</v>
      </c>
      <c r="F71">
        <v>157.281723</v>
      </c>
      <c r="G71">
        <v>3338347</v>
      </c>
    </row>
    <row r="72" spans="1:7" x14ac:dyDescent="0.3">
      <c r="A72" s="1">
        <v>42842</v>
      </c>
      <c r="B72">
        <v>185.39999399999999</v>
      </c>
      <c r="C72">
        <v>185.39999399999999</v>
      </c>
      <c r="D72">
        <v>182.5</v>
      </c>
      <c r="E72">
        <v>183.10000600000001</v>
      </c>
      <c r="F72">
        <v>155.8349</v>
      </c>
      <c r="G72">
        <v>3070001</v>
      </c>
    </row>
    <row r="73" spans="1:7" x14ac:dyDescent="0.3">
      <c r="A73" s="1">
        <v>42843</v>
      </c>
      <c r="B73">
        <v>183.35000600000001</v>
      </c>
      <c r="C73">
        <v>184.39999399999999</v>
      </c>
      <c r="D73">
        <v>180.5</v>
      </c>
      <c r="E73">
        <v>180.949997</v>
      </c>
      <c r="F73">
        <v>154.00502</v>
      </c>
      <c r="G73">
        <v>3358340</v>
      </c>
    </row>
    <row r="74" spans="1:7" x14ac:dyDescent="0.3">
      <c r="A74" s="1">
        <v>42844</v>
      </c>
      <c r="B74">
        <v>181</v>
      </c>
      <c r="C74">
        <v>181.949997</v>
      </c>
      <c r="D74">
        <v>179.199997</v>
      </c>
      <c r="E74">
        <v>179.85000600000001</v>
      </c>
      <c r="F74">
        <v>153.068817</v>
      </c>
      <c r="G74">
        <v>4198156</v>
      </c>
    </row>
    <row r="75" spans="1:7" x14ac:dyDescent="0.3">
      <c r="A75" s="1">
        <v>42845</v>
      </c>
      <c r="B75">
        <v>181.14999399999999</v>
      </c>
      <c r="C75">
        <v>183.39999399999999</v>
      </c>
      <c r="D75">
        <v>178.5</v>
      </c>
      <c r="E75">
        <v>179.10000600000001</v>
      </c>
      <c r="F75">
        <v>152.43049600000001</v>
      </c>
      <c r="G75">
        <v>9102962</v>
      </c>
    </row>
    <row r="76" spans="1:7" x14ac:dyDescent="0.3">
      <c r="A76" s="1">
        <v>42846</v>
      </c>
      <c r="B76">
        <v>180.10000600000001</v>
      </c>
      <c r="C76">
        <v>182.050003</v>
      </c>
      <c r="D76">
        <v>179.699997</v>
      </c>
      <c r="E76">
        <v>180.25</v>
      </c>
      <c r="F76">
        <v>153.409256</v>
      </c>
      <c r="G76">
        <v>4117134</v>
      </c>
    </row>
    <row r="77" spans="1:7" x14ac:dyDescent="0.3">
      <c r="A77" s="1">
        <v>42849</v>
      </c>
      <c r="B77">
        <v>180.5</v>
      </c>
      <c r="C77">
        <v>182.199997</v>
      </c>
      <c r="D77">
        <v>180.5</v>
      </c>
      <c r="E77">
        <v>181.449997</v>
      </c>
      <c r="F77">
        <v>154.43055699999999</v>
      </c>
      <c r="G77">
        <v>4311732</v>
      </c>
    </row>
    <row r="78" spans="1:7" x14ac:dyDescent="0.3">
      <c r="A78" s="1">
        <v>42850</v>
      </c>
      <c r="B78">
        <v>182.39999399999999</v>
      </c>
      <c r="C78">
        <v>182.449997</v>
      </c>
      <c r="D78">
        <v>180.449997</v>
      </c>
      <c r="E78">
        <v>181.5</v>
      </c>
      <c r="F78">
        <v>154.473129</v>
      </c>
      <c r="G78">
        <v>5784684</v>
      </c>
    </row>
    <row r="79" spans="1:7" x14ac:dyDescent="0.3">
      <c r="A79" s="1">
        <v>42851</v>
      </c>
      <c r="B79">
        <v>181.60000600000001</v>
      </c>
      <c r="C79">
        <v>181.800003</v>
      </c>
      <c r="D79">
        <v>179.800003</v>
      </c>
      <c r="E79">
        <v>180.10000600000001</v>
      </c>
      <c r="F79">
        <v>153.28160099999999</v>
      </c>
      <c r="G79">
        <v>4850265</v>
      </c>
    </row>
    <row r="80" spans="1:7" x14ac:dyDescent="0.3">
      <c r="A80" s="1">
        <v>42852</v>
      </c>
      <c r="B80">
        <v>180.699997</v>
      </c>
      <c r="C80">
        <v>180.800003</v>
      </c>
      <c r="D80">
        <v>178.300003</v>
      </c>
      <c r="E80">
        <v>179.10000600000001</v>
      </c>
      <c r="F80">
        <v>152.43049600000001</v>
      </c>
      <c r="G80">
        <v>7471812</v>
      </c>
    </row>
    <row r="81" spans="1:7" x14ac:dyDescent="0.3">
      <c r="A81" s="1">
        <v>42853</v>
      </c>
      <c r="B81">
        <v>180</v>
      </c>
      <c r="C81">
        <v>187.14999399999999</v>
      </c>
      <c r="D81">
        <v>179.39999399999999</v>
      </c>
      <c r="E81">
        <v>186.550003</v>
      </c>
      <c r="F81">
        <v>158.77114900000001</v>
      </c>
      <c r="G81">
        <v>10789077</v>
      </c>
    </row>
    <row r="82" spans="1:7" x14ac:dyDescent="0.3">
      <c r="A82" s="1">
        <v>42857</v>
      </c>
      <c r="B82">
        <v>188</v>
      </c>
      <c r="C82">
        <v>193.89999399999999</v>
      </c>
      <c r="D82">
        <v>187.64999399999999</v>
      </c>
      <c r="E82">
        <v>192.39999399999999</v>
      </c>
      <c r="F82">
        <v>163.75001499999999</v>
      </c>
      <c r="G82">
        <v>17143827</v>
      </c>
    </row>
    <row r="83" spans="1:7" x14ac:dyDescent="0.3">
      <c r="A83" s="1">
        <v>42858</v>
      </c>
      <c r="B83">
        <v>193.949997</v>
      </c>
      <c r="C83">
        <v>194.75</v>
      </c>
      <c r="D83">
        <v>190.64999399999999</v>
      </c>
      <c r="E83">
        <v>191.10000600000001</v>
      </c>
      <c r="F83">
        <v>162.64359999999999</v>
      </c>
      <c r="G83">
        <v>6245067</v>
      </c>
    </row>
    <row r="84" spans="1:7" x14ac:dyDescent="0.3">
      <c r="A84" s="1">
        <v>42859</v>
      </c>
      <c r="B84">
        <v>192</v>
      </c>
      <c r="C84">
        <v>192.449997</v>
      </c>
      <c r="D84">
        <v>188.39999399999999</v>
      </c>
      <c r="E84">
        <v>188.89999399999999</v>
      </c>
      <c r="F84">
        <v>160.77117899999999</v>
      </c>
      <c r="G84">
        <v>4432281</v>
      </c>
    </row>
    <row r="85" spans="1:7" x14ac:dyDescent="0.3">
      <c r="A85" s="1">
        <v>42860</v>
      </c>
      <c r="B85">
        <v>188.5</v>
      </c>
      <c r="C85">
        <v>188.60000600000001</v>
      </c>
      <c r="D85">
        <v>182.25</v>
      </c>
      <c r="E85">
        <v>183.800003</v>
      </c>
      <c r="F85">
        <v>156.430634</v>
      </c>
      <c r="G85">
        <v>8117137</v>
      </c>
    </row>
    <row r="86" spans="1:7" x14ac:dyDescent="0.3">
      <c r="A86" s="1">
        <v>42863</v>
      </c>
      <c r="B86">
        <v>184.60000600000001</v>
      </c>
      <c r="C86">
        <v>188.199997</v>
      </c>
      <c r="D86">
        <v>184</v>
      </c>
      <c r="E86">
        <v>185.949997</v>
      </c>
      <c r="F86">
        <v>158.26048299999999</v>
      </c>
      <c r="G86">
        <v>5592129</v>
      </c>
    </row>
    <row r="87" spans="1:7" x14ac:dyDescent="0.3">
      <c r="A87" s="1">
        <v>42864</v>
      </c>
      <c r="B87">
        <v>186.89999399999999</v>
      </c>
      <c r="C87">
        <v>187.75</v>
      </c>
      <c r="D87">
        <v>185.5</v>
      </c>
      <c r="E87">
        <v>186.10000600000001</v>
      </c>
      <c r="F87">
        <v>158.388138</v>
      </c>
      <c r="G87">
        <v>4713977</v>
      </c>
    </row>
    <row r="88" spans="1:7" x14ac:dyDescent="0.3">
      <c r="A88" s="1">
        <v>42865</v>
      </c>
      <c r="B88">
        <v>186.949997</v>
      </c>
      <c r="C88">
        <v>188.449997</v>
      </c>
      <c r="D88">
        <v>185.60000600000001</v>
      </c>
      <c r="E88">
        <v>187.949997</v>
      </c>
      <c r="F88">
        <v>159.96266199999999</v>
      </c>
      <c r="G88">
        <v>4038348</v>
      </c>
    </row>
    <row r="89" spans="1:7" x14ac:dyDescent="0.3">
      <c r="A89" s="1">
        <v>42866</v>
      </c>
      <c r="B89">
        <v>189.10000600000001</v>
      </c>
      <c r="C89">
        <v>190.25</v>
      </c>
      <c r="D89">
        <v>183.10000600000001</v>
      </c>
      <c r="E89">
        <v>183.60000600000001</v>
      </c>
      <c r="F89">
        <v>156.26040599999999</v>
      </c>
      <c r="G89">
        <v>10796830</v>
      </c>
    </row>
    <row r="90" spans="1:7" x14ac:dyDescent="0.3">
      <c r="A90" s="1">
        <v>42867</v>
      </c>
      <c r="B90">
        <v>184.75</v>
      </c>
      <c r="C90">
        <v>186.39999399999999</v>
      </c>
      <c r="D90">
        <v>184</v>
      </c>
      <c r="E90">
        <v>184.85000600000001</v>
      </c>
      <c r="F90">
        <v>157.32427999999999</v>
      </c>
      <c r="G90">
        <v>6242350</v>
      </c>
    </row>
    <row r="91" spans="1:7" x14ac:dyDescent="0.3">
      <c r="A91" s="1">
        <v>42870</v>
      </c>
      <c r="B91">
        <v>187.300003</v>
      </c>
      <c r="C91">
        <v>188.300003</v>
      </c>
      <c r="D91">
        <v>186.14999399999999</v>
      </c>
      <c r="E91">
        <v>186.75</v>
      </c>
      <c r="F91">
        <v>158.94136</v>
      </c>
      <c r="G91">
        <v>5766195</v>
      </c>
    </row>
    <row r="92" spans="1:7" x14ac:dyDescent="0.3">
      <c r="A92" s="1">
        <v>42871</v>
      </c>
      <c r="B92">
        <v>187.449997</v>
      </c>
      <c r="C92">
        <v>187.5</v>
      </c>
      <c r="D92">
        <v>184.60000600000001</v>
      </c>
      <c r="E92">
        <v>185.14999399999999</v>
      </c>
      <c r="F92">
        <v>157.57960499999999</v>
      </c>
      <c r="G92">
        <v>6960470</v>
      </c>
    </row>
    <row r="93" spans="1:7" x14ac:dyDescent="0.3">
      <c r="A93" s="1">
        <v>42872</v>
      </c>
      <c r="B93">
        <v>185.199997</v>
      </c>
      <c r="C93">
        <v>186.64999399999999</v>
      </c>
      <c r="D93">
        <v>183.89999399999999</v>
      </c>
      <c r="E93">
        <v>184.5</v>
      </c>
      <c r="F93">
        <v>157.02636699999999</v>
      </c>
      <c r="G93">
        <v>6074714</v>
      </c>
    </row>
    <row r="94" spans="1:7" x14ac:dyDescent="0.3">
      <c r="A94" s="1">
        <v>42873</v>
      </c>
      <c r="B94">
        <v>184.39999399999999</v>
      </c>
      <c r="C94">
        <v>184.39999399999999</v>
      </c>
      <c r="D94">
        <v>180.5</v>
      </c>
      <c r="E94">
        <v>180.89999399999999</v>
      </c>
      <c r="F94">
        <v>153.96244799999999</v>
      </c>
      <c r="G94">
        <v>4628258</v>
      </c>
    </row>
    <row r="95" spans="1:7" x14ac:dyDescent="0.3">
      <c r="A95" s="1">
        <v>42874</v>
      </c>
      <c r="B95">
        <v>181.89999399999999</v>
      </c>
      <c r="C95">
        <v>182.64999399999999</v>
      </c>
      <c r="D95">
        <v>179.14999399999999</v>
      </c>
      <c r="E95">
        <v>180.050003</v>
      </c>
      <c r="F95">
        <v>153.23904400000001</v>
      </c>
      <c r="G95">
        <v>5853904</v>
      </c>
    </row>
    <row r="96" spans="1:7" x14ac:dyDescent="0.3">
      <c r="A96" s="1">
        <v>42877</v>
      </c>
      <c r="B96">
        <v>181.050003</v>
      </c>
      <c r="C96">
        <v>181.60000600000001</v>
      </c>
      <c r="D96">
        <v>176.60000600000001</v>
      </c>
      <c r="E96">
        <v>177.14999399999999</v>
      </c>
      <c r="F96">
        <v>150.770859</v>
      </c>
      <c r="G96">
        <v>5558525</v>
      </c>
    </row>
    <row r="97" spans="1:7" x14ac:dyDescent="0.3">
      <c r="A97" s="1">
        <v>42878</v>
      </c>
      <c r="B97">
        <v>177.89999399999999</v>
      </c>
      <c r="C97">
        <v>177.89999399999999</v>
      </c>
      <c r="D97">
        <v>173.699997</v>
      </c>
      <c r="E97">
        <v>174.64999399999999</v>
      </c>
      <c r="F97">
        <v>148.64314300000001</v>
      </c>
      <c r="G97">
        <v>5162996</v>
      </c>
    </row>
    <row r="98" spans="1:7" x14ac:dyDescent="0.3">
      <c r="A98" s="1">
        <v>42879</v>
      </c>
      <c r="B98">
        <v>174.300003</v>
      </c>
      <c r="C98">
        <v>176.25</v>
      </c>
      <c r="D98">
        <v>172.89999399999999</v>
      </c>
      <c r="E98">
        <v>173.699997</v>
      </c>
      <c r="F98">
        <v>147.83462499999999</v>
      </c>
      <c r="G98">
        <v>6540417</v>
      </c>
    </row>
    <row r="99" spans="1:7" x14ac:dyDescent="0.3">
      <c r="A99" s="1">
        <v>42880</v>
      </c>
      <c r="B99">
        <v>174.800003</v>
      </c>
      <c r="C99">
        <v>175.64999399999999</v>
      </c>
      <c r="D99">
        <v>173.5</v>
      </c>
      <c r="E99">
        <v>174.14999399999999</v>
      </c>
      <c r="F99">
        <v>148.21759</v>
      </c>
      <c r="G99">
        <v>8230189</v>
      </c>
    </row>
    <row r="100" spans="1:7" x14ac:dyDescent="0.3">
      <c r="A100" s="1">
        <v>42881</v>
      </c>
      <c r="B100">
        <v>174.699997</v>
      </c>
      <c r="C100">
        <v>177.5</v>
      </c>
      <c r="D100">
        <v>174.300003</v>
      </c>
      <c r="E100">
        <v>175.75</v>
      </c>
      <c r="F100">
        <v>149.57933</v>
      </c>
      <c r="G100">
        <v>6460263</v>
      </c>
    </row>
    <row r="101" spans="1:7" x14ac:dyDescent="0.3">
      <c r="A101" s="1">
        <v>42884</v>
      </c>
      <c r="B101">
        <v>174.5</v>
      </c>
      <c r="C101">
        <v>177.300003</v>
      </c>
      <c r="D101">
        <v>171.199997</v>
      </c>
      <c r="E101">
        <v>175.75</v>
      </c>
      <c r="F101">
        <v>149.57933</v>
      </c>
      <c r="G101">
        <v>6629243</v>
      </c>
    </row>
    <row r="102" spans="1:7" x14ac:dyDescent="0.3">
      <c r="A102" s="1">
        <v>42885</v>
      </c>
      <c r="B102">
        <v>175.10000600000001</v>
      </c>
      <c r="C102">
        <v>179.35000600000001</v>
      </c>
      <c r="D102">
        <v>173.10000600000001</v>
      </c>
      <c r="E102">
        <v>178.64999399999999</v>
      </c>
      <c r="F102">
        <v>152.04750100000001</v>
      </c>
      <c r="G102">
        <v>6532975</v>
      </c>
    </row>
    <row r="103" spans="1:7" x14ac:dyDescent="0.3">
      <c r="A103" s="1">
        <v>42886</v>
      </c>
      <c r="B103">
        <v>178.550003</v>
      </c>
      <c r="C103">
        <v>178.550003</v>
      </c>
      <c r="D103">
        <v>175.25</v>
      </c>
      <c r="E103">
        <v>177</v>
      </c>
      <c r="F103">
        <v>150.643204</v>
      </c>
      <c r="G103">
        <v>10715866</v>
      </c>
    </row>
    <row r="104" spans="1:7" x14ac:dyDescent="0.3">
      <c r="A104" s="1">
        <v>42887</v>
      </c>
      <c r="B104">
        <v>176.89999399999999</v>
      </c>
      <c r="C104">
        <v>176.89999399999999</v>
      </c>
      <c r="D104">
        <v>172.60000600000001</v>
      </c>
      <c r="E104">
        <v>174</v>
      </c>
      <c r="F104">
        <v>148.08992000000001</v>
      </c>
      <c r="G104">
        <v>8676208</v>
      </c>
    </row>
    <row r="105" spans="1:7" x14ac:dyDescent="0.3">
      <c r="A105" s="1">
        <v>42888</v>
      </c>
      <c r="B105">
        <v>174.89999399999999</v>
      </c>
      <c r="C105">
        <v>175.449997</v>
      </c>
      <c r="D105">
        <v>173.10000600000001</v>
      </c>
      <c r="E105">
        <v>174</v>
      </c>
      <c r="F105">
        <v>148.08992000000001</v>
      </c>
      <c r="G105">
        <v>4039371</v>
      </c>
    </row>
    <row r="106" spans="1:7" x14ac:dyDescent="0.3">
      <c r="A106" s="1">
        <v>42891</v>
      </c>
      <c r="B106">
        <v>174.35000600000001</v>
      </c>
      <c r="C106">
        <v>178.5</v>
      </c>
      <c r="D106">
        <v>174.10000600000001</v>
      </c>
      <c r="E106">
        <v>175.75</v>
      </c>
      <c r="F106">
        <v>149.57933</v>
      </c>
      <c r="G106">
        <v>5836542</v>
      </c>
    </row>
    <row r="107" spans="1:7" x14ac:dyDescent="0.3">
      <c r="A107" s="1">
        <v>42892</v>
      </c>
      <c r="B107">
        <v>176</v>
      </c>
      <c r="C107">
        <v>176</v>
      </c>
      <c r="D107">
        <v>171.10000600000001</v>
      </c>
      <c r="E107">
        <v>171.449997</v>
      </c>
      <c r="F107">
        <v>145.91963200000001</v>
      </c>
      <c r="G107">
        <v>6437174</v>
      </c>
    </row>
    <row r="108" spans="1:7" x14ac:dyDescent="0.3">
      <c r="A108" s="1">
        <v>42893</v>
      </c>
      <c r="B108">
        <v>171.5</v>
      </c>
      <c r="C108">
        <v>174</v>
      </c>
      <c r="D108">
        <v>171.5</v>
      </c>
      <c r="E108">
        <v>172.050003</v>
      </c>
      <c r="F108">
        <v>146.43031300000001</v>
      </c>
      <c r="G108">
        <v>7404338</v>
      </c>
    </row>
    <row r="109" spans="1:7" x14ac:dyDescent="0.3">
      <c r="A109" s="1">
        <v>42894</v>
      </c>
      <c r="B109">
        <v>171.25</v>
      </c>
      <c r="C109">
        <v>171.699997</v>
      </c>
      <c r="D109">
        <v>169</v>
      </c>
      <c r="E109">
        <v>170.550003</v>
      </c>
      <c r="F109">
        <v>145.153671</v>
      </c>
      <c r="G109">
        <v>5798852</v>
      </c>
    </row>
    <row r="110" spans="1:7" x14ac:dyDescent="0.3">
      <c r="A110" s="1">
        <v>42895</v>
      </c>
      <c r="B110">
        <v>171.050003</v>
      </c>
      <c r="C110">
        <v>171.25</v>
      </c>
      <c r="D110">
        <v>167.800003</v>
      </c>
      <c r="E110">
        <v>169.199997</v>
      </c>
      <c r="F110">
        <v>144.00470000000001</v>
      </c>
      <c r="G110">
        <v>6859186</v>
      </c>
    </row>
    <row r="111" spans="1:7" x14ac:dyDescent="0.3">
      <c r="A111" s="1">
        <v>42898</v>
      </c>
      <c r="B111">
        <v>169.5</v>
      </c>
      <c r="C111">
        <v>170.5</v>
      </c>
      <c r="D111">
        <v>168.14999399999999</v>
      </c>
      <c r="E111">
        <v>168.5</v>
      </c>
      <c r="F111">
        <v>143.40893600000001</v>
      </c>
      <c r="G111">
        <v>4382264</v>
      </c>
    </row>
    <row r="112" spans="1:7" x14ac:dyDescent="0.3">
      <c r="A112" s="1">
        <v>42899</v>
      </c>
      <c r="B112">
        <v>169.10000600000001</v>
      </c>
      <c r="C112">
        <v>169.75</v>
      </c>
      <c r="D112">
        <v>167.85000600000001</v>
      </c>
      <c r="E112">
        <v>169.10000600000001</v>
      </c>
      <c r="F112">
        <v>143.91958600000001</v>
      </c>
      <c r="G112">
        <v>5988071</v>
      </c>
    </row>
    <row r="113" spans="1:7" x14ac:dyDescent="0.3">
      <c r="A113" s="1">
        <v>42900</v>
      </c>
      <c r="B113">
        <v>169.199997</v>
      </c>
      <c r="C113">
        <v>170.050003</v>
      </c>
      <c r="D113">
        <v>168.14999399999999</v>
      </c>
      <c r="E113">
        <v>169.5</v>
      </c>
      <c r="F113">
        <v>144.26000999999999</v>
      </c>
      <c r="G113">
        <v>5698882</v>
      </c>
    </row>
    <row r="114" spans="1:7" x14ac:dyDescent="0.3">
      <c r="A114" s="1">
        <v>42901</v>
      </c>
      <c r="B114">
        <v>170.050003</v>
      </c>
      <c r="C114">
        <v>170.89999399999999</v>
      </c>
      <c r="D114">
        <v>166.800003</v>
      </c>
      <c r="E114">
        <v>167.14999399999999</v>
      </c>
      <c r="F114">
        <v>142.25994900000001</v>
      </c>
      <c r="G114">
        <v>8396153</v>
      </c>
    </row>
    <row r="115" spans="1:7" x14ac:dyDescent="0.3">
      <c r="A115" s="1">
        <v>42902</v>
      </c>
      <c r="B115">
        <v>166.5</v>
      </c>
      <c r="C115">
        <v>167.89999399999999</v>
      </c>
      <c r="D115">
        <v>165.85000600000001</v>
      </c>
      <c r="E115">
        <v>167.14999399999999</v>
      </c>
      <c r="F115">
        <v>142.25994900000001</v>
      </c>
      <c r="G115">
        <v>9457498</v>
      </c>
    </row>
    <row r="116" spans="1:7" x14ac:dyDescent="0.3">
      <c r="A116" s="1">
        <v>42905</v>
      </c>
      <c r="B116">
        <v>167.5</v>
      </c>
      <c r="C116">
        <v>167.800003</v>
      </c>
      <c r="D116">
        <v>164.60000600000001</v>
      </c>
      <c r="E116">
        <v>166.050003</v>
      </c>
      <c r="F116">
        <v>141.32376099999999</v>
      </c>
      <c r="G116">
        <v>5175569</v>
      </c>
    </row>
    <row r="117" spans="1:7" x14ac:dyDescent="0.3">
      <c r="A117" s="1">
        <v>42906</v>
      </c>
      <c r="B117">
        <v>167</v>
      </c>
      <c r="C117">
        <v>170.35000600000001</v>
      </c>
      <c r="D117">
        <v>165.800003</v>
      </c>
      <c r="E117">
        <v>169.10000600000001</v>
      </c>
      <c r="F117">
        <v>143.91958600000001</v>
      </c>
      <c r="G117">
        <v>6212122</v>
      </c>
    </row>
    <row r="118" spans="1:7" x14ac:dyDescent="0.3">
      <c r="A118" s="1">
        <v>42907</v>
      </c>
      <c r="B118">
        <v>168.199997</v>
      </c>
      <c r="C118">
        <v>168.449997</v>
      </c>
      <c r="D118">
        <v>164.35000600000001</v>
      </c>
      <c r="E118">
        <v>164.800003</v>
      </c>
      <c r="F118">
        <v>140.25990300000001</v>
      </c>
      <c r="G118">
        <v>8411843</v>
      </c>
    </row>
    <row r="119" spans="1:7" x14ac:dyDescent="0.3">
      <c r="A119" s="1">
        <v>42908</v>
      </c>
      <c r="B119">
        <v>164.800003</v>
      </c>
      <c r="C119">
        <v>165.14999399999999</v>
      </c>
      <c r="D119">
        <v>160.050003</v>
      </c>
      <c r="E119">
        <v>160.449997</v>
      </c>
      <c r="F119">
        <v>136.557648</v>
      </c>
      <c r="G119">
        <v>8856235</v>
      </c>
    </row>
    <row r="120" spans="1:7" x14ac:dyDescent="0.3">
      <c r="A120" s="1">
        <v>42909</v>
      </c>
      <c r="B120">
        <v>161.199997</v>
      </c>
      <c r="C120">
        <v>161.35000600000001</v>
      </c>
      <c r="D120">
        <v>157.300003</v>
      </c>
      <c r="E120">
        <v>158.10000600000001</v>
      </c>
      <c r="F120">
        <v>134.55758700000001</v>
      </c>
      <c r="G120">
        <v>4803636</v>
      </c>
    </row>
    <row r="121" spans="1:7" x14ac:dyDescent="0.3">
      <c r="A121" s="1">
        <v>42913</v>
      </c>
      <c r="B121">
        <v>158.949997</v>
      </c>
      <c r="C121">
        <v>160.85000600000001</v>
      </c>
      <c r="D121">
        <v>155.199997</v>
      </c>
      <c r="E121">
        <v>159.949997</v>
      </c>
      <c r="F121">
        <v>136.13211100000001</v>
      </c>
      <c r="G121">
        <v>7105195</v>
      </c>
    </row>
    <row r="122" spans="1:7" x14ac:dyDescent="0.3">
      <c r="A122" s="1">
        <v>42914</v>
      </c>
      <c r="B122">
        <v>161.050003</v>
      </c>
      <c r="C122">
        <v>161.449997</v>
      </c>
      <c r="D122">
        <v>157.5</v>
      </c>
      <c r="E122">
        <v>158.10000600000001</v>
      </c>
      <c r="F122">
        <v>134.55758700000001</v>
      </c>
      <c r="G122">
        <v>7419236</v>
      </c>
    </row>
    <row r="123" spans="1:7" x14ac:dyDescent="0.3">
      <c r="A123" s="1">
        <v>42915</v>
      </c>
      <c r="B123">
        <v>159.800003</v>
      </c>
      <c r="C123">
        <v>160.949997</v>
      </c>
      <c r="D123">
        <v>157.25</v>
      </c>
      <c r="E123">
        <v>157.85000600000001</v>
      </c>
      <c r="F123">
        <v>134.344818</v>
      </c>
      <c r="G123">
        <v>8800016</v>
      </c>
    </row>
    <row r="124" spans="1:7" x14ac:dyDescent="0.3">
      <c r="A124" s="1">
        <v>42916</v>
      </c>
      <c r="B124">
        <v>157.800003</v>
      </c>
      <c r="C124">
        <v>158.800003</v>
      </c>
      <c r="D124">
        <v>156.300003</v>
      </c>
      <c r="E124">
        <v>157.300003</v>
      </c>
      <c r="F124">
        <v>133.87670900000001</v>
      </c>
      <c r="G124">
        <v>5746101</v>
      </c>
    </row>
    <row r="125" spans="1:7" x14ac:dyDescent="0.3">
      <c r="A125" s="1">
        <v>42919</v>
      </c>
      <c r="B125">
        <v>157.39999399999999</v>
      </c>
      <c r="C125">
        <v>159.5</v>
      </c>
      <c r="D125">
        <v>155.89999399999999</v>
      </c>
      <c r="E125">
        <v>159.10000600000001</v>
      </c>
      <c r="F125">
        <v>135.40867600000001</v>
      </c>
      <c r="G125">
        <v>6622621</v>
      </c>
    </row>
    <row r="126" spans="1:7" x14ac:dyDescent="0.3">
      <c r="A126" s="1">
        <v>42920</v>
      </c>
      <c r="B126">
        <v>159.5</v>
      </c>
      <c r="C126">
        <v>161.75</v>
      </c>
      <c r="D126">
        <v>159</v>
      </c>
      <c r="E126">
        <v>159.89999399999999</v>
      </c>
      <c r="F126">
        <v>136.08952300000001</v>
      </c>
      <c r="G126">
        <v>5371351</v>
      </c>
    </row>
    <row r="127" spans="1:7" x14ac:dyDescent="0.3">
      <c r="A127" s="1">
        <v>42921</v>
      </c>
      <c r="B127">
        <v>160.39999399999999</v>
      </c>
      <c r="C127">
        <v>163.5</v>
      </c>
      <c r="D127">
        <v>159.949997</v>
      </c>
      <c r="E127">
        <v>162.800003</v>
      </c>
      <c r="F127">
        <v>138.557693</v>
      </c>
      <c r="G127">
        <v>5605189</v>
      </c>
    </row>
    <row r="128" spans="1:7" x14ac:dyDescent="0.3">
      <c r="A128" s="1">
        <v>42922</v>
      </c>
      <c r="B128">
        <v>162.800003</v>
      </c>
      <c r="C128">
        <v>163.39999399999999</v>
      </c>
      <c r="D128">
        <v>160.10000600000001</v>
      </c>
      <c r="E128">
        <v>161.699997</v>
      </c>
      <c r="F128">
        <v>137.621521</v>
      </c>
      <c r="G128">
        <v>7115526</v>
      </c>
    </row>
    <row r="129" spans="1:7" x14ac:dyDescent="0.3">
      <c r="A129" s="1">
        <v>42923</v>
      </c>
      <c r="B129">
        <v>161.5</v>
      </c>
      <c r="C129">
        <v>162</v>
      </c>
      <c r="D129">
        <v>159.10000600000001</v>
      </c>
      <c r="E129">
        <v>159.60000600000001</v>
      </c>
      <c r="F129">
        <v>135.83422899999999</v>
      </c>
      <c r="G129">
        <v>5247930</v>
      </c>
    </row>
    <row r="130" spans="1:7" x14ac:dyDescent="0.3">
      <c r="A130" s="1">
        <v>42926</v>
      </c>
      <c r="B130">
        <v>161.25</v>
      </c>
      <c r="C130">
        <v>163.199997</v>
      </c>
      <c r="D130">
        <v>161</v>
      </c>
      <c r="E130">
        <v>162.39999399999999</v>
      </c>
      <c r="F130">
        <v>138.21727000000001</v>
      </c>
      <c r="G130">
        <v>1376868</v>
      </c>
    </row>
    <row r="131" spans="1:7" x14ac:dyDescent="0.3">
      <c r="A131" s="1">
        <v>42927</v>
      </c>
      <c r="B131">
        <v>162.550003</v>
      </c>
      <c r="C131">
        <v>163.39999399999999</v>
      </c>
      <c r="D131">
        <v>160</v>
      </c>
      <c r="E131">
        <v>160.25</v>
      </c>
      <c r="F131">
        <v>136.38742099999999</v>
      </c>
      <c r="G131">
        <v>7988251</v>
      </c>
    </row>
    <row r="132" spans="1:7" x14ac:dyDescent="0.3">
      <c r="A132" s="1">
        <v>42928</v>
      </c>
      <c r="B132">
        <v>161.050003</v>
      </c>
      <c r="C132">
        <v>165.89999399999999</v>
      </c>
      <c r="D132">
        <v>161.050003</v>
      </c>
      <c r="E132">
        <v>162.85000600000001</v>
      </c>
      <c r="F132">
        <v>138.600266</v>
      </c>
      <c r="G132">
        <v>12966188</v>
      </c>
    </row>
    <row r="133" spans="1:7" x14ac:dyDescent="0.3">
      <c r="A133" s="1">
        <v>42929</v>
      </c>
      <c r="B133">
        <v>164.10000600000001</v>
      </c>
      <c r="C133">
        <v>164.10000600000001</v>
      </c>
      <c r="D133">
        <v>158.60000600000001</v>
      </c>
      <c r="E133">
        <v>158.89999399999999</v>
      </c>
      <c r="F133">
        <v>135.238449</v>
      </c>
      <c r="G133">
        <v>9072801</v>
      </c>
    </row>
    <row r="134" spans="1:7" x14ac:dyDescent="0.3">
      <c r="A134" s="1">
        <v>42930</v>
      </c>
      <c r="B134">
        <v>159.5</v>
      </c>
      <c r="C134">
        <v>160.050003</v>
      </c>
      <c r="D134">
        <v>157.64999399999999</v>
      </c>
      <c r="E134">
        <v>158.35000600000001</v>
      </c>
      <c r="F134">
        <v>134.77037000000001</v>
      </c>
      <c r="G134">
        <v>7114944</v>
      </c>
    </row>
    <row r="135" spans="1:7" x14ac:dyDescent="0.3">
      <c r="A135" s="1">
        <v>42933</v>
      </c>
      <c r="B135">
        <v>160</v>
      </c>
      <c r="C135">
        <v>160.89999399999999</v>
      </c>
      <c r="D135">
        <v>158.800003</v>
      </c>
      <c r="E135">
        <v>160.050003</v>
      </c>
      <c r="F135">
        <v>136.21722399999999</v>
      </c>
      <c r="G135">
        <v>6649645</v>
      </c>
    </row>
    <row r="136" spans="1:7" x14ac:dyDescent="0.3">
      <c r="A136" s="1">
        <v>42934</v>
      </c>
      <c r="B136">
        <v>160.5</v>
      </c>
      <c r="C136">
        <v>162</v>
      </c>
      <c r="D136">
        <v>159.39999399999999</v>
      </c>
      <c r="E136">
        <v>161.699997</v>
      </c>
      <c r="F136">
        <v>137.621521</v>
      </c>
      <c r="G136">
        <v>5319994</v>
      </c>
    </row>
    <row r="137" spans="1:7" x14ac:dyDescent="0.3">
      <c r="A137" s="1">
        <v>42935</v>
      </c>
      <c r="B137">
        <v>162.050003</v>
      </c>
      <c r="C137">
        <v>163.5</v>
      </c>
      <c r="D137">
        <v>159.800003</v>
      </c>
      <c r="E137">
        <v>163</v>
      </c>
      <c r="F137">
        <v>138.72792100000001</v>
      </c>
      <c r="G137">
        <v>9814913</v>
      </c>
    </row>
    <row r="138" spans="1:7" x14ac:dyDescent="0.3">
      <c r="A138" s="1">
        <v>42936</v>
      </c>
      <c r="B138">
        <v>162.199997</v>
      </c>
      <c r="C138">
        <v>167.85000600000001</v>
      </c>
      <c r="D138">
        <v>162.10000600000001</v>
      </c>
      <c r="E138">
        <v>165.85000600000001</v>
      </c>
      <c r="F138">
        <v>141.15353400000001</v>
      </c>
      <c r="G138">
        <v>16154989</v>
      </c>
    </row>
    <row r="139" spans="1:7" x14ac:dyDescent="0.3">
      <c r="A139" s="1">
        <v>42937</v>
      </c>
      <c r="B139">
        <v>166.449997</v>
      </c>
      <c r="C139">
        <v>166.60000600000001</v>
      </c>
      <c r="D139">
        <v>163.60000600000001</v>
      </c>
      <c r="E139">
        <v>164.35000600000001</v>
      </c>
      <c r="F139">
        <v>139.87690699999999</v>
      </c>
      <c r="G139">
        <v>7090770</v>
      </c>
    </row>
    <row r="140" spans="1:7" x14ac:dyDescent="0.3">
      <c r="A140" s="1">
        <v>42940</v>
      </c>
      <c r="B140">
        <v>165</v>
      </c>
      <c r="C140">
        <v>165</v>
      </c>
      <c r="D140">
        <v>161.699997</v>
      </c>
      <c r="E140">
        <v>163.25</v>
      </c>
      <c r="F140">
        <v>138.94070400000001</v>
      </c>
      <c r="G140">
        <v>10394896</v>
      </c>
    </row>
    <row r="141" spans="1:7" x14ac:dyDescent="0.3">
      <c r="A141" s="1">
        <v>42941</v>
      </c>
      <c r="B141">
        <v>163.5</v>
      </c>
      <c r="C141">
        <v>163.800003</v>
      </c>
      <c r="D141">
        <v>161.75</v>
      </c>
      <c r="E141">
        <v>163.300003</v>
      </c>
      <c r="F141">
        <v>138.983261</v>
      </c>
      <c r="G141">
        <v>6521103</v>
      </c>
    </row>
    <row r="142" spans="1:7" x14ac:dyDescent="0.3">
      <c r="A142" s="1">
        <v>42942</v>
      </c>
      <c r="B142">
        <v>164.25</v>
      </c>
      <c r="C142">
        <v>164.60000600000001</v>
      </c>
      <c r="D142">
        <v>163.39999399999999</v>
      </c>
      <c r="E142">
        <v>164</v>
      </c>
      <c r="F142">
        <v>139.57901000000001</v>
      </c>
      <c r="G142">
        <v>9143178</v>
      </c>
    </row>
    <row r="143" spans="1:7" x14ac:dyDescent="0.3">
      <c r="A143" s="1">
        <v>42943</v>
      </c>
      <c r="B143">
        <v>165</v>
      </c>
      <c r="C143">
        <v>165</v>
      </c>
      <c r="D143">
        <v>162</v>
      </c>
      <c r="E143">
        <v>162.89999399999999</v>
      </c>
      <c r="F143">
        <v>138.642807</v>
      </c>
      <c r="G143">
        <v>12361923</v>
      </c>
    </row>
    <row r="144" spans="1:7" x14ac:dyDescent="0.3">
      <c r="A144" s="1">
        <v>42944</v>
      </c>
      <c r="B144">
        <v>161.60000600000001</v>
      </c>
      <c r="C144">
        <v>165.5</v>
      </c>
      <c r="D144">
        <v>160.25</v>
      </c>
      <c r="E144">
        <v>164.75</v>
      </c>
      <c r="F144">
        <v>140.21734599999999</v>
      </c>
      <c r="G144">
        <v>10303502</v>
      </c>
    </row>
    <row r="145" spans="1:7" x14ac:dyDescent="0.3">
      <c r="A145" s="1">
        <v>42947</v>
      </c>
      <c r="B145">
        <v>165</v>
      </c>
      <c r="C145">
        <v>170</v>
      </c>
      <c r="D145">
        <v>165</v>
      </c>
      <c r="E145">
        <v>169.39999399999999</v>
      </c>
      <c r="F145">
        <v>144.17491100000001</v>
      </c>
      <c r="G145">
        <v>13899095</v>
      </c>
    </row>
    <row r="146" spans="1:7" x14ac:dyDescent="0.3">
      <c r="A146" s="1">
        <v>42948</v>
      </c>
      <c r="B146">
        <v>170.25</v>
      </c>
      <c r="C146">
        <v>170.300003</v>
      </c>
      <c r="D146">
        <v>166.800003</v>
      </c>
      <c r="E146">
        <v>167.39999399999999</v>
      </c>
      <c r="F146">
        <v>142.47271699999999</v>
      </c>
      <c r="G146">
        <v>6705176</v>
      </c>
    </row>
    <row r="147" spans="1:7" x14ac:dyDescent="0.3">
      <c r="A147" s="1">
        <v>42949</v>
      </c>
      <c r="B147">
        <v>167.5</v>
      </c>
      <c r="C147">
        <v>167.5</v>
      </c>
      <c r="D147">
        <v>164.10000600000001</v>
      </c>
      <c r="E147">
        <v>165.39999399999999</v>
      </c>
      <c r="F147">
        <v>140.77053799999999</v>
      </c>
      <c r="G147">
        <v>7743355</v>
      </c>
    </row>
    <row r="148" spans="1:7" x14ac:dyDescent="0.3">
      <c r="A148" s="1">
        <v>42950</v>
      </c>
      <c r="B148">
        <v>165</v>
      </c>
      <c r="C148">
        <v>166.75</v>
      </c>
      <c r="D148">
        <v>163.14999399999999</v>
      </c>
      <c r="E148">
        <v>165.699997</v>
      </c>
      <c r="F148">
        <v>141.025848</v>
      </c>
      <c r="G148">
        <v>6902925</v>
      </c>
    </row>
    <row r="149" spans="1:7" x14ac:dyDescent="0.3">
      <c r="A149" s="1">
        <v>42951</v>
      </c>
      <c r="B149">
        <v>165.5</v>
      </c>
      <c r="C149">
        <v>167.300003</v>
      </c>
      <c r="D149">
        <v>163.60000600000001</v>
      </c>
      <c r="E149">
        <v>166.39999399999999</v>
      </c>
      <c r="F149">
        <v>141.62162799999999</v>
      </c>
      <c r="G149">
        <v>6316753</v>
      </c>
    </row>
    <row r="150" spans="1:7" x14ac:dyDescent="0.3">
      <c r="A150" s="1">
        <v>42954</v>
      </c>
      <c r="B150">
        <v>166</v>
      </c>
      <c r="C150">
        <v>167.050003</v>
      </c>
      <c r="D150">
        <v>165.10000600000001</v>
      </c>
      <c r="E150">
        <v>165.89999399999999</v>
      </c>
      <c r="F150">
        <v>141.19605999999999</v>
      </c>
      <c r="G150">
        <v>3289743</v>
      </c>
    </row>
    <row r="151" spans="1:7" x14ac:dyDescent="0.3">
      <c r="A151" s="1">
        <v>42955</v>
      </c>
      <c r="B151">
        <v>165.949997</v>
      </c>
      <c r="C151">
        <v>166.300003</v>
      </c>
      <c r="D151">
        <v>162.5</v>
      </c>
      <c r="E151">
        <v>164</v>
      </c>
      <c r="F151">
        <v>139.57901000000001</v>
      </c>
      <c r="G151">
        <v>5981069</v>
      </c>
    </row>
    <row r="152" spans="1:7" x14ac:dyDescent="0.3">
      <c r="A152" s="1">
        <v>42956</v>
      </c>
      <c r="B152">
        <v>163.800003</v>
      </c>
      <c r="C152">
        <v>166.199997</v>
      </c>
      <c r="D152">
        <v>162.5</v>
      </c>
      <c r="E152">
        <v>165.699997</v>
      </c>
      <c r="F152">
        <v>141.025848</v>
      </c>
      <c r="G152">
        <v>5908883</v>
      </c>
    </row>
    <row r="153" spans="1:7" x14ac:dyDescent="0.3">
      <c r="A153" s="1">
        <v>42957</v>
      </c>
      <c r="B153">
        <v>164.5</v>
      </c>
      <c r="C153">
        <v>165.60000600000001</v>
      </c>
      <c r="D153">
        <v>162.14999399999999</v>
      </c>
      <c r="E153">
        <v>163.699997</v>
      </c>
      <c r="F153">
        <v>139.32368500000001</v>
      </c>
      <c r="G153">
        <v>8412268</v>
      </c>
    </row>
    <row r="154" spans="1:7" x14ac:dyDescent="0.3">
      <c r="A154" s="1">
        <v>42958</v>
      </c>
      <c r="B154">
        <v>161.550003</v>
      </c>
      <c r="C154">
        <v>162</v>
      </c>
      <c r="D154">
        <v>158.5</v>
      </c>
      <c r="E154">
        <v>159.64999399999999</v>
      </c>
      <c r="F154">
        <v>135.87676999999999</v>
      </c>
      <c r="G154">
        <v>5471462</v>
      </c>
    </row>
    <row r="155" spans="1:7" x14ac:dyDescent="0.3">
      <c r="A155" s="1">
        <v>42961</v>
      </c>
      <c r="B155">
        <v>160.300003</v>
      </c>
      <c r="C155">
        <v>162.300003</v>
      </c>
      <c r="D155">
        <v>160</v>
      </c>
      <c r="E155">
        <v>161.699997</v>
      </c>
      <c r="F155">
        <v>137.621521</v>
      </c>
      <c r="G155">
        <v>3892174</v>
      </c>
    </row>
    <row r="156" spans="1:7" x14ac:dyDescent="0.3">
      <c r="A156" s="1">
        <v>42963</v>
      </c>
      <c r="B156">
        <v>161.699997</v>
      </c>
      <c r="C156">
        <v>161.75</v>
      </c>
      <c r="D156">
        <v>159.5</v>
      </c>
      <c r="E156">
        <v>160.949997</v>
      </c>
      <c r="F156">
        <v>136.98318499999999</v>
      </c>
      <c r="G156">
        <v>6213088</v>
      </c>
    </row>
    <row r="157" spans="1:7" x14ac:dyDescent="0.3">
      <c r="A157" s="1">
        <v>42964</v>
      </c>
      <c r="B157">
        <v>160.85000600000001</v>
      </c>
      <c r="C157">
        <v>161.64999399999999</v>
      </c>
      <c r="D157">
        <v>160</v>
      </c>
      <c r="E157">
        <v>160.60000600000001</v>
      </c>
      <c r="F157">
        <v>136.685303</v>
      </c>
      <c r="G157">
        <v>5184915</v>
      </c>
    </row>
    <row r="158" spans="1:7" x14ac:dyDescent="0.3">
      <c r="A158" s="1">
        <v>42965</v>
      </c>
      <c r="B158">
        <v>160.10000600000001</v>
      </c>
      <c r="C158">
        <v>161.64999399999999</v>
      </c>
      <c r="D158">
        <v>159.5</v>
      </c>
      <c r="E158">
        <v>160.89999399999999</v>
      </c>
      <c r="F158">
        <v>136.94061300000001</v>
      </c>
      <c r="G158">
        <v>5559512</v>
      </c>
    </row>
    <row r="159" spans="1:7" x14ac:dyDescent="0.3">
      <c r="A159" s="1">
        <v>42968</v>
      </c>
      <c r="B159">
        <v>161.449997</v>
      </c>
      <c r="C159">
        <v>164.550003</v>
      </c>
      <c r="D159">
        <v>156.39999399999999</v>
      </c>
      <c r="E159">
        <v>157.14999399999999</v>
      </c>
      <c r="F159">
        <v>133.74902299999999</v>
      </c>
      <c r="G159">
        <v>11137965</v>
      </c>
    </row>
    <row r="160" spans="1:7" x14ac:dyDescent="0.3">
      <c r="A160" s="1">
        <v>42969</v>
      </c>
      <c r="B160">
        <v>158</v>
      </c>
      <c r="C160">
        <v>160.39999399999999</v>
      </c>
      <c r="D160">
        <v>157.5</v>
      </c>
      <c r="E160">
        <v>159.449997</v>
      </c>
      <c r="F160">
        <v>135.70652799999999</v>
      </c>
      <c r="G160">
        <v>5611720</v>
      </c>
    </row>
    <row r="161" spans="1:7" x14ac:dyDescent="0.3">
      <c r="A161" s="1">
        <v>42970</v>
      </c>
      <c r="B161">
        <v>160.39999399999999</v>
      </c>
      <c r="C161">
        <v>160.75</v>
      </c>
      <c r="D161">
        <v>159.25</v>
      </c>
      <c r="E161">
        <v>159.699997</v>
      </c>
      <c r="F161">
        <v>135.91932700000001</v>
      </c>
      <c r="G161">
        <v>2344934</v>
      </c>
    </row>
    <row r="162" spans="1:7" x14ac:dyDescent="0.3">
      <c r="A162" s="1">
        <v>42971</v>
      </c>
      <c r="B162">
        <v>160.39999399999999</v>
      </c>
      <c r="C162">
        <v>160.39999399999999</v>
      </c>
      <c r="D162">
        <v>159.050003</v>
      </c>
      <c r="E162">
        <v>159.449997</v>
      </c>
      <c r="F162">
        <v>135.70652799999999</v>
      </c>
      <c r="G162">
        <v>3724532</v>
      </c>
    </row>
    <row r="163" spans="1:7" x14ac:dyDescent="0.3">
      <c r="A163" s="1">
        <v>42975</v>
      </c>
      <c r="B163">
        <v>160.39999399999999</v>
      </c>
      <c r="C163">
        <v>161.39999399999999</v>
      </c>
      <c r="D163">
        <v>159.60000600000001</v>
      </c>
      <c r="E163">
        <v>160.60000600000001</v>
      </c>
      <c r="F163">
        <v>136.685303</v>
      </c>
      <c r="G163">
        <v>3680139</v>
      </c>
    </row>
    <row r="164" spans="1:7" x14ac:dyDescent="0.3">
      <c r="A164" s="1">
        <v>42976</v>
      </c>
      <c r="B164">
        <v>160</v>
      </c>
      <c r="C164">
        <v>160</v>
      </c>
      <c r="D164">
        <v>157</v>
      </c>
      <c r="E164">
        <v>157.25</v>
      </c>
      <c r="F164">
        <v>133.834137</v>
      </c>
      <c r="G164">
        <v>7756416</v>
      </c>
    </row>
    <row r="165" spans="1:7" x14ac:dyDescent="0.3">
      <c r="A165" s="1">
        <v>42977</v>
      </c>
      <c r="B165">
        <v>158.39999399999999</v>
      </c>
      <c r="C165">
        <v>159.10000600000001</v>
      </c>
      <c r="D165">
        <v>157.64999399999999</v>
      </c>
      <c r="E165">
        <v>158.39999399999999</v>
      </c>
      <c r="F165">
        <v>134.812881</v>
      </c>
      <c r="G165">
        <v>5219322</v>
      </c>
    </row>
    <row r="166" spans="1:7" x14ac:dyDescent="0.3">
      <c r="A166" s="1">
        <v>42978</v>
      </c>
      <c r="B166">
        <v>160.60000600000001</v>
      </c>
      <c r="C166">
        <v>160.64999399999999</v>
      </c>
      <c r="D166">
        <v>156.050003</v>
      </c>
      <c r="E166">
        <v>156.949997</v>
      </c>
      <c r="F166">
        <v>133.57882699999999</v>
      </c>
      <c r="G166">
        <v>16715886</v>
      </c>
    </row>
    <row r="167" spans="1:7" x14ac:dyDescent="0.3">
      <c r="A167" s="1">
        <v>42979</v>
      </c>
      <c r="B167">
        <v>158</v>
      </c>
      <c r="C167">
        <v>160.39999399999999</v>
      </c>
      <c r="D167">
        <v>157.300003</v>
      </c>
      <c r="E167">
        <v>159.949997</v>
      </c>
      <c r="F167">
        <v>136.13211100000001</v>
      </c>
      <c r="G167">
        <v>6511029</v>
      </c>
    </row>
    <row r="168" spans="1:7" x14ac:dyDescent="0.3">
      <c r="A168" s="1">
        <v>42982</v>
      </c>
      <c r="B168">
        <v>160.39999399999999</v>
      </c>
      <c r="C168">
        <v>162.300003</v>
      </c>
      <c r="D168">
        <v>159.10000600000001</v>
      </c>
      <c r="E168">
        <v>161.800003</v>
      </c>
      <c r="F168">
        <v>137.70661899999999</v>
      </c>
      <c r="G168">
        <v>4859269</v>
      </c>
    </row>
    <row r="169" spans="1:7" x14ac:dyDescent="0.3">
      <c r="A169" s="1">
        <v>42983</v>
      </c>
      <c r="B169">
        <v>163</v>
      </c>
      <c r="C169">
        <v>163.64999399999999</v>
      </c>
      <c r="D169">
        <v>161.39999399999999</v>
      </c>
      <c r="E169">
        <v>162.800003</v>
      </c>
      <c r="F169">
        <v>138.557693</v>
      </c>
      <c r="G169">
        <v>5823055</v>
      </c>
    </row>
    <row r="170" spans="1:7" x14ac:dyDescent="0.3">
      <c r="A170" s="1">
        <v>42984</v>
      </c>
      <c r="B170">
        <v>162.39999399999999</v>
      </c>
      <c r="C170">
        <v>163.800003</v>
      </c>
      <c r="D170">
        <v>161.89999399999999</v>
      </c>
      <c r="E170">
        <v>162.300003</v>
      </c>
      <c r="F170">
        <v>138.132172</v>
      </c>
      <c r="G170">
        <v>3791076</v>
      </c>
    </row>
    <row r="171" spans="1:7" x14ac:dyDescent="0.3">
      <c r="A171" s="1">
        <v>42985</v>
      </c>
      <c r="B171">
        <v>163.199997</v>
      </c>
      <c r="C171">
        <v>163.199997</v>
      </c>
      <c r="D171">
        <v>161.60000600000001</v>
      </c>
      <c r="E171">
        <v>162.300003</v>
      </c>
      <c r="F171">
        <v>138.132172</v>
      </c>
      <c r="G171">
        <v>9101357</v>
      </c>
    </row>
    <row r="172" spans="1:7" x14ac:dyDescent="0.3">
      <c r="A172" s="1">
        <v>42986</v>
      </c>
      <c r="B172">
        <v>162.39999399999999</v>
      </c>
      <c r="C172">
        <v>163.300003</v>
      </c>
      <c r="D172">
        <v>159.35000600000001</v>
      </c>
      <c r="E172">
        <v>161.85000600000001</v>
      </c>
      <c r="F172">
        <v>137.74916099999999</v>
      </c>
      <c r="G172">
        <v>10505052</v>
      </c>
    </row>
    <row r="173" spans="1:7" x14ac:dyDescent="0.3">
      <c r="A173" s="1">
        <v>42989</v>
      </c>
      <c r="B173">
        <v>162.300003</v>
      </c>
      <c r="C173">
        <v>163.89999399999999</v>
      </c>
      <c r="D173">
        <v>161</v>
      </c>
      <c r="E173">
        <v>163.050003</v>
      </c>
      <c r="F173">
        <v>138.770477</v>
      </c>
      <c r="G173">
        <v>9449161</v>
      </c>
    </row>
    <row r="174" spans="1:7" x14ac:dyDescent="0.3">
      <c r="A174" s="1">
        <v>42990</v>
      </c>
      <c r="B174">
        <v>163.10000600000001</v>
      </c>
      <c r="C174">
        <v>163.5</v>
      </c>
      <c r="D174">
        <v>161.5</v>
      </c>
      <c r="E174">
        <v>162.300003</v>
      </c>
      <c r="F174">
        <v>138.132172</v>
      </c>
      <c r="G174">
        <v>10536298</v>
      </c>
    </row>
    <row r="175" spans="1:7" x14ac:dyDescent="0.3">
      <c r="A175" s="1">
        <v>42991</v>
      </c>
      <c r="B175">
        <v>162.10000600000001</v>
      </c>
      <c r="C175">
        <v>162.800003</v>
      </c>
      <c r="D175">
        <v>160.85000600000001</v>
      </c>
      <c r="E175">
        <v>161.050003</v>
      </c>
      <c r="F175">
        <v>137.068298</v>
      </c>
      <c r="G175">
        <v>7006941</v>
      </c>
    </row>
    <row r="176" spans="1:7" x14ac:dyDescent="0.3">
      <c r="A176" s="1">
        <v>42992</v>
      </c>
      <c r="B176">
        <v>161.5</v>
      </c>
      <c r="C176">
        <v>162.5</v>
      </c>
      <c r="D176">
        <v>158.25</v>
      </c>
      <c r="E176">
        <v>159.35000600000001</v>
      </c>
      <c r="F176">
        <v>135.62144499999999</v>
      </c>
      <c r="G176">
        <v>15371676</v>
      </c>
    </row>
    <row r="177" spans="1:7" x14ac:dyDescent="0.3">
      <c r="A177" s="1">
        <v>42993</v>
      </c>
      <c r="B177">
        <v>159.5</v>
      </c>
      <c r="C177">
        <v>167.85000600000001</v>
      </c>
      <c r="D177">
        <v>159</v>
      </c>
      <c r="E177">
        <v>166.75</v>
      </c>
      <c r="F177">
        <v>141.91951</v>
      </c>
      <c r="G177">
        <v>25453536</v>
      </c>
    </row>
    <row r="178" spans="1:7" x14ac:dyDescent="0.3">
      <c r="A178" s="1">
        <v>42996</v>
      </c>
      <c r="B178">
        <v>167.050003</v>
      </c>
      <c r="C178">
        <v>167.949997</v>
      </c>
      <c r="D178">
        <v>164.800003</v>
      </c>
      <c r="E178">
        <v>165.199997</v>
      </c>
      <c r="F178">
        <v>140.60034200000001</v>
      </c>
      <c r="G178">
        <v>8383548</v>
      </c>
    </row>
    <row r="179" spans="1:7" x14ac:dyDescent="0.3">
      <c r="A179" s="1">
        <v>42997</v>
      </c>
      <c r="B179">
        <v>163.800003</v>
      </c>
      <c r="C179">
        <v>166.550003</v>
      </c>
      <c r="D179">
        <v>163.75</v>
      </c>
      <c r="E179">
        <v>165.89999399999999</v>
      </c>
      <c r="F179">
        <v>141.19605999999999</v>
      </c>
      <c r="G179">
        <v>7052113</v>
      </c>
    </row>
    <row r="180" spans="1:7" x14ac:dyDescent="0.3">
      <c r="A180" s="1">
        <v>42998</v>
      </c>
      <c r="B180">
        <v>167</v>
      </c>
      <c r="C180">
        <v>170.89999399999999</v>
      </c>
      <c r="D180">
        <v>164.5</v>
      </c>
      <c r="E180">
        <v>167.699997</v>
      </c>
      <c r="F180">
        <v>142.72807299999999</v>
      </c>
      <c r="G180">
        <v>12062311</v>
      </c>
    </row>
    <row r="181" spans="1:7" x14ac:dyDescent="0.3">
      <c r="A181" s="1">
        <v>42999</v>
      </c>
      <c r="B181">
        <v>167.699997</v>
      </c>
      <c r="C181">
        <v>168.199997</v>
      </c>
      <c r="D181">
        <v>163.75</v>
      </c>
      <c r="E181">
        <v>165.89999399999999</v>
      </c>
      <c r="F181">
        <v>141.87286399999999</v>
      </c>
      <c r="G181">
        <v>7198883</v>
      </c>
    </row>
    <row r="182" spans="1:7" x14ac:dyDescent="0.3">
      <c r="A182" s="1">
        <v>43000</v>
      </c>
      <c r="B182">
        <v>165.300003</v>
      </c>
      <c r="C182">
        <v>165.300003</v>
      </c>
      <c r="D182">
        <v>163.300003</v>
      </c>
      <c r="E182">
        <v>164.449997</v>
      </c>
      <c r="F182">
        <v>140.63287399999999</v>
      </c>
      <c r="G182">
        <v>10308999</v>
      </c>
    </row>
    <row r="183" spans="1:7" x14ac:dyDescent="0.3">
      <c r="A183" s="1">
        <v>43003</v>
      </c>
      <c r="B183">
        <v>163.89999399999999</v>
      </c>
      <c r="C183">
        <v>165.300003</v>
      </c>
      <c r="D183">
        <v>161.050003</v>
      </c>
      <c r="E183">
        <v>164.800003</v>
      </c>
      <c r="F183">
        <v>140.93220500000001</v>
      </c>
      <c r="G183">
        <v>8935570</v>
      </c>
    </row>
    <row r="184" spans="1:7" x14ac:dyDescent="0.3">
      <c r="A184" s="1">
        <v>43004</v>
      </c>
      <c r="B184">
        <v>166.10000600000001</v>
      </c>
      <c r="C184">
        <v>172.5</v>
      </c>
      <c r="D184">
        <v>166.10000600000001</v>
      </c>
      <c r="E184">
        <v>171.39999399999999</v>
      </c>
      <c r="F184">
        <v>146.57629399999999</v>
      </c>
      <c r="G184">
        <v>19866213</v>
      </c>
    </row>
    <row r="185" spans="1:7" x14ac:dyDescent="0.3">
      <c r="A185" s="1">
        <v>43005</v>
      </c>
      <c r="B185">
        <v>172.050003</v>
      </c>
      <c r="C185">
        <v>173.050003</v>
      </c>
      <c r="D185">
        <v>169.64999399999999</v>
      </c>
      <c r="E185">
        <v>170.199997</v>
      </c>
      <c r="F185">
        <v>145.55012500000001</v>
      </c>
      <c r="G185">
        <v>7437060</v>
      </c>
    </row>
    <row r="186" spans="1:7" x14ac:dyDescent="0.3">
      <c r="A186" s="1">
        <v>43006</v>
      </c>
      <c r="B186">
        <v>169.25</v>
      </c>
      <c r="C186">
        <v>173.35000600000001</v>
      </c>
      <c r="D186">
        <v>166.75</v>
      </c>
      <c r="E186">
        <v>171.550003</v>
      </c>
      <c r="F186">
        <v>146.70459</v>
      </c>
      <c r="G186">
        <v>14120709</v>
      </c>
    </row>
    <row r="187" spans="1:7" x14ac:dyDescent="0.3">
      <c r="A187" s="1">
        <v>43007</v>
      </c>
      <c r="B187">
        <v>171.800003</v>
      </c>
      <c r="C187">
        <v>174.35000600000001</v>
      </c>
      <c r="D187">
        <v>170</v>
      </c>
      <c r="E187">
        <v>170.949997</v>
      </c>
      <c r="F187">
        <v>146.19148300000001</v>
      </c>
      <c r="G187">
        <v>6418518</v>
      </c>
    </row>
    <row r="188" spans="1:7" x14ac:dyDescent="0.3">
      <c r="A188" s="1">
        <v>43011</v>
      </c>
      <c r="B188">
        <v>174</v>
      </c>
      <c r="C188">
        <v>174.050003</v>
      </c>
      <c r="D188">
        <v>170</v>
      </c>
      <c r="E188">
        <v>170.64999399999999</v>
      </c>
      <c r="F188">
        <v>145.93493699999999</v>
      </c>
      <c r="G188">
        <v>5604933</v>
      </c>
    </row>
    <row r="189" spans="1:7" x14ac:dyDescent="0.3">
      <c r="A189" s="1">
        <v>43012</v>
      </c>
      <c r="B189">
        <v>170.75</v>
      </c>
      <c r="C189">
        <v>172.800003</v>
      </c>
      <c r="D189">
        <v>170.10000600000001</v>
      </c>
      <c r="E189">
        <v>172.10000600000001</v>
      </c>
      <c r="F189">
        <v>147.17495700000001</v>
      </c>
      <c r="G189">
        <v>5087199</v>
      </c>
    </row>
    <row r="190" spans="1:7" x14ac:dyDescent="0.3">
      <c r="A190" s="1">
        <v>43013</v>
      </c>
      <c r="B190">
        <v>172.699997</v>
      </c>
      <c r="C190">
        <v>172.699997</v>
      </c>
      <c r="D190">
        <v>170.800003</v>
      </c>
      <c r="E190">
        <v>171.199997</v>
      </c>
      <c r="F190">
        <v>146.40528900000001</v>
      </c>
      <c r="G190">
        <v>3767993</v>
      </c>
    </row>
    <row r="191" spans="1:7" x14ac:dyDescent="0.3">
      <c r="A191" s="1">
        <v>43014</v>
      </c>
      <c r="B191">
        <v>171.800003</v>
      </c>
      <c r="C191">
        <v>174.699997</v>
      </c>
      <c r="D191">
        <v>171.5</v>
      </c>
      <c r="E191">
        <v>173.85000600000001</v>
      </c>
      <c r="F191">
        <v>148.67150899999999</v>
      </c>
      <c r="G191">
        <v>6144349</v>
      </c>
    </row>
    <row r="192" spans="1:7" x14ac:dyDescent="0.3">
      <c r="A192" s="1">
        <v>43017</v>
      </c>
      <c r="B192">
        <v>173.39999399999999</v>
      </c>
      <c r="C192">
        <v>173.449997</v>
      </c>
      <c r="D192">
        <v>170.39999399999999</v>
      </c>
      <c r="E192">
        <v>170.699997</v>
      </c>
      <c r="F192">
        <v>145.97769199999999</v>
      </c>
      <c r="G192">
        <v>2981922</v>
      </c>
    </row>
    <row r="193" spans="1:7" x14ac:dyDescent="0.3">
      <c r="A193" s="1">
        <v>43018</v>
      </c>
      <c r="B193">
        <v>171</v>
      </c>
      <c r="C193">
        <v>172.14999399999999</v>
      </c>
      <c r="D193">
        <v>169.10000600000001</v>
      </c>
      <c r="E193">
        <v>170.35000600000001</v>
      </c>
      <c r="F193">
        <v>145.678391</v>
      </c>
      <c r="G193">
        <v>3112910</v>
      </c>
    </row>
    <row r="194" spans="1:7" x14ac:dyDescent="0.3">
      <c r="A194" s="1">
        <v>43019</v>
      </c>
      <c r="B194">
        <v>171.39999399999999</v>
      </c>
      <c r="C194">
        <v>172.14999399999999</v>
      </c>
      <c r="D194">
        <v>168</v>
      </c>
      <c r="E194">
        <v>169.14999399999999</v>
      </c>
      <c r="F194">
        <v>144.652176</v>
      </c>
      <c r="G194">
        <v>4202871</v>
      </c>
    </row>
    <row r="195" spans="1:7" x14ac:dyDescent="0.3">
      <c r="A195" s="1">
        <v>43020</v>
      </c>
      <c r="B195">
        <v>169.699997</v>
      </c>
      <c r="C195">
        <v>170.60000600000001</v>
      </c>
      <c r="D195">
        <v>167.75</v>
      </c>
      <c r="E195">
        <v>169.699997</v>
      </c>
      <c r="F195">
        <v>145.122513</v>
      </c>
      <c r="G195">
        <v>4877955</v>
      </c>
    </row>
    <row r="196" spans="1:7" x14ac:dyDescent="0.3">
      <c r="A196" s="1">
        <v>43021</v>
      </c>
      <c r="B196">
        <v>169.14999399999999</v>
      </c>
      <c r="C196">
        <v>170.35000600000001</v>
      </c>
      <c r="D196">
        <v>168.300003</v>
      </c>
      <c r="E196">
        <v>169.64999399999999</v>
      </c>
      <c r="F196">
        <v>145.07977299999999</v>
      </c>
      <c r="G196">
        <v>5190805</v>
      </c>
    </row>
    <row r="197" spans="1:7" x14ac:dyDescent="0.3">
      <c r="A197" s="1">
        <v>43024</v>
      </c>
      <c r="B197">
        <v>170.449997</v>
      </c>
      <c r="C197">
        <v>172.89999399999999</v>
      </c>
      <c r="D197">
        <v>170.050003</v>
      </c>
      <c r="E197">
        <v>172.050003</v>
      </c>
      <c r="F197">
        <v>147.13220200000001</v>
      </c>
      <c r="G197">
        <v>5054731</v>
      </c>
    </row>
    <row r="198" spans="1:7" x14ac:dyDescent="0.3">
      <c r="A198" s="1">
        <v>43025</v>
      </c>
      <c r="B198">
        <v>171.14999399999999</v>
      </c>
      <c r="C198">
        <v>172</v>
      </c>
      <c r="D198">
        <v>170</v>
      </c>
      <c r="E198">
        <v>171.199997</v>
      </c>
      <c r="F198">
        <v>146.40528900000001</v>
      </c>
      <c r="G198">
        <v>6819547</v>
      </c>
    </row>
    <row r="199" spans="1:7" x14ac:dyDescent="0.3">
      <c r="A199" s="1">
        <v>43026</v>
      </c>
      <c r="B199">
        <v>171</v>
      </c>
      <c r="C199">
        <v>174.949997</v>
      </c>
      <c r="D199">
        <v>170.5</v>
      </c>
      <c r="E199">
        <v>174.449997</v>
      </c>
      <c r="F199">
        <v>149.184586</v>
      </c>
      <c r="G199">
        <v>7869107</v>
      </c>
    </row>
    <row r="200" spans="1:7" x14ac:dyDescent="0.3">
      <c r="A200" s="1">
        <v>43027</v>
      </c>
      <c r="B200">
        <v>175</v>
      </c>
      <c r="C200">
        <v>175.5</v>
      </c>
      <c r="D200">
        <v>171.300003</v>
      </c>
      <c r="E200">
        <v>172.050003</v>
      </c>
      <c r="F200">
        <v>147.13220200000001</v>
      </c>
      <c r="G200">
        <v>1215089</v>
      </c>
    </row>
    <row r="201" spans="1:7" x14ac:dyDescent="0.3">
      <c r="A201" s="1">
        <v>43031</v>
      </c>
      <c r="B201">
        <v>172.89999399999999</v>
      </c>
      <c r="C201">
        <v>173.39999399999999</v>
      </c>
      <c r="D201">
        <v>170.550003</v>
      </c>
      <c r="E201">
        <v>171.699997</v>
      </c>
      <c r="F201">
        <v>146.832855</v>
      </c>
      <c r="G201">
        <v>4126469</v>
      </c>
    </row>
    <row r="202" spans="1:7" x14ac:dyDescent="0.3">
      <c r="A202" s="1">
        <v>43032</v>
      </c>
      <c r="B202">
        <v>171.5</v>
      </c>
      <c r="C202">
        <v>177.25</v>
      </c>
      <c r="D202">
        <v>171.050003</v>
      </c>
      <c r="E202">
        <v>176</v>
      </c>
      <c r="F202">
        <v>150.51011700000001</v>
      </c>
      <c r="G202">
        <v>10817861</v>
      </c>
    </row>
    <row r="203" spans="1:7" x14ac:dyDescent="0.3">
      <c r="A203" s="1">
        <v>43033</v>
      </c>
      <c r="B203">
        <v>177.949997</v>
      </c>
      <c r="C203">
        <v>178.300003</v>
      </c>
      <c r="D203">
        <v>175.550003</v>
      </c>
      <c r="E203">
        <v>176.85000600000001</v>
      </c>
      <c r="F203">
        <v>151.23701500000001</v>
      </c>
      <c r="G203">
        <v>6103342</v>
      </c>
    </row>
    <row r="204" spans="1:7" x14ac:dyDescent="0.3">
      <c r="A204" s="1">
        <v>43034</v>
      </c>
      <c r="B204">
        <v>176.449997</v>
      </c>
      <c r="C204">
        <v>180</v>
      </c>
      <c r="D204">
        <v>175.89999399999999</v>
      </c>
      <c r="E204">
        <v>177.35000600000001</v>
      </c>
      <c r="F204">
        <v>151.66459699999999</v>
      </c>
      <c r="G204">
        <v>15326252</v>
      </c>
    </row>
    <row r="205" spans="1:7" x14ac:dyDescent="0.3">
      <c r="A205" s="1">
        <v>43035</v>
      </c>
      <c r="B205">
        <v>177.89999399999999</v>
      </c>
      <c r="C205">
        <v>184.89999399999999</v>
      </c>
      <c r="D205">
        <v>177.199997</v>
      </c>
      <c r="E205">
        <v>184</v>
      </c>
      <c r="F205">
        <v>157.35148599999999</v>
      </c>
      <c r="G205">
        <v>9866477</v>
      </c>
    </row>
    <row r="206" spans="1:7" x14ac:dyDescent="0.3">
      <c r="A206" s="1">
        <v>43038</v>
      </c>
      <c r="B206">
        <v>188</v>
      </c>
      <c r="C206">
        <v>191.35000600000001</v>
      </c>
      <c r="D206">
        <v>186</v>
      </c>
      <c r="E206">
        <v>186.60000600000001</v>
      </c>
      <c r="F206">
        <v>159.57492099999999</v>
      </c>
      <c r="G206">
        <v>16606395</v>
      </c>
    </row>
    <row r="207" spans="1:7" x14ac:dyDescent="0.3">
      <c r="A207" s="1">
        <v>43039</v>
      </c>
      <c r="B207">
        <v>186.39999399999999</v>
      </c>
      <c r="C207">
        <v>192</v>
      </c>
      <c r="D207">
        <v>184.60000600000001</v>
      </c>
      <c r="E207">
        <v>191.10000600000001</v>
      </c>
      <c r="F207">
        <v>163.42318700000001</v>
      </c>
      <c r="G207">
        <v>10698129</v>
      </c>
    </row>
    <row r="208" spans="1:7" x14ac:dyDescent="0.3">
      <c r="A208" s="1">
        <v>43040</v>
      </c>
      <c r="B208">
        <v>192</v>
      </c>
      <c r="C208">
        <v>193.199997</v>
      </c>
      <c r="D208">
        <v>190.10000600000001</v>
      </c>
      <c r="E208">
        <v>191</v>
      </c>
      <c r="F208">
        <v>163.33767700000001</v>
      </c>
      <c r="G208">
        <v>5341109</v>
      </c>
    </row>
    <row r="209" spans="1:7" x14ac:dyDescent="0.3">
      <c r="A209" s="1">
        <v>43041</v>
      </c>
      <c r="B209">
        <v>191</v>
      </c>
      <c r="C209">
        <v>192.199997</v>
      </c>
      <c r="D209">
        <v>187.550003</v>
      </c>
      <c r="E209">
        <v>188</v>
      </c>
      <c r="F209">
        <v>160.772186</v>
      </c>
      <c r="G209">
        <v>4024181</v>
      </c>
    </row>
    <row r="210" spans="1:7" x14ac:dyDescent="0.3">
      <c r="A210" s="1">
        <v>43042</v>
      </c>
      <c r="B210">
        <v>187.14999399999999</v>
      </c>
      <c r="C210">
        <v>192.39999399999999</v>
      </c>
      <c r="D210">
        <v>186</v>
      </c>
      <c r="E210">
        <v>191.85000600000001</v>
      </c>
      <c r="F210">
        <v>166.725098</v>
      </c>
      <c r="G210">
        <v>7942915</v>
      </c>
    </row>
    <row r="211" spans="1:7" x14ac:dyDescent="0.3">
      <c r="A211" s="1">
        <v>43045</v>
      </c>
      <c r="B211">
        <v>192.85000600000001</v>
      </c>
      <c r="C211">
        <v>200.449997</v>
      </c>
      <c r="D211">
        <v>191.10000600000001</v>
      </c>
      <c r="E211">
        <v>199.25</v>
      </c>
      <c r="F211">
        <v>173.15597500000001</v>
      </c>
      <c r="G211">
        <v>16363370</v>
      </c>
    </row>
    <row r="212" spans="1:7" x14ac:dyDescent="0.3">
      <c r="A212" s="1">
        <v>43046</v>
      </c>
      <c r="B212">
        <v>202.5</v>
      </c>
      <c r="C212">
        <v>205.5</v>
      </c>
      <c r="D212">
        <v>192.89999399999999</v>
      </c>
      <c r="E212">
        <v>193.800003</v>
      </c>
      <c r="F212">
        <v>168.419693</v>
      </c>
      <c r="G212">
        <v>20559837</v>
      </c>
    </row>
    <row r="213" spans="1:7" x14ac:dyDescent="0.3">
      <c r="A213" s="1">
        <v>43047</v>
      </c>
      <c r="B213">
        <v>195</v>
      </c>
      <c r="C213">
        <v>195.699997</v>
      </c>
      <c r="D213">
        <v>191</v>
      </c>
      <c r="E213">
        <v>192.550003</v>
      </c>
      <c r="F213">
        <v>167.33341999999999</v>
      </c>
      <c r="G213">
        <v>6275377</v>
      </c>
    </row>
    <row r="214" spans="1:7" x14ac:dyDescent="0.3">
      <c r="A214" s="1">
        <v>43048</v>
      </c>
      <c r="B214">
        <v>193.949997</v>
      </c>
      <c r="C214">
        <v>195</v>
      </c>
      <c r="D214">
        <v>185.85000600000001</v>
      </c>
      <c r="E214">
        <v>189.60000600000001</v>
      </c>
      <c r="F214">
        <v>164.76975999999999</v>
      </c>
      <c r="G214">
        <v>7527346</v>
      </c>
    </row>
    <row r="215" spans="1:7" x14ac:dyDescent="0.3">
      <c r="A215" s="1">
        <v>43049</v>
      </c>
      <c r="B215">
        <v>190</v>
      </c>
      <c r="C215">
        <v>192.64999399999999</v>
      </c>
      <c r="D215">
        <v>188.35000600000001</v>
      </c>
      <c r="E215">
        <v>191.10000600000001</v>
      </c>
      <c r="F215">
        <v>166.07330300000001</v>
      </c>
      <c r="G215">
        <v>6035746</v>
      </c>
    </row>
    <row r="216" spans="1:7" x14ac:dyDescent="0.3">
      <c r="A216" s="1">
        <v>43052</v>
      </c>
      <c r="B216">
        <v>189.949997</v>
      </c>
      <c r="C216">
        <v>190.300003</v>
      </c>
      <c r="D216">
        <v>183.550003</v>
      </c>
      <c r="E216">
        <v>184.199997</v>
      </c>
      <c r="F216">
        <v>160.07692</v>
      </c>
      <c r="G216">
        <v>6894203</v>
      </c>
    </row>
    <row r="217" spans="1:7" x14ac:dyDescent="0.3">
      <c r="A217" s="1">
        <v>43053</v>
      </c>
      <c r="B217">
        <v>184.89999399999999</v>
      </c>
      <c r="C217">
        <v>185.10000600000001</v>
      </c>
      <c r="D217">
        <v>181.35000600000001</v>
      </c>
      <c r="E217">
        <v>182</v>
      </c>
      <c r="F217">
        <v>158.165054</v>
      </c>
      <c r="G217">
        <v>4663077</v>
      </c>
    </row>
    <row r="218" spans="1:7" x14ac:dyDescent="0.3">
      <c r="A218" s="1">
        <v>43054</v>
      </c>
      <c r="B218">
        <v>180.60000600000001</v>
      </c>
      <c r="C218">
        <v>181.39999399999999</v>
      </c>
      <c r="D218">
        <v>175.800003</v>
      </c>
      <c r="E218">
        <v>177.550003</v>
      </c>
      <c r="F218">
        <v>154.29783599999999</v>
      </c>
      <c r="G218">
        <v>7701984</v>
      </c>
    </row>
    <row r="219" spans="1:7" x14ac:dyDescent="0.3">
      <c r="A219" s="1">
        <v>43055</v>
      </c>
      <c r="B219">
        <v>182.5</v>
      </c>
      <c r="C219">
        <v>182.64999399999999</v>
      </c>
      <c r="D219">
        <v>177.10000600000001</v>
      </c>
      <c r="E219">
        <v>179.14999399999999</v>
      </c>
      <c r="F219">
        <v>155.688278</v>
      </c>
      <c r="G219">
        <v>7245718</v>
      </c>
    </row>
    <row r="220" spans="1:7" x14ac:dyDescent="0.3">
      <c r="A220" s="1">
        <v>43056</v>
      </c>
      <c r="B220">
        <v>182.39999399999999</v>
      </c>
      <c r="C220">
        <v>183.5</v>
      </c>
      <c r="D220">
        <v>177.199997</v>
      </c>
      <c r="E220">
        <v>177.60000600000001</v>
      </c>
      <c r="F220">
        <v>154.34129300000001</v>
      </c>
      <c r="G220">
        <v>6851616</v>
      </c>
    </row>
    <row r="221" spans="1:7" x14ac:dyDescent="0.3">
      <c r="A221" s="1">
        <v>43059</v>
      </c>
      <c r="B221">
        <v>178.699997</v>
      </c>
      <c r="C221">
        <v>180.449997</v>
      </c>
      <c r="D221">
        <v>177.699997</v>
      </c>
      <c r="E221">
        <v>180</v>
      </c>
      <c r="F221">
        <v>156.42697100000001</v>
      </c>
      <c r="G221">
        <v>4004561</v>
      </c>
    </row>
    <row r="222" spans="1:7" x14ac:dyDescent="0.3">
      <c r="A222" s="1">
        <v>43060</v>
      </c>
      <c r="B222">
        <v>180.89999399999999</v>
      </c>
      <c r="C222">
        <v>182</v>
      </c>
      <c r="D222">
        <v>178.199997</v>
      </c>
      <c r="E222">
        <v>180.89999399999999</v>
      </c>
      <c r="F222">
        <v>157.20912200000001</v>
      </c>
      <c r="G222">
        <v>5170506</v>
      </c>
    </row>
    <row r="223" spans="1:7" x14ac:dyDescent="0.3">
      <c r="A223" s="1">
        <v>43061</v>
      </c>
      <c r="B223">
        <v>181.199997</v>
      </c>
      <c r="C223">
        <v>182.75</v>
      </c>
      <c r="D223">
        <v>180</v>
      </c>
      <c r="E223">
        <v>181.300003</v>
      </c>
      <c r="F223">
        <v>157.55671699999999</v>
      </c>
      <c r="G223">
        <v>3217008</v>
      </c>
    </row>
    <row r="224" spans="1:7" x14ac:dyDescent="0.3">
      <c r="A224" s="1">
        <v>43062</v>
      </c>
      <c r="B224">
        <v>181.89999399999999</v>
      </c>
      <c r="C224">
        <v>182.75</v>
      </c>
      <c r="D224">
        <v>180.5</v>
      </c>
      <c r="E224">
        <v>181.699997</v>
      </c>
      <c r="F224">
        <v>157.90434300000001</v>
      </c>
      <c r="G224">
        <v>3511238</v>
      </c>
    </row>
    <row r="225" spans="1:7" x14ac:dyDescent="0.3">
      <c r="A225" s="1">
        <v>43063</v>
      </c>
      <c r="B225">
        <v>182.5</v>
      </c>
      <c r="C225">
        <v>182.60000600000001</v>
      </c>
      <c r="D225">
        <v>180.39999399999999</v>
      </c>
      <c r="E225">
        <v>181</v>
      </c>
      <c r="F225">
        <v>157.29600500000001</v>
      </c>
      <c r="G225">
        <v>2358579</v>
      </c>
    </row>
    <row r="226" spans="1:7" x14ac:dyDescent="0.3">
      <c r="A226" s="1">
        <v>43066</v>
      </c>
      <c r="B226">
        <v>182.35000600000001</v>
      </c>
      <c r="C226">
        <v>184.449997</v>
      </c>
      <c r="D226">
        <v>181.550003</v>
      </c>
      <c r="E226">
        <v>184.050003</v>
      </c>
      <c r="F226">
        <v>159.94657900000001</v>
      </c>
      <c r="G226">
        <v>6930971</v>
      </c>
    </row>
    <row r="227" spans="1:7" x14ac:dyDescent="0.3">
      <c r="A227" s="1">
        <v>43067</v>
      </c>
      <c r="B227">
        <v>183.300003</v>
      </c>
      <c r="C227">
        <v>183.699997</v>
      </c>
      <c r="D227">
        <v>180</v>
      </c>
      <c r="E227">
        <v>181.25</v>
      </c>
      <c r="F227">
        <v>157.51327499999999</v>
      </c>
      <c r="G227">
        <v>10710188</v>
      </c>
    </row>
    <row r="228" spans="1:7" x14ac:dyDescent="0.3">
      <c r="A228" s="1">
        <v>43068</v>
      </c>
      <c r="B228">
        <v>181</v>
      </c>
      <c r="C228">
        <v>184.25</v>
      </c>
      <c r="D228">
        <v>181</v>
      </c>
      <c r="E228">
        <v>182.449997</v>
      </c>
      <c r="F228">
        <v>158.556107</v>
      </c>
      <c r="G228">
        <v>5407391</v>
      </c>
    </row>
    <row r="229" spans="1:7" x14ac:dyDescent="0.3">
      <c r="A229" s="1">
        <v>43069</v>
      </c>
      <c r="B229">
        <v>181</v>
      </c>
      <c r="C229">
        <v>182</v>
      </c>
      <c r="D229">
        <v>179.449997</v>
      </c>
      <c r="E229">
        <v>180.64999399999999</v>
      </c>
      <c r="F229">
        <v>156.991837</v>
      </c>
      <c r="G229">
        <v>9645385</v>
      </c>
    </row>
    <row r="230" spans="1:7" x14ac:dyDescent="0.3">
      <c r="A230" s="1">
        <v>43070</v>
      </c>
      <c r="B230">
        <v>182</v>
      </c>
      <c r="C230">
        <v>183.10000600000001</v>
      </c>
      <c r="D230">
        <v>179</v>
      </c>
      <c r="E230">
        <v>179.64999399999999</v>
      </c>
      <c r="F230">
        <v>156.122803</v>
      </c>
      <c r="G230">
        <v>3451636</v>
      </c>
    </row>
    <row r="231" spans="1:7" x14ac:dyDescent="0.3">
      <c r="A231" s="1">
        <v>43073</v>
      </c>
      <c r="B231">
        <v>181.25</v>
      </c>
      <c r="C231">
        <v>183.800003</v>
      </c>
      <c r="D231">
        <v>180.85000600000001</v>
      </c>
      <c r="E231">
        <v>181.60000600000001</v>
      </c>
      <c r="F231">
        <v>157.81744399999999</v>
      </c>
      <c r="G231">
        <v>6347567</v>
      </c>
    </row>
    <row r="232" spans="1:7" x14ac:dyDescent="0.3">
      <c r="A232" s="1">
        <v>43074</v>
      </c>
      <c r="B232">
        <v>180.10000600000001</v>
      </c>
      <c r="C232">
        <v>180.699997</v>
      </c>
      <c r="D232">
        <v>177.300003</v>
      </c>
      <c r="E232">
        <v>178.39999399999999</v>
      </c>
      <c r="F232">
        <v>155.03651400000001</v>
      </c>
      <c r="G232">
        <v>4550575</v>
      </c>
    </row>
    <row r="233" spans="1:7" x14ac:dyDescent="0.3">
      <c r="A233" s="1">
        <v>43075</v>
      </c>
      <c r="B233">
        <v>178.39999399999999</v>
      </c>
      <c r="C233">
        <v>179.199997</v>
      </c>
      <c r="D233">
        <v>175.39999399999999</v>
      </c>
      <c r="E233">
        <v>175.85000600000001</v>
      </c>
      <c r="F233">
        <v>152.82046500000001</v>
      </c>
      <c r="G233">
        <v>4194219</v>
      </c>
    </row>
    <row r="234" spans="1:7" x14ac:dyDescent="0.3">
      <c r="A234" s="1">
        <v>43076</v>
      </c>
      <c r="B234">
        <v>175.550003</v>
      </c>
      <c r="C234">
        <v>177.35000600000001</v>
      </c>
      <c r="D234">
        <v>175.35000600000001</v>
      </c>
      <c r="E234">
        <v>177.050003</v>
      </c>
      <c r="F234">
        <v>153.86331200000001</v>
      </c>
      <c r="G234">
        <v>4373514</v>
      </c>
    </row>
    <row r="235" spans="1:7" x14ac:dyDescent="0.3">
      <c r="A235" s="1">
        <v>43077</v>
      </c>
      <c r="B235">
        <v>177.5</v>
      </c>
      <c r="C235">
        <v>181.39999399999999</v>
      </c>
      <c r="D235">
        <v>177.449997</v>
      </c>
      <c r="E235">
        <v>180.25</v>
      </c>
      <c r="F235">
        <v>156.644226</v>
      </c>
      <c r="G235">
        <v>4832733</v>
      </c>
    </row>
    <row r="236" spans="1:7" x14ac:dyDescent="0.3">
      <c r="A236" s="1">
        <v>43080</v>
      </c>
      <c r="B236">
        <v>181.949997</v>
      </c>
      <c r="C236">
        <v>181.949997</v>
      </c>
      <c r="D236">
        <v>177.699997</v>
      </c>
      <c r="E236">
        <v>178.89999399999999</v>
      </c>
      <c r="F236">
        <v>155.47103899999999</v>
      </c>
      <c r="G236">
        <v>2310668</v>
      </c>
    </row>
    <row r="237" spans="1:7" x14ac:dyDescent="0.3">
      <c r="A237" s="1">
        <v>43081</v>
      </c>
      <c r="B237">
        <v>180.39999399999999</v>
      </c>
      <c r="C237">
        <v>184.199997</v>
      </c>
      <c r="D237">
        <v>180.199997</v>
      </c>
      <c r="E237">
        <v>183.300003</v>
      </c>
      <c r="F237">
        <v>159.294815</v>
      </c>
      <c r="G237">
        <v>6983526</v>
      </c>
    </row>
    <row r="238" spans="1:7" x14ac:dyDescent="0.3">
      <c r="A238" s="1">
        <v>43082</v>
      </c>
      <c r="B238">
        <v>183.699997</v>
      </c>
      <c r="C238">
        <v>187</v>
      </c>
      <c r="D238">
        <v>183.10000600000001</v>
      </c>
      <c r="E238">
        <v>183.89999399999999</v>
      </c>
      <c r="F238">
        <v>159.816238</v>
      </c>
      <c r="G238">
        <v>11488267</v>
      </c>
    </row>
    <row r="239" spans="1:7" x14ac:dyDescent="0.3">
      <c r="A239" s="1">
        <v>43083</v>
      </c>
      <c r="B239">
        <v>185.949997</v>
      </c>
      <c r="C239">
        <v>186.699997</v>
      </c>
      <c r="D239">
        <v>182.39999399999999</v>
      </c>
      <c r="E239">
        <v>184.35000600000001</v>
      </c>
      <c r="F239">
        <v>160.207291</v>
      </c>
      <c r="G239">
        <v>5885128</v>
      </c>
    </row>
    <row r="240" spans="1:7" x14ac:dyDescent="0.3">
      <c r="A240" s="1">
        <v>43084</v>
      </c>
      <c r="B240">
        <v>185.14999399999999</v>
      </c>
      <c r="C240">
        <v>186.10000600000001</v>
      </c>
      <c r="D240">
        <v>182.300003</v>
      </c>
      <c r="E240">
        <v>183</v>
      </c>
      <c r="F240">
        <v>159.034088</v>
      </c>
      <c r="G240">
        <v>7297568</v>
      </c>
    </row>
    <row r="241" spans="1:7" x14ac:dyDescent="0.3">
      <c r="A241" s="1">
        <v>43087</v>
      </c>
      <c r="B241">
        <v>183</v>
      </c>
      <c r="C241">
        <v>183.89999399999999</v>
      </c>
      <c r="D241">
        <v>177</v>
      </c>
      <c r="E241">
        <v>183.050003</v>
      </c>
      <c r="F241">
        <v>159.07754499999999</v>
      </c>
      <c r="G241">
        <v>4785160</v>
      </c>
    </row>
    <row r="242" spans="1:7" x14ac:dyDescent="0.3">
      <c r="A242" s="1">
        <v>43088</v>
      </c>
      <c r="B242">
        <v>183.050003</v>
      </c>
      <c r="C242">
        <v>186</v>
      </c>
      <c r="D242">
        <v>183</v>
      </c>
      <c r="E242">
        <v>185.199997</v>
      </c>
      <c r="F242">
        <v>160.94596899999999</v>
      </c>
      <c r="G242">
        <v>4240135</v>
      </c>
    </row>
    <row r="243" spans="1:7" x14ac:dyDescent="0.3">
      <c r="A243" s="1">
        <v>43089</v>
      </c>
      <c r="B243">
        <v>190.699997</v>
      </c>
      <c r="C243">
        <v>191.10000600000001</v>
      </c>
      <c r="D243">
        <v>187.5</v>
      </c>
      <c r="E243">
        <v>188</v>
      </c>
      <c r="F243">
        <v>163.37930299999999</v>
      </c>
      <c r="G243">
        <v>8877376</v>
      </c>
    </row>
    <row r="244" spans="1:7" x14ac:dyDescent="0.3">
      <c r="A244" s="1">
        <v>43090</v>
      </c>
      <c r="B244">
        <v>188.89999399999999</v>
      </c>
      <c r="C244">
        <v>189.60000600000001</v>
      </c>
      <c r="D244">
        <v>187.10000600000001</v>
      </c>
      <c r="E244">
        <v>188</v>
      </c>
      <c r="F244">
        <v>163.37930299999999</v>
      </c>
      <c r="G244">
        <v>3893100</v>
      </c>
    </row>
    <row r="245" spans="1:7" x14ac:dyDescent="0.3">
      <c r="A245" s="1">
        <v>43091</v>
      </c>
      <c r="B245">
        <v>188.699997</v>
      </c>
      <c r="C245">
        <v>193.800003</v>
      </c>
      <c r="D245">
        <v>187.75</v>
      </c>
      <c r="E245">
        <v>193.39999399999999</v>
      </c>
      <c r="F245">
        <v>168.07208299999999</v>
      </c>
      <c r="G245">
        <v>8914713</v>
      </c>
    </row>
    <row r="246" spans="1:7" x14ac:dyDescent="0.3">
      <c r="A246" s="1">
        <v>43095</v>
      </c>
      <c r="B246">
        <v>194.85000600000001</v>
      </c>
      <c r="C246">
        <v>197.14999399999999</v>
      </c>
      <c r="D246">
        <v>192.699997</v>
      </c>
      <c r="E246">
        <v>193.699997</v>
      </c>
      <c r="F246">
        <v>168.332809</v>
      </c>
      <c r="G246">
        <v>11345494</v>
      </c>
    </row>
    <row r="247" spans="1:7" x14ac:dyDescent="0.3">
      <c r="A247" s="1">
        <v>43096</v>
      </c>
      <c r="B247">
        <v>195.300003</v>
      </c>
      <c r="C247">
        <v>196</v>
      </c>
      <c r="D247">
        <v>191.35000600000001</v>
      </c>
      <c r="E247">
        <v>192.60000600000001</v>
      </c>
      <c r="F247">
        <v>167.37687700000001</v>
      </c>
      <c r="G247">
        <v>7260402</v>
      </c>
    </row>
    <row r="248" spans="1:7" x14ac:dyDescent="0.3">
      <c r="A248" s="1">
        <v>43097</v>
      </c>
      <c r="B248">
        <v>193.14999399999999</v>
      </c>
      <c r="C248">
        <v>194.39999399999999</v>
      </c>
      <c r="D248">
        <v>192.050003</v>
      </c>
      <c r="E248">
        <v>193</v>
      </c>
      <c r="F248">
        <v>167.72447199999999</v>
      </c>
      <c r="G248">
        <v>12772109</v>
      </c>
    </row>
    <row r="249" spans="1:7" x14ac:dyDescent="0.3">
      <c r="A249" s="1">
        <v>43098</v>
      </c>
      <c r="B249">
        <v>194</v>
      </c>
      <c r="C249">
        <v>195.89999399999999</v>
      </c>
      <c r="D249">
        <v>192.5</v>
      </c>
      <c r="E249">
        <v>195.199997</v>
      </c>
      <c r="F249">
        <v>169.636368</v>
      </c>
      <c r="G249">
        <v>5899591</v>
      </c>
    </row>
    <row r="250" spans="1:7" x14ac:dyDescent="0.3">
      <c r="A250" s="1">
        <v>43101</v>
      </c>
      <c r="B250">
        <v>195.199997</v>
      </c>
      <c r="C250">
        <v>195.699997</v>
      </c>
      <c r="D250">
        <v>192</v>
      </c>
      <c r="E250">
        <v>192.35000600000001</v>
      </c>
      <c r="F250">
        <v>167.15960699999999</v>
      </c>
      <c r="G250">
        <v>5899565</v>
      </c>
    </row>
    <row r="251" spans="1:7" x14ac:dyDescent="0.3">
      <c r="A251" s="1">
        <v>43102</v>
      </c>
      <c r="B251">
        <v>195.75</v>
      </c>
      <c r="C251">
        <v>197.5</v>
      </c>
      <c r="D251">
        <v>195</v>
      </c>
      <c r="E251">
        <v>196.85000600000001</v>
      </c>
      <c r="F251">
        <v>171.07028199999999</v>
      </c>
      <c r="G251">
        <v>12878378</v>
      </c>
    </row>
    <row r="252" spans="1:7" x14ac:dyDescent="0.3">
      <c r="A252" s="1">
        <v>43103</v>
      </c>
      <c r="B252">
        <v>197.39999399999999</v>
      </c>
      <c r="C252">
        <v>197.39999399999999</v>
      </c>
      <c r="D252">
        <v>193</v>
      </c>
      <c r="E252">
        <v>193.449997</v>
      </c>
      <c r="F252">
        <v>168.115555</v>
      </c>
      <c r="G252">
        <v>8032715</v>
      </c>
    </row>
    <row r="253" spans="1:7" x14ac:dyDescent="0.3">
      <c r="A253" s="1">
        <v>43104</v>
      </c>
      <c r="B253">
        <v>195.300003</v>
      </c>
      <c r="C253">
        <v>200</v>
      </c>
      <c r="D253">
        <v>195.199997</v>
      </c>
      <c r="E253">
        <v>199.5</v>
      </c>
      <c r="F253">
        <v>173.37323000000001</v>
      </c>
      <c r="G253">
        <v>12740860</v>
      </c>
    </row>
    <row r="254" spans="1:7" x14ac:dyDescent="0.3">
      <c r="A254" s="1">
        <v>43105</v>
      </c>
      <c r="B254">
        <v>200.949997</v>
      </c>
      <c r="C254">
        <v>200.949997</v>
      </c>
      <c r="D254">
        <v>196.300003</v>
      </c>
      <c r="E254">
        <v>198.449997</v>
      </c>
      <c r="F254">
        <v>172.460724</v>
      </c>
      <c r="G254">
        <v>6812787</v>
      </c>
    </row>
    <row r="255" spans="1:7" x14ac:dyDescent="0.3">
      <c r="A255" s="1">
        <v>43108</v>
      </c>
      <c r="B255">
        <v>198</v>
      </c>
      <c r="C255">
        <v>199.89999399999999</v>
      </c>
      <c r="D255">
        <v>196.699997</v>
      </c>
      <c r="E255">
        <v>197.39999399999999</v>
      </c>
      <c r="F255">
        <v>171.54823300000001</v>
      </c>
      <c r="G255">
        <v>4858711</v>
      </c>
    </row>
    <row r="256" spans="1:7" x14ac:dyDescent="0.3">
      <c r="A256" s="1">
        <v>43109</v>
      </c>
      <c r="B256">
        <v>198.5</v>
      </c>
      <c r="C256">
        <v>199</v>
      </c>
      <c r="D256">
        <v>196.5</v>
      </c>
      <c r="E256">
        <v>197</v>
      </c>
      <c r="F256">
        <v>171.200638</v>
      </c>
      <c r="G256">
        <v>4598757</v>
      </c>
    </row>
    <row r="257" spans="1:7" x14ac:dyDescent="0.3">
      <c r="A257" s="1">
        <v>43110</v>
      </c>
      <c r="B257">
        <v>198.300003</v>
      </c>
      <c r="C257">
        <v>200</v>
      </c>
      <c r="D257">
        <v>197.25</v>
      </c>
      <c r="E257">
        <v>197.89999399999999</v>
      </c>
      <c r="F257">
        <v>171.98275799999999</v>
      </c>
      <c r="G257">
        <v>7673209</v>
      </c>
    </row>
    <row r="258" spans="1:7" x14ac:dyDescent="0.3">
      <c r="A258" s="1">
        <v>43111</v>
      </c>
      <c r="B258">
        <v>198</v>
      </c>
      <c r="C258">
        <v>199.699997</v>
      </c>
      <c r="D258">
        <v>197</v>
      </c>
      <c r="E258">
        <v>197.89999399999999</v>
      </c>
      <c r="F258">
        <v>171.98275799999999</v>
      </c>
      <c r="G258">
        <v>5701402</v>
      </c>
    </row>
    <row r="259" spans="1:7" x14ac:dyDescent="0.3">
      <c r="A259" s="1">
        <v>43112</v>
      </c>
      <c r="B259">
        <v>198.89999399999999</v>
      </c>
      <c r="C259">
        <v>201.949997</v>
      </c>
      <c r="D259">
        <v>197.64999399999999</v>
      </c>
      <c r="E259">
        <v>200.75</v>
      </c>
      <c r="F259">
        <v>174.459518</v>
      </c>
      <c r="G259">
        <v>9291346</v>
      </c>
    </row>
    <row r="260" spans="1:7" x14ac:dyDescent="0.3">
      <c r="A260" s="1">
        <v>43115</v>
      </c>
      <c r="B260">
        <v>199.5</v>
      </c>
      <c r="C260">
        <v>200.35000600000001</v>
      </c>
      <c r="D260">
        <v>196</v>
      </c>
      <c r="E260">
        <v>196.60000600000001</v>
      </c>
      <c r="F260">
        <v>170.85299699999999</v>
      </c>
      <c r="G260">
        <v>4500523</v>
      </c>
    </row>
    <row r="261" spans="1:7" x14ac:dyDescent="0.3">
      <c r="A261" s="1">
        <v>43116</v>
      </c>
      <c r="B261">
        <v>197.60000600000001</v>
      </c>
      <c r="C261">
        <v>198.25</v>
      </c>
      <c r="D261">
        <v>195</v>
      </c>
      <c r="E261">
        <v>197.199997</v>
      </c>
      <c r="F261">
        <v>171.37443500000001</v>
      </c>
      <c r="G261">
        <v>5778244</v>
      </c>
    </row>
    <row r="262" spans="1:7" x14ac:dyDescent="0.3">
      <c r="A262" s="1">
        <v>43117</v>
      </c>
      <c r="B262">
        <v>196.300003</v>
      </c>
      <c r="C262">
        <v>198.64999399999999</v>
      </c>
      <c r="D262">
        <v>194.10000600000001</v>
      </c>
      <c r="E262">
        <v>195.699997</v>
      </c>
      <c r="F262">
        <v>170.070877</v>
      </c>
      <c r="G262">
        <v>6306388</v>
      </c>
    </row>
    <row r="263" spans="1:7" x14ac:dyDescent="0.3">
      <c r="A263" s="1">
        <v>43118</v>
      </c>
      <c r="B263">
        <v>196.39999399999999</v>
      </c>
      <c r="C263">
        <v>197.5</v>
      </c>
      <c r="D263">
        <v>193.25</v>
      </c>
      <c r="E263">
        <v>194.10000600000001</v>
      </c>
      <c r="F263">
        <v>168.68042</v>
      </c>
      <c r="G263">
        <v>6247782</v>
      </c>
    </row>
    <row r="264" spans="1:7" x14ac:dyDescent="0.3">
      <c r="A264" s="1">
        <v>43119</v>
      </c>
      <c r="B264">
        <v>194.14999399999999</v>
      </c>
      <c r="C264">
        <v>196.14999399999999</v>
      </c>
      <c r="D264">
        <v>192</v>
      </c>
      <c r="E264">
        <v>193.699997</v>
      </c>
      <c r="F264">
        <v>168.332809</v>
      </c>
      <c r="G264">
        <v>5046015</v>
      </c>
    </row>
    <row r="265" spans="1:7" x14ac:dyDescent="0.3">
      <c r="A265" s="1">
        <v>43122</v>
      </c>
      <c r="B265">
        <v>198</v>
      </c>
      <c r="C265">
        <v>205.949997</v>
      </c>
      <c r="D265">
        <v>198</v>
      </c>
      <c r="E265">
        <v>200.699997</v>
      </c>
      <c r="F265">
        <v>174.41606100000001</v>
      </c>
      <c r="G265">
        <v>23165754</v>
      </c>
    </row>
    <row r="266" spans="1:7" x14ac:dyDescent="0.3">
      <c r="A266" s="1">
        <v>43123</v>
      </c>
      <c r="B266">
        <v>202</v>
      </c>
      <c r="C266">
        <v>208.699997</v>
      </c>
      <c r="D266">
        <v>200.39999399999999</v>
      </c>
      <c r="E266">
        <v>207.35000600000001</v>
      </c>
      <c r="F266">
        <v>180.19515999999999</v>
      </c>
      <c r="G266">
        <v>15755015</v>
      </c>
    </row>
    <row r="267" spans="1:7" x14ac:dyDescent="0.3">
      <c r="A267" s="1">
        <v>43124</v>
      </c>
      <c r="B267">
        <v>209.199997</v>
      </c>
      <c r="C267">
        <v>212</v>
      </c>
      <c r="D267">
        <v>208</v>
      </c>
      <c r="E267">
        <v>210.85000600000001</v>
      </c>
      <c r="F267">
        <v>183.23683199999999</v>
      </c>
      <c r="G267">
        <v>16132441</v>
      </c>
    </row>
    <row r="268" spans="1:7" x14ac:dyDescent="0.3">
      <c r="A268" s="1">
        <v>43125</v>
      </c>
      <c r="B268">
        <v>212.39999399999999</v>
      </c>
      <c r="C268">
        <v>212.85000600000001</v>
      </c>
      <c r="D268">
        <v>207.10000600000001</v>
      </c>
      <c r="E268">
        <v>208.5</v>
      </c>
      <c r="F268">
        <v>181.19459499999999</v>
      </c>
      <c r="G268">
        <v>10247173</v>
      </c>
    </row>
    <row r="269" spans="1:7" x14ac:dyDescent="0.3">
      <c r="A269" s="1">
        <v>43129</v>
      </c>
      <c r="B269">
        <v>208</v>
      </c>
      <c r="C269">
        <v>208.449997</v>
      </c>
      <c r="D269">
        <v>204.25</v>
      </c>
      <c r="E269">
        <v>205.14999399999999</v>
      </c>
      <c r="F269">
        <v>178.28329500000001</v>
      </c>
      <c r="G269">
        <v>7620080</v>
      </c>
    </row>
    <row r="270" spans="1:7" x14ac:dyDescent="0.3">
      <c r="A270" s="1">
        <v>43130</v>
      </c>
      <c r="B270">
        <v>203.85000600000001</v>
      </c>
      <c r="C270">
        <v>208</v>
      </c>
      <c r="D270">
        <v>203.5</v>
      </c>
      <c r="E270">
        <v>204.800003</v>
      </c>
      <c r="F270">
        <v>177.979141</v>
      </c>
      <c r="G270">
        <v>7323876</v>
      </c>
    </row>
    <row r="271" spans="1:7" x14ac:dyDescent="0.3">
      <c r="A271" s="1">
        <v>43131</v>
      </c>
      <c r="B271">
        <v>203</v>
      </c>
      <c r="C271">
        <v>204.60000600000001</v>
      </c>
      <c r="D271">
        <v>198.800003</v>
      </c>
      <c r="E271">
        <v>203.449997</v>
      </c>
      <c r="F271">
        <v>176.80590799999999</v>
      </c>
      <c r="G271">
        <v>11990243</v>
      </c>
    </row>
    <row r="272" spans="1:7" x14ac:dyDescent="0.3">
      <c r="A272" s="1">
        <v>43132</v>
      </c>
      <c r="B272">
        <v>204.050003</v>
      </c>
      <c r="C272">
        <v>207.050003</v>
      </c>
      <c r="D272">
        <v>194</v>
      </c>
      <c r="E272">
        <v>194.89999399999999</v>
      </c>
      <c r="F272">
        <v>169.375641</v>
      </c>
      <c r="G272">
        <v>10015459</v>
      </c>
    </row>
    <row r="273" spans="1:7" x14ac:dyDescent="0.3">
      <c r="A273" s="1">
        <v>43133</v>
      </c>
      <c r="B273">
        <v>194</v>
      </c>
      <c r="C273">
        <v>197.75</v>
      </c>
      <c r="D273">
        <v>188</v>
      </c>
      <c r="E273">
        <v>192.699997</v>
      </c>
      <c r="F273">
        <v>167.46376000000001</v>
      </c>
      <c r="G273">
        <v>12239774</v>
      </c>
    </row>
    <row r="274" spans="1:7" x14ac:dyDescent="0.3">
      <c r="A274" s="1">
        <v>43136</v>
      </c>
      <c r="B274">
        <v>192.39999399999999</v>
      </c>
      <c r="C274">
        <v>192.449997</v>
      </c>
      <c r="D274">
        <v>188</v>
      </c>
      <c r="E274">
        <v>188.75</v>
      </c>
      <c r="F274">
        <v>164.03105199999999</v>
      </c>
      <c r="G274">
        <v>7607002</v>
      </c>
    </row>
    <row r="275" spans="1:7" x14ac:dyDescent="0.3">
      <c r="A275" s="1">
        <v>43137</v>
      </c>
      <c r="B275">
        <v>182</v>
      </c>
      <c r="C275">
        <v>187</v>
      </c>
      <c r="D275">
        <v>180.10000600000001</v>
      </c>
      <c r="E275">
        <v>185.449997</v>
      </c>
      <c r="F275">
        <v>161.16322299999999</v>
      </c>
      <c r="G275">
        <v>5935676</v>
      </c>
    </row>
    <row r="276" spans="1:7" x14ac:dyDescent="0.3">
      <c r="A276" s="1">
        <v>43138</v>
      </c>
      <c r="B276">
        <v>188.050003</v>
      </c>
      <c r="C276">
        <v>191.5</v>
      </c>
      <c r="D276">
        <v>187</v>
      </c>
      <c r="E276">
        <v>190</v>
      </c>
      <c r="F276">
        <v>165.117355</v>
      </c>
      <c r="G276">
        <v>8644010</v>
      </c>
    </row>
    <row r="277" spans="1:7" x14ac:dyDescent="0.3">
      <c r="A277" s="1">
        <v>43139</v>
      </c>
      <c r="B277">
        <v>190</v>
      </c>
      <c r="C277">
        <v>191.60000600000001</v>
      </c>
      <c r="D277">
        <v>188</v>
      </c>
      <c r="E277">
        <v>188.699997</v>
      </c>
      <c r="F277">
        <v>163.98760999999999</v>
      </c>
      <c r="G277">
        <v>4540513</v>
      </c>
    </row>
    <row r="278" spans="1:7" x14ac:dyDescent="0.3">
      <c r="A278" s="1">
        <v>43140</v>
      </c>
      <c r="B278">
        <v>187.39999399999999</v>
      </c>
      <c r="C278">
        <v>190.199997</v>
      </c>
      <c r="D278">
        <v>184.60000600000001</v>
      </c>
      <c r="E278">
        <v>187.35000600000001</v>
      </c>
      <c r="F278">
        <v>162.814392</v>
      </c>
      <c r="G278">
        <v>7314145</v>
      </c>
    </row>
    <row r="279" spans="1:7" x14ac:dyDescent="0.3">
      <c r="A279" s="1">
        <v>43143</v>
      </c>
      <c r="B279">
        <v>192</v>
      </c>
      <c r="C279">
        <v>194.5</v>
      </c>
      <c r="D279">
        <v>190.35000600000001</v>
      </c>
      <c r="E279">
        <v>191</v>
      </c>
      <c r="F279">
        <v>165.98642000000001</v>
      </c>
      <c r="G279">
        <v>14960914</v>
      </c>
    </row>
    <row r="280" spans="1:7" x14ac:dyDescent="0.3">
      <c r="A280" s="1">
        <v>43145</v>
      </c>
      <c r="B280">
        <v>191</v>
      </c>
      <c r="C280">
        <v>192</v>
      </c>
      <c r="D280">
        <v>184.300003</v>
      </c>
      <c r="E280">
        <v>185.75</v>
      </c>
      <c r="F280">
        <v>161.42394999999999</v>
      </c>
      <c r="G280">
        <v>4960527</v>
      </c>
    </row>
    <row r="281" spans="1:7" x14ac:dyDescent="0.3">
      <c r="A281" s="1">
        <v>43146</v>
      </c>
      <c r="B281">
        <v>187.10000600000001</v>
      </c>
      <c r="C281">
        <v>189</v>
      </c>
      <c r="D281">
        <v>185</v>
      </c>
      <c r="E281">
        <v>188.300003</v>
      </c>
      <c r="F281">
        <v>163.63999899999999</v>
      </c>
      <c r="G281">
        <v>5046557</v>
      </c>
    </row>
    <row r="282" spans="1:7" x14ac:dyDescent="0.3">
      <c r="A282" s="1">
        <v>43147</v>
      </c>
      <c r="B282">
        <v>187.60000600000001</v>
      </c>
      <c r="C282">
        <v>189.300003</v>
      </c>
      <c r="D282">
        <v>186.5</v>
      </c>
      <c r="E282">
        <v>186.89999399999999</v>
      </c>
      <c r="F282">
        <v>162.42332500000001</v>
      </c>
      <c r="G282">
        <v>4167034</v>
      </c>
    </row>
    <row r="283" spans="1:7" x14ac:dyDescent="0.3">
      <c r="A283" s="1">
        <v>43150</v>
      </c>
      <c r="B283">
        <v>187.39999399999999</v>
      </c>
      <c r="C283">
        <v>187.39999399999999</v>
      </c>
      <c r="D283">
        <v>181.85000600000001</v>
      </c>
      <c r="E283">
        <v>185.300003</v>
      </c>
      <c r="F283">
        <v>161.03286700000001</v>
      </c>
      <c r="G283">
        <v>4265576</v>
      </c>
    </row>
    <row r="284" spans="1:7" x14ac:dyDescent="0.3">
      <c r="A284" s="1">
        <v>43151</v>
      </c>
      <c r="B284">
        <v>185.800003</v>
      </c>
      <c r="C284">
        <v>188.5</v>
      </c>
      <c r="D284">
        <v>184.800003</v>
      </c>
      <c r="E284">
        <v>187</v>
      </c>
      <c r="F284">
        <v>162.510254</v>
      </c>
      <c r="G284">
        <v>5328584</v>
      </c>
    </row>
    <row r="285" spans="1:7" x14ac:dyDescent="0.3">
      <c r="A285" s="1">
        <v>43152</v>
      </c>
      <c r="B285">
        <v>188</v>
      </c>
      <c r="C285">
        <v>190.800003</v>
      </c>
      <c r="D285">
        <v>184.699997</v>
      </c>
      <c r="E285">
        <v>190.14999399999999</v>
      </c>
      <c r="F285">
        <v>165.247726</v>
      </c>
      <c r="G285">
        <v>4651807</v>
      </c>
    </row>
    <row r="286" spans="1:7" x14ac:dyDescent="0.3">
      <c r="A286" s="1">
        <v>43153</v>
      </c>
      <c r="B286">
        <v>187.5</v>
      </c>
      <c r="C286">
        <v>188.39999399999999</v>
      </c>
      <c r="D286">
        <v>185.25</v>
      </c>
      <c r="E286">
        <v>186.10000600000001</v>
      </c>
      <c r="F286">
        <v>161.72811899999999</v>
      </c>
      <c r="G286">
        <v>8629189</v>
      </c>
    </row>
    <row r="287" spans="1:7" x14ac:dyDescent="0.3">
      <c r="A287" s="1">
        <v>43154</v>
      </c>
      <c r="B287">
        <v>187.050003</v>
      </c>
      <c r="C287">
        <v>190.85000600000001</v>
      </c>
      <c r="D287">
        <v>186.5</v>
      </c>
      <c r="E287">
        <v>189.800003</v>
      </c>
      <c r="F287">
        <v>164.94354200000001</v>
      </c>
      <c r="G287">
        <v>4880302</v>
      </c>
    </row>
    <row r="288" spans="1:7" x14ac:dyDescent="0.3">
      <c r="A288" s="1">
        <v>43157</v>
      </c>
      <c r="B288">
        <v>190.35000600000001</v>
      </c>
      <c r="C288">
        <v>191.949997</v>
      </c>
      <c r="D288">
        <v>189.5</v>
      </c>
      <c r="E288">
        <v>190.35000600000001</v>
      </c>
      <c r="F288">
        <v>165.42152400000001</v>
      </c>
      <c r="G288">
        <v>2721955</v>
      </c>
    </row>
    <row r="289" spans="1:7" x14ac:dyDescent="0.3">
      <c r="A289" s="1">
        <v>43158</v>
      </c>
      <c r="B289">
        <v>191</v>
      </c>
      <c r="C289">
        <v>194.35000600000001</v>
      </c>
      <c r="D289">
        <v>186.10000600000001</v>
      </c>
      <c r="E289">
        <v>188.5</v>
      </c>
      <c r="F289">
        <v>163.81381200000001</v>
      </c>
      <c r="G289">
        <v>6611097</v>
      </c>
    </row>
    <row r="290" spans="1:7" x14ac:dyDescent="0.3">
      <c r="A290" s="1">
        <v>43159</v>
      </c>
      <c r="B290">
        <v>187.699997</v>
      </c>
      <c r="C290">
        <v>190.199997</v>
      </c>
      <c r="D290">
        <v>186.300003</v>
      </c>
      <c r="E290">
        <v>188.300003</v>
      </c>
      <c r="F290">
        <v>163.63999899999999</v>
      </c>
      <c r="G290">
        <v>6147245</v>
      </c>
    </row>
    <row r="291" spans="1:7" x14ac:dyDescent="0.3">
      <c r="A291" s="1">
        <v>43160</v>
      </c>
      <c r="B291">
        <v>187.89999399999999</v>
      </c>
      <c r="C291">
        <v>190.199997</v>
      </c>
      <c r="D291">
        <v>187.35000600000001</v>
      </c>
      <c r="E291">
        <v>189.699997</v>
      </c>
      <c r="F291">
        <v>164.85664399999999</v>
      </c>
      <c r="G291">
        <v>3450224</v>
      </c>
    </row>
    <row r="292" spans="1:7" x14ac:dyDescent="0.3">
      <c r="A292" s="1">
        <v>43164</v>
      </c>
      <c r="B292">
        <v>189</v>
      </c>
      <c r="C292">
        <v>189.39999399999999</v>
      </c>
      <c r="D292">
        <v>184.199997</v>
      </c>
      <c r="E292">
        <v>185.550003</v>
      </c>
      <c r="F292">
        <v>161.25015300000001</v>
      </c>
      <c r="G292">
        <v>5082390</v>
      </c>
    </row>
    <row r="293" spans="1:7" x14ac:dyDescent="0.3">
      <c r="A293" s="1">
        <v>43165</v>
      </c>
      <c r="B293">
        <v>186.5</v>
      </c>
      <c r="C293">
        <v>186.89999399999999</v>
      </c>
      <c r="D293">
        <v>184.5</v>
      </c>
      <c r="E293">
        <v>185.39999399999999</v>
      </c>
      <c r="F293">
        <v>161.11978099999999</v>
      </c>
      <c r="G293">
        <v>2906142</v>
      </c>
    </row>
    <row r="294" spans="1:7" x14ac:dyDescent="0.3">
      <c r="A294" s="1">
        <v>43166</v>
      </c>
      <c r="B294">
        <v>185</v>
      </c>
      <c r="C294">
        <v>185.25</v>
      </c>
      <c r="D294">
        <v>178.800003</v>
      </c>
      <c r="E294">
        <v>181.5</v>
      </c>
      <c r="F294">
        <v>157.73052999999999</v>
      </c>
      <c r="G294">
        <v>4482279</v>
      </c>
    </row>
    <row r="295" spans="1:7" x14ac:dyDescent="0.3">
      <c r="A295" s="1">
        <v>43167</v>
      </c>
      <c r="B295">
        <v>182</v>
      </c>
      <c r="C295">
        <v>182.699997</v>
      </c>
      <c r="D295">
        <v>179.39999399999999</v>
      </c>
      <c r="E295">
        <v>180.14999399999999</v>
      </c>
      <c r="F295">
        <v>156.55732699999999</v>
      </c>
      <c r="G295">
        <v>3288627</v>
      </c>
    </row>
    <row r="296" spans="1:7" x14ac:dyDescent="0.3">
      <c r="A296" s="1">
        <v>43168</v>
      </c>
      <c r="B296">
        <v>180.300003</v>
      </c>
      <c r="C296">
        <v>182.949997</v>
      </c>
      <c r="D296">
        <v>179.5</v>
      </c>
      <c r="E296">
        <v>179.89999399999999</v>
      </c>
      <c r="F296">
        <v>156.340057</v>
      </c>
      <c r="G296">
        <v>2053847</v>
      </c>
    </row>
    <row r="297" spans="1:7" x14ac:dyDescent="0.3">
      <c r="A297" s="1">
        <v>43171</v>
      </c>
      <c r="B297">
        <v>180.89999399999999</v>
      </c>
      <c r="C297">
        <v>184.300003</v>
      </c>
      <c r="D297">
        <v>179</v>
      </c>
      <c r="E297">
        <v>183.85000600000001</v>
      </c>
      <c r="F297">
        <v>159.77278100000001</v>
      </c>
      <c r="G297">
        <v>4161129</v>
      </c>
    </row>
    <row r="298" spans="1:7" x14ac:dyDescent="0.3">
      <c r="A298" s="1">
        <v>43172</v>
      </c>
      <c r="B298">
        <v>182.39999399999999</v>
      </c>
      <c r="C298">
        <v>184.199997</v>
      </c>
      <c r="D298">
        <v>181.550003</v>
      </c>
      <c r="E298">
        <v>183.60000600000001</v>
      </c>
      <c r="F298">
        <v>161.53237899999999</v>
      </c>
      <c r="G298">
        <v>2457755</v>
      </c>
    </row>
    <row r="299" spans="1:7" x14ac:dyDescent="0.3">
      <c r="A299" s="1">
        <v>43173</v>
      </c>
      <c r="B299">
        <v>182.800003</v>
      </c>
      <c r="C299">
        <v>184.10000600000001</v>
      </c>
      <c r="D299">
        <v>179.75</v>
      </c>
      <c r="E299">
        <v>180.60000600000001</v>
      </c>
      <c r="F299">
        <v>158.89299</v>
      </c>
      <c r="G299">
        <v>4846612</v>
      </c>
    </row>
    <row r="300" spans="1:7" x14ac:dyDescent="0.3">
      <c r="A300" s="1">
        <v>43174</v>
      </c>
      <c r="B300">
        <v>181.10000600000001</v>
      </c>
      <c r="C300">
        <v>181.39999399999999</v>
      </c>
      <c r="D300">
        <v>178.75</v>
      </c>
      <c r="E300">
        <v>180.300003</v>
      </c>
      <c r="F300">
        <v>158.62901299999999</v>
      </c>
      <c r="G300">
        <v>5145739</v>
      </c>
    </row>
    <row r="301" spans="1:7" x14ac:dyDescent="0.3">
      <c r="A301" s="1">
        <v>43175</v>
      </c>
      <c r="B301">
        <v>180.300003</v>
      </c>
      <c r="C301">
        <v>180.449997</v>
      </c>
      <c r="D301">
        <v>176.10000600000001</v>
      </c>
      <c r="E301">
        <v>177.14999399999999</v>
      </c>
      <c r="F301">
        <v>155.85763499999999</v>
      </c>
      <c r="G301">
        <v>8194541</v>
      </c>
    </row>
    <row r="302" spans="1:7" x14ac:dyDescent="0.3">
      <c r="A302" s="1">
        <v>43178</v>
      </c>
      <c r="B302">
        <v>177.699997</v>
      </c>
      <c r="C302">
        <v>178.39999399999999</v>
      </c>
      <c r="D302">
        <v>176.14999399999999</v>
      </c>
      <c r="E302">
        <v>176.85000600000001</v>
      </c>
      <c r="F302">
        <v>155.59367399999999</v>
      </c>
      <c r="G302">
        <v>5782668</v>
      </c>
    </row>
    <row r="303" spans="1:7" x14ac:dyDescent="0.3">
      <c r="A303" s="1">
        <v>43179</v>
      </c>
      <c r="B303">
        <v>176.39999399999999</v>
      </c>
      <c r="C303">
        <v>177.75</v>
      </c>
      <c r="D303">
        <v>173.60000600000001</v>
      </c>
      <c r="E303">
        <v>174.10000600000001</v>
      </c>
      <c r="F303">
        <v>153.17425499999999</v>
      </c>
      <c r="G303">
        <v>3020586</v>
      </c>
    </row>
    <row r="304" spans="1:7" x14ac:dyDescent="0.3">
      <c r="A304" s="1">
        <v>43180</v>
      </c>
      <c r="B304">
        <v>175.699997</v>
      </c>
      <c r="C304">
        <v>177.300003</v>
      </c>
      <c r="D304">
        <v>173.64999399999999</v>
      </c>
      <c r="E304">
        <v>175.550003</v>
      </c>
      <c r="F304">
        <v>154.44996599999999</v>
      </c>
      <c r="G304">
        <v>4055822</v>
      </c>
    </row>
    <row r="305" spans="1:7" x14ac:dyDescent="0.3">
      <c r="A305" s="1">
        <v>43181</v>
      </c>
      <c r="B305">
        <v>177</v>
      </c>
      <c r="C305">
        <v>181.699997</v>
      </c>
      <c r="D305">
        <v>176.550003</v>
      </c>
      <c r="E305">
        <v>178.89999399999999</v>
      </c>
      <c r="F305">
        <v>157.39729299999999</v>
      </c>
      <c r="G305">
        <v>8348549</v>
      </c>
    </row>
    <row r="306" spans="1:7" x14ac:dyDescent="0.3">
      <c r="A306" s="1">
        <v>43182</v>
      </c>
      <c r="B306">
        <v>176.199997</v>
      </c>
      <c r="C306">
        <v>179.550003</v>
      </c>
      <c r="D306">
        <v>176.14999399999999</v>
      </c>
      <c r="E306">
        <v>177.39999399999999</v>
      </c>
      <c r="F306">
        <v>156.07757599999999</v>
      </c>
      <c r="G306">
        <v>6884971</v>
      </c>
    </row>
    <row r="307" spans="1:7" x14ac:dyDescent="0.3">
      <c r="A307" s="1">
        <v>43185</v>
      </c>
      <c r="B307">
        <v>179.449997</v>
      </c>
      <c r="C307">
        <v>179.449997</v>
      </c>
      <c r="D307">
        <v>176</v>
      </c>
      <c r="E307">
        <v>178.89999399999999</v>
      </c>
      <c r="F307">
        <v>157.39729299999999</v>
      </c>
      <c r="G307">
        <v>4169998</v>
      </c>
    </row>
    <row r="308" spans="1:7" x14ac:dyDescent="0.3">
      <c r="A308" s="1">
        <v>43186</v>
      </c>
      <c r="B308">
        <v>180.550003</v>
      </c>
      <c r="C308">
        <v>181.10000600000001</v>
      </c>
      <c r="D308">
        <v>177.25</v>
      </c>
      <c r="E308">
        <v>179.60000600000001</v>
      </c>
      <c r="F308">
        <v>158.01316800000001</v>
      </c>
      <c r="G308">
        <v>3823981</v>
      </c>
    </row>
    <row r="309" spans="1:7" x14ac:dyDescent="0.3">
      <c r="A309" s="1">
        <v>43187</v>
      </c>
      <c r="B309">
        <v>178.5</v>
      </c>
      <c r="C309">
        <v>179</v>
      </c>
      <c r="D309">
        <v>176.10000600000001</v>
      </c>
      <c r="E309">
        <v>177.800003</v>
      </c>
      <c r="F309">
        <v>156.42950400000001</v>
      </c>
      <c r="G309">
        <v>6229049</v>
      </c>
    </row>
    <row r="310" spans="1:7" x14ac:dyDescent="0.3">
      <c r="A310" s="1">
        <v>43192</v>
      </c>
      <c r="B310">
        <v>179.10000600000001</v>
      </c>
      <c r="C310">
        <v>180.89999399999999</v>
      </c>
      <c r="D310">
        <v>178.39999399999999</v>
      </c>
      <c r="E310">
        <v>179.949997</v>
      </c>
      <c r="F310">
        <v>158.321091</v>
      </c>
      <c r="G310">
        <v>2235832</v>
      </c>
    </row>
    <row r="311" spans="1:7" x14ac:dyDescent="0.3">
      <c r="A311" s="1">
        <v>43193</v>
      </c>
      <c r="B311">
        <v>177.699997</v>
      </c>
      <c r="C311">
        <v>179.199997</v>
      </c>
      <c r="D311">
        <v>176.39999399999999</v>
      </c>
      <c r="E311">
        <v>177.5</v>
      </c>
      <c r="F311">
        <v>156.16558800000001</v>
      </c>
      <c r="G311">
        <v>3552271</v>
      </c>
    </row>
    <row r="312" spans="1:7" x14ac:dyDescent="0.3">
      <c r="A312" s="1">
        <v>43194</v>
      </c>
      <c r="B312">
        <v>178.5</v>
      </c>
      <c r="C312">
        <v>178.5</v>
      </c>
      <c r="D312">
        <v>174.699997</v>
      </c>
      <c r="E312">
        <v>175.39999399999999</v>
      </c>
      <c r="F312">
        <v>154.31796299999999</v>
      </c>
      <c r="G312">
        <v>3353172</v>
      </c>
    </row>
    <row r="313" spans="1:7" x14ac:dyDescent="0.3">
      <c r="A313" s="1">
        <v>43195</v>
      </c>
      <c r="B313">
        <v>176.5</v>
      </c>
      <c r="C313">
        <v>177.89999399999999</v>
      </c>
      <c r="D313">
        <v>175.449997</v>
      </c>
      <c r="E313">
        <v>177.449997</v>
      </c>
      <c r="F313">
        <v>156.12158199999999</v>
      </c>
      <c r="G313">
        <v>5375271</v>
      </c>
    </row>
    <row r="314" spans="1:7" x14ac:dyDescent="0.3">
      <c r="A314" s="1">
        <v>43196</v>
      </c>
      <c r="B314">
        <v>179.35000600000001</v>
      </c>
      <c r="C314">
        <v>179.35000600000001</v>
      </c>
      <c r="D314">
        <v>176.39999399999999</v>
      </c>
      <c r="E314">
        <v>176.949997</v>
      </c>
      <c r="F314">
        <v>155.68167099999999</v>
      </c>
      <c r="G314">
        <v>3633964</v>
      </c>
    </row>
    <row r="315" spans="1:7" x14ac:dyDescent="0.3">
      <c r="A315" s="1">
        <v>43199</v>
      </c>
      <c r="B315">
        <v>177.10000600000001</v>
      </c>
      <c r="C315">
        <v>179.14999399999999</v>
      </c>
      <c r="D315">
        <v>176.300003</v>
      </c>
      <c r="E315">
        <v>178.39999399999999</v>
      </c>
      <c r="F315">
        <v>156.957382</v>
      </c>
      <c r="G315">
        <v>4046065</v>
      </c>
    </row>
    <row r="316" spans="1:7" x14ac:dyDescent="0.3">
      <c r="A316" s="1">
        <v>43200</v>
      </c>
      <c r="B316">
        <v>179.39999399999999</v>
      </c>
      <c r="C316">
        <v>180.60000600000001</v>
      </c>
      <c r="D316">
        <v>178.199997</v>
      </c>
      <c r="E316">
        <v>180.199997</v>
      </c>
      <c r="F316">
        <v>158.541031</v>
      </c>
      <c r="G316">
        <v>5180326</v>
      </c>
    </row>
    <row r="317" spans="1:7" x14ac:dyDescent="0.3">
      <c r="A317" s="1">
        <v>43201</v>
      </c>
      <c r="B317">
        <v>181.5</v>
      </c>
      <c r="C317">
        <v>185.39999399999999</v>
      </c>
      <c r="D317">
        <v>180.35000600000001</v>
      </c>
      <c r="E317">
        <v>182.14999399999999</v>
      </c>
      <c r="F317">
        <v>160.25666799999999</v>
      </c>
      <c r="G317">
        <v>11607043</v>
      </c>
    </row>
    <row r="318" spans="1:7" x14ac:dyDescent="0.3">
      <c r="A318" s="1">
        <v>43202</v>
      </c>
      <c r="B318">
        <v>183.14999399999999</v>
      </c>
      <c r="C318">
        <v>184</v>
      </c>
      <c r="D318">
        <v>181</v>
      </c>
      <c r="E318">
        <v>181.75</v>
      </c>
      <c r="F318">
        <v>159.90473900000001</v>
      </c>
      <c r="G318">
        <v>4277125</v>
      </c>
    </row>
    <row r="319" spans="1:7" x14ac:dyDescent="0.3">
      <c r="A319" s="1">
        <v>43203</v>
      </c>
      <c r="B319">
        <v>181.800003</v>
      </c>
      <c r="C319">
        <v>183.5</v>
      </c>
      <c r="D319">
        <v>181.10000600000001</v>
      </c>
      <c r="E319">
        <v>182.5</v>
      </c>
      <c r="F319">
        <v>160.564606</v>
      </c>
      <c r="G319">
        <v>3050131</v>
      </c>
    </row>
    <row r="320" spans="1:7" x14ac:dyDescent="0.3">
      <c r="A320" s="1">
        <v>43206</v>
      </c>
      <c r="B320">
        <v>182.199997</v>
      </c>
      <c r="C320">
        <v>182.35000600000001</v>
      </c>
      <c r="D320">
        <v>179.800003</v>
      </c>
      <c r="E320">
        <v>181.5</v>
      </c>
      <c r="F320">
        <v>159.684799</v>
      </c>
      <c r="G320">
        <v>2308502</v>
      </c>
    </row>
    <row r="321" spans="1:7" x14ac:dyDescent="0.3">
      <c r="A321" s="1">
        <v>43207</v>
      </c>
      <c r="B321">
        <v>181.75</v>
      </c>
      <c r="C321">
        <v>182.10000600000001</v>
      </c>
      <c r="D321">
        <v>179.300003</v>
      </c>
      <c r="E321">
        <v>180.800003</v>
      </c>
      <c r="F321">
        <v>159.06892400000001</v>
      </c>
      <c r="G321">
        <v>2721706</v>
      </c>
    </row>
    <row r="322" spans="1:7" x14ac:dyDescent="0.3">
      <c r="A322" s="1">
        <v>43208</v>
      </c>
      <c r="B322">
        <v>181.050003</v>
      </c>
      <c r="C322">
        <v>182.949997</v>
      </c>
      <c r="D322">
        <v>181</v>
      </c>
      <c r="E322">
        <v>182.10000600000001</v>
      </c>
      <c r="F322">
        <v>160.21267700000001</v>
      </c>
      <c r="G322">
        <v>3279393</v>
      </c>
    </row>
    <row r="323" spans="1:7" x14ac:dyDescent="0.3">
      <c r="A323" s="1">
        <v>43209</v>
      </c>
      <c r="B323">
        <v>183.25</v>
      </c>
      <c r="C323">
        <v>186.25</v>
      </c>
      <c r="D323">
        <v>181.75</v>
      </c>
      <c r="E323">
        <v>183.949997</v>
      </c>
      <c r="F323">
        <v>161.84030200000001</v>
      </c>
      <c r="G323">
        <v>5004280</v>
      </c>
    </row>
    <row r="324" spans="1:7" x14ac:dyDescent="0.3">
      <c r="A324" s="1">
        <v>43210</v>
      </c>
      <c r="B324">
        <v>185</v>
      </c>
      <c r="C324">
        <v>185</v>
      </c>
      <c r="D324">
        <v>181.10000600000001</v>
      </c>
      <c r="E324">
        <v>182.35000600000001</v>
      </c>
      <c r="F324">
        <v>160.43261699999999</v>
      </c>
      <c r="G324">
        <v>1618027</v>
      </c>
    </row>
    <row r="325" spans="1:7" x14ac:dyDescent="0.3">
      <c r="A325" s="1">
        <v>43213</v>
      </c>
      <c r="B325">
        <v>183.39999399999999</v>
      </c>
      <c r="C325">
        <v>183.75</v>
      </c>
      <c r="D325">
        <v>179.39999399999999</v>
      </c>
      <c r="E325">
        <v>181.050003</v>
      </c>
      <c r="F325">
        <v>159.288895</v>
      </c>
      <c r="G325">
        <v>3930421</v>
      </c>
    </row>
    <row r="326" spans="1:7" x14ac:dyDescent="0.3">
      <c r="A326" s="1">
        <v>43214</v>
      </c>
      <c r="B326">
        <v>182.10000600000001</v>
      </c>
      <c r="C326">
        <v>183.050003</v>
      </c>
      <c r="D326">
        <v>181.5</v>
      </c>
      <c r="E326">
        <v>182.64999399999999</v>
      </c>
      <c r="F326">
        <v>160.69657900000001</v>
      </c>
      <c r="G326">
        <v>4080212</v>
      </c>
    </row>
    <row r="327" spans="1:7" x14ac:dyDescent="0.3">
      <c r="A327" s="1">
        <v>43215</v>
      </c>
      <c r="B327">
        <v>181.60000600000001</v>
      </c>
      <c r="C327">
        <v>182.449997</v>
      </c>
      <c r="D327">
        <v>178.699997</v>
      </c>
      <c r="E327">
        <v>179.449997</v>
      </c>
      <c r="F327">
        <v>157.88119499999999</v>
      </c>
      <c r="G327">
        <v>3629856</v>
      </c>
    </row>
    <row r="328" spans="1:7" x14ac:dyDescent="0.3">
      <c r="A328" s="1">
        <v>43216</v>
      </c>
      <c r="B328">
        <v>179.449997</v>
      </c>
      <c r="C328">
        <v>181.800003</v>
      </c>
      <c r="D328">
        <v>177.300003</v>
      </c>
      <c r="E328">
        <v>180.800003</v>
      </c>
      <c r="F328">
        <v>159.06892400000001</v>
      </c>
      <c r="G328">
        <v>6742459</v>
      </c>
    </row>
    <row r="329" spans="1:7" x14ac:dyDescent="0.3">
      <c r="A329" s="1">
        <v>43217</v>
      </c>
      <c r="B329">
        <v>180.949997</v>
      </c>
      <c r="C329">
        <v>183</v>
      </c>
      <c r="D329">
        <v>179.550003</v>
      </c>
      <c r="E329">
        <v>180.699997</v>
      </c>
      <c r="F329">
        <v>158.980942</v>
      </c>
      <c r="G329">
        <v>4687951</v>
      </c>
    </row>
    <row r="330" spans="1:7" x14ac:dyDescent="0.3">
      <c r="A330" s="1">
        <v>43220</v>
      </c>
      <c r="B330">
        <v>178.5</v>
      </c>
      <c r="C330">
        <v>181.949997</v>
      </c>
      <c r="D330">
        <v>178.300003</v>
      </c>
      <c r="E330">
        <v>180.550003</v>
      </c>
      <c r="F330">
        <v>158.848984</v>
      </c>
      <c r="G330">
        <v>3335191</v>
      </c>
    </row>
    <row r="331" spans="1:7" x14ac:dyDescent="0.3">
      <c r="A331" s="1">
        <v>43222</v>
      </c>
      <c r="B331">
        <v>181.5</v>
      </c>
      <c r="C331">
        <v>181.5</v>
      </c>
      <c r="D331">
        <v>179.25</v>
      </c>
      <c r="E331">
        <v>180.050003</v>
      </c>
      <c r="F331">
        <v>158.40907300000001</v>
      </c>
      <c r="G331">
        <v>4157973</v>
      </c>
    </row>
    <row r="332" spans="1:7" x14ac:dyDescent="0.3">
      <c r="A332" s="1">
        <v>43223</v>
      </c>
      <c r="B332">
        <v>179.949997</v>
      </c>
      <c r="C332">
        <v>182.35000600000001</v>
      </c>
      <c r="D332">
        <v>179.699997</v>
      </c>
      <c r="E332">
        <v>181.10000600000001</v>
      </c>
      <c r="F332">
        <v>159.33287000000001</v>
      </c>
      <c r="G332">
        <v>2796713</v>
      </c>
    </row>
    <row r="333" spans="1:7" x14ac:dyDescent="0.3">
      <c r="A333" s="1">
        <v>43224</v>
      </c>
      <c r="B333">
        <v>181.800003</v>
      </c>
      <c r="C333">
        <v>185.14999399999999</v>
      </c>
      <c r="D333">
        <v>179.550003</v>
      </c>
      <c r="E333">
        <v>180.25</v>
      </c>
      <c r="F333">
        <v>158.58502200000001</v>
      </c>
      <c r="G333">
        <v>5325720</v>
      </c>
    </row>
    <row r="334" spans="1:7" x14ac:dyDescent="0.3">
      <c r="A334" s="1">
        <v>43227</v>
      </c>
      <c r="B334">
        <v>181.25</v>
      </c>
      <c r="C334">
        <v>184.5</v>
      </c>
      <c r="D334">
        <v>180.800003</v>
      </c>
      <c r="E334">
        <v>183.89999399999999</v>
      </c>
      <c r="F334">
        <v>161.79632599999999</v>
      </c>
      <c r="G334">
        <v>4799480</v>
      </c>
    </row>
    <row r="335" spans="1:7" x14ac:dyDescent="0.3">
      <c r="A335" s="1">
        <v>43228</v>
      </c>
      <c r="B335">
        <v>184.85000600000001</v>
      </c>
      <c r="C335">
        <v>186.14999399999999</v>
      </c>
      <c r="D335">
        <v>179.449997</v>
      </c>
      <c r="E335">
        <v>183.10000600000001</v>
      </c>
      <c r="F335">
        <v>161.09251399999999</v>
      </c>
      <c r="G335">
        <v>5730645</v>
      </c>
    </row>
    <row r="336" spans="1:7" x14ac:dyDescent="0.3">
      <c r="A336" s="1">
        <v>43229</v>
      </c>
      <c r="B336">
        <v>184.39999399999999</v>
      </c>
      <c r="C336">
        <v>185.75</v>
      </c>
      <c r="D336">
        <v>182.199997</v>
      </c>
      <c r="E336">
        <v>182.85000600000001</v>
      </c>
      <c r="F336">
        <v>160.87252799999999</v>
      </c>
      <c r="G336">
        <v>3075560</v>
      </c>
    </row>
    <row r="337" spans="1:7" x14ac:dyDescent="0.3">
      <c r="A337" s="1">
        <v>43230</v>
      </c>
      <c r="B337">
        <v>184.449997</v>
      </c>
      <c r="C337">
        <v>189.35000600000001</v>
      </c>
      <c r="D337">
        <v>183.5</v>
      </c>
      <c r="E337">
        <v>188.25</v>
      </c>
      <c r="F337">
        <v>165.62348900000001</v>
      </c>
      <c r="G337">
        <v>10328901</v>
      </c>
    </row>
    <row r="338" spans="1:7" x14ac:dyDescent="0.3">
      <c r="A338" s="1">
        <v>43231</v>
      </c>
      <c r="B338">
        <v>188.550003</v>
      </c>
      <c r="C338">
        <v>189</v>
      </c>
      <c r="D338">
        <v>186.300003</v>
      </c>
      <c r="E338">
        <v>187.5</v>
      </c>
      <c r="F338">
        <v>164.96362300000001</v>
      </c>
      <c r="G338">
        <v>4926216</v>
      </c>
    </row>
    <row r="339" spans="1:7" x14ac:dyDescent="0.3">
      <c r="A339" s="1">
        <v>43234</v>
      </c>
      <c r="B339">
        <v>187.5</v>
      </c>
      <c r="C339">
        <v>188.5</v>
      </c>
      <c r="D339">
        <v>184.85000600000001</v>
      </c>
      <c r="E339">
        <v>187.25</v>
      </c>
      <c r="F339">
        <v>164.74366800000001</v>
      </c>
      <c r="G339">
        <v>3255344</v>
      </c>
    </row>
    <row r="340" spans="1:7" x14ac:dyDescent="0.3">
      <c r="A340" s="1">
        <v>43235</v>
      </c>
      <c r="B340">
        <v>189</v>
      </c>
      <c r="C340">
        <v>192</v>
      </c>
      <c r="D340">
        <v>184.199997</v>
      </c>
      <c r="E340">
        <v>189</v>
      </c>
      <c r="F340">
        <v>166.28332499999999</v>
      </c>
      <c r="G340">
        <v>5877427</v>
      </c>
    </row>
    <row r="341" spans="1:7" x14ac:dyDescent="0.3">
      <c r="A341" s="1">
        <v>43236</v>
      </c>
      <c r="B341">
        <v>188.949997</v>
      </c>
      <c r="C341">
        <v>188.949997</v>
      </c>
      <c r="D341">
        <v>175.800003</v>
      </c>
      <c r="E341">
        <v>186.199997</v>
      </c>
      <c r="F341">
        <v>163.819885</v>
      </c>
      <c r="G341">
        <v>8348946</v>
      </c>
    </row>
    <row r="342" spans="1:7" x14ac:dyDescent="0.3">
      <c r="A342" s="1">
        <v>43237</v>
      </c>
      <c r="B342">
        <v>185.949997</v>
      </c>
      <c r="C342">
        <v>189.39999399999999</v>
      </c>
      <c r="D342">
        <v>184.949997</v>
      </c>
      <c r="E342">
        <v>188.60000600000001</v>
      </c>
      <c r="F342">
        <v>165.93142700000001</v>
      </c>
      <c r="G342">
        <v>4519306</v>
      </c>
    </row>
    <row r="343" spans="1:7" x14ac:dyDescent="0.3">
      <c r="A343" s="1">
        <v>43238</v>
      </c>
      <c r="B343">
        <v>189</v>
      </c>
      <c r="C343">
        <v>191.75</v>
      </c>
      <c r="D343">
        <v>184.60000600000001</v>
      </c>
      <c r="E343">
        <v>185.050003</v>
      </c>
      <c r="F343">
        <v>162.808121</v>
      </c>
      <c r="G343">
        <v>4488003</v>
      </c>
    </row>
    <row r="344" spans="1:7" x14ac:dyDescent="0.3">
      <c r="A344" s="1">
        <v>43241</v>
      </c>
      <c r="B344">
        <v>186.449997</v>
      </c>
      <c r="C344">
        <v>188.64999399999999</v>
      </c>
      <c r="D344">
        <v>185.199997</v>
      </c>
      <c r="E344">
        <v>185.75</v>
      </c>
      <c r="F344">
        <v>163.42396500000001</v>
      </c>
      <c r="G344">
        <v>3380355</v>
      </c>
    </row>
    <row r="345" spans="1:7" x14ac:dyDescent="0.3">
      <c r="A345" s="1">
        <v>43242</v>
      </c>
      <c r="B345">
        <v>186.199997</v>
      </c>
      <c r="C345">
        <v>188.5</v>
      </c>
      <c r="D345">
        <v>184</v>
      </c>
      <c r="E345">
        <v>185.199997</v>
      </c>
      <c r="F345">
        <v>162.940079</v>
      </c>
      <c r="G345">
        <v>3796268</v>
      </c>
    </row>
    <row r="346" spans="1:7" x14ac:dyDescent="0.3">
      <c r="A346" s="1">
        <v>43243</v>
      </c>
      <c r="B346">
        <v>183.89999399999999</v>
      </c>
      <c r="C346">
        <v>185.35000600000001</v>
      </c>
      <c r="D346">
        <v>174.300003</v>
      </c>
      <c r="E346">
        <v>175.39999399999999</v>
      </c>
      <c r="F346">
        <v>154.31796299999999</v>
      </c>
      <c r="G346">
        <v>5590802</v>
      </c>
    </row>
    <row r="347" spans="1:7" x14ac:dyDescent="0.3">
      <c r="A347" s="1">
        <v>43244</v>
      </c>
      <c r="B347">
        <v>175.60000600000001</v>
      </c>
      <c r="C347">
        <v>176.10000600000001</v>
      </c>
      <c r="D347">
        <v>155.14999399999999</v>
      </c>
      <c r="E347">
        <v>167.699997</v>
      </c>
      <c r="F347">
        <v>147.54347200000001</v>
      </c>
      <c r="G347">
        <v>34819270</v>
      </c>
    </row>
    <row r="348" spans="1:7" x14ac:dyDescent="0.3">
      <c r="A348" s="1">
        <v>43245</v>
      </c>
      <c r="B348">
        <v>166</v>
      </c>
      <c r="C348">
        <v>176.199997</v>
      </c>
      <c r="D348">
        <v>162.85000600000001</v>
      </c>
      <c r="E348">
        <v>175.449997</v>
      </c>
      <c r="F348">
        <v>154.36196899999999</v>
      </c>
      <c r="G348">
        <v>12361678</v>
      </c>
    </row>
    <row r="349" spans="1:7" x14ac:dyDescent="0.3">
      <c r="A349" s="1">
        <v>43248</v>
      </c>
      <c r="B349">
        <v>175</v>
      </c>
      <c r="C349">
        <v>178.800003</v>
      </c>
      <c r="D349">
        <v>173.699997</v>
      </c>
      <c r="E349">
        <v>175.60000600000001</v>
      </c>
      <c r="F349">
        <v>154.493942</v>
      </c>
      <c r="G349">
        <v>8087040</v>
      </c>
    </row>
    <row r="350" spans="1:7" x14ac:dyDescent="0.3">
      <c r="A350" s="1">
        <v>43249</v>
      </c>
      <c r="B350">
        <v>176.199997</v>
      </c>
      <c r="C350">
        <v>177.39999399999999</v>
      </c>
      <c r="D350">
        <v>173.25</v>
      </c>
      <c r="E350">
        <v>175.550003</v>
      </c>
      <c r="F350">
        <v>154.44996599999999</v>
      </c>
      <c r="G350">
        <v>11015160</v>
      </c>
    </row>
    <row r="351" spans="1:7" x14ac:dyDescent="0.3">
      <c r="A351" s="1">
        <v>43250</v>
      </c>
      <c r="B351">
        <v>175.39999399999999</v>
      </c>
      <c r="C351">
        <v>178.5</v>
      </c>
      <c r="D351">
        <v>172.699997</v>
      </c>
      <c r="E351">
        <v>174</v>
      </c>
      <c r="F351">
        <v>153.086243</v>
      </c>
      <c r="G351">
        <v>12554659</v>
      </c>
    </row>
    <row r="352" spans="1:7" x14ac:dyDescent="0.3">
      <c r="A352" s="1">
        <v>43251</v>
      </c>
      <c r="B352">
        <v>177.699997</v>
      </c>
      <c r="C352">
        <v>180.35000600000001</v>
      </c>
      <c r="D352">
        <v>175.050003</v>
      </c>
      <c r="E352">
        <v>177.89999399999999</v>
      </c>
      <c r="F352">
        <v>156.51748699999999</v>
      </c>
      <c r="G352">
        <v>23822373</v>
      </c>
    </row>
    <row r="353" spans="1:7" x14ac:dyDescent="0.3">
      <c r="A353" s="1">
        <v>43252</v>
      </c>
      <c r="B353">
        <v>176</v>
      </c>
      <c r="C353">
        <v>176</v>
      </c>
      <c r="D353">
        <v>170.60000600000001</v>
      </c>
      <c r="E353">
        <v>173.199997</v>
      </c>
      <c r="F353">
        <v>152.382385</v>
      </c>
      <c r="G353">
        <v>9847581</v>
      </c>
    </row>
    <row r="354" spans="1:7" x14ac:dyDescent="0.3">
      <c r="A354" s="1">
        <v>43255</v>
      </c>
      <c r="B354">
        <v>175.39999399999999</v>
      </c>
      <c r="C354">
        <v>175.39999399999999</v>
      </c>
      <c r="D354">
        <v>170.39999399999999</v>
      </c>
      <c r="E354">
        <v>171.10000600000001</v>
      </c>
      <c r="F354">
        <v>150.53482099999999</v>
      </c>
      <c r="G354">
        <v>5294603</v>
      </c>
    </row>
    <row r="355" spans="1:7" x14ac:dyDescent="0.3">
      <c r="A355" s="1">
        <v>43256</v>
      </c>
      <c r="B355">
        <v>170.5</v>
      </c>
      <c r="C355">
        <v>172.300003</v>
      </c>
      <c r="D355">
        <v>169.199997</v>
      </c>
      <c r="E355">
        <v>171.199997</v>
      </c>
      <c r="F355">
        <v>150.62278699999999</v>
      </c>
      <c r="G355">
        <v>5918946</v>
      </c>
    </row>
    <row r="356" spans="1:7" x14ac:dyDescent="0.3">
      <c r="A356" s="1">
        <v>43257</v>
      </c>
      <c r="B356">
        <v>171.25</v>
      </c>
      <c r="C356">
        <v>172.25</v>
      </c>
      <c r="D356">
        <v>169.800003</v>
      </c>
      <c r="E356">
        <v>170.300003</v>
      </c>
      <c r="F356">
        <v>149.83097799999999</v>
      </c>
      <c r="G356">
        <v>3331408</v>
      </c>
    </row>
    <row r="357" spans="1:7" x14ac:dyDescent="0.3">
      <c r="A357" s="1">
        <v>43258</v>
      </c>
      <c r="B357">
        <v>170.10000600000001</v>
      </c>
      <c r="C357">
        <v>173.75</v>
      </c>
      <c r="D357">
        <v>170.10000600000001</v>
      </c>
      <c r="E357">
        <v>172.64999399999999</v>
      </c>
      <c r="F357">
        <v>151.89851400000001</v>
      </c>
      <c r="G357">
        <v>5086661</v>
      </c>
    </row>
    <row r="358" spans="1:7" x14ac:dyDescent="0.3">
      <c r="A358" s="1">
        <v>43259</v>
      </c>
      <c r="B358">
        <v>174</v>
      </c>
      <c r="C358">
        <v>174.89999399999999</v>
      </c>
      <c r="D358">
        <v>172.10000600000001</v>
      </c>
      <c r="E358">
        <v>173.699997</v>
      </c>
      <c r="F358">
        <v>152.82231100000001</v>
      </c>
      <c r="G358">
        <v>4323567</v>
      </c>
    </row>
    <row r="359" spans="1:7" x14ac:dyDescent="0.3">
      <c r="A359" s="1">
        <v>43262</v>
      </c>
      <c r="B359">
        <v>174.050003</v>
      </c>
      <c r="C359">
        <v>174.300003</v>
      </c>
      <c r="D359">
        <v>172.5</v>
      </c>
      <c r="E359">
        <v>173.300003</v>
      </c>
      <c r="F359">
        <v>152.470383</v>
      </c>
      <c r="G359">
        <v>3192749</v>
      </c>
    </row>
    <row r="360" spans="1:7" x14ac:dyDescent="0.3">
      <c r="A360" s="1">
        <v>43263</v>
      </c>
      <c r="B360">
        <v>172.85000600000001</v>
      </c>
      <c r="C360">
        <v>175.60000600000001</v>
      </c>
      <c r="D360">
        <v>170.800003</v>
      </c>
      <c r="E360">
        <v>171.39999399999999</v>
      </c>
      <c r="F360">
        <v>150.79873699999999</v>
      </c>
      <c r="G360">
        <v>4564556</v>
      </c>
    </row>
    <row r="361" spans="1:7" x14ac:dyDescent="0.3">
      <c r="A361" s="1">
        <v>43264</v>
      </c>
      <c r="B361">
        <v>170.800003</v>
      </c>
      <c r="C361">
        <v>172</v>
      </c>
      <c r="D361">
        <v>168.60000600000001</v>
      </c>
      <c r="E361">
        <v>170</v>
      </c>
      <c r="F361">
        <v>149.56703200000001</v>
      </c>
      <c r="G361">
        <v>5321172</v>
      </c>
    </row>
    <row r="362" spans="1:7" x14ac:dyDescent="0.3">
      <c r="A362" s="1">
        <v>43265</v>
      </c>
      <c r="B362">
        <v>169.5</v>
      </c>
      <c r="C362">
        <v>170.800003</v>
      </c>
      <c r="D362">
        <v>167</v>
      </c>
      <c r="E362">
        <v>168.5</v>
      </c>
      <c r="F362">
        <v>148.24731399999999</v>
      </c>
      <c r="G362">
        <v>4188442</v>
      </c>
    </row>
    <row r="363" spans="1:7" x14ac:dyDescent="0.3">
      <c r="A363" s="1">
        <v>43266</v>
      </c>
      <c r="B363">
        <v>166.39999399999999</v>
      </c>
      <c r="C363">
        <v>168.300003</v>
      </c>
      <c r="D363">
        <v>164.550003</v>
      </c>
      <c r="E363">
        <v>165.449997</v>
      </c>
      <c r="F363">
        <v>145.56390400000001</v>
      </c>
      <c r="G363">
        <v>7589493</v>
      </c>
    </row>
    <row r="364" spans="1:7" x14ac:dyDescent="0.3">
      <c r="A364" s="1">
        <v>43269</v>
      </c>
      <c r="B364">
        <v>164.89999399999999</v>
      </c>
      <c r="C364">
        <v>167.39999399999999</v>
      </c>
      <c r="D364">
        <v>163.25</v>
      </c>
      <c r="E364">
        <v>164.60000600000001</v>
      </c>
      <c r="F364">
        <v>144.81607099999999</v>
      </c>
      <c r="G364">
        <v>4390244</v>
      </c>
    </row>
    <row r="365" spans="1:7" x14ac:dyDescent="0.3">
      <c r="A365" s="1">
        <v>43270</v>
      </c>
      <c r="B365">
        <v>165.39999399999999</v>
      </c>
      <c r="C365">
        <v>166.800003</v>
      </c>
      <c r="D365">
        <v>163.5</v>
      </c>
      <c r="E365">
        <v>164.800003</v>
      </c>
      <c r="F365">
        <v>144.99203499999999</v>
      </c>
      <c r="G365">
        <v>4413184</v>
      </c>
    </row>
    <row r="366" spans="1:7" x14ac:dyDescent="0.3">
      <c r="A366" s="1">
        <v>43271</v>
      </c>
      <c r="B366">
        <v>165</v>
      </c>
      <c r="C366">
        <v>165</v>
      </c>
      <c r="D366">
        <v>162.14999399999999</v>
      </c>
      <c r="E366">
        <v>162.75</v>
      </c>
      <c r="F366">
        <v>143.18843100000001</v>
      </c>
      <c r="G366">
        <v>5768211</v>
      </c>
    </row>
    <row r="367" spans="1:7" x14ac:dyDescent="0.3">
      <c r="A367" s="1">
        <v>43272</v>
      </c>
      <c r="B367">
        <v>163.699997</v>
      </c>
      <c r="C367">
        <v>163.699997</v>
      </c>
      <c r="D367">
        <v>158.25</v>
      </c>
      <c r="E367">
        <v>159.699997</v>
      </c>
      <c r="F367">
        <v>140.50503499999999</v>
      </c>
      <c r="G367">
        <v>12638114</v>
      </c>
    </row>
    <row r="368" spans="1:7" x14ac:dyDescent="0.3">
      <c r="A368" s="1">
        <v>43273</v>
      </c>
      <c r="B368">
        <v>160.64999399999999</v>
      </c>
      <c r="C368">
        <v>160.64999399999999</v>
      </c>
      <c r="D368">
        <v>158.64999399999999</v>
      </c>
      <c r="E368">
        <v>159.550003</v>
      </c>
      <c r="F368">
        <v>140.37304700000001</v>
      </c>
      <c r="G368">
        <v>5371207</v>
      </c>
    </row>
    <row r="369" spans="1:7" x14ac:dyDescent="0.3">
      <c r="A369" s="1">
        <v>43276</v>
      </c>
      <c r="B369">
        <v>160.35000600000001</v>
      </c>
      <c r="C369">
        <v>160.699997</v>
      </c>
      <c r="D369">
        <v>156.10000600000001</v>
      </c>
      <c r="E369">
        <v>156.64999399999999</v>
      </c>
      <c r="F369">
        <v>137.821609</v>
      </c>
      <c r="G369">
        <v>5899032</v>
      </c>
    </row>
    <row r="370" spans="1:7" x14ac:dyDescent="0.3">
      <c r="A370" s="1">
        <v>43277</v>
      </c>
      <c r="B370">
        <v>156.39999399999999</v>
      </c>
      <c r="C370">
        <v>158.89999399999999</v>
      </c>
      <c r="D370">
        <v>156.050003</v>
      </c>
      <c r="E370">
        <v>158.300003</v>
      </c>
      <c r="F370">
        <v>139.273315</v>
      </c>
      <c r="G370">
        <v>5960446</v>
      </c>
    </row>
    <row r="371" spans="1:7" x14ac:dyDescent="0.3">
      <c r="A371" s="1">
        <v>43278</v>
      </c>
      <c r="B371">
        <v>158.35000600000001</v>
      </c>
      <c r="C371">
        <v>158.85000600000001</v>
      </c>
      <c r="D371">
        <v>154.449997</v>
      </c>
      <c r="E371">
        <v>156.25</v>
      </c>
      <c r="F371">
        <v>137.469696</v>
      </c>
      <c r="G371">
        <v>7034207</v>
      </c>
    </row>
    <row r="372" spans="1:7" x14ac:dyDescent="0.3">
      <c r="A372" s="1">
        <v>43279</v>
      </c>
      <c r="B372">
        <v>156.300003</v>
      </c>
      <c r="C372">
        <v>158.60000600000001</v>
      </c>
      <c r="D372">
        <v>151.800003</v>
      </c>
      <c r="E372">
        <v>153.5</v>
      </c>
      <c r="F372">
        <v>135.050217</v>
      </c>
      <c r="G372">
        <v>17670403</v>
      </c>
    </row>
    <row r="373" spans="1:7" x14ac:dyDescent="0.3">
      <c r="A373" s="1">
        <v>43280</v>
      </c>
      <c r="B373">
        <v>155.14999399999999</v>
      </c>
      <c r="C373">
        <v>159.35000600000001</v>
      </c>
      <c r="D373">
        <v>154.14999399999999</v>
      </c>
      <c r="E373">
        <v>158.39999399999999</v>
      </c>
      <c r="F373">
        <v>139.36128199999999</v>
      </c>
      <c r="G373">
        <v>7079407</v>
      </c>
    </row>
    <row r="374" spans="1:7" x14ac:dyDescent="0.3">
      <c r="A374" s="1">
        <v>43283</v>
      </c>
      <c r="B374">
        <v>157.85000600000001</v>
      </c>
      <c r="C374">
        <v>158</v>
      </c>
      <c r="D374">
        <v>153.5</v>
      </c>
      <c r="E374">
        <v>155.5</v>
      </c>
      <c r="F374">
        <v>136.809845</v>
      </c>
      <c r="G374">
        <v>9196529</v>
      </c>
    </row>
    <row r="375" spans="1:7" x14ac:dyDescent="0.3">
      <c r="A375" s="1">
        <v>43284</v>
      </c>
      <c r="B375">
        <v>155.050003</v>
      </c>
      <c r="C375">
        <v>161.60000600000001</v>
      </c>
      <c r="D375">
        <v>154.699997</v>
      </c>
      <c r="E375">
        <v>157.699997</v>
      </c>
      <c r="F375">
        <v>138.745407</v>
      </c>
      <c r="G375">
        <v>12087830</v>
      </c>
    </row>
    <row r="376" spans="1:7" x14ac:dyDescent="0.3">
      <c r="A376" s="1">
        <v>43285</v>
      </c>
      <c r="B376">
        <v>157.800003</v>
      </c>
      <c r="C376">
        <v>158</v>
      </c>
      <c r="D376">
        <v>155.050003</v>
      </c>
      <c r="E376">
        <v>156</v>
      </c>
      <c r="F376">
        <v>137.249741</v>
      </c>
      <c r="G376">
        <v>5194030</v>
      </c>
    </row>
    <row r="377" spans="1:7" x14ac:dyDescent="0.3">
      <c r="A377" s="1">
        <v>43286</v>
      </c>
      <c r="B377">
        <v>156</v>
      </c>
      <c r="C377">
        <v>157.60000600000001</v>
      </c>
      <c r="D377">
        <v>154.199997</v>
      </c>
      <c r="E377">
        <v>156.39999399999999</v>
      </c>
      <c r="F377">
        <v>137.60166899999999</v>
      </c>
      <c r="G377">
        <v>6807718</v>
      </c>
    </row>
    <row r="378" spans="1:7" x14ac:dyDescent="0.3">
      <c r="A378" s="1">
        <v>43287</v>
      </c>
      <c r="B378">
        <v>156.89999399999999</v>
      </c>
      <c r="C378">
        <v>157.35000600000001</v>
      </c>
      <c r="D378">
        <v>155.25</v>
      </c>
      <c r="E378">
        <v>155.449997</v>
      </c>
      <c r="F378">
        <v>136.76585399999999</v>
      </c>
      <c r="G378">
        <v>3633191</v>
      </c>
    </row>
    <row r="379" spans="1:7" x14ac:dyDescent="0.3">
      <c r="A379" s="1">
        <v>43290</v>
      </c>
      <c r="B379">
        <v>156</v>
      </c>
      <c r="C379">
        <v>158.39999399999999</v>
      </c>
      <c r="D379">
        <v>155.199997</v>
      </c>
      <c r="E379">
        <v>157.39999399999999</v>
      </c>
      <c r="F379">
        <v>138.481461</v>
      </c>
      <c r="G379">
        <v>4379183</v>
      </c>
    </row>
    <row r="380" spans="1:7" x14ac:dyDescent="0.3">
      <c r="A380" s="1">
        <v>43291</v>
      </c>
      <c r="B380">
        <v>158.5</v>
      </c>
      <c r="C380">
        <v>159.800003</v>
      </c>
      <c r="D380">
        <v>157.35000600000001</v>
      </c>
      <c r="E380">
        <v>157.949997</v>
      </c>
      <c r="F380">
        <v>138.965363</v>
      </c>
      <c r="G380">
        <v>5276248</v>
      </c>
    </row>
    <row r="381" spans="1:7" x14ac:dyDescent="0.3">
      <c r="A381" s="1">
        <v>43292</v>
      </c>
      <c r="B381">
        <v>158</v>
      </c>
      <c r="C381">
        <v>158.75</v>
      </c>
      <c r="D381">
        <v>156.5</v>
      </c>
      <c r="E381">
        <v>158.10000600000001</v>
      </c>
      <c r="F381">
        <v>139.09733600000001</v>
      </c>
      <c r="G381">
        <v>6653936</v>
      </c>
    </row>
    <row r="382" spans="1:7" x14ac:dyDescent="0.3">
      <c r="A382" s="1">
        <v>43293</v>
      </c>
      <c r="B382">
        <v>159.60000600000001</v>
      </c>
      <c r="C382">
        <v>160.199997</v>
      </c>
      <c r="D382">
        <v>154.75</v>
      </c>
      <c r="E382">
        <v>158.949997</v>
      </c>
      <c r="F382">
        <v>139.84515400000001</v>
      </c>
      <c r="G382">
        <v>8165181</v>
      </c>
    </row>
    <row r="383" spans="1:7" x14ac:dyDescent="0.3">
      <c r="A383" s="1">
        <v>43294</v>
      </c>
      <c r="B383">
        <v>159.050003</v>
      </c>
      <c r="C383">
        <v>159.050003</v>
      </c>
      <c r="D383">
        <v>153.60000600000001</v>
      </c>
      <c r="E383">
        <v>154.10000600000001</v>
      </c>
      <c r="F383">
        <v>135.57811000000001</v>
      </c>
      <c r="G383">
        <v>3523600</v>
      </c>
    </row>
    <row r="384" spans="1:7" x14ac:dyDescent="0.3">
      <c r="A384" s="1">
        <v>43297</v>
      </c>
      <c r="B384">
        <v>155.699997</v>
      </c>
      <c r="C384">
        <v>156.14999399999999</v>
      </c>
      <c r="D384">
        <v>153.050003</v>
      </c>
      <c r="E384">
        <v>153.800003</v>
      </c>
      <c r="F384">
        <v>135.314178</v>
      </c>
      <c r="G384">
        <v>3680440</v>
      </c>
    </row>
    <row r="385" spans="1:7" x14ac:dyDescent="0.3">
      <c r="A385" s="1">
        <v>43298</v>
      </c>
      <c r="B385">
        <v>153.25</v>
      </c>
      <c r="C385">
        <v>156.85000600000001</v>
      </c>
      <c r="D385">
        <v>152.449997</v>
      </c>
      <c r="E385">
        <v>156.14999399999999</v>
      </c>
      <c r="F385">
        <v>137.381699</v>
      </c>
      <c r="G385">
        <v>3952416</v>
      </c>
    </row>
    <row r="386" spans="1:7" x14ac:dyDescent="0.3">
      <c r="A386" s="1">
        <v>43299</v>
      </c>
      <c r="B386">
        <v>156.89999399999999</v>
      </c>
      <c r="C386">
        <v>164.800003</v>
      </c>
      <c r="D386">
        <v>156.85000600000001</v>
      </c>
      <c r="E386">
        <v>160.300003</v>
      </c>
      <c r="F386">
        <v>141.03289799999999</v>
      </c>
      <c r="G386">
        <v>16571981</v>
      </c>
    </row>
    <row r="387" spans="1:7" x14ac:dyDescent="0.3">
      <c r="A387" s="1">
        <v>43300</v>
      </c>
      <c r="B387">
        <v>162.699997</v>
      </c>
      <c r="C387">
        <v>165.199997</v>
      </c>
      <c r="D387">
        <v>160.800003</v>
      </c>
      <c r="E387">
        <v>161.75</v>
      </c>
      <c r="F387">
        <v>142.30864</v>
      </c>
      <c r="G387">
        <v>8472466</v>
      </c>
    </row>
    <row r="388" spans="1:7" x14ac:dyDescent="0.3">
      <c r="A388" s="1">
        <v>43301</v>
      </c>
      <c r="B388">
        <v>161.75</v>
      </c>
      <c r="C388">
        <v>162</v>
      </c>
      <c r="D388">
        <v>156.60000600000001</v>
      </c>
      <c r="E388">
        <v>157.949997</v>
      </c>
      <c r="F388">
        <v>138.965363</v>
      </c>
      <c r="G388">
        <v>5475594</v>
      </c>
    </row>
    <row r="389" spans="1:7" x14ac:dyDescent="0.3">
      <c r="A389" s="1">
        <v>43304</v>
      </c>
      <c r="B389">
        <v>158.050003</v>
      </c>
      <c r="C389">
        <v>158.75</v>
      </c>
      <c r="D389">
        <v>154.800003</v>
      </c>
      <c r="E389">
        <v>156.550003</v>
      </c>
      <c r="F389">
        <v>137.73362700000001</v>
      </c>
      <c r="G389">
        <v>4553137</v>
      </c>
    </row>
    <row r="390" spans="1:7" x14ac:dyDescent="0.3">
      <c r="A390" s="1">
        <v>43305</v>
      </c>
      <c r="B390">
        <v>157.199997</v>
      </c>
      <c r="C390">
        <v>158.199997</v>
      </c>
      <c r="D390">
        <v>155.85000600000001</v>
      </c>
      <c r="E390">
        <v>157.199997</v>
      </c>
      <c r="F390">
        <v>138.305511</v>
      </c>
      <c r="G390">
        <v>3943002</v>
      </c>
    </row>
    <row r="391" spans="1:7" x14ac:dyDescent="0.3">
      <c r="A391" s="1">
        <v>43306</v>
      </c>
      <c r="B391">
        <v>157.75</v>
      </c>
      <c r="C391">
        <v>160.75</v>
      </c>
      <c r="D391">
        <v>157.25</v>
      </c>
      <c r="E391">
        <v>159.050003</v>
      </c>
      <c r="F391">
        <v>139.93313599999999</v>
      </c>
      <c r="G391">
        <v>4063454</v>
      </c>
    </row>
    <row r="392" spans="1:7" x14ac:dyDescent="0.3">
      <c r="A392" s="1">
        <v>43307</v>
      </c>
      <c r="B392">
        <v>159.199997</v>
      </c>
      <c r="C392">
        <v>164</v>
      </c>
      <c r="D392">
        <v>158.199997</v>
      </c>
      <c r="E392">
        <v>162.550003</v>
      </c>
      <c r="F392">
        <v>143.01246599999999</v>
      </c>
      <c r="G392">
        <v>8778489</v>
      </c>
    </row>
    <row r="393" spans="1:7" x14ac:dyDescent="0.3">
      <c r="A393" s="1">
        <v>43308</v>
      </c>
      <c r="B393">
        <v>162.5</v>
      </c>
      <c r="C393">
        <v>162.800003</v>
      </c>
      <c r="D393">
        <v>160.14999399999999</v>
      </c>
      <c r="E393">
        <v>161.300003</v>
      </c>
      <c r="F393">
        <v>141.912735</v>
      </c>
      <c r="G393">
        <v>3542015</v>
      </c>
    </row>
    <row r="394" spans="1:7" x14ac:dyDescent="0.3">
      <c r="A394" s="1">
        <v>43311</v>
      </c>
      <c r="B394">
        <v>161.449997</v>
      </c>
      <c r="C394">
        <v>166.449997</v>
      </c>
      <c r="D394">
        <v>161.14999399999999</v>
      </c>
      <c r="E394">
        <v>164.10000600000001</v>
      </c>
      <c r="F394">
        <v>144.37616</v>
      </c>
      <c r="G394">
        <v>9599714</v>
      </c>
    </row>
    <row r="395" spans="1:7" x14ac:dyDescent="0.3">
      <c r="A395" s="1">
        <v>43312</v>
      </c>
      <c r="B395">
        <v>165.800003</v>
      </c>
      <c r="C395">
        <v>166.75</v>
      </c>
      <c r="D395">
        <v>163</v>
      </c>
      <c r="E395">
        <v>165.699997</v>
      </c>
      <c r="F395">
        <v>145.78384399999999</v>
      </c>
      <c r="G395">
        <v>6815180</v>
      </c>
    </row>
    <row r="396" spans="1:7" x14ac:dyDescent="0.3">
      <c r="A396" s="1">
        <v>43313</v>
      </c>
      <c r="B396">
        <v>165.25</v>
      </c>
      <c r="C396">
        <v>168.75</v>
      </c>
      <c r="D396">
        <v>165.14999399999999</v>
      </c>
      <c r="E396">
        <v>167.199997</v>
      </c>
      <c r="F396">
        <v>147.103577</v>
      </c>
      <c r="G396">
        <v>4618179</v>
      </c>
    </row>
    <row r="397" spans="1:7" x14ac:dyDescent="0.3">
      <c r="A397" s="1">
        <v>43314</v>
      </c>
      <c r="B397">
        <v>169.39999399999999</v>
      </c>
      <c r="C397">
        <v>170.800003</v>
      </c>
      <c r="D397">
        <v>165.25</v>
      </c>
      <c r="E397">
        <v>166.39999399999999</v>
      </c>
      <c r="F397">
        <v>146.399719</v>
      </c>
      <c r="G397">
        <v>7825776</v>
      </c>
    </row>
    <row r="398" spans="1:7" x14ac:dyDescent="0.3">
      <c r="A398" s="1">
        <v>43315</v>
      </c>
      <c r="B398">
        <v>170.39999399999999</v>
      </c>
      <c r="C398">
        <v>171</v>
      </c>
      <c r="D398">
        <v>166.199997</v>
      </c>
      <c r="E398">
        <v>166.800003</v>
      </c>
      <c r="F398">
        <v>146.75166300000001</v>
      </c>
      <c r="G398">
        <v>12172870</v>
      </c>
    </row>
    <row r="399" spans="1:7" x14ac:dyDescent="0.3">
      <c r="A399" s="1">
        <v>43318</v>
      </c>
      <c r="B399">
        <v>167.10000600000001</v>
      </c>
      <c r="C399">
        <v>169.699997</v>
      </c>
      <c r="D399">
        <v>166.800003</v>
      </c>
      <c r="E399">
        <v>169.25</v>
      </c>
      <c r="F399">
        <v>148.90716599999999</v>
      </c>
      <c r="G399">
        <v>5159560</v>
      </c>
    </row>
    <row r="400" spans="1:7" x14ac:dyDescent="0.3">
      <c r="A400" s="1">
        <v>43319</v>
      </c>
      <c r="B400">
        <v>170</v>
      </c>
      <c r="C400">
        <v>170</v>
      </c>
      <c r="D400">
        <v>166.550003</v>
      </c>
      <c r="E400">
        <v>167.550003</v>
      </c>
      <c r="F400">
        <v>147.41149899999999</v>
      </c>
      <c r="G400">
        <v>4300164</v>
      </c>
    </row>
    <row r="401" spans="1:7" x14ac:dyDescent="0.3">
      <c r="A401" s="1">
        <v>43320</v>
      </c>
      <c r="B401">
        <v>167.60000600000001</v>
      </c>
      <c r="C401">
        <v>172.89999399999999</v>
      </c>
      <c r="D401">
        <v>167.60000600000001</v>
      </c>
      <c r="E401">
        <v>172.5</v>
      </c>
      <c r="F401">
        <v>151.76654099999999</v>
      </c>
      <c r="G401">
        <v>7991348</v>
      </c>
    </row>
    <row r="402" spans="1:7" x14ac:dyDescent="0.3">
      <c r="A402" s="1">
        <v>43321</v>
      </c>
      <c r="B402">
        <v>172.550003</v>
      </c>
      <c r="C402">
        <v>172.89999399999999</v>
      </c>
      <c r="D402">
        <v>168.35000600000001</v>
      </c>
      <c r="E402">
        <v>168.89999399999999</v>
      </c>
      <c r="F402">
        <v>148.599243</v>
      </c>
      <c r="G402">
        <v>4437178</v>
      </c>
    </row>
    <row r="403" spans="1:7" x14ac:dyDescent="0.3">
      <c r="A403" s="1">
        <v>43322</v>
      </c>
      <c r="B403">
        <v>169.39999399999999</v>
      </c>
      <c r="C403">
        <v>170.89999399999999</v>
      </c>
      <c r="D403">
        <v>168.14999399999999</v>
      </c>
      <c r="E403">
        <v>169.25</v>
      </c>
      <c r="F403">
        <v>148.90716599999999</v>
      </c>
      <c r="G403">
        <v>4341382</v>
      </c>
    </row>
    <row r="404" spans="1:7" x14ac:dyDescent="0.3">
      <c r="A404" s="1">
        <v>43325</v>
      </c>
      <c r="B404">
        <v>168.89999399999999</v>
      </c>
      <c r="C404">
        <v>168.89999399999999</v>
      </c>
      <c r="D404">
        <v>165.5</v>
      </c>
      <c r="E404">
        <v>166.050003</v>
      </c>
      <c r="F404">
        <v>146.09178199999999</v>
      </c>
      <c r="G404">
        <v>3731211</v>
      </c>
    </row>
    <row r="405" spans="1:7" x14ac:dyDescent="0.3">
      <c r="A405" s="1">
        <v>43326</v>
      </c>
      <c r="B405">
        <v>166.35000600000001</v>
      </c>
      <c r="C405">
        <v>167</v>
      </c>
      <c r="D405">
        <v>164.85000600000001</v>
      </c>
      <c r="E405">
        <v>166.25</v>
      </c>
      <c r="F405">
        <v>146.26774599999999</v>
      </c>
      <c r="G405">
        <v>3791016</v>
      </c>
    </row>
    <row r="406" spans="1:7" x14ac:dyDescent="0.3">
      <c r="A406" s="1">
        <v>43328</v>
      </c>
      <c r="B406">
        <v>165.89999399999999</v>
      </c>
      <c r="C406">
        <v>166.60000600000001</v>
      </c>
      <c r="D406">
        <v>163.85000600000001</v>
      </c>
      <c r="E406">
        <v>164.449997</v>
      </c>
      <c r="F406">
        <v>144.68408199999999</v>
      </c>
      <c r="G406">
        <v>4184404</v>
      </c>
    </row>
    <row r="407" spans="1:7" x14ac:dyDescent="0.3">
      <c r="A407" s="1">
        <v>43329</v>
      </c>
      <c r="B407">
        <v>164.5</v>
      </c>
      <c r="C407">
        <v>165</v>
      </c>
      <c r="D407">
        <v>162.5</v>
      </c>
      <c r="E407">
        <v>163.050003</v>
      </c>
      <c r="F407">
        <v>143.45237700000001</v>
      </c>
      <c r="G407">
        <v>4754545</v>
      </c>
    </row>
    <row r="408" spans="1:7" x14ac:dyDescent="0.3">
      <c r="A408" s="1">
        <v>43332</v>
      </c>
      <c r="B408">
        <v>164</v>
      </c>
      <c r="C408">
        <v>169.89999399999999</v>
      </c>
      <c r="D408">
        <v>164</v>
      </c>
      <c r="E408">
        <v>168.699997</v>
      </c>
      <c r="F408">
        <v>148.42327900000001</v>
      </c>
      <c r="G408">
        <v>9674107</v>
      </c>
    </row>
    <row r="409" spans="1:7" x14ac:dyDescent="0.3">
      <c r="A409" s="1">
        <v>43333</v>
      </c>
      <c r="B409">
        <v>169.800003</v>
      </c>
      <c r="C409">
        <v>171.25</v>
      </c>
      <c r="D409">
        <v>166.800003</v>
      </c>
      <c r="E409">
        <v>170.199997</v>
      </c>
      <c r="F409">
        <v>149.74298099999999</v>
      </c>
      <c r="G409">
        <v>5181397</v>
      </c>
    </row>
    <row r="410" spans="1:7" x14ac:dyDescent="0.3">
      <c r="A410" s="1">
        <v>43335</v>
      </c>
      <c r="B410">
        <v>171</v>
      </c>
      <c r="C410">
        <v>172.5</v>
      </c>
      <c r="D410">
        <v>168.89999399999999</v>
      </c>
      <c r="E410">
        <v>171.89999399999999</v>
      </c>
      <c r="F410">
        <v>151.23864699999999</v>
      </c>
      <c r="G410">
        <v>6635245</v>
      </c>
    </row>
    <row r="411" spans="1:7" x14ac:dyDescent="0.3">
      <c r="A411" s="1">
        <v>43336</v>
      </c>
      <c r="B411">
        <v>171</v>
      </c>
      <c r="C411">
        <v>176.5</v>
      </c>
      <c r="D411">
        <v>170.800003</v>
      </c>
      <c r="E411">
        <v>174.75</v>
      </c>
      <c r="F411">
        <v>153.74610899999999</v>
      </c>
      <c r="G411">
        <v>9867693</v>
      </c>
    </row>
    <row r="412" spans="1:7" x14ac:dyDescent="0.3">
      <c r="A412" s="1">
        <v>43339</v>
      </c>
      <c r="B412">
        <v>175.449997</v>
      </c>
      <c r="C412">
        <v>176.89999399999999</v>
      </c>
      <c r="D412">
        <v>175</v>
      </c>
      <c r="E412">
        <v>176.050003</v>
      </c>
      <c r="F412">
        <v>154.889847</v>
      </c>
      <c r="G412">
        <v>3612496</v>
      </c>
    </row>
    <row r="413" spans="1:7" x14ac:dyDescent="0.3">
      <c r="A413" s="1">
        <v>43340</v>
      </c>
      <c r="B413">
        <v>176.199997</v>
      </c>
      <c r="C413">
        <v>178.5</v>
      </c>
      <c r="D413">
        <v>173.25</v>
      </c>
      <c r="E413">
        <v>174.60000600000001</v>
      </c>
      <c r="F413">
        <v>153.614136</v>
      </c>
      <c r="G413">
        <v>5439278</v>
      </c>
    </row>
    <row r="414" spans="1:7" x14ac:dyDescent="0.3">
      <c r="A414" s="1">
        <v>43341</v>
      </c>
      <c r="B414">
        <v>175</v>
      </c>
      <c r="C414">
        <v>178.699997</v>
      </c>
      <c r="D414">
        <v>174.10000600000001</v>
      </c>
      <c r="E414">
        <v>177</v>
      </c>
      <c r="F414">
        <v>155.725662</v>
      </c>
      <c r="G414">
        <v>6288920</v>
      </c>
    </row>
    <row r="415" spans="1:7" x14ac:dyDescent="0.3">
      <c r="A415" s="1">
        <v>43342</v>
      </c>
      <c r="B415">
        <v>176.89999399999999</v>
      </c>
      <c r="C415">
        <v>181.89999399999999</v>
      </c>
      <c r="D415">
        <v>176.14999399999999</v>
      </c>
      <c r="E415">
        <v>177.449997</v>
      </c>
      <c r="F415">
        <v>156.12158199999999</v>
      </c>
      <c r="G415">
        <v>11296260</v>
      </c>
    </row>
    <row r="416" spans="1:7" x14ac:dyDescent="0.3">
      <c r="A416" s="1">
        <v>43343</v>
      </c>
      <c r="B416">
        <v>178.75</v>
      </c>
      <c r="C416">
        <v>181.25</v>
      </c>
      <c r="D416">
        <v>177.75</v>
      </c>
      <c r="E416">
        <v>180.050003</v>
      </c>
      <c r="F416">
        <v>158.40907300000001</v>
      </c>
      <c r="G416">
        <v>8916222</v>
      </c>
    </row>
    <row r="417" spans="1:7" x14ac:dyDescent="0.3">
      <c r="A417" s="1">
        <v>43346</v>
      </c>
      <c r="B417">
        <v>180.75</v>
      </c>
      <c r="C417">
        <v>180.75</v>
      </c>
      <c r="D417">
        <v>176.64999399999999</v>
      </c>
      <c r="E417">
        <v>177.300003</v>
      </c>
      <c r="F417">
        <v>155.989609</v>
      </c>
      <c r="G417">
        <v>3168480</v>
      </c>
    </row>
    <row r="418" spans="1:7" x14ac:dyDescent="0.3">
      <c r="A418" s="1">
        <v>43347</v>
      </c>
      <c r="B418">
        <v>177.75</v>
      </c>
      <c r="C418">
        <v>178.14999399999999</v>
      </c>
      <c r="D418">
        <v>173.60000600000001</v>
      </c>
      <c r="E418">
        <v>174.35000600000001</v>
      </c>
      <c r="F418">
        <v>153.39418000000001</v>
      </c>
      <c r="G418">
        <v>2874936</v>
      </c>
    </row>
    <row r="419" spans="1:7" x14ac:dyDescent="0.3">
      <c r="A419" s="1">
        <v>43348</v>
      </c>
      <c r="B419">
        <v>174.14999399999999</v>
      </c>
      <c r="C419">
        <v>175</v>
      </c>
      <c r="D419">
        <v>170.75</v>
      </c>
      <c r="E419">
        <v>173.699997</v>
      </c>
      <c r="F419">
        <v>152.82231100000001</v>
      </c>
      <c r="G419">
        <v>3735722</v>
      </c>
    </row>
    <row r="420" spans="1:7" x14ac:dyDescent="0.3">
      <c r="A420" s="1">
        <v>43349</v>
      </c>
      <c r="B420">
        <v>174</v>
      </c>
      <c r="C420">
        <v>176.14999399999999</v>
      </c>
      <c r="D420">
        <v>170.60000600000001</v>
      </c>
      <c r="E420">
        <v>174.5</v>
      </c>
      <c r="F420">
        <v>153.52615399999999</v>
      </c>
      <c r="G420">
        <v>6809374</v>
      </c>
    </row>
    <row r="421" spans="1:7" x14ac:dyDescent="0.3">
      <c r="A421" s="1">
        <v>43350</v>
      </c>
      <c r="B421">
        <v>175</v>
      </c>
      <c r="C421">
        <v>175</v>
      </c>
      <c r="D421">
        <v>171.10000600000001</v>
      </c>
      <c r="E421">
        <v>171.89999399999999</v>
      </c>
      <c r="F421">
        <v>151.23864699999999</v>
      </c>
      <c r="G421">
        <v>5309239</v>
      </c>
    </row>
    <row r="422" spans="1:7" x14ac:dyDescent="0.3">
      <c r="A422" s="1">
        <v>43353</v>
      </c>
      <c r="B422">
        <v>170.5</v>
      </c>
      <c r="C422">
        <v>171.300003</v>
      </c>
      <c r="D422">
        <v>168.10000600000001</v>
      </c>
      <c r="E422">
        <v>168.64999399999999</v>
      </c>
      <c r="F422">
        <v>148.379288</v>
      </c>
      <c r="G422">
        <v>5569685</v>
      </c>
    </row>
    <row r="423" spans="1:7" x14ac:dyDescent="0.3">
      <c r="A423" s="1">
        <v>43354</v>
      </c>
      <c r="B423">
        <v>168.699997</v>
      </c>
      <c r="C423">
        <v>170</v>
      </c>
      <c r="D423">
        <v>167.39999399999999</v>
      </c>
      <c r="E423">
        <v>167.800003</v>
      </c>
      <c r="F423">
        <v>147.63145399999999</v>
      </c>
      <c r="G423">
        <v>8750333</v>
      </c>
    </row>
    <row r="424" spans="1:7" x14ac:dyDescent="0.3">
      <c r="A424" s="1">
        <v>43355</v>
      </c>
      <c r="B424">
        <v>166.199997</v>
      </c>
      <c r="C424">
        <v>170.800003</v>
      </c>
      <c r="D424">
        <v>166.199997</v>
      </c>
      <c r="E424">
        <v>168.5</v>
      </c>
      <c r="F424">
        <v>148.24731399999999</v>
      </c>
      <c r="G424">
        <v>5610743</v>
      </c>
    </row>
    <row r="425" spans="1:7" x14ac:dyDescent="0.3">
      <c r="A425" s="1">
        <v>43357</v>
      </c>
      <c r="B425">
        <v>169.5</v>
      </c>
      <c r="C425">
        <v>173.300003</v>
      </c>
      <c r="D425">
        <v>168.39999399999999</v>
      </c>
      <c r="E425">
        <v>172.550003</v>
      </c>
      <c r="F425">
        <v>151.81054700000001</v>
      </c>
      <c r="G425">
        <v>4720460</v>
      </c>
    </row>
    <row r="426" spans="1:7" x14ac:dyDescent="0.3">
      <c r="A426" s="1">
        <v>43360</v>
      </c>
      <c r="B426">
        <v>171.10000600000001</v>
      </c>
      <c r="C426">
        <v>173.550003</v>
      </c>
      <c r="D426">
        <v>170.64999399999999</v>
      </c>
      <c r="E426">
        <v>171.699997</v>
      </c>
      <c r="F426">
        <v>151.06269800000001</v>
      </c>
      <c r="G426">
        <v>4012086</v>
      </c>
    </row>
    <row r="427" spans="1:7" x14ac:dyDescent="0.3">
      <c r="A427" s="1">
        <v>43361</v>
      </c>
      <c r="B427">
        <v>172.35000600000001</v>
      </c>
      <c r="C427">
        <v>174.60000600000001</v>
      </c>
      <c r="D427">
        <v>171.75</v>
      </c>
      <c r="E427">
        <v>173.89999399999999</v>
      </c>
      <c r="F427">
        <v>152.99825999999999</v>
      </c>
      <c r="G427">
        <v>6426239</v>
      </c>
    </row>
    <row r="428" spans="1:7" x14ac:dyDescent="0.3">
      <c r="A428" s="1">
        <v>43362</v>
      </c>
      <c r="B428">
        <v>173.25</v>
      </c>
      <c r="C428">
        <v>178.699997</v>
      </c>
      <c r="D428">
        <v>173.25</v>
      </c>
      <c r="E428">
        <v>177</v>
      </c>
      <c r="F428">
        <v>156.94404599999999</v>
      </c>
      <c r="G428">
        <v>10038603</v>
      </c>
    </row>
    <row r="429" spans="1:7" x14ac:dyDescent="0.3">
      <c r="A429" s="1">
        <v>43364</v>
      </c>
      <c r="B429">
        <v>177.300003</v>
      </c>
      <c r="C429">
        <v>181.550003</v>
      </c>
      <c r="D429">
        <v>176.699997</v>
      </c>
      <c r="E429">
        <v>180.39999399999999</v>
      </c>
      <c r="F429">
        <v>159.95877100000001</v>
      </c>
      <c r="G429">
        <v>9298030</v>
      </c>
    </row>
    <row r="430" spans="1:7" x14ac:dyDescent="0.3">
      <c r="A430" s="1">
        <v>43367</v>
      </c>
      <c r="B430">
        <v>181</v>
      </c>
      <c r="C430">
        <v>185.39999399999999</v>
      </c>
      <c r="D430">
        <v>179.300003</v>
      </c>
      <c r="E430">
        <v>180.60000600000001</v>
      </c>
      <c r="F430">
        <v>160.136124</v>
      </c>
      <c r="G430">
        <v>13799885</v>
      </c>
    </row>
    <row r="431" spans="1:7" x14ac:dyDescent="0.3">
      <c r="A431" s="1">
        <v>43368</v>
      </c>
      <c r="B431">
        <v>181.949997</v>
      </c>
      <c r="C431">
        <v>184.64999399999999</v>
      </c>
      <c r="D431">
        <v>179.39999399999999</v>
      </c>
      <c r="E431">
        <v>182.300003</v>
      </c>
      <c r="F431">
        <v>161.643494</v>
      </c>
      <c r="G431">
        <v>8363857</v>
      </c>
    </row>
    <row r="432" spans="1:7" x14ac:dyDescent="0.3">
      <c r="A432" s="1">
        <v>43369</v>
      </c>
      <c r="B432">
        <v>184.800003</v>
      </c>
      <c r="C432">
        <v>184.800003</v>
      </c>
      <c r="D432">
        <v>178.949997</v>
      </c>
      <c r="E432">
        <v>180.60000600000001</v>
      </c>
      <c r="F432">
        <v>160.136124</v>
      </c>
      <c r="G432">
        <v>6680285</v>
      </c>
    </row>
    <row r="433" spans="1:7" x14ac:dyDescent="0.3">
      <c r="A433" s="1">
        <v>43370</v>
      </c>
      <c r="B433">
        <v>181.10000600000001</v>
      </c>
      <c r="C433">
        <v>181.75</v>
      </c>
      <c r="D433">
        <v>175.050003</v>
      </c>
      <c r="E433">
        <v>175.800003</v>
      </c>
      <c r="F433">
        <v>155.88002</v>
      </c>
      <c r="G433">
        <v>7853039</v>
      </c>
    </row>
    <row r="434" spans="1:7" x14ac:dyDescent="0.3">
      <c r="A434" s="1">
        <v>43371</v>
      </c>
      <c r="B434">
        <v>177</v>
      </c>
      <c r="C434">
        <v>181</v>
      </c>
      <c r="D434">
        <v>172.35000600000001</v>
      </c>
      <c r="E434">
        <v>177.199997</v>
      </c>
      <c r="F434">
        <v>157.12136799999999</v>
      </c>
      <c r="G434">
        <v>8598293</v>
      </c>
    </row>
    <row r="435" spans="1:7" x14ac:dyDescent="0.3">
      <c r="A435" s="1">
        <v>43374</v>
      </c>
      <c r="B435">
        <v>179.300003</v>
      </c>
      <c r="C435">
        <v>181.10000600000001</v>
      </c>
      <c r="D435">
        <v>174.64999399999999</v>
      </c>
      <c r="E435">
        <v>179</v>
      </c>
      <c r="F435">
        <v>158.71740700000001</v>
      </c>
      <c r="G435">
        <v>4582462</v>
      </c>
    </row>
    <row r="436" spans="1:7" x14ac:dyDescent="0.3">
      <c r="A436" s="1">
        <v>43376</v>
      </c>
      <c r="B436">
        <v>177.89999399999999</v>
      </c>
      <c r="C436">
        <v>183.5</v>
      </c>
      <c r="D436">
        <v>177.89999399999999</v>
      </c>
      <c r="E436">
        <v>181.449997</v>
      </c>
      <c r="F436">
        <v>160.88978599999999</v>
      </c>
      <c r="G436">
        <v>8893914</v>
      </c>
    </row>
    <row r="437" spans="1:7" x14ac:dyDescent="0.3">
      <c r="A437" s="1">
        <v>43377</v>
      </c>
      <c r="B437">
        <v>180.5</v>
      </c>
      <c r="C437">
        <v>182.550003</v>
      </c>
      <c r="D437">
        <v>163.35000600000001</v>
      </c>
      <c r="E437">
        <v>172.39999399999999</v>
      </c>
      <c r="F437">
        <v>152.86525</v>
      </c>
      <c r="G437">
        <v>7866152</v>
      </c>
    </row>
    <row r="438" spans="1:7" x14ac:dyDescent="0.3">
      <c r="A438" s="1">
        <v>43378</v>
      </c>
      <c r="B438">
        <v>160.050003</v>
      </c>
      <c r="C438">
        <v>160.050003</v>
      </c>
      <c r="D438">
        <v>145.60000600000001</v>
      </c>
      <c r="E438">
        <v>147.050003</v>
      </c>
      <c r="F438">
        <v>130.38769500000001</v>
      </c>
      <c r="G438">
        <v>35255036</v>
      </c>
    </row>
    <row r="439" spans="1:7" x14ac:dyDescent="0.3">
      <c r="A439" s="1">
        <v>43381</v>
      </c>
      <c r="B439">
        <v>149</v>
      </c>
      <c r="C439">
        <v>150.85000600000001</v>
      </c>
      <c r="D439">
        <v>144.699997</v>
      </c>
      <c r="E439">
        <v>149.800003</v>
      </c>
      <c r="F439">
        <v>132.82609600000001</v>
      </c>
      <c r="G439">
        <v>11709162</v>
      </c>
    </row>
    <row r="440" spans="1:7" x14ac:dyDescent="0.3">
      <c r="A440" s="1">
        <v>43382</v>
      </c>
      <c r="B440">
        <v>150.5</v>
      </c>
      <c r="C440">
        <v>151.89999399999999</v>
      </c>
      <c r="D440">
        <v>145.449997</v>
      </c>
      <c r="E440">
        <v>146.64999399999999</v>
      </c>
      <c r="F440">
        <v>130.033005</v>
      </c>
      <c r="G440">
        <v>6818577</v>
      </c>
    </row>
    <row r="441" spans="1:7" x14ac:dyDescent="0.3">
      <c r="A441" s="1">
        <v>43383</v>
      </c>
      <c r="B441">
        <v>146.10000600000001</v>
      </c>
      <c r="C441">
        <v>151.449997</v>
      </c>
      <c r="D441">
        <v>146.10000600000001</v>
      </c>
      <c r="E441">
        <v>148.60000600000001</v>
      </c>
      <c r="F441">
        <v>131.76205400000001</v>
      </c>
      <c r="G441">
        <v>10873198</v>
      </c>
    </row>
    <row r="442" spans="1:7" x14ac:dyDescent="0.3">
      <c r="A442" s="1">
        <v>43384</v>
      </c>
      <c r="B442">
        <v>146.10000600000001</v>
      </c>
      <c r="C442">
        <v>159.60000600000001</v>
      </c>
      <c r="D442">
        <v>146.10000600000001</v>
      </c>
      <c r="E442">
        <v>152.949997</v>
      </c>
      <c r="F442">
        <v>135.61914100000001</v>
      </c>
      <c r="G442">
        <v>15633772</v>
      </c>
    </row>
    <row r="443" spans="1:7" x14ac:dyDescent="0.3">
      <c r="A443" s="1">
        <v>43385</v>
      </c>
      <c r="B443">
        <v>154.699997</v>
      </c>
      <c r="C443">
        <v>158.35000600000001</v>
      </c>
      <c r="D443">
        <v>154.050003</v>
      </c>
      <c r="E443">
        <v>157.39999399999999</v>
      </c>
      <c r="F443">
        <v>139.564941</v>
      </c>
      <c r="G443">
        <v>6089606</v>
      </c>
    </row>
    <row r="444" spans="1:7" x14ac:dyDescent="0.3">
      <c r="A444" s="1">
        <v>43388</v>
      </c>
      <c r="B444">
        <v>158.949997</v>
      </c>
      <c r="C444">
        <v>160.89999399999999</v>
      </c>
      <c r="D444">
        <v>156.64999399999999</v>
      </c>
      <c r="E444">
        <v>160.14999399999999</v>
      </c>
      <c r="F444">
        <v>142.00332599999999</v>
      </c>
      <c r="G444">
        <v>4679911</v>
      </c>
    </row>
    <row r="445" spans="1:7" x14ac:dyDescent="0.3">
      <c r="A445" s="1">
        <v>43389</v>
      </c>
      <c r="B445">
        <v>161.949997</v>
      </c>
      <c r="C445">
        <v>167.199997</v>
      </c>
      <c r="D445">
        <v>161.10000600000001</v>
      </c>
      <c r="E445">
        <v>165.60000600000001</v>
      </c>
      <c r="F445">
        <v>146.83578499999999</v>
      </c>
      <c r="G445">
        <v>8912396</v>
      </c>
    </row>
    <row r="446" spans="1:7" x14ac:dyDescent="0.3">
      <c r="A446" s="1">
        <v>43390</v>
      </c>
      <c r="B446">
        <v>166.60000600000001</v>
      </c>
      <c r="C446">
        <v>167.300003</v>
      </c>
      <c r="D446">
        <v>160.550003</v>
      </c>
      <c r="E446">
        <v>162.10000600000001</v>
      </c>
      <c r="F446">
        <v>143.732361</v>
      </c>
      <c r="G446">
        <v>5347724</v>
      </c>
    </row>
    <row r="447" spans="1:7" x14ac:dyDescent="0.3">
      <c r="A447" s="1">
        <v>43392</v>
      </c>
      <c r="B447">
        <v>162.5</v>
      </c>
      <c r="C447">
        <v>163.75</v>
      </c>
      <c r="D447">
        <v>157</v>
      </c>
      <c r="E447">
        <v>160.449997</v>
      </c>
      <c r="F447">
        <v>142.26933299999999</v>
      </c>
      <c r="G447">
        <v>7258192</v>
      </c>
    </row>
    <row r="448" spans="1:7" x14ac:dyDescent="0.3">
      <c r="A448" s="1">
        <v>43395</v>
      </c>
      <c r="B448">
        <v>161</v>
      </c>
      <c r="C448">
        <v>161.800003</v>
      </c>
      <c r="D448">
        <v>155.25</v>
      </c>
      <c r="E448">
        <v>155.949997</v>
      </c>
      <c r="F448">
        <v>138.279236</v>
      </c>
      <c r="G448">
        <v>5476435</v>
      </c>
    </row>
    <row r="449" spans="1:7" x14ac:dyDescent="0.3">
      <c r="A449" s="1">
        <v>43396</v>
      </c>
      <c r="B449">
        <v>155.35000600000001</v>
      </c>
      <c r="C449">
        <v>157.39999399999999</v>
      </c>
      <c r="D449">
        <v>150.89999399999999</v>
      </c>
      <c r="E449">
        <v>155.39999399999999</v>
      </c>
      <c r="F449">
        <v>137.79155</v>
      </c>
      <c r="G449">
        <v>8239765</v>
      </c>
    </row>
    <row r="450" spans="1:7" x14ac:dyDescent="0.3">
      <c r="A450" s="1">
        <v>43397</v>
      </c>
      <c r="B450">
        <v>157.949997</v>
      </c>
      <c r="C450">
        <v>159.699997</v>
      </c>
      <c r="D450">
        <v>153.60000600000001</v>
      </c>
      <c r="E450">
        <v>157.75</v>
      </c>
      <c r="F450">
        <v>139.87527499999999</v>
      </c>
      <c r="G450">
        <v>8342857</v>
      </c>
    </row>
    <row r="451" spans="1:7" x14ac:dyDescent="0.3">
      <c r="A451" s="1">
        <v>43398</v>
      </c>
      <c r="B451">
        <v>157</v>
      </c>
      <c r="C451">
        <v>162.800003</v>
      </c>
      <c r="D451">
        <v>153.050003</v>
      </c>
      <c r="E451">
        <v>155.35000600000001</v>
      </c>
      <c r="F451">
        <v>137.74722299999999</v>
      </c>
      <c r="G451">
        <v>32100452</v>
      </c>
    </row>
    <row r="452" spans="1:7" x14ac:dyDescent="0.3">
      <c r="A452" s="1">
        <v>43399</v>
      </c>
      <c r="B452">
        <v>156</v>
      </c>
      <c r="C452">
        <v>156.800003</v>
      </c>
      <c r="D452">
        <v>149.64999399999999</v>
      </c>
      <c r="E452">
        <v>151.800003</v>
      </c>
      <c r="F452">
        <v>134.59948700000001</v>
      </c>
      <c r="G452">
        <v>9427229</v>
      </c>
    </row>
    <row r="453" spans="1:7" x14ac:dyDescent="0.3">
      <c r="A453" s="1">
        <v>43402</v>
      </c>
      <c r="B453">
        <v>152.5</v>
      </c>
      <c r="C453">
        <v>155.75</v>
      </c>
      <c r="D453">
        <v>150.60000600000001</v>
      </c>
      <c r="E453">
        <v>154.89999399999999</v>
      </c>
      <c r="F453">
        <v>137.34818999999999</v>
      </c>
      <c r="G453">
        <v>5954637</v>
      </c>
    </row>
    <row r="454" spans="1:7" x14ac:dyDescent="0.3">
      <c r="A454" s="1">
        <v>43403</v>
      </c>
      <c r="B454">
        <v>155</v>
      </c>
      <c r="C454">
        <v>155</v>
      </c>
      <c r="D454">
        <v>152.10000600000001</v>
      </c>
      <c r="E454">
        <v>152.949997</v>
      </c>
      <c r="F454">
        <v>135.61914100000001</v>
      </c>
      <c r="G454">
        <v>4156028</v>
      </c>
    </row>
    <row r="455" spans="1:7" x14ac:dyDescent="0.3">
      <c r="A455" s="1">
        <v>43404</v>
      </c>
      <c r="B455">
        <v>154</v>
      </c>
      <c r="C455">
        <v>155</v>
      </c>
      <c r="D455">
        <v>151.39999399999999</v>
      </c>
      <c r="E455">
        <v>153.25</v>
      </c>
      <c r="F455">
        <v>135.88516200000001</v>
      </c>
      <c r="G455">
        <v>7562821</v>
      </c>
    </row>
    <row r="456" spans="1:7" x14ac:dyDescent="0.3">
      <c r="A456" s="1">
        <v>43405</v>
      </c>
      <c r="B456">
        <v>155.5</v>
      </c>
      <c r="C456">
        <v>155.800003</v>
      </c>
      <c r="D456">
        <v>153.35000600000001</v>
      </c>
      <c r="E456">
        <v>154.25</v>
      </c>
      <c r="F456">
        <v>136.77186599999999</v>
      </c>
      <c r="G456">
        <v>5220182</v>
      </c>
    </row>
    <row r="457" spans="1:7" x14ac:dyDescent="0.3">
      <c r="A457" s="1">
        <v>43406</v>
      </c>
      <c r="B457">
        <v>155.5</v>
      </c>
      <c r="C457">
        <v>158.449997</v>
      </c>
      <c r="D457">
        <v>155.10000600000001</v>
      </c>
      <c r="E457">
        <v>157.35000600000001</v>
      </c>
      <c r="F457">
        <v>139.520599</v>
      </c>
      <c r="G457">
        <v>7789972</v>
      </c>
    </row>
    <row r="458" spans="1:7" x14ac:dyDescent="0.3">
      <c r="A458" s="1">
        <v>43409</v>
      </c>
      <c r="B458">
        <v>165</v>
      </c>
      <c r="C458">
        <v>165</v>
      </c>
      <c r="D458">
        <v>154.199997</v>
      </c>
      <c r="E458">
        <v>154.949997</v>
      </c>
      <c r="F458">
        <v>137.39253199999999</v>
      </c>
      <c r="G458">
        <v>15261029</v>
      </c>
    </row>
    <row r="459" spans="1:7" x14ac:dyDescent="0.3">
      <c r="A459" s="1">
        <v>43410</v>
      </c>
      <c r="B459">
        <v>155.949997</v>
      </c>
      <c r="C459">
        <v>158.199997</v>
      </c>
      <c r="D459">
        <v>153.800003</v>
      </c>
      <c r="E459">
        <v>156.050003</v>
      </c>
      <c r="F459">
        <v>138.36790500000001</v>
      </c>
      <c r="G459">
        <v>7749980</v>
      </c>
    </row>
    <row r="460" spans="1:7" x14ac:dyDescent="0.3">
      <c r="A460" s="1">
        <v>43411</v>
      </c>
      <c r="B460">
        <v>157.550003</v>
      </c>
      <c r="C460">
        <v>157.85000600000001</v>
      </c>
      <c r="D460">
        <v>156.60000600000001</v>
      </c>
      <c r="E460">
        <v>157</v>
      </c>
      <c r="F460">
        <v>139.21026599999999</v>
      </c>
      <c r="G460">
        <v>491522</v>
      </c>
    </row>
    <row r="461" spans="1:7" x14ac:dyDescent="0.3">
      <c r="A461" s="1">
        <v>43413</v>
      </c>
      <c r="B461">
        <v>158</v>
      </c>
      <c r="C461">
        <v>158</v>
      </c>
      <c r="D461">
        <v>155.14999399999999</v>
      </c>
      <c r="E461">
        <v>156.39999399999999</v>
      </c>
      <c r="F461">
        <v>138.678223</v>
      </c>
      <c r="G461">
        <v>6478458</v>
      </c>
    </row>
    <row r="462" spans="1:7" x14ac:dyDescent="0.3">
      <c r="A462" s="1">
        <v>43416</v>
      </c>
      <c r="B462">
        <v>156.949997</v>
      </c>
      <c r="C462">
        <v>158.39999399999999</v>
      </c>
      <c r="D462">
        <v>155.35000600000001</v>
      </c>
      <c r="E462">
        <v>156.050003</v>
      </c>
      <c r="F462">
        <v>138.36790500000001</v>
      </c>
      <c r="G462">
        <v>4686739</v>
      </c>
    </row>
    <row r="463" spans="1:7" x14ac:dyDescent="0.3">
      <c r="A463" s="1">
        <v>43417</v>
      </c>
      <c r="B463">
        <v>156.050003</v>
      </c>
      <c r="C463">
        <v>158</v>
      </c>
      <c r="D463">
        <v>155.699997</v>
      </c>
      <c r="E463">
        <v>156.5</v>
      </c>
      <c r="F463">
        <v>138.766907</v>
      </c>
      <c r="G463">
        <v>5499454</v>
      </c>
    </row>
    <row r="464" spans="1:7" x14ac:dyDescent="0.3">
      <c r="A464" s="1">
        <v>43418</v>
      </c>
      <c r="B464">
        <v>157.699997</v>
      </c>
      <c r="C464">
        <v>163.89999399999999</v>
      </c>
      <c r="D464">
        <v>157.25</v>
      </c>
      <c r="E464">
        <v>161</v>
      </c>
      <c r="F464">
        <v>142.75701900000001</v>
      </c>
      <c r="G464">
        <v>15008061</v>
      </c>
    </row>
    <row r="465" spans="1:7" x14ac:dyDescent="0.3">
      <c r="A465" s="1">
        <v>43419</v>
      </c>
      <c r="B465">
        <v>161.39999399999999</v>
      </c>
      <c r="C465">
        <v>162</v>
      </c>
      <c r="D465">
        <v>158.10000600000001</v>
      </c>
      <c r="E465">
        <v>158.85000600000001</v>
      </c>
      <c r="F465">
        <v>140.850616</v>
      </c>
      <c r="G465">
        <v>3468318</v>
      </c>
    </row>
    <row r="466" spans="1:7" x14ac:dyDescent="0.3">
      <c r="A466" s="1">
        <v>43420</v>
      </c>
      <c r="B466">
        <v>158</v>
      </c>
      <c r="C466">
        <v>158</v>
      </c>
      <c r="D466">
        <v>152.800003</v>
      </c>
      <c r="E466">
        <v>156.35000600000001</v>
      </c>
      <c r="F466">
        <v>138.63391100000001</v>
      </c>
      <c r="G466">
        <v>7515249</v>
      </c>
    </row>
    <row r="467" spans="1:7" x14ac:dyDescent="0.3">
      <c r="A467" s="1">
        <v>43423</v>
      </c>
      <c r="B467">
        <v>156</v>
      </c>
      <c r="C467">
        <v>156.5</v>
      </c>
      <c r="D467">
        <v>153.10000600000001</v>
      </c>
      <c r="E467">
        <v>154.550003</v>
      </c>
      <c r="F467">
        <v>137.03787199999999</v>
      </c>
      <c r="G467">
        <v>4614296</v>
      </c>
    </row>
    <row r="468" spans="1:7" x14ac:dyDescent="0.3">
      <c r="A468" s="1">
        <v>43424</v>
      </c>
      <c r="B468">
        <v>154.550003</v>
      </c>
      <c r="C468">
        <v>155.800003</v>
      </c>
      <c r="D468">
        <v>152.64999399999999</v>
      </c>
      <c r="E468">
        <v>153.10000600000001</v>
      </c>
      <c r="F468">
        <v>135.752151</v>
      </c>
      <c r="G468">
        <v>5480470</v>
      </c>
    </row>
    <row r="469" spans="1:7" x14ac:dyDescent="0.3">
      <c r="A469" s="1">
        <v>43425</v>
      </c>
      <c r="B469">
        <v>155</v>
      </c>
      <c r="C469">
        <v>155.5</v>
      </c>
      <c r="D469">
        <v>151.300003</v>
      </c>
      <c r="E469">
        <v>151.75</v>
      </c>
      <c r="F469">
        <v>134.55512999999999</v>
      </c>
      <c r="G469">
        <v>4573137</v>
      </c>
    </row>
    <row r="470" spans="1:7" x14ac:dyDescent="0.3">
      <c r="A470" s="1">
        <v>43426</v>
      </c>
      <c r="B470">
        <v>152.5</v>
      </c>
      <c r="C470">
        <v>154.300003</v>
      </c>
      <c r="D470">
        <v>151.64999399999999</v>
      </c>
      <c r="E470">
        <v>152.25</v>
      </c>
      <c r="F470">
        <v>134.99847399999999</v>
      </c>
      <c r="G470">
        <v>4477092</v>
      </c>
    </row>
    <row r="471" spans="1:7" x14ac:dyDescent="0.3">
      <c r="A471" s="1">
        <v>43430</v>
      </c>
      <c r="B471">
        <v>153</v>
      </c>
      <c r="C471">
        <v>153.60000600000001</v>
      </c>
      <c r="D471">
        <v>145.10000600000001</v>
      </c>
      <c r="E471">
        <v>146.60000600000001</v>
      </c>
      <c r="F471">
        <v>129.98867799999999</v>
      </c>
      <c r="G471">
        <v>8093330</v>
      </c>
    </row>
    <row r="472" spans="1:7" x14ac:dyDescent="0.3">
      <c r="A472" s="1">
        <v>43431</v>
      </c>
      <c r="B472">
        <v>147.39999399999999</v>
      </c>
      <c r="C472">
        <v>147.85000600000001</v>
      </c>
      <c r="D472">
        <v>144.25</v>
      </c>
      <c r="E472">
        <v>146.10000600000001</v>
      </c>
      <c r="F472">
        <v>129.545334</v>
      </c>
      <c r="G472">
        <v>9231112</v>
      </c>
    </row>
    <row r="473" spans="1:7" x14ac:dyDescent="0.3">
      <c r="A473" s="1">
        <v>43432</v>
      </c>
      <c r="B473">
        <v>146.800003</v>
      </c>
      <c r="C473">
        <v>148.199997</v>
      </c>
      <c r="D473">
        <v>142.050003</v>
      </c>
      <c r="E473">
        <v>142.800003</v>
      </c>
      <c r="F473">
        <v>126.619247</v>
      </c>
      <c r="G473">
        <v>14201939</v>
      </c>
    </row>
    <row r="474" spans="1:7" x14ac:dyDescent="0.3">
      <c r="A474" s="1">
        <v>43433</v>
      </c>
      <c r="B474">
        <v>143.89999399999999</v>
      </c>
      <c r="C474">
        <v>143.89999399999999</v>
      </c>
      <c r="D474">
        <v>137.64999399999999</v>
      </c>
      <c r="E474">
        <v>140.60000600000001</v>
      </c>
      <c r="F474">
        <v>124.668564</v>
      </c>
      <c r="G474">
        <v>28991042</v>
      </c>
    </row>
    <row r="475" spans="1:7" x14ac:dyDescent="0.3">
      <c r="A475" s="1">
        <v>43434</v>
      </c>
      <c r="B475">
        <v>141.60000600000001</v>
      </c>
      <c r="C475">
        <v>143.699997</v>
      </c>
      <c r="D475">
        <v>138.5</v>
      </c>
      <c r="E475">
        <v>140.300003</v>
      </c>
      <c r="F475">
        <v>124.402542</v>
      </c>
      <c r="G475">
        <v>23675557</v>
      </c>
    </row>
    <row r="476" spans="1:7" x14ac:dyDescent="0.3">
      <c r="A476" s="1">
        <v>43437</v>
      </c>
      <c r="B476">
        <v>140.949997</v>
      </c>
      <c r="C476">
        <v>143</v>
      </c>
      <c r="D476">
        <v>140.199997</v>
      </c>
      <c r="E476">
        <v>142.5</v>
      </c>
      <c r="F476">
        <v>126.353256</v>
      </c>
      <c r="G476">
        <v>8371191</v>
      </c>
    </row>
    <row r="477" spans="1:7" x14ac:dyDescent="0.3">
      <c r="A477" s="1">
        <v>43438</v>
      </c>
      <c r="B477">
        <v>142.60000600000001</v>
      </c>
      <c r="C477">
        <v>147.949997</v>
      </c>
      <c r="D477">
        <v>142.39999399999999</v>
      </c>
      <c r="E477">
        <v>146.14999399999999</v>
      </c>
      <c r="F477">
        <v>129.58966100000001</v>
      </c>
      <c r="G477">
        <v>9753442</v>
      </c>
    </row>
    <row r="478" spans="1:7" x14ac:dyDescent="0.3">
      <c r="A478" s="1">
        <v>43439</v>
      </c>
      <c r="B478">
        <v>145.949997</v>
      </c>
      <c r="C478">
        <v>148.10000600000001</v>
      </c>
      <c r="D478">
        <v>142.39999399999999</v>
      </c>
      <c r="E478">
        <v>143.699997</v>
      </c>
      <c r="F478">
        <v>127.41727400000001</v>
      </c>
      <c r="G478">
        <v>9774733</v>
      </c>
    </row>
    <row r="479" spans="1:7" x14ac:dyDescent="0.3">
      <c r="A479" s="1">
        <v>43440</v>
      </c>
      <c r="B479">
        <v>142.60000600000001</v>
      </c>
      <c r="C479">
        <v>142.60000600000001</v>
      </c>
      <c r="D479">
        <v>138.5</v>
      </c>
      <c r="E479">
        <v>140.14999399999999</v>
      </c>
      <c r="F479">
        <v>124.269524</v>
      </c>
      <c r="G479">
        <v>5771659</v>
      </c>
    </row>
    <row r="480" spans="1:7" x14ac:dyDescent="0.3">
      <c r="A480" s="1">
        <v>43441</v>
      </c>
      <c r="B480">
        <v>140.199997</v>
      </c>
      <c r="C480">
        <v>141.449997</v>
      </c>
      <c r="D480">
        <v>138.050003</v>
      </c>
      <c r="E480">
        <v>139.39999399999999</v>
      </c>
      <c r="F480">
        <v>123.6045</v>
      </c>
      <c r="G480">
        <v>10571838</v>
      </c>
    </row>
    <row r="481" spans="1:7" x14ac:dyDescent="0.3">
      <c r="A481" s="1">
        <v>43444</v>
      </c>
      <c r="B481">
        <v>138.5</v>
      </c>
      <c r="C481">
        <v>141.25</v>
      </c>
      <c r="D481">
        <v>135.14999399999999</v>
      </c>
      <c r="E481">
        <v>137.10000600000001</v>
      </c>
      <c r="F481">
        <v>121.56513200000001</v>
      </c>
      <c r="G481">
        <v>33096556</v>
      </c>
    </row>
    <row r="482" spans="1:7" x14ac:dyDescent="0.3">
      <c r="A482" s="1">
        <v>43445</v>
      </c>
      <c r="B482">
        <v>136</v>
      </c>
      <c r="C482">
        <v>138.949997</v>
      </c>
      <c r="D482">
        <v>134.75</v>
      </c>
      <c r="E482">
        <v>138.10000600000001</v>
      </c>
      <c r="F482">
        <v>122.45182800000001</v>
      </c>
      <c r="G482">
        <v>14884397</v>
      </c>
    </row>
    <row r="483" spans="1:7" x14ac:dyDescent="0.3">
      <c r="A483" s="1">
        <v>43446</v>
      </c>
      <c r="B483">
        <v>139.5</v>
      </c>
      <c r="C483">
        <v>142.5</v>
      </c>
      <c r="D483">
        <v>138.85000600000001</v>
      </c>
      <c r="E483">
        <v>141.699997</v>
      </c>
      <c r="F483">
        <v>125.643906</v>
      </c>
      <c r="G483">
        <v>14020937</v>
      </c>
    </row>
    <row r="484" spans="1:7" x14ac:dyDescent="0.3">
      <c r="A484" s="1">
        <v>43447</v>
      </c>
      <c r="B484">
        <v>143</v>
      </c>
      <c r="C484">
        <v>144.199997</v>
      </c>
      <c r="D484">
        <v>141.5</v>
      </c>
      <c r="E484">
        <v>143.300003</v>
      </c>
      <c r="F484">
        <v>127.062614</v>
      </c>
      <c r="G484">
        <v>11251819</v>
      </c>
    </row>
    <row r="485" spans="1:7" x14ac:dyDescent="0.3">
      <c r="A485" s="1">
        <v>43448</v>
      </c>
      <c r="B485">
        <v>143</v>
      </c>
      <c r="C485">
        <v>150.39999399999999</v>
      </c>
      <c r="D485">
        <v>140.60000600000001</v>
      </c>
      <c r="E485">
        <v>146.85000600000001</v>
      </c>
      <c r="F485">
        <v>130.210373</v>
      </c>
      <c r="G485">
        <v>23355616</v>
      </c>
    </row>
    <row r="486" spans="1:7" x14ac:dyDescent="0.3">
      <c r="A486" s="1">
        <v>43451</v>
      </c>
      <c r="B486">
        <v>148</v>
      </c>
      <c r="C486">
        <v>149.89999399999999</v>
      </c>
      <c r="D486">
        <v>146.10000600000001</v>
      </c>
      <c r="E486">
        <v>148.25</v>
      </c>
      <c r="F486">
        <v>131.45172099999999</v>
      </c>
      <c r="G486">
        <v>12767531</v>
      </c>
    </row>
    <row r="487" spans="1:7" x14ac:dyDescent="0.3">
      <c r="A487" s="1">
        <v>43452</v>
      </c>
      <c r="B487">
        <v>147.89999399999999</v>
      </c>
      <c r="C487">
        <v>148.949997</v>
      </c>
      <c r="D487">
        <v>146.300003</v>
      </c>
      <c r="E487">
        <v>147.60000600000001</v>
      </c>
      <c r="F487">
        <v>130.875381</v>
      </c>
      <c r="G487">
        <v>10474177</v>
      </c>
    </row>
    <row r="488" spans="1:7" x14ac:dyDescent="0.3">
      <c r="A488" s="1">
        <v>43453</v>
      </c>
      <c r="B488">
        <v>147.5</v>
      </c>
      <c r="C488">
        <v>148.800003</v>
      </c>
      <c r="D488">
        <v>147.300003</v>
      </c>
      <c r="E488">
        <v>148.25</v>
      </c>
      <c r="F488">
        <v>131.45172099999999</v>
      </c>
      <c r="G488">
        <v>7008346</v>
      </c>
    </row>
    <row r="489" spans="1:7" x14ac:dyDescent="0.3">
      <c r="A489" s="1">
        <v>43454</v>
      </c>
      <c r="B489">
        <v>147.949997</v>
      </c>
      <c r="C489">
        <v>150.75</v>
      </c>
      <c r="D489">
        <v>147.39999399999999</v>
      </c>
      <c r="E489">
        <v>148.60000600000001</v>
      </c>
      <c r="F489">
        <v>131.76205400000001</v>
      </c>
      <c r="G489">
        <v>21204077</v>
      </c>
    </row>
    <row r="490" spans="1:7" x14ac:dyDescent="0.3">
      <c r="A490" s="1">
        <v>43455</v>
      </c>
      <c r="B490">
        <v>149</v>
      </c>
      <c r="C490">
        <v>149.300003</v>
      </c>
      <c r="D490">
        <v>147.60000600000001</v>
      </c>
      <c r="E490">
        <v>148.5</v>
      </c>
      <c r="F490">
        <v>131.67338599999999</v>
      </c>
      <c r="G490">
        <v>17767999</v>
      </c>
    </row>
    <row r="491" spans="1:7" x14ac:dyDescent="0.3">
      <c r="A491" s="1">
        <v>43458</v>
      </c>
      <c r="B491">
        <v>148.5</v>
      </c>
      <c r="C491">
        <v>149.699997</v>
      </c>
      <c r="D491">
        <v>147.300003</v>
      </c>
      <c r="E491">
        <v>147.89999399999999</v>
      </c>
      <c r="F491">
        <v>131.14137299999999</v>
      </c>
      <c r="G491">
        <v>8200455</v>
      </c>
    </row>
    <row r="492" spans="1:7" x14ac:dyDescent="0.3">
      <c r="A492" s="1">
        <v>43460</v>
      </c>
      <c r="B492">
        <v>148.10000600000001</v>
      </c>
      <c r="C492">
        <v>149.449997</v>
      </c>
      <c r="D492">
        <v>145.75</v>
      </c>
      <c r="E492">
        <v>146.60000600000001</v>
      </c>
      <c r="F492">
        <v>129.98867799999999</v>
      </c>
      <c r="G492">
        <v>9247671</v>
      </c>
    </row>
    <row r="493" spans="1:7" x14ac:dyDescent="0.3">
      <c r="A493" s="1">
        <v>43461</v>
      </c>
      <c r="B493">
        <v>147.35000600000001</v>
      </c>
      <c r="C493">
        <v>151.39999399999999</v>
      </c>
      <c r="D493">
        <v>146</v>
      </c>
      <c r="E493">
        <v>149.699997</v>
      </c>
      <c r="F493">
        <v>132.73741100000001</v>
      </c>
      <c r="G493">
        <v>44356763</v>
      </c>
    </row>
    <row r="494" spans="1:7" x14ac:dyDescent="0.3">
      <c r="A494" s="1">
        <v>43462</v>
      </c>
      <c r="B494">
        <v>148.199997</v>
      </c>
      <c r="C494">
        <v>151.5</v>
      </c>
      <c r="D494">
        <v>148</v>
      </c>
      <c r="E494">
        <v>150.5</v>
      </c>
      <c r="F494">
        <v>133.44676200000001</v>
      </c>
      <c r="G494">
        <v>10732729</v>
      </c>
    </row>
    <row r="495" spans="1:7" x14ac:dyDescent="0.3">
      <c r="A495" s="1">
        <v>43465</v>
      </c>
      <c r="B495">
        <v>150.14999399999999</v>
      </c>
      <c r="C495">
        <v>150.800003</v>
      </c>
      <c r="D495">
        <v>149.10000600000001</v>
      </c>
      <c r="E495">
        <v>149.89999399999999</v>
      </c>
      <c r="F495">
        <v>132.914749</v>
      </c>
      <c r="G495">
        <v>5778308</v>
      </c>
    </row>
    <row r="496" spans="1:7" x14ac:dyDescent="0.3">
      <c r="A496" s="1">
        <v>43466</v>
      </c>
      <c r="B496">
        <v>150</v>
      </c>
      <c r="C496">
        <v>150.10000600000001</v>
      </c>
      <c r="D496">
        <v>148</v>
      </c>
      <c r="E496">
        <v>148.5</v>
      </c>
      <c r="F496">
        <v>131.67338599999999</v>
      </c>
      <c r="G496">
        <v>4496586</v>
      </c>
    </row>
    <row r="497" spans="1:7" x14ac:dyDescent="0.3">
      <c r="A497" s="1">
        <v>43467</v>
      </c>
      <c r="B497">
        <v>148</v>
      </c>
      <c r="C497">
        <v>148.35000600000001</v>
      </c>
      <c r="D497">
        <v>145.75</v>
      </c>
      <c r="E497">
        <v>147.050003</v>
      </c>
      <c r="F497">
        <v>130.38769500000001</v>
      </c>
      <c r="G497">
        <v>17436694</v>
      </c>
    </row>
    <row r="498" spans="1:7" x14ac:dyDescent="0.3">
      <c r="A498" s="1">
        <v>43468</v>
      </c>
      <c r="B498">
        <v>145</v>
      </c>
      <c r="C498">
        <v>145.64999399999999</v>
      </c>
      <c r="D498">
        <v>141.60000600000001</v>
      </c>
      <c r="E498">
        <v>142.39999399999999</v>
      </c>
      <c r="F498">
        <v>126.26458700000001</v>
      </c>
      <c r="G498">
        <v>26599483</v>
      </c>
    </row>
    <row r="499" spans="1:7" x14ac:dyDescent="0.3">
      <c r="A499" s="1">
        <v>43469</v>
      </c>
      <c r="B499">
        <v>142.050003</v>
      </c>
      <c r="C499">
        <v>146.199997</v>
      </c>
      <c r="D499">
        <v>142.050003</v>
      </c>
      <c r="E499">
        <v>145.699997</v>
      </c>
      <c r="F499">
        <v>129.19064299999999</v>
      </c>
      <c r="G499">
        <v>7395898</v>
      </c>
    </row>
    <row r="500" spans="1:7" x14ac:dyDescent="0.3">
      <c r="A500" s="1">
        <v>43472</v>
      </c>
      <c r="B500">
        <v>147.550003</v>
      </c>
      <c r="C500">
        <v>148.39999399999999</v>
      </c>
      <c r="D500">
        <v>145.75</v>
      </c>
      <c r="E500">
        <v>147.85000600000001</v>
      </c>
      <c r="F500">
        <v>131.09703099999999</v>
      </c>
      <c r="G500">
        <v>12700566</v>
      </c>
    </row>
    <row r="501" spans="1:7" x14ac:dyDescent="0.3">
      <c r="A501" s="1">
        <v>43473</v>
      </c>
      <c r="B501">
        <v>149.10000600000001</v>
      </c>
      <c r="C501">
        <v>149.10000600000001</v>
      </c>
      <c r="D501">
        <v>146.300003</v>
      </c>
      <c r="E501">
        <v>147.449997</v>
      </c>
      <c r="F501">
        <v>130.742355</v>
      </c>
      <c r="G501">
        <v>6163846</v>
      </c>
    </row>
    <row r="502" spans="1:7" x14ac:dyDescent="0.3">
      <c r="A502" s="1">
        <v>43474</v>
      </c>
      <c r="B502">
        <v>147.89999399999999</v>
      </c>
      <c r="C502">
        <v>148.199997</v>
      </c>
      <c r="D502">
        <v>144.85000600000001</v>
      </c>
      <c r="E502">
        <v>145.300003</v>
      </c>
      <c r="F502">
        <v>128.835983</v>
      </c>
      <c r="G502">
        <v>4951441</v>
      </c>
    </row>
    <row r="503" spans="1:7" x14ac:dyDescent="0.3">
      <c r="A503" s="1">
        <v>43475</v>
      </c>
      <c r="B503">
        <v>145.89999399999999</v>
      </c>
      <c r="C503">
        <v>147</v>
      </c>
      <c r="D503">
        <v>143</v>
      </c>
      <c r="E503">
        <v>143.25</v>
      </c>
      <c r="F503">
        <v>127.018272</v>
      </c>
      <c r="G503">
        <v>7131028</v>
      </c>
    </row>
    <row r="504" spans="1:7" x14ac:dyDescent="0.3">
      <c r="A504" s="1">
        <v>43476</v>
      </c>
      <c r="B504">
        <v>144</v>
      </c>
      <c r="C504">
        <v>145.5</v>
      </c>
      <c r="D504">
        <v>143.64999399999999</v>
      </c>
      <c r="E504">
        <v>144.64999399999999</v>
      </c>
      <c r="F504">
        <v>128.25962799999999</v>
      </c>
      <c r="G504">
        <v>7665486</v>
      </c>
    </row>
    <row r="505" spans="1:7" x14ac:dyDescent="0.3">
      <c r="A505" s="1">
        <v>43479</v>
      </c>
      <c r="B505">
        <v>145</v>
      </c>
      <c r="C505">
        <v>145.199997</v>
      </c>
      <c r="D505">
        <v>142.5</v>
      </c>
      <c r="E505">
        <v>143.449997</v>
      </c>
      <c r="F505">
        <v>127.195618</v>
      </c>
      <c r="G505">
        <v>6028078</v>
      </c>
    </row>
    <row r="506" spans="1:7" x14ac:dyDescent="0.3">
      <c r="A506" s="1">
        <v>43480</v>
      </c>
      <c r="B506">
        <v>144.699997</v>
      </c>
      <c r="C506">
        <v>145.5</v>
      </c>
      <c r="D506">
        <v>144.050003</v>
      </c>
      <c r="E506">
        <v>145.14999399999999</v>
      </c>
      <c r="F506">
        <v>128.70297199999999</v>
      </c>
      <c r="G506">
        <v>3680774</v>
      </c>
    </row>
    <row r="507" spans="1:7" x14ac:dyDescent="0.3">
      <c r="A507" s="1">
        <v>43481</v>
      </c>
      <c r="B507">
        <v>145.199997</v>
      </c>
      <c r="C507">
        <v>147.25</v>
      </c>
      <c r="D507">
        <v>145.199997</v>
      </c>
      <c r="E507">
        <v>146.35000600000001</v>
      </c>
      <c r="F507">
        <v>129.76701399999999</v>
      </c>
      <c r="G507">
        <v>3667241</v>
      </c>
    </row>
    <row r="508" spans="1:7" x14ac:dyDescent="0.3">
      <c r="A508" s="1">
        <v>43482</v>
      </c>
      <c r="B508">
        <v>146.5</v>
      </c>
      <c r="C508">
        <v>147.449997</v>
      </c>
      <c r="D508">
        <v>144.449997</v>
      </c>
      <c r="E508">
        <v>145</v>
      </c>
      <c r="F508">
        <v>128.569962</v>
      </c>
      <c r="G508">
        <v>5142302</v>
      </c>
    </row>
    <row r="509" spans="1:7" x14ac:dyDescent="0.3">
      <c r="A509" s="1">
        <v>43483</v>
      </c>
      <c r="B509">
        <v>145.10000600000001</v>
      </c>
      <c r="C509">
        <v>147.699997</v>
      </c>
      <c r="D509">
        <v>145.10000600000001</v>
      </c>
      <c r="E509">
        <v>146.75</v>
      </c>
      <c r="F509">
        <v>130.121689</v>
      </c>
      <c r="G509">
        <v>4904282</v>
      </c>
    </row>
    <row r="510" spans="1:7" x14ac:dyDescent="0.3">
      <c r="A510" s="1">
        <v>43486</v>
      </c>
      <c r="B510">
        <v>147</v>
      </c>
      <c r="C510">
        <v>147.199997</v>
      </c>
      <c r="D510">
        <v>144.10000600000001</v>
      </c>
      <c r="E510">
        <v>144.699997</v>
      </c>
      <c r="F510">
        <v>128.303955</v>
      </c>
      <c r="G510">
        <v>4087312</v>
      </c>
    </row>
    <row r="511" spans="1:7" x14ac:dyDescent="0.3">
      <c r="A511" s="1">
        <v>43487</v>
      </c>
      <c r="B511">
        <v>145.5</v>
      </c>
      <c r="C511">
        <v>146</v>
      </c>
      <c r="D511">
        <v>144.050003</v>
      </c>
      <c r="E511">
        <v>144.35000600000001</v>
      </c>
      <c r="F511">
        <v>127.993629</v>
      </c>
      <c r="G511">
        <v>4113351</v>
      </c>
    </row>
    <row r="512" spans="1:7" x14ac:dyDescent="0.3">
      <c r="A512" s="1">
        <v>43488</v>
      </c>
      <c r="B512">
        <v>144.699997</v>
      </c>
      <c r="C512">
        <v>145.550003</v>
      </c>
      <c r="D512">
        <v>143</v>
      </c>
      <c r="E512">
        <v>143.300003</v>
      </c>
      <c r="F512">
        <v>127.062614</v>
      </c>
      <c r="G512">
        <v>4946218</v>
      </c>
    </row>
    <row r="513" spans="1:7" x14ac:dyDescent="0.3">
      <c r="A513" s="1">
        <v>43489</v>
      </c>
      <c r="B513">
        <v>143.39999399999999</v>
      </c>
      <c r="C513">
        <v>143.949997</v>
      </c>
      <c r="D513">
        <v>141.050003</v>
      </c>
      <c r="E513">
        <v>141.699997</v>
      </c>
      <c r="F513">
        <v>125.643906</v>
      </c>
      <c r="G513">
        <v>3820645</v>
      </c>
    </row>
    <row r="514" spans="1:7" x14ac:dyDescent="0.3">
      <c r="A514" s="1">
        <v>43490</v>
      </c>
      <c r="B514">
        <v>142.10000600000001</v>
      </c>
      <c r="C514">
        <v>144.449997</v>
      </c>
      <c r="D514">
        <v>141.64999399999999</v>
      </c>
      <c r="E514">
        <v>142</v>
      </c>
      <c r="F514">
        <v>125.90991200000001</v>
      </c>
      <c r="G514">
        <v>3871762</v>
      </c>
    </row>
    <row r="515" spans="1:7" x14ac:dyDescent="0.3">
      <c r="A515" s="1">
        <v>43493</v>
      </c>
      <c r="B515">
        <v>142.5</v>
      </c>
      <c r="C515">
        <v>142.949997</v>
      </c>
      <c r="D515">
        <v>139.64999399999999</v>
      </c>
      <c r="E515">
        <v>141.64999399999999</v>
      </c>
      <c r="F515">
        <v>125.599564</v>
      </c>
      <c r="G515">
        <v>2910523</v>
      </c>
    </row>
    <row r="516" spans="1:7" x14ac:dyDescent="0.3">
      <c r="A516" s="1">
        <v>43494</v>
      </c>
      <c r="B516">
        <v>142.300003</v>
      </c>
      <c r="C516">
        <v>143.699997</v>
      </c>
      <c r="D516">
        <v>140.10000600000001</v>
      </c>
      <c r="E516">
        <v>141.050003</v>
      </c>
      <c r="F516">
        <v>125.06755099999999</v>
      </c>
      <c r="G516">
        <v>7282910</v>
      </c>
    </row>
    <row r="517" spans="1:7" x14ac:dyDescent="0.3">
      <c r="A517" s="1">
        <v>43495</v>
      </c>
      <c r="B517">
        <v>141.449997</v>
      </c>
      <c r="C517">
        <v>141.5</v>
      </c>
      <c r="D517">
        <v>138.5</v>
      </c>
      <c r="E517">
        <v>139.699997</v>
      </c>
      <c r="F517">
        <v>123.870514</v>
      </c>
      <c r="G517">
        <v>8511453</v>
      </c>
    </row>
    <row r="518" spans="1:7" x14ac:dyDescent="0.3">
      <c r="A518" s="1">
        <v>43496</v>
      </c>
      <c r="B518">
        <v>140.199997</v>
      </c>
      <c r="C518">
        <v>142.800003</v>
      </c>
      <c r="D518">
        <v>139.25</v>
      </c>
      <c r="E518">
        <v>141.25</v>
      </c>
      <c r="F518">
        <v>125.244896</v>
      </c>
      <c r="G518">
        <v>28107358</v>
      </c>
    </row>
    <row r="519" spans="1:7" x14ac:dyDescent="0.3">
      <c r="A519" s="1">
        <v>43497</v>
      </c>
      <c r="B519">
        <v>141</v>
      </c>
      <c r="C519">
        <v>143.300003</v>
      </c>
      <c r="D519">
        <v>139.800003</v>
      </c>
      <c r="E519">
        <v>141.800003</v>
      </c>
      <c r="F519">
        <v>125.732574</v>
      </c>
      <c r="G519">
        <v>5260578</v>
      </c>
    </row>
    <row r="520" spans="1:7" x14ac:dyDescent="0.3">
      <c r="A520" s="1">
        <v>43500</v>
      </c>
      <c r="B520">
        <v>142.5</v>
      </c>
      <c r="C520">
        <v>147.449997</v>
      </c>
      <c r="D520">
        <v>142.449997</v>
      </c>
      <c r="E520">
        <v>146.25</v>
      </c>
      <c r="F520">
        <v>129.67832899999999</v>
      </c>
      <c r="G520">
        <v>9532350</v>
      </c>
    </row>
    <row r="521" spans="1:7" x14ac:dyDescent="0.3">
      <c r="A521" s="1">
        <v>43501</v>
      </c>
      <c r="B521">
        <v>146</v>
      </c>
      <c r="C521">
        <v>148.199997</v>
      </c>
      <c r="D521">
        <v>142.300003</v>
      </c>
      <c r="E521">
        <v>142.949997</v>
      </c>
      <c r="F521">
        <v>126.75226600000001</v>
      </c>
      <c r="G521">
        <v>5413425</v>
      </c>
    </row>
    <row r="522" spans="1:7" x14ac:dyDescent="0.3">
      <c r="A522" s="1">
        <v>43502</v>
      </c>
      <c r="B522">
        <v>143.39999399999999</v>
      </c>
      <c r="C522">
        <v>147.75</v>
      </c>
      <c r="D522">
        <v>142.5</v>
      </c>
      <c r="E522">
        <v>146.699997</v>
      </c>
      <c r="F522">
        <v>130.07733200000001</v>
      </c>
      <c r="G522">
        <v>5075180</v>
      </c>
    </row>
    <row r="523" spans="1:7" x14ac:dyDescent="0.3">
      <c r="A523" s="1">
        <v>43503</v>
      </c>
      <c r="B523">
        <v>146.89999399999999</v>
      </c>
      <c r="C523">
        <v>148.300003</v>
      </c>
      <c r="D523">
        <v>145.5</v>
      </c>
      <c r="E523">
        <v>147.89999399999999</v>
      </c>
      <c r="F523">
        <v>131.14137299999999</v>
      </c>
      <c r="G523">
        <v>6080631</v>
      </c>
    </row>
    <row r="524" spans="1:7" x14ac:dyDescent="0.3">
      <c r="A524" s="1">
        <v>43504</v>
      </c>
      <c r="B524">
        <v>146.300003</v>
      </c>
      <c r="C524">
        <v>148.300003</v>
      </c>
      <c r="D524">
        <v>143.14999399999999</v>
      </c>
      <c r="E524">
        <v>144.14999399999999</v>
      </c>
      <c r="F524">
        <v>127.816284</v>
      </c>
      <c r="G524">
        <v>4510762</v>
      </c>
    </row>
    <row r="525" spans="1:7" x14ac:dyDescent="0.3">
      <c r="A525" s="1">
        <v>43507</v>
      </c>
      <c r="B525">
        <v>143.25</v>
      </c>
      <c r="C525">
        <v>143.64999399999999</v>
      </c>
      <c r="D525">
        <v>137.10000600000001</v>
      </c>
      <c r="E525">
        <v>138.199997</v>
      </c>
      <c r="F525">
        <v>122.54048899999999</v>
      </c>
      <c r="G525">
        <v>6424512</v>
      </c>
    </row>
    <row r="526" spans="1:7" x14ac:dyDescent="0.3">
      <c r="A526" s="1">
        <v>43508</v>
      </c>
      <c r="B526">
        <v>138.5</v>
      </c>
      <c r="C526">
        <v>140.949997</v>
      </c>
      <c r="D526">
        <v>136.550003</v>
      </c>
      <c r="E526">
        <v>137.449997</v>
      </c>
      <c r="F526">
        <v>121.875473</v>
      </c>
      <c r="G526">
        <v>6816203</v>
      </c>
    </row>
    <row r="527" spans="1:7" x14ac:dyDescent="0.3">
      <c r="A527" s="1">
        <v>43510</v>
      </c>
      <c r="B527">
        <v>133.5</v>
      </c>
      <c r="C527">
        <v>134.199997</v>
      </c>
      <c r="D527">
        <v>127.599998</v>
      </c>
      <c r="E527">
        <v>132.14999399999999</v>
      </c>
      <c r="F527">
        <v>117.17600299999999</v>
      </c>
      <c r="G527">
        <v>25346334</v>
      </c>
    </row>
    <row r="528" spans="1:7" x14ac:dyDescent="0.3">
      <c r="A528" s="1">
        <v>43511</v>
      </c>
      <c r="B528">
        <v>138</v>
      </c>
      <c r="C528">
        <v>140.89999399999999</v>
      </c>
      <c r="D528">
        <v>133.39999399999999</v>
      </c>
      <c r="E528">
        <v>135</v>
      </c>
      <c r="F528">
        <v>119.703079</v>
      </c>
      <c r="G528">
        <v>37975666</v>
      </c>
    </row>
    <row r="529" spans="1:7" x14ac:dyDescent="0.3">
      <c r="A529" s="1">
        <v>43514</v>
      </c>
      <c r="B529">
        <v>136.800003</v>
      </c>
      <c r="C529">
        <v>138.89999399999999</v>
      </c>
      <c r="D529">
        <v>135.800003</v>
      </c>
      <c r="E529">
        <v>137.10000600000001</v>
      </c>
      <c r="F529">
        <v>121.56513200000001</v>
      </c>
      <c r="G529">
        <v>10614715</v>
      </c>
    </row>
    <row r="530" spans="1:7" x14ac:dyDescent="0.3">
      <c r="A530" s="1">
        <v>43515</v>
      </c>
      <c r="B530">
        <v>137.199997</v>
      </c>
      <c r="C530">
        <v>140.35000600000001</v>
      </c>
      <c r="D530">
        <v>137.199997</v>
      </c>
      <c r="E530">
        <v>139.14999399999999</v>
      </c>
      <c r="F530">
        <v>123.38284299999999</v>
      </c>
      <c r="G530">
        <v>9077045</v>
      </c>
    </row>
    <row r="531" spans="1:7" x14ac:dyDescent="0.3">
      <c r="A531" s="1">
        <v>43516</v>
      </c>
      <c r="B531">
        <v>141.60000600000001</v>
      </c>
      <c r="C531">
        <v>145.35000600000001</v>
      </c>
      <c r="D531">
        <v>140</v>
      </c>
      <c r="E531">
        <v>144.050003</v>
      </c>
      <c r="F531">
        <v>127.72762299999999</v>
      </c>
      <c r="G531">
        <v>14236359</v>
      </c>
    </row>
    <row r="532" spans="1:7" x14ac:dyDescent="0.3">
      <c r="A532" s="1">
        <v>43517</v>
      </c>
      <c r="B532">
        <v>145</v>
      </c>
      <c r="C532">
        <v>148.60000600000001</v>
      </c>
      <c r="D532">
        <v>144.199997</v>
      </c>
      <c r="E532">
        <v>146.949997</v>
      </c>
      <c r="F532">
        <v>130.29901100000001</v>
      </c>
      <c r="G532">
        <v>13876243</v>
      </c>
    </row>
    <row r="533" spans="1:7" x14ac:dyDescent="0.3">
      <c r="A533" s="1">
        <v>43518</v>
      </c>
      <c r="B533">
        <v>148.60000600000001</v>
      </c>
      <c r="C533">
        <v>150.5</v>
      </c>
      <c r="D533">
        <v>147.10000600000001</v>
      </c>
      <c r="E533">
        <v>148.60000600000001</v>
      </c>
      <c r="F533">
        <v>131.76205400000001</v>
      </c>
      <c r="G533">
        <v>18273813</v>
      </c>
    </row>
    <row r="534" spans="1:7" x14ac:dyDescent="0.3">
      <c r="A534" s="1">
        <v>43521</v>
      </c>
      <c r="B534">
        <v>149</v>
      </c>
      <c r="C534">
        <v>149.35000600000001</v>
      </c>
      <c r="D534">
        <v>145.699997</v>
      </c>
      <c r="E534">
        <v>147.75</v>
      </c>
      <c r="F534">
        <v>131.00836200000001</v>
      </c>
      <c r="G534">
        <v>20216077</v>
      </c>
    </row>
    <row r="535" spans="1:7" x14ac:dyDescent="0.3">
      <c r="A535" s="1">
        <v>43522</v>
      </c>
      <c r="B535">
        <v>147.5</v>
      </c>
      <c r="C535">
        <v>149.199997</v>
      </c>
      <c r="D535">
        <v>146</v>
      </c>
      <c r="E535">
        <v>147.5</v>
      </c>
      <c r="F535">
        <v>130.78668200000001</v>
      </c>
      <c r="G535">
        <v>12458860</v>
      </c>
    </row>
    <row r="536" spans="1:7" x14ac:dyDescent="0.3">
      <c r="A536" s="1">
        <v>43523</v>
      </c>
      <c r="B536">
        <v>148.75</v>
      </c>
      <c r="C536">
        <v>149.75</v>
      </c>
      <c r="D536">
        <v>146.5</v>
      </c>
      <c r="E536">
        <v>148</v>
      </c>
      <c r="F536">
        <v>131.23005699999999</v>
      </c>
      <c r="G536">
        <v>11868751</v>
      </c>
    </row>
    <row r="537" spans="1:7" x14ac:dyDescent="0.3">
      <c r="A537" s="1">
        <v>43524</v>
      </c>
      <c r="B537">
        <v>144.39999399999999</v>
      </c>
      <c r="C537">
        <v>150.75</v>
      </c>
      <c r="D537">
        <v>143.10000600000001</v>
      </c>
      <c r="E537">
        <v>148.64999399999999</v>
      </c>
      <c r="F537">
        <v>136.65391500000001</v>
      </c>
      <c r="G537">
        <v>48854712</v>
      </c>
    </row>
    <row r="538" spans="1:7" x14ac:dyDescent="0.3">
      <c r="A538" s="1">
        <v>43525</v>
      </c>
      <c r="B538">
        <v>149.89999399999999</v>
      </c>
      <c r="C538">
        <v>150.199997</v>
      </c>
      <c r="D538">
        <v>147.85000600000001</v>
      </c>
      <c r="E538">
        <v>149.10000600000001</v>
      </c>
      <c r="F538">
        <v>137.067612</v>
      </c>
      <c r="G538">
        <v>9764801</v>
      </c>
    </row>
    <row r="539" spans="1:7" x14ac:dyDescent="0.3">
      <c r="A539" s="1">
        <v>43529</v>
      </c>
      <c r="B539">
        <v>148.75</v>
      </c>
      <c r="C539">
        <v>155.64999399999999</v>
      </c>
      <c r="D539">
        <v>147.85000600000001</v>
      </c>
      <c r="E539">
        <v>155</v>
      </c>
      <c r="F539">
        <v>142.49146999999999</v>
      </c>
      <c r="G539">
        <v>11194669</v>
      </c>
    </row>
    <row r="540" spans="1:7" x14ac:dyDescent="0.3">
      <c r="A540" s="1">
        <v>43530</v>
      </c>
      <c r="B540">
        <v>155.10000600000001</v>
      </c>
      <c r="C540">
        <v>157</v>
      </c>
      <c r="D540">
        <v>152.800003</v>
      </c>
      <c r="E540">
        <v>154.800003</v>
      </c>
      <c r="F540">
        <v>142.30761699999999</v>
      </c>
      <c r="G540">
        <v>15648948</v>
      </c>
    </row>
    <row r="541" spans="1:7" x14ac:dyDescent="0.3">
      <c r="A541" s="1">
        <v>43531</v>
      </c>
      <c r="B541">
        <v>154.800003</v>
      </c>
      <c r="C541">
        <v>155.5</v>
      </c>
      <c r="D541">
        <v>151.5</v>
      </c>
      <c r="E541">
        <v>152.050003</v>
      </c>
      <c r="F541">
        <v>139.77954099999999</v>
      </c>
      <c r="G541">
        <v>30210637</v>
      </c>
    </row>
    <row r="542" spans="1:7" x14ac:dyDescent="0.3">
      <c r="A542" s="1">
        <v>43532</v>
      </c>
      <c r="B542">
        <v>152.10000600000001</v>
      </c>
      <c r="C542">
        <v>152.60000600000001</v>
      </c>
      <c r="D542">
        <v>147</v>
      </c>
      <c r="E542">
        <v>150.39999399999999</v>
      </c>
      <c r="F542">
        <v>138.26267999999999</v>
      </c>
      <c r="G542">
        <v>17986042</v>
      </c>
    </row>
    <row r="543" spans="1:7" x14ac:dyDescent="0.3">
      <c r="A543" s="1">
        <v>43535</v>
      </c>
      <c r="B543">
        <v>151.550003</v>
      </c>
      <c r="C543">
        <v>154.300003</v>
      </c>
      <c r="D543">
        <v>151.10000600000001</v>
      </c>
      <c r="E543">
        <v>153</v>
      </c>
      <c r="F543">
        <v>140.652863</v>
      </c>
      <c r="G543">
        <v>15880368</v>
      </c>
    </row>
    <row r="544" spans="1:7" x14ac:dyDescent="0.3">
      <c r="A544" s="1">
        <v>43536</v>
      </c>
      <c r="B544">
        <v>154</v>
      </c>
      <c r="C544">
        <v>155.60000600000001</v>
      </c>
      <c r="D544">
        <v>151.10000600000001</v>
      </c>
      <c r="E544">
        <v>151.85000600000001</v>
      </c>
      <c r="F544">
        <v>139.59567300000001</v>
      </c>
      <c r="G544">
        <v>10818012</v>
      </c>
    </row>
    <row r="545" spans="1:7" x14ac:dyDescent="0.3">
      <c r="A545" s="1">
        <v>43537</v>
      </c>
      <c r="B545">
        <v>151.25</v>
      </c>
      <c r="C545">
        <v>151.25</v>
      </c>
      <c r="D545">
        <v>145.699997</v>
      </c>
      <c r="E545">
        <v>149.75</v>
      </c>
      <c r="F545">
        <v>137.66514599999999</v>
      </c>
      <c r="G545">
        <v>21001041</v>
      </c>
    </row>
    <row r="546" spans="1:7" x14ac:dyDescent="0.3">
      <c r="A546" s="1">
        <v>43538</v>
      </c>
      <c r="B546">
        <v>150</v>
      </c>
      <c r="C546">
        <v>152.5</v>
      </c>
      <c r="D546">
        <v>149.5</v>
      </c>
      <c r="E546">
        <v>151.050003</v>
      </c>
      <c r="F546">
        <v>138.860229</v>
      </c>
      <c r="G546">
        <v>6328309</v>
      </c>
    </row>
    <row r="547" spans="1:7" x14ac:dyDescent="0.3">
      <c r="A547" s="1">
        <v>43539</v>
      </c>
      <c r="B547">
        <v>151.89999399999999</v>
      </c>
      <c r="C547">
        <v>157.449997</v>
      </c>
      <c r="D547">
        <v>151.199997</v>
      </c>
      <c r="E547">
        <v>156</v>
      </c>
      <c r="F547">
        <v>143.410751</v>
      </c>
      <c r="G547">
        <v>15483879</v>
      </c>
    </row>
    <row r="548" spans="1:7" x14ac:dyDescent="0.3">
      <c r="A548" s="1">
        <v>43542</v>
      </c>
      <c r="B548">
        <v>155</v>
      </c>
      <c r="C548">
        <v>157.300003</v>
      </c>
      <c r="D548">
        <v>153.60000600000001</v>
      </c>
      <c r="E548">
        <v>154.64999399999999</v>
      </c>
      <c r="F548">
        <v>142.169724</v>
      </c>
      <c r="G548">
        <v>7575127</v>
      </c>
    </row>
    <row r="549" spans="1:7" x14ac:dyDescent="0.3">
      <c r="A549" s="1">
        <v>43543</v>
      </c>
      <c r="B549">
        <v>155.949997</v>
      </c>
      <c r="C549">
        <v>163.199997</v>
      </c>
      <c r="D549">
        <v>154.800003</v>
      </c>
      <c r="E549">
        <v>157</v>
      </c>
      <c r="F549">
        <v>144.33007799999999</v>
      </c>
      <c r="G549">
        <v>18289779</v>
      </c>
    </row>
    <row r="550" spans="1:7" x14ac:dyDescent="0.3">
      <c r="A550" s="1">
        <v>43544</v>
      </c>
      <c r="B550">
        <v>156.64999399999999</v>
      </c>
      <c r="C550">
        <v>157.050003</v>
      </c>
      <c r="D550">
        <v>150.60000600000001</v>
      </c>
      <c r="E550">
        <v>151.85000600000001</v>
      </c>
      <c r="F550">
        <v>139.59567300000001</v>
      </c>
      <c r="G550">
        <v>28675956</v>
      </c>
    </row>
    <row r="551" spans="1:7" x14ac:dyDescent="0.3">
      <c r="A551" s="1">
        <v>43546</v>
      </c>
      <c r="B551">
        <v>152.949997</v>
      </c>
      <c r="C551">
        <v>153.449997</v>
      </c>
      <c r="D551">
        <v>148.449997</v>
      </c>
      <c r="E551">
        <v>152.35000600000001</v>
      </c>
      <c r="F551">
        <v>140.05534399999999</v>
      </c>
      <c r="G551">
        <v>26751005</v>
      </c>
    </row>
    <row r="552" spans="1:7" x14ac:dyDescent="0.3">
      <c r="A552" s="1">
        <v>43549</v>
      </c>
      <c r="B552">
        <v>152</v>
      </c>
      <c r="C552">
        <v>160.550003</v>
      </c>
      <c r="D552">
        <v>150.699997</v>
      </c>
      <c r="E552">
        <v>158.64999399999999</v>
      </c>
      <c r="F552">
        <v>145.84690900000001</v>
      </c>
      <c r="G552">
        <v>22638399</v>
      </c>
    </row>
    <row r="553" spans="1:7" x14ac:dyDescent="0.3">
      <c r="A553" s="1">
        <v>43550</v>
      </c>
      <c r="B553">
        <v>159</v>
      </c>
      <c r="C553">
        <v>163.050003</v>
      </c>
      <c r="D553">
        <v>158.699997</v>
      </c>
      <c r="E553">
        <v>160.050003</v>
      </c>
      <c r="F553">
        <v>148.06723</v>
      </c>
      <c r="G553">
        <v>16694599</v>
      </c>
    </row>
    <row r="554" spans="1:7" x14ac:dyDescent="0.3">
      <c r="A554" s="1">
        <v>43551</v>
      </c>
      <c r="B554">
        <v>160.14999399999999</v>
      </c>
      <c r="C554">
        <v>161.39999399999999</v>
      </c>
      <c r="D554">
        <v>157.5</v>
      </c>
      <c r="E554">
        <v>160.10000600000001</v>
      </c>
      <c r="F554">
        <v>148.113495</v>
      </c>
      <c r="G554">
        <v>10063152</v>
      </c>
    </row>
    <row r="555" spans="1:7" x14ac:dyDescent="0.3">
      <c r="A555" s="1">
        <v>43552</v>
      </c>
      <c r="B555">
        <v>160</v>
      </c>
      <c r="C555">
        <v>160.25</v>
      </c>
      <c r="D555">
        <v>155.199997</v>
      </c>
      <c r="E555">
        <v>155.89999399999999</v>
      </c>
      <c r="F555">
        <v>144.227936</v>
      </c>
      <c r="G555">
        <v>25492224</v>
      </c>
    </row>
    <row r="556" spans="1:7" x14ac:dyDescent="0.3">
      <c r="A556" s="1">
        <v>43556</v>
      </c>
      <c r="B556">
        <v>160.5</v>
      </c>
      <c r="C556">
        <v>160.949997</v>
      </c>
      <c r="D556">
        <v>155.800003</v>
      </c>
      <c r="E556">
        <v>157.25</v>
      </c>
      <c r="F556">
        <v>145.47685200000001</v>
      </c>
      <c r="G556">
        <v>20605152</v>
      </c>
    </row>
    <row r="557" spans="1:7" x14ac:dyDescent="0.3">
      <c r="A557" s="1">
        <v>43557</v>
      </c>
      <c r="B557">
        <v>159.199997</v>
      </c>
      <c r="C557">
        <v>159.699997</v>
      </c>
      <c r="D557">
        <v>156.39999399999999</v>
      </c>
      <c r="E557">
        <v>157.5</v>
      </c>
      <c r="F557">
        <v>145.708145</v>
      </c>
      <c r="G557">
        <v>10435568</v>
      </c>
    </row>
    <row r="558" spans="1:7" x14ac:dyDescent="0.3">
      <c r="A558" s="1">
        <v>43558</v>
      </c>
      <c r="B558">
        <v>158.550003</v>
      </c>
      <c r="C558">
        <v>159.10000600000001</v>
      </c>
      <c r="D558">
        <v>154.60000600000001</v>
      </c>
      <c r="E558">
        <v>155.449997</v>
      </c>
      <c r="F558">
        <v>143.81161499999999</v>
      </c>
      <c r="G558">
        <v>8283863</v>
      </c>
    </row>
    <row r="559" spans="1:7" x14ac:dyDescent="0.3">
      <c r="A559" s="1">
        <v>43559</v>
      </c>
      <c r="B559">
        <v>155.25</v>
      </c>
      <c r="C559">
        <v>156.35000600000001</v>
      </c>
      <c r="D559">
        <v>153.300003</v>
      </c>
      <c r="E559">
        <v>155.25</v>
      </c>
      <c r="F559">
        <v>143.626587</v>
      </c>
      <c r="G559">
        <v>10752094</v>
      </c>
    </row>
    <row r="560" spans="1:7" x14ac:dyDescent="0.3">
      <c r="A560" s="1">
        <v>43560</v>
      </c>
      <c r="B560">
        <v>156</v>
      </c>
      <c r="C560">
        <v>157.14999399999999</v>
      </c>
      <c r="D560">
        <v>153.949997</v>
      </c>
      <c r="E560">
        <v>156.550003</v>
      </c>
      <c r="F560">
        <v>144.82926900000001</v>
      </c>
      <c r="G560">
        <v>6797106</v>
      </c>
    </row>
    <row r="561" spans="1:7" x14ac:dyDescent="0.3">
      <c r="A561" s="1">
        <v>43563</v>
      </c>
      <c r="B561">
        <v>157.800003</v>
      </c>
      <c r="C561">
        <v>160.25</v>
      </c>
      <c r="D561">
        <v>156.550003</v>
      </c>
      <c r="E561">
        <v>158.10000600000001</v>
      </c>
      <c r="F561">
        <v>146.263229</v>
      </c>
      <c r="G561">
        <v>13120469</v>
      </c>
    </row>
    <row r="562" spans="1:7" x14ac:dyDescent="0.3">
      <c r="A562" s="1">
        <v>43564</v>
      </c>
      <c r="B562">
        <v>158.60000600000001</v>
      </c>
      <c r="C562">
        <v>158.89999399999999</v>
      </c>
      <c r="D562">
        <v>157.050003</v>
      </c>
      <c r="E562">
        <v>157.550003</v>
      </c>
      <c r="F562">
        <v>145.75441000000001</v>
      </c>
      <c r="G562">
        <v>8487177</v>
      </c>
    </row>
    <row r="563" spans="1:7" x14ac:dyDescent="0.3">
      <c r="A563" s="1">
        <v>43565</v>
      </c>
      <c r="B563">
        <v>156.949997</v>
      </c>
      <c r="C563">
        <v>159.949997</v>
      </c>
      <c r="D563">
        <v>156.800003</v>
      </c>
      <c r="E563">
        <v>158</v>
      </c>
      <c r="F563">
        <v>146.17070000000001</v>
      </c>
      <c r="G563">
        <v>9363447</v>
      </c>
    </row>
    <row r="564" spans="1:7" x14ac:dyDescent="0.3">
      <c r="A564" s="1">
        <v>43566</v>
      </c>
      <c r="B564">
        <v>158</v>
      </c>
      <c r="C564">
        <v>159.39999399999999</v>
      </c>
      <c r="D564">
        <v>155.89999399999999</v>
      </c>
      <c r="E564">
        <v>158.60000600000001</v>
      </c>
      <c r="F564">
        <v>146.72579999999999</v>
      </c>
      <c r="G564">
        <v>5279154</v>
      </c>
    </row>
    <row r="565" spans="1:7" x14ac:dyDescent="0.3">
      <c r="A565" s="1">
        <v>43567</v>
      </c>
      <c r="B565">
        <v>159</v>
      </c>
      <c r="C565">
        <v>159.64999399999999</v>
      </c>
      <c r="D565">
        <v>157.25</v>
      </c>
      <c r="E565">
        <v>157.60000600000001</v>
      </c>
      <c r="F565">
        <v>145.800659</v>
      </c>
      <c r="G565">
        <v>5631030</v>
      </c>
    </row>
    <row r="566" spans="1:7" x14ac:dyDescent="0.3">
      <c r="A566" s="1">
        <v>43570</v>
      </c>
      <c r="B566">
        <v>158.300003</v>
      </c>
      <c r="C566">
        <v>158.300003</v>
      </c>
      <c r="D566">
        <v>156.10000600000001</v>
      </c>
      <c r="E566">
        <v>156.449997</v>
      </c>
      <c r="F566">
        <v>144.73675499999999</v>
      </c>
      <c r="G566">
        <v>3902646</v>
      </c>
    </row>
    <row r="567" spans="1:7" x14ac:dyDescent="0.3">
      <c r="A567" s="1">
        <v>43571</v>
      </c>
      <c r="B567">
        <v>156.5</v>
      </c>
      <c r="C567">
        <v>161</v>
      </c>
      <c r="D567">
        <v>155.85000600000001</v>
      </c>
      <c r="E567">
        <v>160.449997</v>
      </c>
      <c r="F567">
        <v>148.437286</v>
      </c>
      <c r="G567">
        <v>8394765</v>
      </c>
    </row>
    <row r="568" spans="1:7" x14ac:dyDescent="0.3">
      <c r="A568" s="1">
        <v>43573</v>
      </c>
      <c r="B568">
        <v>160.85000600000001</v>
      </c>
      <c r="C568">
        <v>162.199997</v>
      </c>
      <c r="D568">
        <v>159.050003</v>
      </c>
      <c r="E568">
        <v>160.60000600000001</v>
      </c>
      <c r="F568">
        <v>148.576065</v>
      </c>
      <c r="G568">
        <v>9606055</v>
      </c>
    </row>
    <row r="569" spans="1:7" x14ac:dyDescent="0.3">
      <c r="A569" s="1">
        <v>43577</v>
      </c>
      <c r="B569">
        <v>160.699997</v>
      </c>
      <c r="C569">
        <v>161.5</v>
      </c>
      <c r="D569">
        <v>156.89999399999999</v>
      </c>
      <c r="E569">
        <v>157.89999399999999</v>
      </c>
      <c r="F569">
        <v>146.07818599999999</v>
      </c>
      <c r="G569">
        <v>5543020</v>
      </c>
    </row>
    <row r="570" spans="1:7" x14ac:dyDescent="0.3">
      <c r="A570" s="1">
        <v>43578</v>
      </c>
      <c r="B570">
        <v>158</v>
      </c>
      <c r="C570">
        <v>165</v>
      </c>
      <c r="D570">
        <v>157.60000600000001</v>
      </c>
      <c r="E570">
        <v>163.75</v>
      </c>
      <c r="F570">
        <v>151.49020400000001</v>
      </c>
      <c r="G570">
        <v>10137024</v>
      </c>
    </row>
    <row r="571" spans="1:7" x14ac:dyDescent="0.3">
      <c r="A571" s="1">
        <v>43579</v>
      </c>
      <c r="B571">
        <v>165.699997</v>
      </c>
      <c r="C571">
        <v>170.449997</v>
      </c>
      <c r="D571">
        <v>165.699997</v>
      </c>
      <c r="E571">
        <v>168.64999399999999</v>
      </c>
      <c r="F571">
        <v>156.023346</v>
      </c>
      <c r="G571">
        <v>33596281</v>
      </c>
    </row>
    <row r="572" spans="1:7" x14ac:dyDescent="0.3">
      <c r="A572" s="1">
        <v>43580</v>
      </c>
      <c r="B572">
        <v>168.35000600000001</v>
      </c>
      <c r="C572">
        <v>170</v>
      </c>
      <c r="D572">
        <v>166.550003</v>
      </c>
      <c r="E572">
        <v>168.85000600000001</v>
      </c>
      <c r="F572">
        <v>156.20838900000001</v>
      </c>
      <c r="G572">
        <v>134264338</v>
      </c>
    </row>
    <row r="573" spans="1:7" x14ac:dyDescent="0.3">
      <c r="A573" s="1">
        <v>43581</v>
      </c>
      <c r="B573">
        <v>169.5</v>
      </c>
      <c r="C573">
        <v>169.949997</v>
      </c>
      <c r="D573">
        <v>167.89999399999999</v>
      </c>
      <c r="E573">
        <v>168.39999399999999</v>
      </c>
      <c r="F573">
        <v>155.792068</v>
      </c>
      <c r="G573">
        <v>8708111</v>
      </c>
    </row>
    <row r="574" spans="1:7" x14ac:dyDescent="0.3">
      <c r="A574" s="1">
        <v>43585</v>
      </c>
      <c r="B574">
        <v>168</v>
      </c>
      <c r="C574">
        <v>171.14999399999999</v>
      </c>
      <c r="D574">
        <v>166.14999399999999</v>
      </c>
      <c r="E574">
        <v>169.199997</v>
      </c>
      <c r="F574">
        <v>156.53216599999999</v>
      </c>
      <c r="G574">
        <v>9844317</v>
      </c>
    </row>
    <row r="575" spans="1:7" x14ac:dyDescent="0.3">
      <c r="A575" s="1">
        <v>43587</v>
      </c>
      <c r="B575">
        <v>169.300003</v>
      </c>
      <c r="C575">
        <v>172</v>
      </c>
      <c r="D575">
        <v>168.39999399999999</v>
      </c>
      <c r="E575">
        <v>168.89999399999999</v>
      </c>
      <c r="F575">
        <v>156.254639</v>
      </c>
      <c r="G575">
        <v>22056708</v>
      </c>
    </row>
    <row r="576" spans="1:7" x14ac:dyDescent="0.3">
      <c r="A576" s="1">
        <v>43588</v>
      </c>
      <c r="B576">
        <v>168.85000600000001</v>
      </c>
      <c r="C576">
        <v>171.89999399999999</v>
      </c>
      <c r="D576">
        <v>168.699997</v>
      </c>
      <c r="E576">
        <v>170.25</v>
      </c>
      <c r="F576">
        <v>157.50355500000001</v>
      </c>
      <c r="G576">
        <v>12720120</v>
      </c>
    </row>
    <row r="577" spans="1:7" x14ac:dyDescent="0.3">
      <c r="A577" s="1">
        <v>43591</v>
      </c>
      <c r="B577">
        <v>170</v>
      </c>
      <c r="C577">
        <v>171.699997</v>
      </c>
      <c r="D577">
        <v>168.14999399999999</v>
      </c>
      <c r="E577">
        <v>170.14999399999999</v>
      </c>
      <c r="F577">
        <v>157.41104100000001</v>
      </c>
      <c r="G577">
        <v>18962836</v>
      </c>
    </row>
    <row r="578" spans="1:7" x14ac:dyDescent="0.3">
      <c r="A578" s="1">
        <v>43592</v>
      </c>
      <c r="B578">
        <v>170.39999399999999</v>
      </c>
      <c r="C578">
        <v>172.5</v>
      </c>
      <c r="D578">
        <v>168.60000600000001</v>
      </c>
      <c r="E578">
        <v>171.699997</v>
      </c>
      <c r="F578">
        <v>158.845001</v>
      </c>
      <c r="G578">
        <v>9042790</v>
      </c>
    </row>
    <row r="579" spans="1:7" x14ac:dyDescent="0.3">
      <c r="A579" s="1">
        <v>43593</v>
      </c>
      <c r="B579">
        <v>171.39999399999999</v>
      </c>
      <c r="C579">
        <v>171.39999399999999</v>
      </c>
      <c r="D579">
        <v>167.75</v>
      </c>
      <c r="E579">
        <v>168.89999399999999</v>
      </c>
      <c r="F579">
        <v>156.254639</v>
      </c>
      <c r="G579">
        <v>8603091</v>
      </c>
    </row>
    <row r="580" spans="1:7" x14ac:dyDescent="0.3">
      <c r="A580" s="1">
        <v>43594</v>
      </c>
      <c r="B580">
        <v>167.39999399999999</v>
      </c>
      <c r="C580">
        <v>170.10000600000001</v>
      </c>
      <c r="D580">
        <v>167.39999399999999</v>
      </c>
      <c r="E580">
        <v>169.39999399999999</v>
      </c>
      <c r="F580">
        <v>156.71719400000001</v>
      </c>
      <c r="G580">
        <v>6869953</v>
      </c>
    </row>
    <row r="581" spans="1:7" x14ac:dyDescent="0.3">
      <c r="A581" s="1">
        <v>43595</v>
      </c>
      <c r="B581">
        <v>168.39999399999999</v>
      </c>
      <c r="C581">
        <v>169.39999399999999</v>
      </c>
      <c r="D581">
        <v>165.699997</v>
      </c>
      <c r="E581">
        <v>166.300003</v>
      </c>
      <c r="F581">
        <v>153.84930399999999</v>
      </c>
      <c r="G581">
        <v>6195094</v>
      </c>
    </row>
    <row r="582" spans="1:7" x14ac:dyDescent="0.3">
      <c r="A582" s="1">
        <v>43598</v>
      </c>
      <c r="B582">
        <v>167.199997</v>
      </c>
      <c r="C582">
        <v>167.89999399999999</v>
      </c>
      <c r="D582">
        <v>163</v>
      </c>
      <c r="E582">
        <v>164.10000600000001</v>
      </c>
      <c r="F582">
        <v>151.81401099999999</v>
      </c>
      <c r="G582">
        <v>7792358</v>
      </c>
    </row>
    <row r="583" spans="1:7" x14ac:dyDescent="0.3">
      <c r="A583" s="1">
        <v>43599</v>
      </c>
      <c r="B583">
        <v>162</v>
      </c>
      <c r="C583">
        <v>165.39999399999999</v>
      </c>
      <c r="D583">
        <v>160.85000600000001</v>
      </c>
      <c r="E583">
        <v>164.14999399999999</v>
      </c>
      <c r="F583">
        <v>151.86026000000001</v>
      </c>
      <c r="G583">
        <v>7268915</v>
      </c>
    </row>
    <row r="584" spans="1:7" x14ac:dyDescent="0.3">
      <c r="A584" s="1">
        <v>43600</v>
      </c>
      <c r="B584">
        <v>164.60000600000001</v>
      </c>
      <c r="C584">
        <v>165.199997</v>
      </c>
      <c r="D584">
        <v>161.800003</v>
      </c>
      <c r="E584">
        <v>162.75</v>
      </c>
      <c r="F584">
        <v>150.565079</v>
      </c>
      <c r="G584">
        <v>5412275</v>
      </c>
    </row>
    <row r="585" spans="1:7" x14ac:dyDescent="0.3">
      <c r="A585" s="1">
        <v>43601</v>
      </c>
      <c r="B585">
        <v>163.39999399999999</v>
      </c>
      <c r="C585">
        <v>166.89999399999999</v>
      </c>
      <c r="D585">
        <v>162</v>
      </c>
      <c r="E585">
        <v>165.949997</v>
      </c>
      <c r="F585">
        <v>153.525497</v>
      </c>
      <c r="G585">
        <v>5197438</v>
      </c>
    </row>
    <row r="586" spans="1:7" x14ac:dyDescent="0.3">
      <c r="A586" s="1">
        <v>43602</v>
      </c>
      <c r="B586">
        <v>166.5</v>
      </c>
      <c r="C586">
        <v>168</v>
      </c>
      <c r="D586">
        <v>162.10000600000001</v>
      </c>
      <c r="E586">
        <v>167.35000600000001</v>
      </c>
      <c r="F586">
        <v>154.82067900000001</v>
      </c>
      <c r="G586">
        <v>5532072</v>
      </c>
    </row>
    <row r="587" spans="1:7" x14ac:dyDescent="0.3">
      <c r="A587" s="1">
        <v>43605</v>
      </c>
      <c r="B587">
        <v>170</v>
      </c>
      <c r="C587">
        <v>176.60000600000001</v>
      </c>
      <c r="D587">
        <v>169.10000600000001</v>
      </c>
      <c r="E587">
        <v>176</v>
      </c>
      <c r="F587">
        <v>162.823059</v>
      </c>
      <c r="G587">
        <v>7103649</v>
      </c>
    </row>
    <row r="588" spans="1:7" x14ac:dyDescent="0.3">
      <c r="A588" s="1">
        <v>43606</v>
      </c>
      <c r="B588">
        <v>175.10000600000001</v>
      </c>
      <c r="C588">
        <v>176.5</v>
      </c>
      <c r="D588">
        <v>173.800003</v>
      </c>
      <c r="E588">
        <v>174.75</v>
      </c>
      <c r="F588">
        <v>161.66665599999999</v>
      </c>
      <c r="G588">
        <v>7135887</v>
      </c>
    </row>
    <row r="589" spans="1:7" x14ac:dyDescent="0.3">
      <c r="A589" s="1">
        <v>43607</v>
      </c>
      <c r="B589">
        <v>174.85000600000001</v>
      </c>
      <c r="C589">
        <v>178</v>
      </c>
      <c r="D589">
        <v>174.14999399999999</v>
      </c>
      <c r="E589">
        <v>177</v>
      </c>
      <c r="F589">
        <v>163.748199</v>
      </c>
      <c r="G589">
        <v>10347293</v>
      </c>
    </row>
    <row r="590" spans="1:7" x14ac:dyDescent="0.3">
      <c r="A590" s="1">
        <v>43608</v>
      </c>
      <c r="B590">
        <v>178.5</v>
      </c>
      <c r="C590">
        <v>178.89999399999999</v>
      </c>
      <c r="D590">
        <v>173</v>
      </c>
      <c r="E590">
        <v>174.14999399999999</v>
      </c>
      <c r="F590">
        <v>161.111572</v>
      </c>
      <c r="G590">
        <v>9247879</v>
      </c>
    </row>
    <row r="591" spans="1:7" x14ac:dyDescent="0.3">
      <c r="A591" s="1">
        <v>43609</v>
      </c>
      <c r="B591">
        <v>174</v>
      </c>
      <c r="C591">
        <v>175.89999399999999</v>
      </c>
      <c r="D591">
        <v>168.800003</v>
      </c>
      <c r="E591">
        <v>174.39999399999999</v>
      </c>
      <c r="F591">
        <v>161.34285</v>
      </c>
      <c r="G591">
        <v>9263195</v>
      </c>
    </row>
    <row r="592" spans="1:7" x14ac:dyDescent="0.3">
      <c r="A592" s="1">
        <v>43612</v>
      </c>
      <c r="B592">
        <v>174</v>
      </c>
      <c r="C592">
        <v>175.199997</v>
      </c>
      <c r="D592">
        <v>172.550003</v>
      </c>
      <c r="E592">
        <v>173.64999399999999</v>
      </c>
      <c r="F592">
        <v>160.649002</v>
      </c>
      <c r="G592">
        <v>7461458</v>
      </c>
    </row>
    <row r="593" spans="1:7" x14ac:dyDescent="0.3">
      <c r="A593" s="1">
        <v>43613</v>
      </c>
      <c r="B593">
        <v>173.14999399999999</v>
      </c>
      <c r="C593">
        <v>176.39999399999999</v>
      </c>
      <c r="D593">
        <v>171.60000600000001</v>
      </c>
      <c r="E593">
        <v>175.300003</v>
      </c>
      <c r="F593">
        <v>162.175476</v>
      </c>
      <c r="G593">
        <v>16628505</v>
      </c>
    </row>
    <row r="594" spans="1:7" x14ac:dyDescent="0.3">
      <c r="A594" s="1">
        <v>43614</v>
      </c>
      <c r="B594">
        <v>173.89999399999999</v>
      </c>
      <c r="C594">
        <v>174.64999399999999</v>
      </c>
      <c r="D594">
        <v>170.35000600000001</v>
      </c>
      <c r="E594">
        <v>171.550003</v>
      </c>
      <c r="F594">
        <v>158.70623800000001</v>
      </c>
      <c r="G594">
        <v>7205487</v>
      </c>
    </row>
    <row r="595" spans="1:7" x14ac:dyDescent="0.3">
      <c r="A595" s="1">
        <v>43615</v>
      </c>
      <c r="B595">
        <v>172</v>
      </c>
      <c r="C595">
        <v>172</v>
      </c>
      <c r="D595">
        <v>167.550003</v>
      </c>
      <c r="E595">
        <v>169.449997</v>
      </c>
      <c r="F595">
        <v>156.76345800000001</v>
      </c>
      <c r="G595">
        <v>21945960</v>
      </c>
    </row>
    <row r="596" spans="1:7" x14ac:dyDescent="0.3">
      <c r="A596" s="1">
        <v>43616</v>
      </c>
      <c r="B596">
        <v>168</v>
      </c>
      <c r="C596">
        <v>173.949997</v>
      </c>
      <c r="D596">
        <v>166.550003</v>
      </c>
      <c r="E596">
        <v>171.949997</v>
      </c>
      <c r="F596">
        <v>159.076279</v>
      </c>
      <c r="G596">
        <v>17113729</v>
      </c>
    </row>
    <row r="597" spans="1:7" x14ac:dyDescent="0.3">
      <c r="A597" s="1">
        <v>43619</v>
      </c>
      <c r="B597">
        <v>173</v>
      </c>
      <c r="C597">
        <v>173.199997</v>
      </c>
      <c r="D597">
        <v>167.5</v>
      </c>
      <c r="E597">
        <v>172.14999399999999</v>
      </c>
      <c r="F597">
        <v>159.26130699999999</v>
      </c>
      <c r="G597">
        <v>17756361</v>
      </c>
    </row>
    <row r="598" spans="1:7" x14ac:dyDescent="0.3">
      <c r="A598" s="1">
        <v>43620</v>
      </c>
      <c r="B598">
        <v>172.89999399999999</v>
      </c>
      <c r="C598">
        <v>173.5</v>
      </c>
      <c r="D598">
        <v>170.050003</v>
      </c>
      <c r="E598">
        <v>170.60000600000001</v>
      </c>
      <c r="F598">
        <v>157.82736199999999</v>
      </c>
      <c r="G598">
        <v>8578302</v>
      </c>
    </row>
    <row r="599" spans="1:7" x14ac:dyDescent="0.3">
      <c r="A599" s="1">
        <v>43622</v>
      </c>
      <c r="B599">
        <v>170.5</v>
      </c>
      <c r="C599">
        <v>172.10000600000001</v>
      </c>
      <c r="D599">
        <v>168.85000600000001</v>
      </c>
      <c r="E599">
        <v>169.39999399999999</v>
      </c>
      <c r="F599">
        <v>156.71719400000001</v>
      </c>
      <c r="G599">
        <v>14152285</v>
      </c>
    </row>
    <row r="600" spans="1:7" x14ac:dyDescent="0.3">
      <c r="A600" s="1">
        <v>43623</v>
      </c>
      <c r="B600">
        <v>169.60000600000001</v>
      </c>
      <c r="C600">
        <v>170.10000600000001</v>
      </c>
      <c r="D600">
        <v>166.550003</v>
      </c>
      <c r="E600">
        <v>167.5</v>
      </c>
      <c r="F600">
        <v>154.95945699999999</v>
      </c>
      <c r="G600">
        <v>5052519</v>
      </c>
    </row>
    <row r="601" spans="1:7" x14ac:dyDescent="0.3">
      <c r="A601" s="1">
        <v>43626</v>
      </c>
      <c r="B601">
        <v>168.10000600000001</v>
      </c>
      <c r="C601">
        <v>169</v>
      </c>
      <c r="D601">
        <v>163.199997</v>
      </c>
      <c r="E601">
        <v>164.64999399999999</v>
      </c>
      <c r="F601">
        <v>152.32281499999999</v>
      </c>
      <c r="G601">
        <v>10866149</v>
      </c>
    </row>
    <row r="602" spans="1:7" x14ac:dyDescent="0.3">
      <c r="A602" s="1">
        <v>43627</v>
      </c>
      <c r="B602">
        <v>164.85000600000001</v>
      </c>
      <c r="C602">
        <v>170.35000600000001</v>
      </c>
      <c r="D602">
        <v>164.85000600000001</v>
      </c>
      <c r="E602">
        <v>169.25</v>
      </c>
      <c r="F602">
        <v>156.57843</v>
      </c>
      <c r="G602">
        <v>11282418</v>
      </c>
    </row>
    <row r="603" spans="1:7" x14ac:dyDescent="0.3">
      <c r="A603" s="1">
        <v>43628</v>
      </c>
      <c r="B603">
        <v>168.050003</v>
      </c>
      <c r="C603">
        <v>171.449997</v>
      </c>
      <c r="D603">
        <v>166</v>
      </c>
      <c r="E603">
        <v>170.85000600000001</v>
      </c>
      <c r="F603">
        <v>158.05865499999999</v>
      </c>
      <c r="G603">
        <v>9478876</v>
      </c>
    </row>
    <row r="604" spans="1:7" x14ac:dyDescent="0.3">
      <c r="A604" s="1">
        <v>43629</v>
      </c>
      <c r="B604">
        <v>168.800003</v>
      </c>
      <c r="C604">
        <v>170.199997</v>
      </c>
      <c r="D604">
        <v>167</v>
      </c>
      <c r="E604">
        <v>168.949997</v>
      </c>
      <c r="F604">
        <v>156.30090300000001</v>
      </c>
      <c r="G604">
        <v>6678516</v>
      </c>
    </row>
    <row r="605" spans="1:7" x14ac:dyDescent="0.3">
      <c r="A605" s="1">
        <v>43630</v>
      </c>
      <c r="B605">
        <v>168.949997</v>
      </c>
      <c r="C605">
        <v>171</v>
      </c>
      <c r="D605">
        <v>168.449997</v>
      </c>
      <c r="E605">
        <v>169.300003</v>
      </c>
      <c r="F605">
        <v>156.624695</v>
      </c>
      <c r="G605">
        <v>7153585</v>
      </c>
    </row>
    <row r="606" spans="1:7" x14ac:dyDescent="0.3">
      <c r="A606" s="1">
        <v>43633</v>
      </c>
      <c r="B606">
        <v>169.5</v>
      </c>
      <c r="C606">
        <v>169.949997</v>
      </c>
      <c r="D606">
        <v>162.949997</v>
      </c>
      <c r="E606">
        <v>164.39999399999999</v>
      </c>
      <c r="F606">
        <v>152.091553</v>
      </c>
      <c r="G606">
        <v>4603627</v>
      </c>
    </row>
    <row r="607" spans="1:7" x14ac:dyDescent="0.3">
      <c r="A607" s="1">
        <v>43634</v>
      </c>
      <c r="B607">
        <v>164</v>
      </c>
      <c r="C607">
        <v>166.949997</v>
      </c>
      <c r="D607">
        <v>163.25</v>
      </c>
      <c r="E607">
        <v>166.14999399999999</v>
      </c>
      <c r="F607">
        <v>153.71052599999999</v>
      </c>
      <c r="G607">
        <v>5808715</v>
      </c>
    </row>
    <row r="608" spans="1:7" x14ac:dyDescent="0.3">
      <c r="A608" s="1">
        <v>43635</v>
      </c>
      <c r="B608">
        <v>166.800003</v>
      </c>
      <c r="C608">
        <v>169.10000600000001</v>
      </c>
      <c r="D608">
        <v>164.60000600000001</v>
      </c>
      <c r="E608">
        <v>167.35000600000001</v>
      </c>
      <c r="F608">
        <v>154.82067900000001</v>
      </c>
      <c r="G608">
        <v>4625698</v>
      </c>
    </row>
    <row r="609" spans="1:7" x14ac:dyDescent="0.3">
      <c r="A609" s="1">
        <v>43636</v>
      </c>
      <c r="B609">
        <v>166.300003</v>
      </c>
      <c r="C609">
        <v>172.75</v>
      </c>
      <c r="D609">
        <v>166.300003</v>
      </c>
      <c r="E609">
        <v>172</v>
      </c>
      <c r="F609">
        <v>159.12254300000001</v>
      </c>
      <c r="G609">
        <v>5793816</v>
      </c>
    </row>
    <row r="610" spans="1:7" x14ac:dyDescent="0.3">
      <c r="A610" s="1">
        <v>43637</v>
      </c>
      <c r="B610">
        <v>171.75</v>
      </c>
      <c r="C610">
        <v>173.449997</v>
      </c>
      <c r="D610">
        <v>169.800003</v>
      </c>
      <c r="E610">
        <v>170.949997</v>
      </c>
      <c r="F610">
        <v>158.15115399999999</v>
      </c>
      <c r="G610">
        <v>11402911</v>
      </c>
    </row>
    <row r="611" spans="1:7" x14ac:dyDescent="0.3">
      <c r="A611" s="1">
        <v>43640</v>
      </c>
      <c r="B611">
        <v>171.14999399999999</v>
      </c>
      <c r="C611">
        <v>171.85000600000001</v>
      </c>
      <c r="D611">
        <v>164.85000600000001</v>
      </c>
      <c r="E611">
        <v>165.199997</v>
      </c>
      <c r="F611">
        <v>152.83165</v>
      </c>
      <c r="G611">
        <v>6585159</v>
      </c>
    </row>
    <row r="612" spans="1:7" x14ac:dyDescent="0.3">
      <c r="A612" s="1">
        <v>43641</v>
      </c>
      <c r="B612">
        <v>165.5</v>
      </c>
      <c r="C612">
        <v>168.449997</v>
      </c>
      <c r="D612">
        <v>165.5</v>
      </c>
      <c r="E612">
        <v>166.199997</v>
      </c>
      <c r="F612">
        <v>153.75679</v>
      </c>
      <c r="G612">
        <v>6697367</v>
      </c>
    </row>
    <row r="613" spans="1:7" x14ac:dyDescent="0.3">
      <c r="A613" s="1">
        <v>43642</v>
      </c>
      <c r="B613">
        <v>166.10000600000001</v>
      </c>
      <c r="C613">
        <v>169.14999399999999</v>
      </c>
      <c r="D613">
        <v>166.10000600000001</v>
      </c>
      <c r="E613">
        <v>167.550003</v>
      </c>
      <c r="F613">
        <v>155.005707</v>
      </c>
      <c r="G613">
        <v>5978575</v>
      </c>
    </row>
    <row r="614" spans="1:7" x14ac:dyDescent="0.3">
      <c r="A614" s="1">
        <v>43643</v>
      </c>
      <c r="B614">
        <v>167.550003</v>
      </c>
      <c r="C614">
        <v>171.800003</v>
      </c>
      <c r="D614">
        <v>167.25</v>
      </c>
      <c r="E614">
        <v>170.60000600000001</v>
      </c>
      <c r="F614">
        <v>157.82736199999999</v>
      </c>
      <c r="G614">
        <v>36738164</v>
      </c>
    </row>
    <row r="615" spans="1:7" x14ac:dyDescent="0.3">
      <c r="A615" s="1">
        <v>43644</v>
      </c>
      <c r="B615">
        <v>170.300003</v>
      </c>
      <c r="C615">
        <v>171.300003</v>
      </c>
      <c r="D615">
        <v>166.64999399999999</v>
      </c>
      <c r="E615">
        <v>167.75</v>
      </c>
      <c r="F615">
        <v>155.19073499999999</v>
      </c>
      <c r="G615">
        <v>5325984</v>
      </c>
    </row>
    <row r="616" spans="1:7" x14ac:dyDescent="0.3">
      <c r="A616" s="1">
        <v>43647</v>
      </c>
      <c r="B616">
        <v>168.199997</v>
      </c>
      <c r="C616">
        <v>170.39999399999999</v>
      </c>
      <c r="D616">
        <v>159.25</v>
      </c>
      <c r="E616">
        <v>161</v>
      </c>
      <c r="F616">
        <v>148.94610599999999</v>
      </c>
      <c r="G616">
        <v>15160240</v>
      </c>
    </row>
    <row r="617" spans="1:7" x14ac:dyDescent="0.3">
      <c r="A617" s="1">
        <v>43648</v>
      </c>
      <c r="B617">
        <v>163</v>
      </c>
      <c r="C617">
        <v>166.25</v>
      </c>
      <c r="D617">
        <v>161.5</v>
      </c>
      <c r="E617">
        <v>165.64999399999999</v>
      </c>
      <c r="F617">
        <v>153.24795499999999</v>
      </c>
      <c r="G617">
        <v>10975678</v>
      </c>
    </row>
    <row r="618" spans="1:7" x14ac:dyDescent="0.3">
      <c r="A618" s="1">
        <v>43649</v>
      </c>
      <c r="B618">
        <v>165.800003</v>
      </c>
      <c r="C618">
        <v>167.949997</v>
      </c>
      <c r="D618">
        <v>163.5</v>
      </c>
      <c r="E618">
        <v>166.300003</v>
      </c>
      <c r="F618">
        <v>153.84930399999999</v>
      </c>
      <c r="G618">
        <v>8253849</v>
      </c>
    </row>
    <row r="619" spans="1:7" x14ac:dyDescent="0.3">
      <c r="A619" s="1">
        <v>43650</v>
      </c>
      <c r="B619">
        <v>166.39999399999999</v>
      </c>
      <c r="C619">
        <v>168.89999399999999</v>
      </c>
      <c r="D619">
        <v>166.10000600000001</v>
      </c>
      <c r="E619">
        <v>167.10000600000001</v>
      </c>
      <c r="F619">
        <v>154.589417</v>
      </c>
      <c r="G619">
        <v>8827834</v>
      </c>
    </row>
    <row r="620" spans="1:7" x14ac:dyDescent="0.3">
      <c r="A620" s="1">
        <v>43651</v>
      </c>
      <c r="B620">
        <v>167.10000600000001</v>
      </c>
      <c r="C620">
        <v>168.050003</v>
      </c>
      <c r="D620">
        <v>160</v>
      </c>
      <c r="E620">
        <v>161.5</v>
      </c>
      <c r="F620">
        <v>149.40867600000001</v>
      </c>
      <c r="G620">
        <v>14509056</v>
      </c>
    </row>
    <row r="621" spans="1:7" x14ac:dyDescent="0.3">
      <c r="A621" s="1">
        <v>43654</v>
      </c>
      <c r="B621">
        <v>161.449997</v>
      </c>
      <c r="C621">
        <v>161.5</v>
      </c>
      <c r="D621">
        <v>151.050003</v>
      </c>
      <c r="E621">
        <v>152.39999399999999</v>
      </c>
      <c r="F621">
        <v>140.98996</v>
      </c>
      <c r="G621">
        <v>10273814</v>
      </c>
    </row>
    <row r="622" spans="1:7" x14ac:dyDescent="0.3">
      <c r="A622" s="1">
        <v>43655</v>
      </c>
      <c r="B622">
        <v>152.39999399999999</v>
      </c>
      <c r="C622">
        <v>155.449997</v>
      </c>
      <c r="D622">
        <v>150.64999399999999</v>
      </c>
      <c r="E622">
        <v>153.39999399999999</v>
      </c>
      <c r="F622">
        <v>141.9151</v>
      </c>
      <c r="G622">
        <v>15033604</v>
      </c>
    </row>
    <row r="623" spans="1:7" x14ac:dyDescent="0.3">
      <c r="A623" s="1">
        <v>43656</v>
      </c>
      <c r="B623">
        <v>153.050003</v>
      </c>
      <c r="C623">
        <v>154.39999399999999</v>
      </c>
      <c r="D623">
        <v>149.64999399999999</v>
      </c>
      <c r="E623">
        <v>151.64999399999999</v>
      </c>
      <c r="F623">
        <v>140.29611199999999</v>
      </c>
      <c r="G623">
        <v>5310646</v>
      </c>
    </row>
    <row r="624" spans="1:7" x14ac:dyDescent="0.3">
      <c r="A624" s="1">
        <v>43657</v>
      </c>
      <c r="B624">
        <v>153</v>
      </c>
      <c r="C624">
        <v>154.10000600000001</v>
      </c>
      <c r="D624">
        <v>152</v>
      </c>
      <c r="E624">
        <v>153.10000600000001</v>
      </c>
      <c r="F624">
        <v>141.637573</v>
      </c>
      <c r="G624">
        <v>6576542</v>
      </c>
    </row>
    <row r="625" spans="1:7" x14ac:dyDescent="0.3">
      <c r="A625" s="1">
        <v>43658</v>
      </c>
      <c r="B625">
        <v>153</v>
      </c>
      <c r="C625">
        <v>153.35000600000001</v>
      </c>
      <c r="D625">
        <v>148</v>
      </c>
      <c r="E625">
        <v>149.699997</v>
      </c>
      <c r="F625">
        <v>138.49211099999999</v>
      </c>
      <c r="G625">
        <v>13015538</v>
      </c>
    </row>
    <row r="626" spans="1:7" x14ac:dyDescent="0.3">
      <c r="A626" s="1">
        <v>43661</v>
      </c>
      <c r="B626">
        <v>150</v>
      </c>
      <c r="C626">
        <v>151.699997</v>
      </c>
      <c r="D626">
        <v>148.800003</v>
      </c>
      <c r="E626">
        <v>150.699997</v>
      </c>
      <c r="F626">
        <v>139.41725199999999</v>
      </c>
      <c r="G626">
        <v>8465078</v>
      </c>
    </row>
    <row r="627" spans="1:7" x14ac:dyDescent="0.3">
      <c r="A627" s="1">
        <v>43662</v>
      </c>
      <c r="B627">
        <v>151</v>
      </c>
      <c r="C627">
        <v>154.39999399999999</v>
      </c>
      <c r="D627">
        <v>150.699997</v>
      </c>
      <c r="E627">
        <v>152.25</v>
      </c>
      <c r="F627">
        <v>140.851212</v>
      </c>
      <c r="G627">
        <v>12865346</v>
      </c>
    </row>
    <row r="628" spans="1:7" x14ac:dyDescent="0.3">
      <c r="A628" s="1">
        <v>43663</v>
      </c>
      <c r="B628">
        <v>152.39999399999999</v>
      </c>
      <c r="C628">
        <v>153.64999399999999</v>
      </c>
      <c r="D628">
        <v>149</v>
      </c>
      <c r="E628">
        <v>149.89999399999999</v>
      </c>
      <c r="F628">
        <v>138.67713900000001</v>
      </c>
      <c r="G628">
        <v>8046201</v>
      </c>
    </row>
    <row r="629" spans="1:7" x14ac:dyDescent="0.3">
      <c r="A629" s="1">
        <v>43664</v>
      </c>
      <c r="B629">
        <v>149.949997</v>
      </c>
      <c r="C629">
        <v>150.800003</v>
      </c>
      <c r="D629">
        <v>143.050003</v>
      </c>
      <c r="E629">
        <v>143.39999399999999</v>
      </c>
      <c r="F629">
        <v>132.66378800000001</v>
      </c>
      <c r="G629">
        <v>15971004</v>
      </c>
    </row>
    <row r="630" spans="1:7" x14ac:dyDescent="0.3">
      <c r="A630" s="1">
        <v>43665</v>
      </c>
      <c r="B630">
        <v>144.5</v>
      </c>
      <c r="C630">
        <v>145.800003</v>
      </c>
      <c r="D630">
        <v>140.39999399999999</v>
      </c>
      <c r="E630">
        <v>143.89999399999999</v>
      </c>
      <c r="F630">
        <v>133.12634299999999</v>
      </c>
      <c r="G630">
        <v>25660025</v>
      </c>
    </row>
    <row r="631" spans="1:7" x14ac:dyDescent="0.3">
      <c r="A631" s="1">
        <v>43668</v>
      </c>
      <c r="B631">
        <v>144</v>
      </c>
      <c r="C631">
        <v>147.39999399999999</v>
      </c>
      <c r="D631">
        <v>140.64999399999999</v>
      </c>
      <c r="E631">
        <v>146.64999399999999</v>
      </c>
      <c r="F631">
        <v>135.67047099999999</v>
      </c>
      <c r="G631">
        <v>12077069</v>
      </c>
    </row>
    <row r="632" spans="1:7" x14ac:dyDescent="0.3">
      <c r="A632" s="1">
        <v>43669</v>
      </c>
      <c r="B632">
        <v>146.5</v>
      </c>
      <c r="C632">
        <v>147.75</v>
      </c>
      <c r="D632">
        <v>144.14999399999999</v>
      </c>
      <c r="E632">
        <v>144.60000600000001</v>
      </c>
      <c r="F632">
        <v>133.773956</v>
      </c>
      <c r="G632">
        <v>5519598</v>
      </c>
    </row>
    <row r="633" spans="1:7" x14ac:dyDescent="0.3">
      <c r="A633" s="1">
        <v>43670</v>
      </c>
      <c r="B633">
        <v>145.39999399999999</v>
      </c>
      <c r="C633">
        <v>145.85000600000001</v>
      </c>
      <c r="D633">
        <v>142.89999399999999</v>
      </c>
      <c r="E633">
        <v>143.60000600000001</v>
      </c>
      <c r="F633">
        <v>132.84883099999999</v>
      </c>
      <c r="G633">
        <v>9202665</v>
      </c>
    </row>
    <row r="634" spans="1:7" x14ac:dyDescent="0.3">
      <c r="A634" s="1">
        <v>43671</v>
      </c>
      <c r="B634">
        <v>144.300003</v>
      </c>
      <c r="C634">
        <v>144.800003</v>
      </c>
      <c r="D634">
        <v>141.39999399999999</v>
      </c>
      <c r="E634">
        <v>143.85000600000001</v>
      </c>
      <c r="F634">
        <v>133.08010899999999</v>
      </c>
      <c r="G634">
        <v>28004780</v>
      </c>
    </row>
    <row r="635" spans="1:7" x14ac:dyDescent="0.3">
      <c r="A635" s="1">
        <v>43672</v>
      </c>
      <c r="B635">
        <v>144.39999399999999</v>
      </c>
      <c r="C635">
        <v>144.39999399999999</v>
      </c>
      <c r="D635">
        <v>141.39999399999999</v>
      </c>
      <c r="E635">
        <v>141.89999399999999</v>
      </c>
      <c r="F635">
        <v>131.276093</v>
      </c>
      <c r="G635">
        <v>10055490</v>
      </c>
    </row>
    <row r="636" spans="1:7" x14ac:dyDescent="0.3">
      <c r="A636" s="1">
        <v>43675</v>
      </c>
      <c r="B636">
        <v>142</v>
      </c>
      <c r="C636">
        <v>142.39999399999999</v>
      </c>
      <c r="D636">
        <v>138.35000600000001</v>
      </c>
      <c r="E636">
        <v>140.35000600000001</v>
      </c>
      <c r="F636">
        <v>129.84214800000001</v>
      </c>
      <c r="G636">
        <v>19155260</v>
      </c>
    </row>
    <row r="637" spans="1:7" x14ac:dyDescent="0.3">
      <c r="A637" s="1">
        <v>43676</v>
      </c>
      <c r="B637">
        <v>141.39999399999999</v>
      </c>
      <c r="C637">
        <v>141.800003</v>
      </c>
      <c r="D637">
        <v>138.10000600000001</v>
      </c>
      <c r="E637">
        <v>138.75</v>
      </c>
      <c r="F637">
        <v>128.36193800000001</v>
      </c>
      <c r="G637">
        <v>11943745</v>
      </c>
    </row>
    <row r="638" spans="1:7" x14ac:dyDescent="0.3">
      <c r="A638" s="1">
        <v>43677</v>
      </c>
      <c r="B638">
        <v>137.699997</v>
      </c>
      <c r="C638">
        <v>139.699997</v>
      </c>
      <c r="D638">
        <v>136.25</v>
      </c>
      <c r="E638">
        <v>138.85000600000001</v>
      </c>
      <c r="F638">
        <v>128.454453</v>
      </c>
      <c r="G638">
        <v>9857785</v>
      </c>
    </row>
    <row r="639" spans="1:7" x14ac:dyDescent="0.3">
      <c r="A639" s="1">
        <v>43678</v>
      </c>
      <c r="B639">
        <v>138.5</v>
      </c>
      <c r="C639">
        <v>139.75</v>
      </c>
      <c r="D639">
        <v>135.10000600000001</v>
      </c>
      <c r="E639">
        <v>136.89999399999999</v>
      </c>
      <c r="F639">
        <v>126.650436</v>
      </c>
      <c r="G639">
        <v>9105690</v>
      </c>
    </row>
    <row r="640" spans="1:7" x14ac:dyDescent="0.3">
      <c r="A640" s="1">
        <v>43679</v>
      </c>
      <c r="B640">
        <v>136</v>
      </c>
      <c r="C640">
        <v>136.35000600000001</v>
      </c>
      <c r="D640">
        <v>132.75</v>
      </c>
      <c r="E640">
        <v>134.35000600000001</v>
      </c>
      <c r="F640">
        <v>124.291359</v>
      </c>
      <c r="G640">
        <v>9912972</v>
      </c>
    </row>
    <row r="641" spans="1:7" x14ac:dyDescent="0.3">
      <c r="A641" s="1">
        <v>43682</v>
      </c>
      <c r="B641">
        <v>132.800003</v>
      </c>
      <c r="C641">
        <v>132.89999399999999</v>
      </c>
      <c r="D641">
        <v>130.10000600000001</v>
      </c>
      <c r="E641">
        <v>131.300003</v>
      </c>
      <c r="F641">
        <v>121.469711</v>
      </c>
      <c r="G641">
        <v>9551686</v>
      </c>
    </row>
    <row r="642" spans="1:7" x14ac:dyDescent="0.3">
      <c r="A642" s="1">
        <v>43683</v>
      </c>
      <c r="B642">
        <v>130.85000600000001</v>
      </c>
      <c r="C642">
        <v>132.5</v>
      </c>
      <c r="D642">
        <v>129.35000600000001</v>
      </c>
      <c r="E642">
        <v>131.449997</v>
      </c>
      <c r="F642">
        <v>121.608467</v>
      </c>
      <c r="G642">
        <v>11765339</v>
      </c>
    </row>
    <row r="643" spans="1:7" x14ac:dyDescent="0.3">
      <c r="A643" s="1">
        <v>43684</v>
      </c>
      <c r="B643">
        <v>131.449997</v>
      </c>
      <c r="C643">
        <v>131.85000600000001</v>
      </c>
      <c r="D643">
        <v>128.39999399999999</v>
      </c>
      <c r="E643">
        <v>130.5</v>
      </c>
      <c r="F643">
        <v>120.729607</v>
      </c>
      <c r="G643">
        <v>13083927</v>
      </c>
    </row>
    <row r="644" spans="1:7" x14ac:dyDescent="0.3">
      <c r="A644" s="1">
        <v>43685</v>
      </c>
      <c r="B644">
        <v>130.5</v>
      </c>
      <c r="C644">
        <v>132.699997</v>
      </c>
      <c r="D644">
        <v>127.900002</v>
      </c>
      <c r="E644">
        <v>130.85000600000001</v>
      </c>
      <c r="F644">
        <v>121.05341300000001</v>
      </c>
      <c r="G644">
        <v>10164125</v>
      </c>
    </row>
    <row r="645" spans="1:7" x14ac:dyDescent="0.3">
      <c r="A645" s="1">
        <v>43686</v>
      </c>
      <c r="B645">
        <v>131.64999399999999</v>
      </c>
      <c r="C645">
        <v>132.39999399999999</v>
      </c>
      <c r="D645">
        <v>129.64999399999999</v>
      </c>
      <c r="E645">
        <v>130.949997</v>
      </c>
      <c r="F645">
        <v>121.145912</v>
      </c>
      <c r="G645">
        <v>8847432</v>
      </c>
    </row>
    <row r="646" spans="1:7" x14ac:dyDescent="0.3">
      <c r="A646" s="1">
        <v>43690</v>
      </c>
      <c r="B646">
        <v>130.949997</v>
      </c>
      <c r="C646">
        <v>133.5</v>
      </c>
      <c r="D646">
        <v>125.5</v>
      </c>
      <c r="E646">
        <v>127.75</v>
      </c>
      <c r="F646">
        <v>118.18549299999999</v>
      </c>
      <c r="G646">
        <v>12944927</v>
      </c>
    </row>
    <row r="647" spans="1:7" x14ac:dyDescent="0.3">
      <c r="A647" s="1">
        <v>43691</v>
      </c>
      <c r="B647">
        <v>129</v>
      </c>
      <c r="C647">
        <v>129.800003</v>
      </c>
      <c r="D647">
        <v>125.75</v>
      </c>
      <c r="E647">
        <v>126.849998</v>
      </c>
      <c r="F647">
        <v>117.352875</v>
      </c>
      <c r="G647">
        <v>14449993</v>
      </c>
    </row>
    <row r="648" spans="1:7" x14ac:dyDescent="0.3">
      <c r="A648" s="1">
        <v>43693</v>
      </c>
      <c r="B648">
        <v>127.699997</v>
      </c>
      <c r="C648">
        <v>129.10000600000001</v>
      </c>
      <c r="D648">
        <v>126.400002</v>
      </c>
      <c r="E648">
        <v>127.900002</v>
      </c>
      <c r="F648">
        <v>118.324265</v>
      </c>
      <c r="G648">
        <v>12017531</v>
      </c>
    </row>
    <row r="649" spans="1:7" x14ac:dyDescent="0.3">
      <c r="A649" s="1">
        <v>43696</v>
      </c>
      <c r="B649">
        <v>128</v>
      </c>
      <c r="C649">
        <v>128.5</v>
      </c>
      <c r="D649">
        <v>126.050003</v>
      </c>
      <c r="E649">
        <v>126.300003</v>
      </c>
      <c r="F649">
        <v>116.844055</v>
      </c>
      <c r="G649">
        <v>5695238</v>
      </c>
    </row>
    <row r="650" spans="1:7" x14ac:dyDescent="0.3">
      <c r="A650" s="1">
        <v>43697</v>
      </c>
      <c r="B650">
        <v>126.599998</v>
      </c>
      <c r="C650">
        <v>126.849998</v>
      </c>
      <c r="D650">
        <v>124.349998</v>
      </c>
      <c r="E650">
        <v>125.050003</v>
      </c>
      <c r="F650">
        <v>115.687645</v>
      </c>
      <c r="G650">
        <v>6214250</v>
      </c>
    </row>
    <row r="651" spans="1:7" x14ac:dyDescent="0.3">
      <c r="A651" s="1">
        <v>43698</v>
      </c>
      <c r="B651">
        <v>125</v>
      </c>
      <c r="C651">
        <v>125.550003</v>
      </c>
      <c r="D651">
        <v>119.650002</v>
      </c>
      <c r="E651">
        <v>121.199997</v>
      </c>
      <c r="F651">
        <v>112.125877</v>
      </c>
      <c r="G651">
        <v>9765538</v>
      </c>
    </row>
    <row r="652" spans="1:7" x14ac:dyDescent="0.3">
      <c r="A652" s="1">
        <v>43699</v>
      </c>
      <c r="B652">
        <v>121.199997</v>
      </c>
      <c r="C652">
        <v>121.5</v>
      </c>
      <c r="D652">
        <v>116.199997</v>
      </c>
      <c r="E652">
        <v>116.949997</v>
      </c>
      <c r="F652">
        <v>108.86776</v>
      </c>
      <c r="G652">
        <v>8867462</v>
      </c>
    </row>
    <row r="653" spans="1:7" x14ac:dyDescent="0.3">
      <c r="A653" s="1">
        <v>43700</v>
      </c>
      <c r="B653">
        <v>116.349998</v>
      </c>
      <c r="C653">
        <v>123.449997</v>
      </c>
      <c r="D653">
        <v>115.75</v>
      </c>
      <c r="E653">
        <v>122.25</v>
      </c>
      <c r="F653">
        <v>113.801491</v>
      </c>
      <c r="G653">
        <v>10008179</v>
      </c>
    </row>
    <row r="654" spans="1:7" x14ac:dyDescent="0.3">
      <c r="A654" s="1">
        <v>43703</v>
      </c>
      <c r="B654">
        <v>124</v>
      </c>
      <c r="C654">
        <v>125.050003</v>
      </c>
      <c r="D654">
        <v>119.599998</v>
      </c>
      <c r="E654">
        <v>123.75</v>
      </c>
      <c r="F654">
        <v>115.197823</v>
      </c>
      <c r="G654">
        <v>11056410</v>
      </c>
    </row>
    <row r="655" spans="1:7" x14ac:dyDescent="0.3">
      <c r="A655" s="1">
        <v>43704</v>
      </c>
      <c r="B655">
        <v>124.099998</v>
      </c>
      <c r="C655">
        <v>126.400002</v>
      </c>
      <c r="D655">
        <v>123.150002</v>
      </c>
      <c r="E655">
        <v>125.599998</v>
      </c>
      <c r="F655">
        <v>116.91997499999999</v>
      </c>
      <c r="G655">
        <v>18829260</v>
      </c>
    </row>
    <row r="656" spans="1:7" x14ac:dyDescent="0.3">
      <c r="A656" s="1">
        <v>43705</v>
      </c>
      <c r="B656">
        <v>125.050003</v>
      </c>
      <c r="C656">
        <v>125.949997</v>
      </c>
      <c r="D656">
        <v>120.400002</v>
      </c>
      <c r="E656">
        <v>121.199997</v>
      </c>
      <c r="F656">
        <v>112.824051</v>
      </c>
      <c r="G656">
        <v>11763326</v>
      </c>
    </row>
    <row r="657" spans="1:7" x14ac:dyDescent="0.3">
      <c r="A657" s="1">
        <v>43706</v>
      </c>
      <c r="B657">
        <v>120</v>
      </c>
      <c r="C657">
        <v>124.25</v>
      </c>
      <c r="D657">
        <v>119.5</v>
      </c>
      <c r="E657">
        <v>123.25</v>
      </c>
      <c r="F657">
        <v>114.732376</v>
      </c>
      <c r="G657">
        <v>30777971</v>
      </c>
    </row>
    <row r="658" spans="1:7" x14ac:dyDescent="0.3">
      <c r="A658" s="1">
        <v>43707</v>
      </c>
      <c r="B658">
        <v>123.5</v>
      </c>
      <c r="C658">
        <v>125.75</v>
      </c>
      <c r="D658">
        <v>119.5</v>
      </c>
      <c r="E658">
        <v>121.199997</v>
      </c>
      <c r="F658">
        <v>112.824051</v>
      </c>
      <c r="G658">
        <v>9910931</v>
      </c>
    </row>
    <row r="659" spans="1:7" x14ac:dyDescent="0.3">
      <c r="A659" s="1">
        <v>43711</v>
      </c>
      <c r="B659">
        <v>120.5</v>
      </c>
      <c r="C659">
        <v>120.5</v>
      </c>
      <c r="D659">
        <v>116.5</v>
      </c>
      <c r="E659">
        <v>117.150002</v>
      </c>
      <c r="F659">
        <v>109.05394</v>
      </c>
      <c r="G659">
        <v>8243808</v>
      </c>
    </row>
    <row r="660" spans="1:7" x14ac:dyDescent="0.3">
      <c r="A660" s="1">
        <v>43712</v>
      </c>
      <c r="B660">
        <v>117.5</v>
      </c>
      <c r="C660">
        <v>119.400002</v>
      </c>
      <c r="D660">
        <v>115.550003</v>
      </c>
      <c r="E660">
        <v>119</v>
      </c>
      <c r="F660">
        <v>110.776093</v>
      </c>
      <c r="G660">
        <v>8873226</v>
      </c>
    </row>
    <row r="661" spans="1:7" x14ac:dyDescent="0.3">
      <c r="A661" s="1">
        <v>43713</v>
      </c>
      <c r="B661">
        <v>119.449997</v>
      </c>
      <c r="C661">
        <v>129.89999399999999</v>
      </c>
      <c r="D661">
        <v>119.449997</v>
      </c>
      <c r="E661">
        <v>125.150002</v>
      </c>
      <c r="F661">
        <v>116.501076</v>
      </c>
      <c r="G661">
        <v>32226347</v>
      </c>
    </row>
    <row r="662" spans="1:7" x14ac:dyDescent="0.3">
      <c r="A662" s="1">
        <v>43714</v>
      </c>
      <c r="B662">
        <v>126.400002</v>
      </c>
      <c r="C662">
        <v>128.550003</v>
      </c>
      <c r="D662">
        <v>124.5</v>
      </c>
      <c r="E662">
        <v>127.949997</v>
      </c>
      <c r="F662">
        <v>119.107567</v>
      </c>
      <c r="G662">
        <v>15759526</v>
      </c>
    </row>
    <row r="663" spans="1:7" x14ac:dyDescent="0.3">
      <c r="A663" s="1">
        <v>43717</v>
      </c>
      <c r="B663">
        <v>127.300003</v>
      </c>
      <c r="C663">
        <v>129.949997</v>
      </c>
      <c r="D663">
        <v>126</v>
      </c>
      <c r="E663">
        <v>129.39999399999999</v>
      </c>
      <c r="F663">
        <v>120.457359</v>
      </c>
      <c r="G663">
        <v>9454697</v>
      </c>
    </row>
    <row r="664" spans="1:7" x14ac:dyDescent="0.3">
      <c r="A664" s="1">
        <v>43719</v>
      </c>
      <c r="B664">
        <v>129.199997</v>
      </c>
      <c r="C664">
        <v>130.89999399999999</v>
      </c>
      <c r="D664">
        <v>125.150002</v>
      </c>
      <c r="E664">
        <v>125.75</v>
      </c>
      <c r="F664">
        <v>117.059608</v>
      </c>
      <c r="G664">
        <v>11398745</v>
      </c>
    </row>
    <row r="665" spans="1:7" x14ac:dyDescent="0.3">
      <c r="A665" s="1">
        <v>43720</v>
      </c>
      <c r="B665">
        <v>126.25</v>
      </c>
      <c r="C665">
        <v>128.35000600000001</v>
      </c>
      <c r="D665">
        <v>125.25</v>
      </c>
      <c r="E665">
        <v>125.900002</v>
      </c>
      <c r="F665">
        <v>117.199242</v>
      </c>
      <c r="G665">
        <v>8659474</v>
      </c>
    </row>
    <row r="666" spans="1:7" x14ac:dyDescent="0.3">
      <c r="A666" s="1">
        <v>43721</v>
      </c>
      <c r="B666">
        <v>126.25</v>
      </c>
      <c r="C666">
        <v>129.300003</v>
      </c>
      <c r="D666">
        <v>125.349998</v>
      </c>
      <c r="E666">
        <v>128.85000600000001</v>
      </c>
      <c r="F666">
        <v>119.945374</v>
      </c>
      <c r="G666">
        <v>13251256</v>
      </c>
    </row>
    <row r="667" spans="1:7" x14ac:dyDescent="0.3">
      <c r="A667" s="1">
        <v>43724</v>
      </c>
      <c r="B667">
        <v>130.949997</v>
      </c>
      <c r="C667">
        <v>133.25</v>
      </c>
      <c r="D667">
        <v>128.5</v>
      </c>
      <c r="E667">
        <v>130.699997</v>
      </c>
      <c r="F667">
        <v>121.667519</v>
      </c>
      <c r="G667">
        <v>18224041</v>
      </c>
    </row>
    <row r="668" spans="1:7" x14ac:dyDescent="0.3">
      <c r="A668" s="1">
        <v>43725</v>
      </c>
      <c r="B668">
        <v>130.75</v>
      </c>
      <c r="C668">
        <v>132</v>
      </c>
      <c r="D668">
        <v>129.050003</v>
      </c>
      <c r="E668">
        <v>129.699997</v>
      </c>
      <c r="F668">
        <v>120.736626</v>
      </c>
      <c r="G668">
        <v>11879210</v>
      </c>
    </row>
    <row r="669" spans="1:7" x14ac:dyDescent="0.3">
      <c r="A669" s="1">
        <v>43726</v>
      </c>
      <c r="B669">
        <v>129.699997</v>
      </c>
      <c r="C669">
        <v>129.949997</v>
      </c>
      <c r="D669">
        <v>125.949997</v>
      </c>
      <c r="E669">
        <v>127</v>
      </c>
      <c r="F669">
        <v>118.223221</v>
      </c>
      <c r="G669">
        <v>12238136</v>
      </c>
    </row>
    <row r="670" spans="1:7" x14ac:dyDescent="0.3">
      <c r="A670" s="1">
        <v>43727</v>
      </c>
      <c r="B670">
        <v>127</v>
      </c>
      <c r="C670">
        <v>127.25</v>
      </c>
      <c r="D670">
        <v>123.650002</v>
      </c>
      <c r="E670">
        <v>124.300003</v>
      </c>
      <c r="F670">
        <v>115.709816</v>
      </c>
      <c r="G670">
        <v>8680319</v>
      </c>
    </row>
    <row r="671" spans="1:7" x14ac:dyDescent="0.3">
      <c r="A671" s="1">
        <v>43728</v>
      </c>
      <c r="B671">
        <v>124.400002</v>
      </c>
      <c r="C671">
        <v>134.949997</v>
      </c>
      <c r="D671">
        <v>121.599998</v>
      </c>
      <c r="E671">
        <v>133.60000600000001</v>
      </c>
      <c r="F671">
        <v>124.36711099999999</v>
      </c>
      <c r="G671">
        <v>30270009</v>
      </c>
    </row>
    <row r="672" spans="1:7" x14ac:dyDescent="0.3">
      <c r="A672" s="1">
        <v>43731</v>
      </c>
      <c r="B672">
        <v>137.449997</v>
      </c>
      <c r="C672">
        <v>140.85000600000001</v>
      </c>
      <c r="D672">
        <v>134.949997</v>
      </c>
      <c r="E672">
        <v>136.300003</v>
      </c>
      <c r="F672">
        <v>126.880516</v>
      </c>
      <c r="G672">
        <v>17685955</v>
      </c>
    </row>
    <row r="673" spans="1:7" x14ac:dyDescent="0.3">
      <c r="A673" s="1">
        <v>43732</v>
      </c>
      <c r="B673">
        <v>136.25</v>
      </c>
      <c r="C673">
        <v>139.800003</v>
      </c>
      <c r="D673">
        <v>132.800003</v>
      </c>
      <c r="E673">
        <v>133.5</v>
      </c>
      <c r="F673">
        <v>124.274017</v>
      </c>
      <c r="G673">
        <v>16012272</v>
      </c>
    </row>
    <row r="674" spans="1:7" x14ac:dyDescent="0.3">
      <c r="A674" s="1">
        <v>43733</v>
      </c>
      <c r="B674">
        <v>132</v>
      </c>
      <c r="C674">
        <v>133.64999399999999</v>
      </c>
      <c r="D674">
        <v>130.699997</v>
      </c>
      <c r="E674">
        <v>131.449997</v>
      </c>
      <c r="F674">
        <v>122.365685</v>
      </c>
      <c r="G674">
        <v>5824582</v>
      </c>
    </row>
    <row r="675" spans="1:7" x14ac:dyDescent="0.3">
      <c r="A675" s="1">
        <v>43734</v>
      </c>
      <c r="B675">
        <v>131.800003</v>
      </c>
      <c r="C675">
        <v>138.050003</v>
      </c>
      <c r="D675">
        <v>131.199997</v>
      </c>
      <c r="E675">
        <v>137.050003</v>
      </c>
      <c r="F675">
        <v>127.578682</v>
      </c>
      <c r="G675">
        <v>19764328</v>
      </c>
    </row>
    <row r="676" spans="1:7" x14ac:dyDescent="0.3">
      <c r="A676" s="1">
        <v>43735</v>
      </c>
      <c r="B676">
        <v>135.89999399999999</v>
      </c>
      <c r="C676">
        <v>136.10000600000001</v>
      </c>
      <c r="D676">
        <v>130.449997</v>
      </c>
      <c r="E676">
        <v>131.5</v>
      </c>
      <c r="F676">
        <v>122.41223100000001</v>
      </c>
      <c r="G676">
        <v>11359611</v>
      </c>
    </row>
    <row r="677" spans="1:7" x14ac:dyDescent="0.3">
      <c r="A677" s="1">
        <v>43738</v>
      </c>
      <c r="B677">
        <v>131.10000600000001</v>
      </c>
      <c r="C677">
        <v>132.89999399999999</v>
      </c>
      <c r="D677">
        <v>128.550003</v>
      </c>
      <c r="E677">
        <v>131.800003</v>
      </c>
      <c r="F677">
        <v>122.69150500000001</v>
      </c>
      <c r="G677">
        <v>11625597</v>
      </c>
    </row>
    <row r="678" spans="1:7" x14ac:dyDescent="0.3">
      <c r="A678" s="1">
        <v>43739</v>
      </c>
      <c r="B678">
        <v>131.5</v>
      </c>
      <c r="C678">
        <v>133.35000600000001</v>
      </c>
      <c r="D678">
        <v>126.75</v>
      </c>
      <c r="E678">
        <v>128.199997</v>
      </c>
      <c r="F678">
        <v>119.34028600000001</v>
      </c>
      <c r="G678">
        <v>10259184</v>
      </c>
    </row>
    <row r="679" spans="1:7" x14ac:dyDescent="0.3">
      <c r="A679" s="1">
        <v>43741</v>
      </c>
      <c r="B679">
        <v>128.199997</v>
      </c>
      <c r="C679">
        <v>129.85000600000001</v>
      </c>
      <c r="D679">
        <v>125.400002</v>
      </c>
      <c r="E679">
        <v>128.10000600000001</v>
      </c>
      <c r="F679">
        <v>119.247208</v>
      </c>
      <c r="G679">
        <v>7082143</v>
      </c>
    </row>
    <row r="680" spans="1:7" x14ac:dyDescent="0.3">
      <c r="A680" s="1">
        <v>43742</v>
      </c>
      <c r="B680">
        <v>129.949997</v>
      </c>
      <c r="C680">
        <v>132.75</v>
      </c>
      <c r="D680">
        <v>127.300003</v>
      </c>
      <c r="E680">
        <v>129.550003</v>
      </c>
      <c r="F680">
        <v>120.59699999999999</v>
      </c>
      <c r="G680">
        <v>20137433</v>
      </c>
    </row>
    <row r="681" spans="1:7" x14ac:dyDescent="0.3">
      <c r="A681" s="1">
        <v>43745</v>
      </c>
      <c r="B681">
        <v>129.550003</v>
      </c>
      <c r="C681">
        <v>129.75</v>
      </c>
      <c r="D681">
        <v>125.400002</v>
      </c>
      <c r="E681">
        <v>126.550003</v>
      </c>
      <c r="F681">
        <v>117.804321</v>
      </c>
      <c r="G681">
        <v>9194007</v>
      </c>
    </row>
    <row r="682" spans="1:7" x14ac:dyDescent="0.3">
      <c r="A682" s="1">
        <v>43747</v>
      </c>
      <c r="B682">
        <v>126.449997</v>
      </c>
      <c r="C682">
        <v>127.150002</v>
      </c>
      <c r="D682">
        <v>123.949997</v>
      </c>
      <c r="E682">
        <v>125.849998</v>
      </c>
      <c r="F682">
        <v>117.15269499999999</v>
      </c>
      <c r="G682">
        <v>15309757</v>
      </c>
    </row>
    <row r="683" spans="1:7" x14ac:dyDescent="0.3">
      <c r="A683" s="1">
        <v>43748</v>
      </c>
      <c r="B683">
        <v>125.849998</v>
      </c>
      <c r="C683">
        <v>127.099998</v>
      </c>
      <c r="D683">
        <v>125.099998</v>
      </c>
      <c r="E683">
        <v>125.5</v>
      </c>
      <c r="F683">
        <v>116.826881</v>
      </c>
      <c r="G683">
        <v>6169256</v>
      </c>
    </row>
    <row r="684" spans="1:7" x14ac:dyDescent="0.3">
      <c r="A684" s="1">
        <v>43749</v>
      </c>
      <c r="B684">
        <v>126.300003</v>
      </c>
      <c r="C684">
        <v>129.89999399999999</v>
      </c>
      <c r="D684">
        <v>126.099998</v>
      </c>
      <c r="E684">
        <v>129</v>
      </c>
      <c r="F684">
        <v>120.085007</v>
      </c>
      <c r="G684">
        <v>11840486</v>
      </c>
    </row>
    <row r="685" spans="1:7" x14ac:dyDescent="0.3">
      <c r="A685" s="1">
        <v>43752</v>
      </c>
      <c r="B685">
        <v>129.449997</v>
      </c>
      <c r="C685">
        <v>136.449997</v>
      </c>
      <c r="D685">
        <v>129</v>
      </c>
      <c r="E685">
        <v>135.25</v>
      </c>
      <c r="F685">
        <v>125.903076</v>
      </c>
      <c r="G685">
        <v>19460416</v>
      </c>
    </row>
    <row r="686" spans="1:7" x14ac:dyDescent="0.3">
      <c r="A686" s="1">
        <v>43753</v>
      </c>
      <c r="B686">
        <v>137</v>
      </c>
      <c r="C686">
        <v>139.14999399999999</v>
      </c>
      <c r="D686">
        <v>135.35000600000001</v>
      </c>
      <c r="E686">
        <v>138.64999399999999</v>
      </c>
      <c r="F686">
        <v>129.06809999999999</v>
      </c>
      <c r="G686">
        <v>17145941</v>
      </c>
    </row>
    <row r="687" spans="1:7" x14ac:dyDescent="0.3">
      <c r="A687" s="1">
        <v>43754</v>
      </c>
      <c r="B687">
        <v>140</v>
      </c>
      <c r="C687">
        <v>143.199997</v>
      </c>
      <c r="D687">
        <v>138.300003</v>
      </c>
      <c r="E687">
        <v>141.64999399999999</v>
      </c>
      <c r="F687">
        <v>131.86077900000001</v>
      </c>
      <c r="G687">
        <v>15149481</v>
      </c>
    </row>
    <row r="688" spans="1:7" x14ac:dyDescent="0.3">
      <c r="A688" s="1">
        <v>43755</v>
      </c>
      <c r="B688">
        <v>141.10000600000001</v>
      </c>
      <c r="C688">
        <v>141.89999399999999</v>
      </c>
      <c r="D688">
        <v>139.14999399999999</v>
      </c>
      <c r="E688">
        <v>141.39999399999999</v>
      </c>
      <c r="F688">
        <v>131.628052</v>
      </c>
      <c r="G688">
        <v>9372042</v>
      </c>
    </row>
    <row r="689" spans="1:7" x14ac:dyDescent="0.3">
      <c r="A689" s="1">
        <v>43756</v>
      </c>
      <c r="B689">
        <v>140.10000600000001</v>
      </c>
      <c r="C689">
        <v>144.5</v>
      </c>
      <c r="D689">
        <v>139.89999399999999</v>
      </c>
      <c r="E689">
        <v>143.5</v>
      </c>
      <c r="F689">
        <v>133.582932</v>
      </c>
      <c r="G689">
        <v>17597233</v>
      </c>
    </row>
    <row r="690" spans="1:7" x14ac:dyDescent="0.3">
      <c r="A690" s="1">
        <v>43760</v>
      </c>
      <c r="B690">
        <v>143.5</v>
      </c>
      <c r="C690">
        <v>146.14999399999999</v>
      </c>
      <c r="D690">
        <v>142.199997</v>
      </c>
      <c r="E690">
        <v>144.25</v>
      </c>
      <c r="F690">
        <v>134.28109699999999</v>
      </c>
      <c r="G690">
        <v>11582273</v>
      </c>
    </row>
    <row r="691" spans="1:7" x14ac:dyDescent="0.3">
      <c r="A691" s="1">
        <v>43761</v>
      </c>
      <c r="B691">
        <v>144.25</v>
      </c>
      <c r="C691">
        <v>144.949997</v>
      </c>
      <c r="D691">
        <v>141.25</v>
      </c>
      <c r="E691">
        <v>141.89999399999999</v>
      </c>
      <c r="F691">
        <v>132.09350599999999</v>
      </c>
      <c r="G691">
        <v>7500868</v>
      </c>
    </row>
    <row r="692" spans="1:7" x14ac:dyDescent="0.3">
      <c r="A692" s="1">
        <v>43762</v>
      </c>
      <c r="B692">
        <v>141.89999399999999</v>
      </c>
      <c r="C692">
        <v>142.199997</v>
      </c>
      <c r="D692">
        <v>139.050003</v>
      </c>
      <c r="E692">
        <v>140.699997</v>
      </c>
      <c r="F692">
        <v>130.97644</v>
      </c>
      <c r="G692">
        <v>6919238</v>
      </c>
    </row>
    <row r="693" spans="1:7" x14ac:dyDescent="0.3">
      <c r="A693" s="1">
        <v>43763</v>
      </c>
      <c r="B693">
        <v>141.60000600000001</v>
      </c>
      <c r="C693">
        <v>141.60000600000001</v>
      </c>
      <c r="D693">
        <v>138.10000600000001</v>
      </c>
      <c r="E693">
        <v>139.550003</v>
      </c>
      <c r="F693">
        <v>129.905914</v>
      </c>
      <c r="G693">
        <v>6636201</v>
      </c>
    </row>
    <row r="694" spans="1:7" x14ac:dyDescent="0.3">
      <c r="A694" s="1">
        <v>43765</v>
      </c>
      <c r="B694" t="s">
        <v>7</v>
      </c>
      <c r="C694" t="s">
        <v>7</v>
      </c>
      <c r="D694" t="s">
        <v>7</v>
      </c>
      <c r="E694" t="s">
        <v>7</v>
      </c>
      <c r="F694" t="s">
        <v>7</v>
      </c>
      <c r="G694" t="s">
        <v>7</v>
      </c>
    </row>
    <row r="695" spans="1:7" x14ac:dyDescent="0.3">
      <c r="A695" s="1">
        <v>43767</v>
      </c>
      <c r="B695">
        <v>140.550003</v>
      </c>
      <c r="C695">
        <v>143.85000600000001</v>
      </c>
      <c r="D695">
        <v>138.199997</v>
      </c>
      <c r="E695">
        <v>142.14999399999999</v>
      </c>
      <c r="F695">
        <v>132.32621800000001</v>
      </c>
      <c r="G695">
        <v>8236221</v>
      </c>
    </row>
    <row r="696" spans="1:7" x14ac:dyDescent="0.3">
      <c r="A696" s="1">
        <v>43768</v>
      </c>
      <c r="B696">
        <v>144</v>
      </c>
      <c r="C696">
        <v>144</v>
      </c>
      <c r="D696">
        <v>139.800003</v>
      </c>
      <c r="E696">
        <v>140.550003</v>
      </c>
      <c r="F696">
        <v>130.83680699999999</v>
      </c>
      <c r="G696">
        <v>7064774</v>
      </c>
    </row>
    <row r="697" spans="1:7" x14ac:dyDescent="0.3">
      <c r="A697" s="1">
        <v>43769</v>
      </c>
      <c r="B697">
        <v>140.60000600000001</v>
      </c>
      <c r="C697">
        <v>142.199997</v>
      </c>
      <c r="D697">
        <v>139.64999399999999</v>
      </c>
      <c r="E697">
        <v>141.699997</v>
      </c>
      <c r="F697">
        <v>131.907318</v>
      </c>
      <c r="G697">
        <v>22281969</v>
      </c>
    </row>
    <row r="698" spans="1:7" x14ac:dyDescent="0.3">
      <c r="A698" s="1">
        <v>43770</v>
      </c>
      <c r="B698">
        <v>140.550003</v>
      </c>
      <c r="C698">
        <v>144.75</v>
      </c>
      <c r="D698">
        <v>140.10000600000001</v>
      </c>
      <c r="E698">
        <v>144.14999399999999</v>
      </c>
      <c r="F698">
        <v>134.18800400000001</v>
      </c>
      <c r="G698">
        <v>8049866</v>
      </c>
    </row>
    <row r="699" spans="1:7" x14ac:dyDescent="0.3">
      <c r="A699" s="1">
        <v>43773</v>
      </c>
      <c r="B699">
        <v>144.14999399999999</v>
      </c>
      <c r="C699">
        <v>149.64999399999999</v>
      </c>
      <c r="D699">
        <v>144.14999399999999</v>
      </c>
      <c r="E699">
        <v>147.39999399999999</v>
      </c>
      <c r="F699">
        <v>137.21340900000001</v>
      </c>
      <c r="G699">
        <v>11733406</v>
      </c>
    </row>
    <row r="700" spans="1:7" x14ac:dyDescent="0.3">
      <c r="A700" s="1">
        <v>43774</v>
      </c>
      <c r="B700">
        <v>148.199997</v>
      </c>
      <c r="C700">
        <v>148.75</v>
      </c>
      <c r="D700">
        <v>145</v>
      </c>
      <c r="E700">
        <v>146.35000600000001</v>
      </c>
      <c r="F700">
        <v>136.23597699999999</v>
      </c>
      <c r="G700">
        <v>7883507</v>
      </c>
    </row>
    <row r="701" spans="1:7" x14ac:dyDescent="0.3">
      <c r="A701" s="1">
        <v>43775</v>
      </c>
      <c r="B701">
        <v>146.35000600000001</v>
      </c>
      <c r="C701">
        <v>148</v>
      </c>
      <c r="D701">
        <v>143.85000600000001</v>
      </c>
      <c r="E701">
        <v>144.64999399999999</v>
      </c>
      <c r="F701">
        <v>134.653458</v>
      </c>
      <c r="G701">
        <v>6207456</v>
      </c>
    </row>
    <row r="702" spans="1:7" x14ac:dyDescent="0.3">
      <c r="A702" s="1">
        <v>43776</v>
      </c>
      <c r="B702">
        <v>144.949997</v>
      </c>
      <c r="C702">
        <v>145.050003</v>
      </c>
      <c r="D702">
        <v>140.39999399999999</v>
      </c>
      <c r="E702">
        <v>142.050003</v>
      </c>
      <c r="F702">
        <v>132.23313899999999</v>
      </c>
      <c r="G702">
        <v>7332352</v>
      </c>
    </row>
    <row r="703" spans="1:7" x14ac:dyDescent="0.3">
      <c r="A703" s="1">
        <v>43777</v>
      </c>
      <c r="B703">
        <v>141.949997</v>
      </c>
      <c r="C703">
        <v>143.5</v>
      </c>
      <c r="D703">
        <v>137.60000600000001</v>
      </c>
      <c r="E703">
        <v>138.300003</v>
      </c>
      <c r="F703">
        <v>128.74229399999999</v>
      </c>
      <c r="G703">
        <v>8252930</v>
      </c>
    </row>
    <row r="704" spans="1:7" x14ac:dyDescent="0.3">
      <c r="A704" s="1">
        <v>43780</v>
      </c>
      <c r="B704">
        <v>138.39999399999999</v>
      </c>
      <c r="C704">
        <v>139.75</v>
      </c>
      <c r="D704">
        <v>136.64999399999999</v>
      </c>
      <c r="E704">
        <v>139.10000600000001</v>
      </c>
      <c r="F704">
        <v>129.48701500000001</v>
      </c>
      <c r="G704">
        <v>7032172</v>
      </c>
    </row>
    <row r="705" spans="1:7" x14ac:dyDescent="0.3">
      <c r="A705" s="1">
        <v>43782</v>
      </c>
      <c r="B705">
        <v>139.10000600000001</v>
      </c>
      <c r="C705">
        <v>140.39999399999999</v>
      </c>
      <c r="D705">
        <v>137.5</v>
      </c>
      <c r="E705">
        <v>138.199997</v>
      </c>
      <c r="F705">
        <v>128.64920000000001</v>
      </c>
      <c r="G705">
        <v>7969923</v>
      </c>
    </row>
    <row r="706" spans="1:7" x14ac:dyDescent="0.3">
      <c r="A706" s="1">
        <v>43783</v>
      </c>
      <c r="B706">
        <v>138.199997</v>
      </c>
      <c r="C706">
        <v>139.25</v>
      </c>
      <c r="D706">
        <v>135.64999399999999</v>
      </c>
      <c r="E706">
        <v>136.199997</v>
      </c>
      <c r="F706">
        <v>126.78742200000001</v>
      </c>
      <c r="G706">
        <v>8178628</v>
      </c>
    </row>
    <row r="707" spans="1:7" x14ac:dyDescent="0.3">
      <c r="A707" s="1">
        <v>43784</v>
      </c>
      <c r="B707">
        <v>137.300003</v>
      </c>
      <c r="C707">
        <v>138.800003</v>
      </c>
      <c r="D707">
        <v>135.14999399999999</v>
      </c>
      <c r="E707">
        <v>135.550003</v>
      </c>
      <c r="F707">
        <v>126.18235</v>
      </c>
      <c r="G707">
        <v>8390855</v>
      </c>
    </row>
    <row r="708" spans="1:7" x14ac:dyDescent="0.3">
      <c r="A708" s="1">
        <v>43787</v>
      </c>
      <c r="B708">
        <v>135.449997</v>
      </c>
      <c r="C708">
        <v>136.10000600000001</v>
      </c>
      <c r="D708">
        <v>133.199997</v>
      </c>
      <c r="E708">
        <v>133.89999399999999</v>
      </c>
      <c r="F708">
        <v>124.64637</v>
      </c>
      <c r="G708">
        <v>6851414</v>
      </c>
    </row>
    <row r="709" spans="1:7" x14ac:dyDescent="0.3">
      <c r="A709" s="1">
        <v>43788</v>
      </c>
      <c r="B709">
        <v>135</v>
      </c>
      <c r="C709">
        <v>135.10000600000001</v>
      </c>
      <c r="D709">
        <v>132.800003</v>
      </c>
      <c r="E709">
        <v>133.25</v>
      </c>
      <c r="F709">
        <v>124.041298</v>
      </c>
      <c r="G709">
        <v>5821375</v>
      </c>
    </row>
    <row r="710" spans="1:7" x14ac:dyDescent="0.3">
      <c r="A710" s="1">
        <v>43789</v>
      </c>
      <c r="B710">
        <v>132.85000600000001</v>
      </c>
      <c r="C710">
        <v>135.25</v>
      </c>
      <c r="D710">
        <v>132.25</v>
      </c>
      <c r="E710">
        <v>133.699997</v>
      </c>
      <c r="F710">
        <v>124.46019</v>
      </c>
      <c r="G710">
        <v>7657346</v>
      </c>
    </row>
    <row r="711" spans="1:7" x14ac:dyDescent="0.3">
      <c r="A711" s="1">
        <v>43790</v>
      </c>
      <c r="B711">
        <v>133.699997</v>
      </c>
      <c r="C711">
        <v>134.5</v>
      </c>
      <c r="D711">
        <v>130.60000600000001</v>
      </c>
      <c r="E711">
        <v>131.14999399999999</v>
      </c>
      <c r="F711">
        <v>122.08641799999999</v>
      </c>
      <c r="G711">
        <v>7946555</v>
      </c>
    </row>
    <row r="712" spans="1:7" x14ac:dyDescent="0.3">
      <c r="A712" s="1">
        <v>43791</v>
      </c>
      <c r="B712">
        <v>131</v>
      </c>
      <c r="C712">
        <v>134.64999399999999</v>
      </c>
      <c r="D712">
        <v>130.800003</v>
      </c>
      <c r="E712">
        <v>133.85000600000001</v>
      </c>
      <c r="F712">
        <v>124.59983800000001</v>
      </c>
      <c r="G712">
        <v>6323556</v>
      </c>
    </row>
    <row r="713" spans="1:7" x14ac:dyDescent="0.3">
      <c r="A713" s="1">
        <v>43794</v>
      </c>
      <c r="B713">
        <v>133.85000600000001</v>
      </c>
      <c r="C713">
        <v>134.550003</v>
      </c>
      <c r="D713">
        <v>130.5</v>
      </c>
      <c r="E713">
        <v>130.949997</v>
      </c>
      <c r="F713">
        <v>121.900238</v>
      </c>
      <c r="G713">
        <v>11930938</v>
      </c>
    </row>
    <row r="714" spans="1:7" x14ac:dyDescent="0.3">
      <c r="A714" s="1">
        <v>43795</v>
      </c>
      <c r="B714">
        <v>131.85000600000001</v>
      </c>
      <c r="C714">
        <v>133.39999399999999</v>
      </c>
      <c r="D714">
        <v>129.25</v>
      </c>
      <c r="E714">
        <v>130.25</v>
      </c>
      <c r="F714">
        <v>121.24861900000001</v>
      </c>
      <c r="G714">
        <v>16115025</v>
      </c>
    </row>
    <row r="715" spans="1:7" x14ac:dyDescent="0.3">
      <c r="A715" s="1">
        <v>43796</v>
      </c>
      <c r="B715">
        <v>130.39999399999999</v>
      </c>
      <c r="C715">
        <v>133.050003</v>
      </c>
      <c r="D715">
        <v>129.550003</v>
      </c>
      <c r="E715">
        <v>132.64999399999999</v>
      </c>
      <c r="F715">
        <v>123.48275</v>
      </c>
      <c r="G715">
        <v>5343104</v>
      </c>
    </row>
    <row r="716" spans="1:7" x14ac:dyDescent="0.3">
      <c r="A716" s="1">
        <v>43797</v>
      </c>
      <c r="B716">
        <v>132.39999399999999</v>
      </c>
      <c r="C716">
        <v>133.550003</v>
      </c>
      <c r="D716">
        <v>131.10000600000001</v>
      </c>
      <c r="E716">
        <v>133.14999399999999</v>
      </c>
      <c r="F716">
        <v>123.948196</v>
      </c>
      <c r="G716">
        <v>6663638</v>
      </c>
    </row>
    <row r="717" spans="1:7" x14ac:dyDescent="0.3">
      <c r="A717" s="1">
        <v>43798</v>
      </c>
      <c r="B717">
        <v>133.050003</v>
      </c>
      <c r="C717">
        <v>133.449997</v>
      </c>
      <c r="D717">
        <v>130.5</v>
      </c>
      <c r="E717">
        <v>131.75</v>
      </c>
      <c r="F717">
        <v>122.644958</v>
      </c>
      <c r="G717">
        <v>9434148</v>
      </c>
    </row>
    <row r="718" spans="1:7" x14ac:dyDescent="0.3">
      <c r="A718" s="1">
        <v>43801</v>
      </c>
      <c r="B718">
        <v>131.050003</v>
      </c>
      <c r="C718">
        <v>131.449997</v>
      </c>
      <c r="D718">
        <v>127.550003</v>
      </c>
      <c r="E718">
        <v>128.10000600000001</v>
      </c>
      <c r="F718">
        <v>119.247208</v>
      </c>
      <c r="G718">
        <v>15010167</v>
      </c>
    </row>
    <row r="719" spans="1:7" x14ac:dyDescent="0.3">
      <c r="A719" s="1">
        <v>43802</v>
      </c>
      <c r="B719">
        <v>128.10000600000001</v>
      </c>
      <c r="C719">
        <v>128.39999399999999</v>
      </c>
      <c r="D719">
        <v>126</v>
      </c>
      <c r="E719">
        <v>127.650002</v>
      </c>
      <c r="F719">
        <v>118.8283</v>
      </c>
      <c r="G719">
        <v>7809967</v>
      </c>
    </row>
    <row r="720" spans="1:7" x14ac:dyDescent="0.3">
      <c r="A720" s="1">
        <v>43803</v>
      </c>
      <c r="B720">
        <v>126.900002</v>
      </c>
      <c r="C720">
        <v>130.64999399999999</v>
      </c>
      <c r="D720">
        <v>126.849998</v>
      </c>
      <c r="E720">
        <v>130.050003</v>
      </c>
      <c r="F720">
        <v>121.06244700000001</v>
      </c>
      <c r="G720">
        <v>5821599</v>
      </c>
    </row>
    <row r="721" spans="1:7" x14ac:dyDescent="0.3">
      <c r="A721" s="1">
        <v>43804</v>
      </c>
      <c r="B721">
        <v>129.300003</v>
      </c>
      <c r="C721">
        <v>130.39999399999999</v>
      </c>
      <c r="D721">
        <v>128.449997</v>
      </c>
      <c r="E721">
        <v>128.89999399999999</v>
      </c>
      <c r="F721">
        <v>119.991913</v>
      </c>
      <c r="G721">
        <v>4185400</v>
      </c>
    </row>
    <row r="722" spans="1:7" x14ac:dyDescent="0.3">
      <c r="A722" s="1">
        <v>43805</v>
      </c>
      <c r="B722">
        <v>129.5</v>
      </c>
      <c r="C722">
        <v>129.5</v>
      </c>
      <c r="D722">
        <v>126.300003</v>
      </c>
      <c r="E722">
        <v>126.550003</v>
      </c>
      <c r="F722">
        <v>117.804321</v>
      </c>
      <c r="G722">
        <v>5097809</v>
      </c>
    </row>
    <row r="723" spans="1:7" x14ac:dyDescent="0.3">
      <c r="A723" s="1">
        <v>43808</v>
      </c>
      <c r="B723">
        <v>126.900002</v>
      </c>
      <c r="C723">
        <v>127.800003</v>
      </c>
      <c r="D723">
        <v>125.599998</v>
      </c>
      <c r="E723">
        <v>126.300003</v>
      </c>
      <c r="F723">
        <v>117.571602</v>
      </c>
      <c r="G723">
        <v>3841176</v>
      </c>
    </row>
    <row r="724" spans="1:7" x14ac:dyDescent="0.3">
      <c r="A724" s="1">
        <v>43809</v>
      </c>
      <c r="B724">
        <v>126.400002</v>
      </c>
      <c r="C724">
        <v>128.300003</v>
      </c>
      <c r="D724">
        <v>124.900002</v>
      </c>
      <c r="E724">
        <v>125.199997</v>
      </c>
      <c r="F724">
        <v>116.54761499999999</v>
      </c>
      <c r="G724">
        <v>6125011</v>
      </c>
    </row>
    <row r="725" spans="1:7" x14ac:dyDescent="0.3">
      <c r="A725" s="1">
        <v>43810</v>
      </c>
      <c r="B725">
        <v>126.099998</v>
      </c>
      <c r="C725">
        <v>128.5</v>
      </c>
      <c r="D725">
        <v>125</v>
      </c>
      <c r="E725">
        <v>128</v>
      </c>
      <c r="F725">
        <v>119.15411400000001</v>
      </c>
      <c r="G725">
        <v>6878932</v>
      </c>
    </row>
    <row r="726" spans="1:7" x14ac:dyDescent="0.3">
      <c r="A726" s="1">
        <v>43811</v>
      </c>
      <c r="B726">
        <v>128.10000600000001</v>
      </c>
      <c r="C726">
        <v>128.300003</v>
      </c>
      <c r="D726">
        <v>125.349998</v>
      </c>
      <c r="E726">
        <v>125.900002</v>
      </c>
      <c r="F726">
        <v>117.199242</v>
      </c>
      <c r="G726">
        <v>9804404</v>
      </c>
    </row>
    <row r="727" spans="1:7" x14ac:dyDescent="0.3">
      <c r="A727" s="1">
        <v>43812</v>
      </c>
      <c r="B727">
        <v>126.449997</v>
      </c>
      <c r="C727">
        <v>127.449997</v>
      </c>
      <c r="D727">
        <v>126</v>
      </c>
      <c r="E727">
        <v>126.5</v>
      </c>
      <c r="F727">
        <v>117.757774</v>
      </c>
      <c r="G727">
        <v>6663052</v>
      </c>
    </row>
    <row r="728" spans="1:7" x14ac:dyDescent="0.3">
      <c r="A728" s="1">
        <v>43815</v>
      </c>
      <c r="B728">
        <v>126.5</v>
      </c>
      <c r="C728">
        <v>126.949997</v>
      </c>
      <c r="D728">
        <v>125</v>
      </c>
      <c r="E728">
        <v>125.599998</v>
      </c>
      <c r="F728">
        <v>116.91997499999999</v>
      </c>
      <c r="G728">
        <v>6241723</v>
      </c>
    </row>
    <row r="729" spans="1:7" x14ac:dyDescent="0.3">
      <c r="A729" s="1">
        <v>43816</v>
      </c>
      <c r="B729">
        <v>125.150002</v>
      </c>
      <c r="C729">
        <v>126</v>
      </c>
      <c r="D729">
        <v>124.300003</v>
      </c>
      <c r="E729">
        <v>125.300003</v>
      </c>
      <c r="F729">
        <v>116.640709</v>
      </c>
      <c r="G729">
        <v>8062616</v>
      </c>
    </row>
    <row r="730" spans="1:7" x14ac:dyDescent="0.3">
      <c r="A730" s="1">
        <v>43817</v>
      </c>
      <c r="B730">
        <v>125.599998</v>
      </c>
      <c r="C730">
        <v>125.650002</v>
      </c>
      <c r="D730">
        <v>124.150002</v>
      </c>
      <c r="E730">
        <v>125.099998</v>
      </c>
      <c r="F730">
        <v>116.45452899999999</v>
      </c>
      <c r="G730">
        <v>6687482</v>
      </c>
    </row>
    <row r="731" spans="1:7" x14ac:dyDescent="0.3">
      <c r="A731" s="1">
        <v>43818</v>
      </c>
      <c r="B731">
        <v>125.099998</v>
      </c>
      <c r="C731">
        <v>126.849998</v>
      </c>
      <c r="D731">
        <v>124.199997</v>
      </c>
      <c r="E731">
        <v>125.699997</v>
      </c>
      <c r="F731">
        <v>117.01306200000001</v>
      </c>
      <c r="G731">
        <v>6223102</v>
      </c>
    </row>
    <row r="732" spans="1:7" x14ac:dyDescent="0.3">
      <c r="A732" s="1">
        <v>43819</v>
      </c>
      <c r="B732">
        <v>126</v>
      </c>
      <c r="C732">
        <v>126.800003</v>
      </c>
      <c r="D732">
        <v>124.849998</v>
      </c>
      <c r="E732">
        <v>125.150002</v>
      </c>
      <c r="F732">
        <v>116.501076</v>
      </c>
      <c r="G732">
        <v>8515990</v>
      </c>
    </row>
    <row r="733" spans="1:7" x14ac:dyDescent="0.3">
      <c r="A733" s="1">
        <v>43822</v>
      </c>
      <c r="B733">
        <v>124.900002</v>
      </c>
      <c r="C733">
        <v>126.300003</v>
      </c>
      <c r="D733">
        <v>124.050003</v>
      </c>
      <c r="E733">
        <v>124.650002</v>
      </c>
      <c r="F733">
        <v>116.035629</v>
      </c>
      <c r="G733">
        <v>10466423</v>
      </c>
    </row>
    <row r="734" spans="1:7" x14ac:dyDescent="0.3">
      <c r="A734" s="1">
        <v>43823</v>
      </c>
      <c r="B734">
        <v>124.900002</v>
      </c>
      <c r="C734">
        <v>126.599998</v>
      </c>
      <c r="D734">
        <v>124.699997</v>
      </c>
      <c r="E734">
        <v>126</v>
      </c>
      <c r="F734">
        <v>117.292328</v>
      </c>
      <c r="G734">
        <v>9979742</v>
      </c>
    </row>
    <row r="735" spans="1:7" x14ac:dyDescent="0.3">
      <c r="A735" s="1">
        <v>43825</v>
      </c>
      <c r="B735">
        <v>126</v>
      </c>
      <c r="C735">
        <v>129.550003</v>
      </c>
      <c r="D735">
        <v>124.5</v>
      </c>
      <c r="E735">
        <v>128</v>
      </c>
      <c r="F735">
        <v>119.15411400000001</v>
      </c>
      <c r="G735">
        <v>23164167</v>
      </c>
    </row>
    <row r="736" spans="1:7" x14ac:dyDescent="0.3">
      <c r="A736" s="1">
        <v>43826</v>
      </c>
      <c r="B736">
        <v>129.5</v>
      </c>
      <c r="C736">
        <v>129.89999399999999</v>
      </c>
      <c r="D736">
        <v>127.199997</v>
      </c>
      <c r="E736">
        <v>128.39999399999999</v>
      </c>
      <c r="F736">
        <v>119.526466</v>
      </c>
      <c r="G736">
        <v>8435235</v>
      </c>
    </row>
    <row r="737" spans="1:7" x14ac:dyDescent="0.3">
      <c r="A737" s="1">
        <v>43829</v>
      </c>
      <c r="B737">
        <v>128.39999399999999</v>
      </c>
      <c r="C737">
        <v>129.25</v>
      </c>
      <c r="D737">
        <v>127.099998</v>
      </c>
      <c r="E737">
        <v>127.949997</v>
      </c>
      <c r="F737">
        <v>119.107567</v>
      </c>
      <c r="G737">
        <v>4023932</v>
      </c>
    </row>
    <row r="738" spans="1:7" x14ac:dyDescent="0.3">
      <c r="A738" s="1">
        <v>43830</v>
      </c>
      <c r="B738">
        <v>127.199997</v>
      </c>
      <c r="C738">
        <v>129.25</v>
      </c>
      <c r="D738">
        <v>127.199997</v>
      </c>
      <c r="E738">
        <v>128.800003</v>
      </c>
      <c r="F738">
        <v>119.898827</v>
      </c>
      <c r="G738">
        <v>5102473</v>
      </c>
    </row>
    <row r="739" spans="1:7" x14ac:dyDescent="0.3">
      <c r="A739" s="1">
        <v>43831</v>
      </c>
      <c r="B739">
        <v>128.75</v>
      </c>
      <c r="C739">
        <v>128.89999399999999</v>
      </c>
      <c r="D739">
        <v>126.849998</v>
      </c>
      <c r="E739">
        <v>127.449997</v>
      </c>
      <c r="F739">
        <v>118.64212000000001</v>
      </c>
      <c r="G739">
        <v>2574894</v>
      </c>
    </row>
    <row r="740" spans="1:7" x14ac:dyDescent="0.3">
      <c r="A740" s="1">
        <v>43832</v>
      </c>
      <c r="B740">
        <v>127.650002</v>
      </c>
      <c r="C740">
        <v>128.64999399999999</v>
      </c>
      <c r="D740">
        <v>127.099998</v>
      </c>
      <c r="E740">
        <v>128.050003</v>
      </c>
      <c r="F740">
        <v>119.200661</v>
      </c>
      <c r="G740">
        <v>4759843</v>
      </c>
    </row>
    <row r="741" spans="1:7" x14ac:dyDescent="0.3">
      <c r="A741" s="1">
        <v>43833</v>
      </c>
      <c r="B741">
        <v>131</v>
      </c>
      <c r="C741">
        <v>133.39999399999999</v>
      </c>
      <c r="D741">
        <v>128.050003</v>
      </c>
      <c r="E741">
        <v>128.449997</v>
      </c>
      <c r="F741">
        <v>119.573013</v>
      </c>
      <c r="G741">
        <v>31381588</v>
      </c>
    </row>
    <row r="742" spans="1:7" x14ac:dyDescent="0.3">
      <c r="A742" s="1">
        <v>43836</v>
      </c>
      <c r="B742">
        <v>129.699997</v>
      </c>
      <c r="C742">
        <v>129.800003</v>
      </c>
      <c r="D742">
        <v>125.099998</v>
      </c>
      <c r="E742">
        <v>126.25</v>
      </c>
      <c r="F742">
        <v>117.52505499999999</v>
      </c>
      <c r="G742">
        <v>14611204</v>
      </c>
    </row>
    <row r="743" spans="1:7" x14ac:dyDescent="0.3">
      <c r="A743" s="1">
        <v>43837</v>
      </c>
      <c r="B743">
        <v>125.599998</v>
      </c>
      <c r="C743">
        <v>127.699997</v>
      </c>
      <c r="D743">
        <v>125.400002</v>
      </c>
      <c r="E743">
        <v>125.75</v>
      </c>
      <c r="F743">
        <v>117.059608</v>
      </c>
      <c r="G743">
        <v>7193304</v>
      </c>
    </row>
    <row r="744" spans="1:7" x14ac:dyDescent="0.3">
      <c r="A744" s="1">
        <v>43838</v>
      </c>
      <c r="B744">
        <v>125</v>
      </c>
      <c r="C744">
        <v>125.449997</v>
      </c>
      <c r="D744">
        <v>123.199997</v>
      </c>
      <c r="E744">
        <v>123.449997</v>
      </c>
      <c r="F744">
        <v>114.918556</v>
      </c>
      <c r="G744">
        <v>6236192</v>
      </c>
    </row>
    <row r="745" spans="1:7" x14ac:dyDescent="0.3">
      <c r="A745" s="1">
        <v>43839</v>
      </c>
      <c r="B745">
        <v>124.949997</v>
      </c>
      <c r="C745">
        <v>125.099998</v>
      </c>
      <c r="D745">
        <v>122.800003</v>
      </c>
      <c r="E745">
        <v>123.699997</v>
      </c>
      <c r="F745">
        <v>115.151276</v>
      </c>
      <c r="G745">
        <v>10135017</v>
      </c>
    </row>
    <row r="746" spans="1:7" x14ac:dyDescent="0.3">
      <c r="A746" s="1">
        <v>43840</v>
      </c>
      <c r="B746">
        <v>124.449997</v>
      </c>
      <c r="C746">
        <v>125.199997</v>
      </c>
      <c r="D746">
        <v>123.699997</v>
      </c>
      <c r="E746">
        <v>124.150002</v>
      </c>
      <c r="F746">
        <v>115.570183</v>
      </c>
      <c r="G746">
        <v>6550218</v>
      </c>
    </row>
    <row r="747" spans="1:7" x14ac:dyDescent="0.3">
      <c r="A747" s="1">
        <v>43843</v>
      </c>
      <c r="B747">
        <v>124.25</v>
      </c>
      <c r="C747">
        <v>125.699997</v>
      </c>
      <c r="D747">
        <v>124.25</v>
      </c>
      <c r="E747">
        <v>125.449997</v>
      </c>
      <c r="F747">
        <v>116.780334</v>
      </c>
      <c r="G747">
        <v>5737187</v>
      </c>
    </row>
    <row r="748" spans="1:7" x14ac:dyDescent="0.3">
      <c r="A748" s="1">
        <v>43844</v>
      </c>
      <c r="B748">
        <v>125.449997</v>
      </c>
      <c r="C748">
        <v>125.650002</v>
      </c>
      <c r="D748">
        <v>123.800003</v>
      </c>
      <c r="E748">
        <v>125.050003</v>
      </c>
      <c r="F748">
        <v>116.40799</v>
      </c>
      <c r="G748">
        <v>12432511</v>
      </c>
    </row>
    <row r="749" spans="1:7" x14ac:dyDescent="0.3">
      <c r="A749" s="1">
        <v>43845</v>
      </c>
      <c r="B749">
        <v>125.050003</v>
      </c>
      <c r="C749">
        <v>125.5</v>
      </c>
      <c r="D749">
        <v>124.25</v>
      </c>
      <c r="E749">
        <v>124.650002</v>
      </c>
      <c r="F749">
        <v>116.035629</v>
      </c>
      <c r="G749">
        <v>5714614</v>
      </c>
    </row>
    <row r="750" spans="1:7" x14ac:dyDescent="0.3">
      <c r="A750" s="1">
        <v>43846</v>
      </c>
      <c r="B750">
        <v>125</v>
      </c>
      <c r="C750">
        <v>125.199997</v>
      </c>
      <c r="D750">
        <v>124.050003</v>
      </c>
      <c r="E750">
        <v>124.5</v>
      </c>
      <c r="F750">
        <v>115.895996</v>
      </c>
      <c r="G750">
        <v>7322878</v>
      </c>
    </row>
    <row r="751" spans="1:7" x14ac:dyDescent="0.3">
      <c r="A751" s="1">
        <v>43847</v>
      </c>
      <c r="B751">
        <v>124.550003</v>
      </c>
      <c r="C751">
        <v>125.550003</v>
      </c>
      <c r="D751">
        <v>124</v>
      </c>
      <c r="E751">
        <v>125.400002</v>
      </c>
      <c r="F751">
        <v>116.733795</v>
      </c>
      <c r="G751">
        <v>8561603</v>
      </c>
    </row>
    <row r="752" spans="1:7" x14ac:dyDescent="0.3">
      <c r="A752" s="1">
        <v>43850</v>
      </c>
      <c r="B752">
        <v>126</v>
      </c>
      <c r="C752">
        <v>126.75</v>
      </c>
      <c r="D752">
        <v>120</v>
      </c>
      <c r="E752">
        <v>122.900002</v>
      </c>
      <c r="F752">
        <v>114.40657</v>
      </c>
      <c r="G752">
        <v>16106541</v>
      </c>
    </row>
    <row r="753" spans="1:7" x14ac:dyDescent="0.3">
      <c r="A753" s="1">
        <v>43851</v>
      </c>
      <c r="B753">
        <v>123.050003</v>
      </c>
      <c r="C753">
        <v>124.5</v>
      </c>
      <c r="D753">
        <v>122.400002</v>
      </c>
      <c r="E753">
        <v>122.75</v>
      </c>
      <c r="F753">
        <v>114.26693</v>
      </c>
      <c r="G753">
        <v>6497799</v>
      </c>
    </row>
    <row r="754" spans="1:7" x14ac:dyDescent="0.3">
      <c r="A754" s="1">
        <v>43852</v>
      </c>
      <c r="B754">
        <v>122</v>
      </c>
      <c r="C754">
        <v>122</v>
      </c>
      <c r="D754">
        <v>116</v>
      </c>
      <c r="E754">
        <v>116.400002</v>
      </c>
      <c r="F754">
        <v>108.355774</v>
      </c>
      <c r="G754">
        <v>23639592</v>
      </c>
    </row>
    <row r="755" spans="1:7" x14ac:dyDescent="0.3">
      <c r="A755" s="1">
        <v>43853</v>
      </c>
      <c r="B755">
        <v>117.25</v>
      </c>
      <c r="C755">
        <v>118.949997</v>
      </c>
      <c r="D755">
        <v>116.400002</v>
      </c>
      <c r="E755">
        <v>117.800003</v>
      </c>
      <c r="F755">
        <v>109.659019</v>
      </c>
      <c r="G755">
        <v>21105999</v>
      </c>
    </row>
    <row r="756" spans="1:7" x14ac:dyDescent="0.3">
      <c r="A756" s="1">
        <v>43854</v>
      </c>
      <c r="B756">
        <v>118</v>
      </c>
      <c r="C756">
        <v>119.800003</v>
      </c>
      <c r="D756">
        <v>117.300003</v>
      </c>
      <c r="E756">
        <v>118.349998</v>
      </c>
      <c r="F756">
        <v>110.171013</v>
      </c>
      <c r="G756">
        <v>11172364</v>
      </c>
    </row>
    <row r="757" spans="1:7" x14ac:dyDescent="0.3">
      <c r="A757" s="1">
        <v>43857</v>
      </c>
      <c r="B757">
        <v>118.349998</v>
      </c>
      <c r="C757">
        <v>118.5</v>
      </c>
      <c r="D757">
        <v>116.800003</v>
      </c>
      <c r="E757">
        <v>117.25</v>
      </c>
      <c r="F757">
        <v>109.147034</v>
      </c>
      <c r="G757">
        <v>12078165</v>
      </c>
    </row>
    <row r="758" spans="1:7" x14ac:dyDescent="0.3">
      <c r="A758" s="1">
        <v>43858</v>
      </c>
      <c r="B758">
        <v>117.550003</v>
      </c>
      <c r="C758">
        <v>117.699997</v>
      </c>
      <c r="D758">
        <v>115.599998</v>
      </c>
      <c r="E758">
        <v>116.599998</v>
      </c>
      <c r="F758">
        <v>108.541946</v>
      </c>
      <c r="G758">
        <v>11611352</v>
      </c>
    </row>
    <row r="759" spans="1:7" x14ac:dyDescent="0.3">
      <c r="A759" s="1">
        <v>43859</v>
      </c>
      <c r="B759">
        <v>117.349998</v>
      </c>
      <c r="C759">
        <v>118.150002</v>
      </c>
      <c r="D759">
        <v>116.449997</v>
      </c>
      <c r="E759">
        <v>117.650002</v>
      </c>
      <c r="F759">
        <v>109.519386</v>
      </c>
      <c r="G759">
        <v>15562740</v>
      </c>
    </row>
    <row r="760" spans="1:7" x14ac:dyDescent="0.3">
      <c r="A760" s="1">
        <v>43860</v>
      </c>
      <c r="B760">
        <v>117.550003</v>
      </c>
      <c r="C760">
        <v>117.550003</v>
      </c>
      <c r="D760">
        <v>115</v>
      </c>
      <c r="E760">
        <v>115.599998</v>
      </c>
      <c r="F760">
        <v>107.61106100000001</v>
      </c>
      <c r="G760">
        <v>21142714</v>
      </c>
    </row>
    <row r="761" spans="1:7" x14ac:dyDescent="0.3">
      <c r="A761" s="1">
        <v>43861</v>
      </c>
      <c r="B761">
        <v>115.800003</v>
      </c>
      <c r="C761">
        <v>116</v>
      </c>
      <c r="D761">
        <v>106.75</v>
      </c>
      <c r="E761">
        <v>108.949997</v>
      </c>
      <c r="F761">
        <v>101.420624</v>
      </c>
      <c r="G761">
        <v>83360147</v>
      </c>
    </row>
    <row r="762" spans="1:7" x14ac:dyDescent="0.3">
      <c r="A762" s="1">
        <v>43864</v>
      </c>
      <c r="B762">
        <v>104.349998</v>
      </c>
      <c r="C762">
        <v>104.949997</v>
      </c>
      <c r="D762">
        <v>101.550003</v>
      </c>
      <c r="E762">
        <v>103.449997</v>
      </c>
      <c r="F762">
        <v>96.300728000000007</v>
      </c>
      <c r="G762">
        <v>18445537</v>
      </c>
    </row>
    <row r="763" spans="1:7" x14ac:dyDescent="0.3">
      <c r="A763" s="1">
        <v>43865</v>
      </c>
      <c r="B763">
        <v>104.099998</v>
      </c>
      <c r="C763">
        <v>106.900002</v>
      </c>
      <c r="D763">
        <v>103.800003</v>
      </c>
      <c r="E763">
        <v>106.150002</v>
      </c>
      <c r="F763">
        <v>98.814132999999998</v>
      </c>
      <c r="G763">
        <v>16896688</v>
      </c>
    </row>
    <row r="764" spans="1:7" x14ac:dyDescent="0.3">
      <c r="A764" s="1">
        <v>43866</v>
      </c>
      <c r="B764">
        <v>106.400002</v>
      </c>
      <c r="C764">
        <v>107.400002</v>
      </c>
      <c r="D764">
        <v>105.099998</v>
      </c>
      <c r="E764">
        <v>106.800003</v>
      </c>
      <c r="F764">
        <v>99.419219999999996</v>
      </c>
      <c r="G764">
        <v>11348275</v>
      </c>
    </row>
    <row r="765" spans="1:7" x14ac:dyDescent="0.3">
      <c r="A765" s="1">
        <v>43867</v>
      </c>
      <c r="B765">
        <v>106.800003</v>
      </c>
      <c r="C765">
        <v>107.800003</v>
      </c>
      <c r="D765">
        <v>106.300003</v>
      </c>
      <c r="E765">
        <v>107.25</v>
      </c>
      <c r="F765">
        <v>99.838111999999995</v>
      </c>
      <c r="G765">
        <v>10750236</v>
      </c>
    </row>
    <row r="766" spans="1:7" x14ac:dyDescent="0.3">
      <c r="A766" s="1">
        <v>43868</v>
      </c>
      <c r="B766">
        <v>107.300003</v>
      </c>
      <c r="C766">
        <v>109.75</v>
      </c>
      <c r="D766">
        <v>106.550003</v>
      </c>
      <c r="E766">
        <v>109.25</v>
      </c>
      <c r="F766">
        <v>101.699898</v>
      </c>
      <c r="G766">
        <v>21415595</v>
      </c>
    </row>
    <row r="767" spans="1:7" x14ac:dyDescent="0.3">
      <c r="A767" s="1">
        <v>43871</v>
      </c>
      <c r="B767">
        <v>109.150002</v>
      </c>
      <c r="C767">
        <v>109.150002</v>
      </c>
      <c r="D767">
        <v>105.75</v>
      </c>
      <c r="E767">
        <v>106.199997</v>
      </c>
      <c r="F767">
        <v>98.860680000000002</v>
      </c>
      <c r="G767">
        <v>32081049</v>
      </c>
    </row>
    <row r="768" spans="1:7" x14ac:dyDescent="0.3">
      <c r="A768" s="1">
        <v>43872</v>
      </c>
      <c r="B768">
        <v>107.150002</v>
      </c>
      <c r="C768">
        <v>107.650002</v>
      </c>
      <c r="D768">
        <v>106.300003</v>
      </c>
      <c r="E768">
        <v>106.800003</v>
      </c>
      <c r="F768">
        <v>99.419219999999996</v>
      </c>
      <c r="G768">
        <v>20946852</v>
      </c>
    </row>
    <row r="769" spans="1:7" x14ac:dyDescent="0.3">
      <c r="A769" s="1">
        <v>43873</v>
      </c>
      <c r="B769">
        <v>107</v>
      </c>
      <c r="C769">
        <v>107.800003</v>
      </c>
      <c r="D769">
        <v>106.5</v>
      </c>
      <c r="E769">
        <v>106.699997</v>
      </c>
      <c r="F769">
        <v>99.326117999999994</v>
      </c>
      <c r="G769">
        <v>13053367</v>
      </c>
    </row>
    <row r="770" spans="1:7" x14ac:dyDescent="0.3">
      <c r="A770" s="1">
        <v>43874</v>
      </c>
      <c r="B770">
        <v>107</v>
      </c>
      <c r="C770">
        <v>108.199997</v>
      </c>
      <c r="D770">
        <v>104.25</v>
      </c>
      <c r="E770">
        <v>105.349998</v>
      </c>
      <c r="F770">
        <v>98.069419999999994</v>
      </c>
      <c r="G770">
        <v>17702073</v>
      </c>
    </row>
    <row r="771" spans="1:7" x14ac:dyDescent="0.3">
      <c r="A771" s="1">
        <v>43875</v>
      </c>
      <c r="B771">
        <v>105.550003</v>
      </c>
      <c r="C771">
        <v>106.300003</v>
      </c>
      <c r="D771">
        <v>103</v>
      </c>
      <c r="E771">
        <v>103.300003</v>
      </c>
      <c r="F771">
        <v>96.161095000000003</v>
      </c>
      <c r="G771">
        <v>26644685</v>
      </c>
    </row>
    <row r="772" spans="1:7" x14ac:dyDescent="0.3">
      <c r="A772" s="1">
        <v>43878</v>
      </c>
      <c r="B772">
        <v>101.5</v>
      </c>
      <c r="C772">
        <v>102.900002</v>
      </c>
      <c r="D772">
        <v>98.800003000000004</v>
      </c>
      <c r="E772">
        <v>99.949996999999996</v>
      </c>
      <c r="F772">
        <v>93.042603</v>
      </c>
      <c r="G772">
        <v>36666416</v>
      </c>
    </row>
    <row r="773" spans="1:7" x14ac:dyDescent="0.3">
      <c r="A773" s="1">
        <v>43879</v>
      </c>
      <c r="B773">
        <v>99.949996999999996</v>
      </c>
      <c r="C773">
        <v>100.25</v>
      </c>
      <c r="D773">
        <v>96.550003000000004</v>
      </c>
      <c r="E773">
        <v>99.300003000000004</v>
      </c>
      <c r="F773">
        <v>92.437531000000007</v>
      </c>
      <c r="G773">
        <v>35575369</v>
      </c>
    </row>
    <row r="774" spans="1:7" x14ac:dyDescent="0.3">
      <c r="A774" s="1">
        <v>43880</v>
      </c>
      <c r="B774">
        <v>100.300003</v>
      </c>
      <c r="C774">
        <v>102.199997</v>
      </c>
      <c r="D774">
        <v>98.800003000000004</v>
      </c>
      <c r="E774">
        <v>101.699997</v>
      </c>
      <c r="F774">
        <v>94.671661</v>
      </c>
      <c r="G774">
        <v>21806183</v>
      </c>
    </row>
    <row r="775" spans="1:7" x14ac:dyDescent="0.3">
      <c r="A775" s="1">
        <v>43881</v>
      </c>
      <c r="B775">
        <v>102</v>
      </c>
      <c r="C775">
        <v>104.099998</v>
      </c>
      <c r="D775">
        <v>101.699997</v>
      </c>
      <c r="E775">
        <v>102.800003</v>
      </c>
      <c r="F775">
        <v>95.695648000000006</v>
      </c>
      <c r="G775">
        <v>28378025</v>
      </c>
    </row>
    <row r="776" spans="1:7" x14ac:dyDescent="0.3">
      <c r="A776" s="1">
        <v>43885</v>
      </c>
      <c r="B776">
        <v>102.5</v>
      </c>
      <c r="C776">
        <v>102.5</v>
      </c>
      <c r="D776">
        <v>97.199996999999996</v>
      </c>
      <c r="E776">
        <v>98.050003000000004</v>
      </c>
      <c r="F776">
        <v>91.273917999999995</v>
      </c>
      <c r="G776">
        <v>20167769</v>
      </c>
    </row>
    <row r="777" spans="1:7" x14ac:dyDescent="0.3">
      <c r="A777" s="1">
        <v>43886</v>
      </c>
      <c r="B777">
        <v>98.699996999999996</v>
      </c>
      <c r="C777">
        <v>100.25</v>
      </c>
      <c r="D777">
        <v>97.25</v>
      </c>
      <c r="E777">
        <v>97.550003000000004</v>
      </c>
      <c r="F777">
        <v>90.808471999999995</v>
      </c>
      <c r="G777">
        <v>18255196</v>
      </c>
    </row>
    <row r="778" spans="1:7" x14ac:dyDescent="0.3">
      <c r="A778" s="1">
        <v>43887</v>
      </c>
      <c r="B778">
        <v>97.400002000000001</v>
      </c>
      <c r="C778">
        <v>98.5</v>
      </c>
      <c r="D778">
        <v>95.5</v>
      </c>
      <c r="E778">
        <v>95.800003000000004</v>
      </c>
      <c r="F778">
        <v>89.179412999999997</v>
      </c>
      <c r="G778">
        <v>16192058</v>
      </c>
    </row>
    <row r="779" spans="1:7" x14ac:dyDescent="0.3">
      <c r="A779" s="1">
        <v>43888</v>
      </c>
      <c r="B779">
        <v>95.699996999999996</v>
      </c>
      <c r="C779">
        <v>96.199996999999996</v>
      </c>
      <c r="D779">
        <v>92.050003000000004</v>
      </c>
      <c r="E779">
        <v>93.349997999999999</v>
      </c>
      <c r="F779">
        <v>86.898719999999997</v>
      </c>
      <c r="G779">
        <v>29616674</v>
      </c>
    </row>
    <row r="780" spans="1:7" x14ac:dyDescent="0.3">
      <c r="A780" s="1">
        <v>43889</v>
      </c>
      <c r="B780">
        <v>90.300003000000004</v>
      </c>
      <c r="C780">
        <v>92.699996999999996</v>
      </c>
      <c r="D780">
        <v>89.5</v>
      </c>
      <c r="E780">
        <v>91.949996999999996</v>
      </c>
      <c r="F780">
        <v>85.595473999999996</v>
      </c>
      <c r="G780">
        <v>30416954</v>
      </c>
    </row>
    <row r="781" spans="1:7" x14ac:dyDescent="0.3">
      <c r="A781" s="1">
        <v>43892</v>
      </c>
      <c r="B781">
        <v>94</v>
      </c>
      <c r="C781">
        <v>95</v>
      </c>
      <c r="D781">
        <v>88.25</v>
      </c>
      <c r="E781">
        <v>89.099997999999999</v>
      </c>
      <c r="F781">
        <v>82.942436000000001</v>
      </c>
      <c r="G781">
        <v>24442896</v>
      </c>
    </row>
    <row r="782" spans="1:7" x14ac:dyDescent="0.3">
      <c r="A782" s="1">
        <v>43893</v>
      </c>
      <c r="B782">
        <v>90.900002000000001</v>
      </c>
      <c r="C782">
        <v>94</v>
      </c>
      <c r="D782">
        <v>89.650002000000001</v>
      </c>
      <c r="E782">
        <v>93.349997999999999</v>
      </c>
      <c r="F782">
        <v>86.898719999999997</v>
      </c>
      <c r="G782">
        <v>24098468</v>
      </c>
    </row>
    <row r="783" spans="1:7" x14ac:dyDescent="0.3">
      <c r="A783" s="1">
        <v>43894</v>
      </c>
      <c r="B783">
        <v>94.199996999999996</v>
      </c>
      <c r="C783">
        <v>94.900002000000001</v>
      </c>
      <c r="D783">
        <v>90.699996999999996</v>
      </c>
      <c r="E783">
        <v>92.800003000000004</v>
      </c>
      <c r="F783">
        <v>86.386734000000004</v>
      </c>
      <c r="G783">
        <v>22998427</v>
      </c>
    </row>
    <row r="784" spans="1:7" x14ac:dyDescent="0.3">
      <c r="A784" s="1">
        <v>43895</v>
      </c>
      <c r="B784">
        <v>93.349997999999999</v>
      </c>
      <c r="C784">
        <v>94.400002000000001</v>
      </c>
      <c r="D784">
        <v>92</v>
      </c>
      <c r="E784">
        <v>92.599997999999999</v>
      </c>
      <c r="F784">
        <v>86.200553999999997</v>
      </c>
      <c r="G784">
        <v>16357817</v>
      </c>
    </row>
    <row r="785" spans="1:7" x14ac:dyDescent="0.3">
      <c r="A785" s="1">
        <v>43896</v>
      </c>
      <c r="B785">
        <v>89.5</v>
      </c>
      <c r="C785">
        <v>91.5</v>
      </c>
      <c r="D785">
        <v>87.650002000000001</v>
      </c>
      <c r="E785">
        <v>88.5</v>
      </c>
      <c r="F785">
        <v>82.383895999999993</v>
      </c>
      <c r="G785">
        <v>17823038</v>
      </c>
    </row>
    <row r="786" spans="1:7" x14ac:dyDescent="0.3">
      <c r="A786" s="1">
        <v>43899</v>
      </c>
      <c r="B786">
        <v>82.150002000000001</v>
      </c>
      <c r="C786">
        <v>82.5</v>
      </c>
      <c r="D786">
        <v>74</v>
      </c>
      <c r="E786">
        <v>74.550003000000004</v>
      </c>
      <c r="F786">
        <v>69.397964000000002</v>
      </c>
      <c r="G786">
        <v>86655504</v>
      </c>
    </row>
    <row r="787" spans="1:7" x14ac:dyDescent="0.3">
      <c r="A787" s="1">
        <v>43901</v>
      </c>
      <c r="B787">
        <v>76.75</v>
      </c>
      <c r="C787">
        <v>77.400002000000001</v>
      </c>
      <c r="D787">
        <v>71.050003000000004</v>
      </c>
      <c r="E787">
        <v>71.699996999999996</v>
      </c>
      <c r="F787">
        <v>66.744918999999996</v>
      </c>
      <c r="G787">
        <v>63562895</v>
      </c>
    </row>
    <row r="788" spans="1:7" x14ac:dyDescent="0.3">
      <c r="A788" s="1">
        <v>43902</v>
      </c>
      <c r="B788">
        <v>66.599997999999999</v>
      </c>
      <c r="C788">
        <v>68.400002000000001</v>
      </c>
      <c r="D788">
        <v>62</v>
      </c>
      <c r="E788">
        <v>62.5</v>
      </c>
      <c r="F788">
        <v>58.180720999999998</v>
      </c>
      <c r="G788">
        <v>76137223</v>
      </c>
    </row>
    <row r="789" spans="1:7" x14ac:dyDescent="0.3">
      <c r="A789" s="1">
        <v>43903</v>
      </c>
      <c r="B789">
        <v>59.400002000000001</v>
      </c>
      <c r="C789">
        <v>67</v>
      </c>
      <c r="D789">
        <v>50</v>
      </c>
      <c r="E789">
        <v>65.900002000000001</v>
      </c>
      <c r="F789">
        <v>61.345753000000002</v>
      </c>
      <c r="G789">
        <v>73051747</v>
      </c>
    </row>
    <row r="790" spans="1:7" x14ac:dyDescent="0.3">
      <c r="A790" s="1">
        <v>43906</v>
      </c>
      <c r="B790">
        <v>63.5</v>
      </c>
      <c r="C790">
        <v>65.199996999999996</v>
      </c>
      <c r="D790">
        <v>60</v>
      </c>
      <c r="E790">
        <v>60.150002000000001</v>
      </c>
      <c r="F790">
        <v>55.993125999999997</v>
      </c>
      <c r="G790">
        <v>49829392</v>
      </c>
    </row>
    <row r="791" spans="1:7" x14ac:dyDescent="0.3">
      <c r="A791" s="1">
        <v>43907</v>
      </c>
      <c r="B791">
        <v>61.099997999999999</v>
      </c>
      <c r="C791">
        <v>63</v>
      </c>
      <c r="D791">
        <v>59.650002000000001</v>
      </c>
      <c r="E791">
        <v>60</v>
      </c>
      <c r="F791">
        <v>55.853493</v>
      </c>
      <c r="G791">
        <v>46722476</v>
      </c>
    </row>
    <row r="792" spans="1:7" x14ac:dyDescent="0.3">
      <c r="A792" s="1">
        <v>43908</v>
      </c>
      <c r="B792">
        <v>61.599997999999999</v>
      </c>
      <c r="C792">
        <v>86.800003000000004</v>
      </c>
      <c r="D792">
        <v>57.5</v>
      </c>
      <c r="E792">
        <v>68.150002000000001</v>
      </c>
      <c r="F792">
        <v>63.440258</v>
      </c>
      <c r="G792">
        <v>178094829</v>
      </c>
    </row>
    <row r="793" spans="1:7" x14ac:dyDescent="0.3">
      <c r="A793" s="1">
        <v>43909</v>
      </c>
      <c r="B793">
        <v>62.150002000000001</v>
      </c>
      <c r="C793">
        <v>64</v>
      </c>
      <c r="D793">
        <v>58.099997999999999</v>
      </c>
      <c r="E793">
        <v>61.049999</v>
      </c>
      <c r="F793">
        <v>56.830925000000001</v>
      </c>
      <c r="G793">
        <v>61258526</v>
      </c>
    </row>
    <row r="794" spans="1:7" x14ac:dyDescent="0.3">
      <c r="A794" s="1">
        <v>43910</v>
      </c>
      <c r="B794">
        <v>63.049999</v>
      </c>
      <c r="C794">
        <v>74.400002000000001</v>
      </c>
      <c r="D794">
        <v>62.75</v>
      </c>
      <c r="E794">
        <v>72.349997999999999</v>
      </c>
      <c r="F794">
        <v>67.349997999999999</v>
      </c>
      <c r="G794">
        <v>128780492</v>
      </c>
    </row>
    <row r="795" spans="1:7" x14ac:dyDescent="0.3">
      <c r="A795" s="1">
        <v>43913</v>
      </c>
      <c r="B795">
        <v>60.650002000000001</v>
      </c>
      <c r="C795">
        <v>65.5</v>
      </c>
      <c r="D795">
        <v>60</v>
      </c>
      <c r="E795">
        <v>60.400002000000001</v>
      </c>
      <c r="F795">
        <v>60.400002000000001</v>
      </c>
      <c r="G795">
        <v>36058875</v>
      </c>
    </row>
    <row r="796" spans="1:7" x14ac:dyDescent="0.3">
      <c r="A796" s="1">
        <v>43914</v>
      </c>
      <c r="B796">
        <v>63.5</v>
      </c>
      <c r="C796">
        <v>64.699996999999996</v>
      </c>
      <c r="D796">
        <v>60.099997999999999</v>
      </c>
      <c r="E796">
        <v>62.5</v>
      </c>
      <c r="F796">
        <v>62.5</v>
      </c>
      <c r="G796">
        <v>38808651</v>
      </c>
    </row>
    <row r="797" spans="1:7" x14ac:dyDescent="0.3">
      <c r="A797" s="1">
        <v>43915</v>
      </c>
      <c r="B797">
        <v>61.200001</v>
      </c>
      <c r="C797">
        <v>63</v>
      </c>
      <c r="D797">
        <v>60</v>
      </c>
      <c r="E797">
        <v>61.549999</v>
      </c>
      <c r="F797">
        <v>61.549999</v>
      </c>
      <c r="G797">
        <v>28639475</v>
      </c>
    </row>
    <row r="798" spans="1:7" x14ac:dyDescent="0.3">
      <c r="A798" s="1">
        <v>43916</v>
      </c>
      <c r="B798">
        <v>61.849997999999999</v>
      </c>
      <c r="C798">
        <v>65.599997999999999</v>
      </c>
      <c r="D798">
        <v>59.650002000000001</v>
      </c>
      <c r="E798">
        <v>64.75</v>
      </c>
      <c r="F798">
        <v>64.75</v>
      </c>
      <c r="G798">
        <v>46474588</v>
      </c>
    </row>
    <row r="799" spans="1:7" x14ac:dyDescent="0.3">
      <c r="A799" s="1">
        <v>43917</v>
      </c>
      <c r="B799">
        <v>66</v>
      </c>
      <c r="C799">
        <v>66</v>
      </c>
      <c r="D799">
        <v>62.799999</v>
      </c>
      <c r="E799">
        <v>64.449996999999996</v>
      </c>
      <c r="F799">
        <v>64.449996999999996</v>
      </c>
      <c r="G799">
        <v>33298637</v>
      </c>
    </row>
    <row r="800" spans="1:7" x14ac:dyDescent="0.3">
      <c r="A800" s="1">
        <v>43920</v>
      </c>
      <c r="B800">
        <v>61.049999</v>
      </c>
      <c r="C800">
        <v>65.650002000000001</v>
      </c>
      <c r="D800">
        <v>60.099997999999999</v>
      </c>
      <c r="E800">
        <v>63.349997999999999</v>
      </c>
      <c r="F800">
        <v>63.349997999999999</v>
      </c>
      <c r="G800">
        <v>32929981</v>
      </c>
    </row>
    <row r="801" spans="1:7" x14ac:dyDescent="0.3">
      <c r="A801" s="1">
        <v>43921</v>
      </c>
      <c r="B801">
        <v>65</v>
      </c>
      <c r="C801">
        <v>69.650002000000001</v>
      </c>
      <c r="D801">
        <v>63.549999</v>
      </c>
      <c r="E801">
        <v>68.300003000000004</v>
      </c>
      <c r="F801">
        <v>68.300003000000004</v>
      </c>
      <c r="G801">
        <v>45891607</v>
      </c>
    </row>
    <row r="802" spans="1:7" x14ac:dyDescent="0.3">
      <c r="A802" s="1">
        <v>43922</v>
      </c>
      <c r="B802">
        <v>67</v>
      </c>
      <c r="C802">
        <v>67.25</v>
      </c>
      <c r="D802">
        <v>65.099997999999999</v>
      </c>
      <c r="E802">
        <v>65.75</v>
      </c>
      <c r="F802">
        <v>65.75</v>
      </c>
      <c r="G802">
        <v>21883386</v>
      </c>
    </row>
    <row r="803" spans="1:7" x14ac:dyDescent="0.3">
      <c r="A803" s="1">
        <v>43924</v>
      </c>
      <c r="B803">
        <v>69</v>
      </c>
      <c r="C803">
        <v>71</v>
      </c>
      <c r="D803">
        <v>66.5</v>
      </c>
      <c r="E803">
        <v>69.849997999999999</v>
      </c>
      <c r="F803">
        <v>69.849997999999999</v>
      </c>
      <c r="G803">
        <v>39757833</v>
      </c>
    </row>
    <row r="804" spans="1:7" x14ac:dyDescent="0.3">
      <c r="A804" s="1">
        <v>43928</v>
      </c>
      <c r="B804">
        <v>71.199996999999996</v>
      </c>
      <c r="C804">
        <v>74.400002000000001</v>
      </c>
      <c r="D804">
        <v>70.199996999999996</v>
      </c>
      <c r="E804">
        <v>72.900002000000001</v>
      </c>
      <c r="F804">
        <v>72.900002000000001</v>
      </c>
      <c r="G804">
        <v>30982061</v>
      </c>
    </row>
    <row r="805" spans="1:7" x14ac:dyDescent="0.3">
      <c r="A805" s="1">
        <v>43929</v>
      </c>
      <c r="B805">
        <v>72.400002000000001</v>
      </c>
      <c r="C805">
        <v>76.349997999999999</v>
      </c>
      <c r="D805">
        <v>71</v>
      </c>
      <c r="E805">
        <v>74.449996999999996</v>
      </c>
      <c r="F805">
        <v>74.449996999999996</v>
      </c>
      <c r="G805">
        <v>30555738</v>
      </c>
    </row>
    <row r="806" spans="1:7" x14ac:dyDescent="0.3">
      <c r="A806" s="1">
        <v>43930</v>
      </c>
      <c r="B806">
        <v>76</v>
      </c>
      <c r="C806">
        <v>77.650002000000001</v>
      </c>
      <c r="D806">
        <v>76</v>
      </c>
      <c r="E806">
        <v>77.300003000000004</v>
      </c>
      <c r="F806">
        <v>77.300003000000004</v>
      </c>
      <c r="G806">
        <v>19209747</v>
      </c>
    </row>
    <row r="807" spans="1:7" x14ac:dyDescent="0.3">
      <c r="A807" s="1">
        <v>43934</v>
      </c>
      <c r="B807">
        <v>78.800003000000004</v>
      </c>
      <c r="C807">
        <v>78.800003000000004</v>
      </c>
      <c r="D807">
        <v>72.650002000000001</v>
      </c>
      <c r="E807">
        <v>75.050003000000004</v>
      </c>
      <c r="F807">
        <v>75.050003000000004</v>
      </c>
      <c r="G807">
        <v>22311833</v>
      </c>
    </row>
    <row r="808" spans="1:7" x14ac:dyDescent="0.3">
      <c r="A808" s="1">
        <v>43936</v>
      </c>
      <c r="B808">
        <v>75.099997999999999</v>
      </c>
      <c r="C808">
        <v>76.449996999999996</v>
      </c>
      <c r="D808">
        <v>73.5</v>
      </c>
      <c r="E808">
        <v>74.349997999999999</v>
      </c>
      <c r="F808">
        <v>74.349997999999999</v>
      </c>
      <c r="G808">
        <v>22311032</v>
      </c>
    </row>
    <row r="809" spans="1:7" x14ac:dyDescent="0.3">
      <c r="A809" s="1">
        <v>43937</v>
      </c>
      <c r="B809">
        <v>74</v>
      </c>
      <c r="C809">
        <v>76.5</v>
      </c>
      <c r="D809">
        <v>73.400002000000001</v>
      </c>
      <c r="E809">
        <v>75.449996999999996</v>
      </c>
      <c r="F809">
        <v>75.449996999999996</v>
      </c>
      <c r="G809">
        <v>24473640</v>
      </c>
    </row>
    <row r="810" spans="1:7" x14ac:dyDescent="0.3">
      <c r="A810" s="1">
        <v>43938</v>
      </c>
      <c r="B810">
        <v>77.800003000000004</v>
      </c>
      <c r="C810">
        <v>77.800003000000004</v>
      </c>
      <c r="D810">
        <v>75.150002000000001</v>
      </c>
      <c r="E810">
        <v>76.300003000000004</v>
      </c>
      <c r="F810">
        <v>76.300003000000004</v>
      </c>
      <c r="G810">
        <v>14561017</v>
      </c>
    </row>
    <row r="811" spans="1:7" x14ac:dyDescent="0.3">
      <c r="A811" s="1">
        <v>43941</v>
      </c>
      <c r="B811">
        <v>75.349997999999999</v>
      </c>
      <c r="C811">
        <v>75.650002000000001</v>
      </c>
      <c r="D811">
        <v>73.800003000000004</v>
      </c>
      <c r="E811">
        <v>74</v>
      </c>
      <c r="F811">
        <v>74</v>
      </c>
      <c r="G811">
        <v>15698459</v>
      </c>
    </row>
    <row r="812" spans="1:7" x14ac:dyDescent="0.3">
      <c r="A812" s="1">
        <v>43942</v>
      </c>
      <c r="B812">
        <v>69.699996999999996</v>
      </c>
      <c r="C812">
        <v>70.75</v>
      </c>
      <c r="D812">
        <v>67.199996999999996</v>
      </c>
      <c r="E812">
        <v>69.349997999999999</v>
      </c>
      <c r="F812">
        <v>69.349997999999999</v>
      </c>
      <c r="G812">
        <v>27607022</v>
      </c>
    </row>
    <row r="813" spans="1:7" x14ac:dyDescent="0.3">
      <c r="A813" s="1">
        <v>43943</v>
      </c>
      <c r="B813">
        <v>65.900002000000001</v>
      </c>
      <c r="C813">
        <v>66.349997999999999</v>
      </c>
      <c r="D813">
        <v>60.799999</v>
      </c>
      <c r="E813">
        <v>65.349997999999999</v>
      </c>
      <c r="F813">
        <v>65.349997999999999</v>
      </c>
      <c r="G813">
        <v>73840707</v>
      </c>
    </row>
    <row r="814" spans="1:7" x14ac:dyDescent="0.3">
      <c r="A814" s="1">
        <v>43944</v>
      </c>
      <c r="B814">
        <v>67.5</v>
      </c>
      <c r="C814">
        <v>69.050003000000004</v>
      </c>
      <c r="D814">
        <v>66.550003000000004</v>
      </c>
      <c r="E814">
        <v>67.349997999999999</v>
      </c>
      <c r="F814">
        <v>67.349997999999999</v>
      </c>
      <c r="G814">
        <v>38207377</v>
      </c>
    </row>
    <row r="815" spans="1:7" x14ac:dyDescent="0.3">
      <c r="A815" s="1">
        <v>43945</v>
      </c>
      <c r="B815">
        <v>67.150002000000001</v>
      </c>
      <c r="C815">
        <v>69.5</v>
      </c>
      <c r="D815">
        <v>66.599997999999999</v>
      </c>
      <c r="E815">
        <v>67.599997999999999</v>
      </c>
      <c r="F815">
        <v>67.599997999999999</v>
      </c>
      <c r="G815">
        <v>31588097</v>
      </c>
    </row>
    <row r="816" spans="1:7" x14ac:dyDescent="0.3">
      <c r="A816" s="1">
        <v>43948</v>
      </c>
      <c r="B816">
        <v>68</v>
      </c>
      <c r="C816">
        <v>69.5</v>
      </c>
      <c r="D816">
        <v>67.650002000000001</v>
      </c>
      <c r="E816">
        <v>68.449996999999996</v>
      </c>
      <c r="F816">
        <v>68.449996999999996</v>
      </c>
      <c r="G816">
        <v>16723889</v>
      </c>
    </row>
    <row r="817" spans="1:7" x14ac:dyDescent="0.3">
      <c r="A817" s="1">
        <v>43949</v>
      </c>
      <c r="B817">
        <v>67.800003000000004</v>
      </c>
      <c r="C817">
        <v>69.699996999999996</v>
      </c>
      <c r="D817">
        <v>67.099997999999999</v>
      </c>
      <c r="E817">
        <v>69.199996999999996</v>
      </c>
      <c r="F817">
        <v>69.199996999999996</v>
      </c>
      <c r="G817">
        <v>20422626</v>
      </c>
    </row>
    <row r="818" spans="1:7" x14ac:dyDescent="0.3">
      <c r="A818" s="1">
        <v>43950</v>
      </c>
      <c r="B818">
        <v>69.400002000000001</v>
      </c>
      <c r="C818">
        <v>70.949996999999996</v>
      </c>
      <c r="D818">
        <v>68.699996999999996</v>
      </c>
      <c r="E818">
        <v>70.5</v>
      </c>
      <c r="F818">
        <v>70.5</v>
      </c>
      <c r="G818">
        <v>18023637</v>
      </c>
    </row>
    <row r="819" spans="1:7" x14ac:dyDescent="0.3">
      <c r="A819" s="1">
        <v>43951</v>
      </c>
      <c r="B819">
        <v>72.599997999999999</v>
      </c>
      <c r="C819">
        <v>81.050003000000004</v>
      </c>
      <c r="D819">
        <v>71.5</v>
      </c>
      <c r="E819">
        <v>79.900002000000001</v>
      </c>
      <c r="F819">
        <v>79.900002000000001</v>
      </c>
      <c r="G819">
        <v>54290691</v>
      </c>
    </row>
    <row r="820" spans="1:7" x14ac:dyDescent="0.3">
      <c r="A820" s="1">
        <v>43955</v>
      </c>
      <c r="B820">
        <v>76</v>
      </c>
      <c r="C820">
        <v>77.849997999999999</v>
      </c>
      <c r="D820">
        <v>74.050003000000004</v>
      </c>
      <c r="E820">
        <v>76.550003000000004</v>
      </c>
      <c r="F820">
        <v>76.550003000000004</v>
      </c>
      <c r="G820">
        <v>28640967</v>
      </c>
    </row>
    <row r="821" spans="1:7" x14ac:dyDescent="0.3">
      <c r="A821" s="1">
        <v>43956</v>
      </c>
      <c r="B821">
        <v>78.900002000000001</v>
      </c>
      <c r="C821">
        <v>81.900002000000001</v>
      </c>
      <c r="D821">
        <v>78.150002000000001</v>
      </c>
      <c r="E821">
        <v>78.449996999999996</v>
      </c>
      <c r="F821">
        <v>78.449996999999996</v>
      </c>
      <c r="G821">
        <v>61865481</v>
      </c>
    </row>
    <row r="822" spans="1:7" x14ac:dyDescent="0.3">
      <c r="A822" s="1">
        <v>43957</v>
      </c>
      <c r="B822">
        <v>81.349997999999999</v>
      </c>
      <c r="C822">
        <v>81.349997999999999</v>
      </c>
      <c r="D822">
        <v>77.449996999999996</v>
      </c>
      <c r="E822">
        <v>79.25</v>
      </c>
      <c r="F822">
        <v>79.25</v>
      </c>
      <c r="G822">
        <v>38948167</v>
      </c>
    </row>
    <row r="823" spans="1:7" x14ac:dyDescent="0.3">
      <c r="A823" s="1">
        <v>43958</v>
      </c>
      <c r="B823">
        <v>78.300003000000004</v>
      </c>
      <c r="C823">
        <v>78.300003000000004</v>
      </c>
      <c r="D823">
        <v>75.099997999999999</v>
      </c>
      <c r="E823">
        <v>75.599997999999999</v>
      </c>
      <c r="F823">
        <v>75.599997999999999</v>
      </c>
      <c r="G823">
        <v>20794229</v>
      </c>
    </row>
    <row r="824" spans="1:7" x14ac:dyDescent="0.3">
      <c r="A824" s="1">
        <v>43959</v>
      </c>
      <c r="B824">
        <v>76.400002000000001</v>
      </c>
      <c r="C824">
        <v>77.199996999999996</v>
      </c>
      <c r="D824">
        <v>74.75</v>
      </c>
      <c r="E824">
        <v>76</v>
      </c>
      <c r="F824">
        <v>76</v>
      </c>
      <c r="G824">
        <v>18523649</v>
      </c>
    </row>
    <row r="825" spans="1:7" x14ac:dyDescent="0.3">
      <c r="A825" s="1">
        <v>43962</v>
      </c>
      <c r="B825">
        <v>76</v>
      </c>
      <c r="C825">
        <v>78.150002000000001</v>
      </c>
      <c r="D825">
        <v>74.5</v>
      </c>
      <c r="E825">
        <v>77.050003000000004</v>
      </c>
      <c r="F825">
        <v>77.050003000000004</v>
      </c>
      <c r="G825">
        <v>15701754</v>
      </c>
    </row>
    <row r="826" spans="1:7" x14ac:dyDescent="0.3">
      <c r="A826" s="1">
        <v>43963</v>
      </c>
      <c r="B826">
        <v>76.949996999999996</v>
      </c>
      <c r="C826">
        <v>77.349997999999999</v>
      </c>
      <c r="D826">
        <v>74.5</v>
      </c>
      <c r="E826">
        <v>76.300003000000004</v>
      </c>
      <c r="F826">
        <v>76.300003000000004</v>
      </c>
      <c r="G826">
        <v>14186736</v>
      </c>
    </row>
    <row r="827" spans="1:7" x14ac:dyDescent="0.3">
      <c r="A827" s="1">
        <v>43964</v>
      </c>
      <c r="B827">
        <v>79</v>
      </c>
      <c r="C827">
        <v>79.050003000000004</v>
      </c>
      <c r="D827">
        <v>76.25</v>
      </c>
      <c r="E827">
        <v>78.199996999999996</v>
      </c>
      <c r="F827">
        <v>78.199996999999996</v>
      </c>
      <c r="G827">
        <v>20493531</v>
      </c>
    </row>
    <row r="828" spans="1:7" x14ac:dyDescent="0.3">
      <c r="A828" s="1">
        <v>43965</v>
      </c>
      <c r="B828">
        <v>77</v>
      </c>
      <c r="C828">
        <v>77.349997999999999</v>
      </c>
      <c r="D828">
        <v>75.199996999999996</v>
      </c>
      <c r="E828">
        <v>76.150002000000001</v>
      </c>
      <c r="F828">
        <v>76.150002000000001</v>
      </c>
      <c r="G828">
        <v>13344652</v>
      </c>
    </row>
    <row r="829" spans="1:7" x14ac:dyDescent="0.3">
      <c r="A829" s="1">
        <v>43966</v>
      </c>
      <c r="B829">
        <v>77.25</v>
      </c>
      <c r="C829">
        <v>78.5</v>
      </c>
      <c r="D829">
        <v>75.900002000000001</v>
      </c>
      <c r="E829">
        <v>76.150002000000001</v>
      </c>
      <c r="F829">
        <v>76.150002000000001</v>
      </c>
      <c r="G829">
        <v>16835999</v>
      </c>
    </row>
    <row r="830" spans="1:7" x14ac:dyDescent="0.3">
      <c r="A830" s="1">
        <v>43969</v>
      </c>
      <c r="B830">
        <v>76.949996999999996</v>
      </c>
      <c r="C830">
        <v>76.949996999999996</v>
      </c>
      <c r="D830">
        <v>72.400002000000001</v>
      </c>
      <c r="E830">
        <v>72.900002000000001</v>
      </c>
      <c r="F830">
        <v>72.900002000000001</v>
      </c>
      <c r="G830">
        <v>13014456</v>
      </c>
    </row>
    <row r="831" spans="1:7" x14ac:dyDescent="0.3">
      <c r="A831" s="1">
        <v>43970</v>
      </c>
      <c r="B831">
        <v>74.400002000000001</v>
      </c>
      <c r="C831">
        <v>78.699996999999996</v>
      </c>
      <c r="D831">
        <v>74.099997999999999</v>
      </c>
      <c r="E831">
        <v>77.150002000000001</v>
      </c>
      <c r="F831">
        <v>77.150002000000001</v>
      </c>
      <c r="G831">
        <v>42315983</v>
      </c>
    </row>
    <row r="832" spans="1:7" x14ac:dyDescent="0.3">
      <c r="A832" s="1">
        <v>43971</v>
      </c>
      <c r="B832">
        <v>77.199996999999996</v>
      </c>
      <c r="C832">
        <v>78.5</v>
      </c>
      <c r="D832">
        <v>76.300003000000004</v>
      </c>
      <c r="E832">
        <v>78</v>
      </c>
      <c r="F832">
        <v>78</v>
      </c>
      <c r="G832">
        <v>12969847</v>
      </c>
    </row>
    <row r="833" spans="1:7" x14ac:dyDescent="0.3">
      <c r="A833" s="1">
        <v>43972</v>
      </c>
      <c r="B833">
        <v>78.75</v>
      </c>
      <c r="C833">
        <v>79</v>
      </c>
      <c r="D833">
        <v>76.400002000000001</v>
      </c>
      <c r="E833">
        <v>77</v>
      </c>
      <c r="F833">
        <v>77</v>
      </c>
      <c r="G833">
        <v>17999828</v>
      </c>
    </row>
    <row r="834" spans="1:7" x14ac:dyDescent="0.3">
      <c r="A834" s="1">
        <v>43973</v>
      </c>
      <c r="B834">
        <v>76.949996999999996</v>
      </c>
      <c r="C834">
        <v>76.949996999999996</v>
      </c>
      <c r="D834">
        <v>75.400002000000001</v>
      </c>
      <c r="E834">
        <v>76.150002000000001</v>
      </c>
      <c r="F834">
        <v>76.150002000000001</v>
      </c>
      <c r="G834">
        <v>12443419</v>
      </c>
    </row>
    <row r="835" spans="1:7" x14ac:dyDescent="0.3">
      <c r="A835" s="1">
        <v>43977</v>
      </c>
      <c r="B835">
        <v>77</v>
      </c>
      <c r="C835">
        <v>78.199996999999996</v>
      </c>
      <c r="D835">
        <v>76.599997999999999</v>
      </c>
      <c r="E835">
        <v>77</v>
      </c>
      <c r="F835">
        <v>77</v>
      </c>
      <c r="G835">
        <v>11837966</v>
      </c>
    </row>
    <row r="836" spans="1:7" x14ac:dyDescent="0.3">
      <c r="A836" s="1">
        <v>43978</v>
      </c>
      <c r="B836">
        <v>77.199996999999996</v>
      </c>
      <c r="C836">
        <v>78.199996999999996</v>
      </c>
      <c r="D836">
        <v>75.900002000000001</v>
      </c>
      <c r="E836">
        <v>77.949996999999996</v>
      </c>
      <c r="F836">
        <v>77.949996999999996</v>
      </c>
      <c r="G836">
        <v>11655865</v>
      </c>
    </row>
    <row r="837" spans="1:7" x14ac:dyDescent="0.3">
      <c r="A837" s="1">
        <v>43979</v>
      </c>
      <c r="B837">
        <v>77.5</v>
      </c>
      <c r="C837">
        <v>80.949996999999996</v>
      </c>
      <c r="D837">
        <v>77.400002000000001</v>
      </c>
      <c r="E837">
        <v>78.849997999999999</v>
      </c>
      <c r="F837">
        <v>78.849997999999999</v>
      </c>
      <c r="G837">
        <v>18645811</v>
      </c>
    </row>
    <row r="838" spans="1:7" x14ac:dyDescent="0.3">
      <c r="A838" s="1">
        <v>43980</v>
      </c>
      <c r="B838">
        <v>78.050003000000004</v>
      </c>
      <c r="C838">
        <v>83.75</v>
      </c>
      <c r="D838">
        <v>77.400002000000001</v>
      </c>
      <c r="E838">
        <v>83.199996999999996</v>
      </c>
      <c r="F838">
        <v>83.199996999999996</v>
      </c>
      <c r="G838">
        <v>40559441</v>
      </c>
    </row>
    <row r="839" spans="1:7" x14ac:dyDescent="0.3">
      <c r="A839" s="1">
        <v>43983</v>
      </c>
      <c r="B839">
        <v>85</v>
      </c>
      <c r="C839">
        <v>86.5</v>
      </c>
      <c r="D839">
        <v>83.650002000000001</v>
      </c>
      <c r="E839">
        <v>83.949996999999996</v>
      </c>
      <c r="F839">
        <v>83.949996999999996</v>
      </c>
      <c r="G839">
        <v>25047349</v>
      </c>
    </row>
    <row r="840" spans="1:7" x14ac:dyDescent="0.3">
      <c r="A840" s="1">
        <v>43984</v>
      </c>
      <c r="B840">
        <v>84.449996999999996</v>
      </c>
      <c r="C840">
        <v>84.900002000000001</v>
      </c>
      <c r="D840">
        <v>82.599997999999999</v>
      </c>
      <c r="E840">
        <v>84.300003000000004</v>
      </c>
      <c r="F840">
        <v>84.300003000000004</v>
      </c>
      <c r="G840">
        <v>15367928</v>
      </c>
    </row>
    <row r="841" spans="1:7" x14ac:dyDescent="0.3">
      <c r="A841" s="1">
        <v>43985</v>
      </c>
      <c r="B841">
        <v>86.050003000000004</v>
      </c>
      <c r="C841">
        <v>87.449996999999996</v>
      </c>
      <c r="D841">
        <v>85.300003000000004</v>
      </c>
      <c r="E841">
        <v>86.300003000000004</v>
      </c>
      <c r="F841">
        <v>86.300003000000004</v>
      </c>
      <c r="G841">
        <v>23936651</v>
      </c>
    </row>
    <row r="842" spans="1:7" x14ac:dyDescent="0.3">
      <c r="A842" s="1">
        <v>43986</v>
      </c>
      <c r="B842">
        <v>85</v>
      </c>
      <c r="C842">
        <v>86.050003000000004</v>
      </c>
      <c r="D842">
        <v>84</v>
      </c>
      <c r="E842">
        <v>84.900002000000001</v>
      </c>
      <c r="F842">
        <v>84.900002000000001</v>
      </c>
      <c r="G842">
        <v>15120972</v>
      </c>
    </row>
    <row r="843" spans="1:7" x14ac:dyDescent="0.3">
      <c r="A843" s="1">
        <v>43987</v>
      </c>
      <c r="B843">
        <v>85.099997999999999</v>
      </c>
      <c r="C843">
        <v>88.800003000000004</v>
      </c>
      <c r="D843">
        <v>85</v>
      </c>
      <c r="E843">
        <v>86.949996999999996</v>
      </c>
      <c r="F843">
        <v>86.949996999999996</v>
      </c>
      <c r="G843">
        <v>18202925</v>
      </c>
    </row>
    <row r="844" spans="1:7" x14ac:dyDescent="0.3">
      <c r="A844" s="1">
        <v>43990</v>
      </c>
      <c r="B844">
        <v>90</v>
      </c>
      <c r="C844">
        <v>93.099997999999999</v>
      </c>
      <c r="D844">
        <v>89.199996999999996</v>
      </c>
      <c r="E844">
        <v>90.949996999999996</v>
      </c>
      <c r="F844">
        <v>90.949996999999996</v>
      </c>
      <c r="G844">
        <v>32511374</v>
      </c>
    </row>
    <row r="845" spans="1:7" x14ac:dyDescent="0.3">
      <c r="A845" s="1">
        <v>43991</v>
      </c>
      <c r="B845">
        <v>91.949996999999996</v>
      </c>
      <c r="C845">
        <v>92.400002000000001</v>
      </c>
      <c r="D845">
        <v>89.349997999999999</v>
      </c>
      <c r="E845">
        <v>90</v>
      </c>
      <c r="F845">
        <v>90</v>
      </c>
      <c r="G845">
        <v>16702413</v>
      </c>
    </row>
    <row r="846" spans="1:7" x14ac:dyDescent="0.3">
      <c r="A846" s="1">
        <v>43992</v>
      </c>
      <c r="B846">
        <v>90.599997999999999</v>
      </c>
      <c r="C846">
        <v>91.5</v>
      </c>
      <c r="D846">
        <v>87.699996999999996</v>
      </c>
      <c r="E846">
        <v>88.25</v>
      </c>
      <c r="F846">
        <v>88.25</v>
      </c>
      <c r="G846">
        <v>17382514</v>
      </c>
    </row>
    <row r="847" spans="1:7" x14ac:dyDescent="0.3">
      <c r="A847" s="1">
        <v>43993</v>
      </c>
      <c r="B847">
        <v>88.300003000000004</v>
      </c>
      <c r="C847">
        <v>89.550003000000004</v>
      </c>
      <c r="D847">
        <v>86.5</v>
      </c>
      <c r="E847">
        <v>86.900002000000001</v>
      </c>
      <c r="F847">
        <v>86.900002000000001</v>
      </c>
      <c r="G847">
        <v>14275999</v>
      </c>
    </row>
    <row r="848" spans="1:7" x14ac:dyDescent="0.3">
      <c r="A848" s="1">
        <v>43994</v>
      </c>
      <c r="B848">
        <v>81.550003000000004</v>
      </c>
      <c r="C848">
        <v>84.199996999999996</v>
      </c>
      <c r="D848">
        <v>81.550003000000004</v>
      </c>
      <c r="E848">
        <v>83.900002000000001</v>
      </c>
      <c r="F848">
        <v>83.900002000000001</v>
      </c>
      <c r="G848">
        <v>20601082</v>
      </c>
    </row>
    <row r="849" spans="1:7" x14ac:dyDescent="0.3">
      <c r="A849" s="1">
        <v>43997</v>
      </c>
      <c r="B849">
        <v>84</v>
      </c>
      <c r="C849">
        <v>85.900002000000001</v>
      </c>
      <c r="D849">
        <v>83</v>
      </c>
      <c r="E849">
        <v>84.099997999999999</v>
      </c>
      <c r="F849">
        <v>84.099997999999999</v>
      </c>
      <c r="G849">
        <v>17274210</v>
      </c>
    </row>
    <row r="850" spans="1:7" x14ac:dyDescent="0.3">
      <c r="A850" s="1">
        <v>43998</v>
      </c>
      <c r="B850">
        <v>85.5</v>
      </c>
      <c r="C850">
        <v>85.75</v>
      </c>
      <c r="D850">
        <v>82.349997999999999</v>
      </c>
      <c r="E850">
        <v>83.900002000000001</v>
      </c>
      <c r="F850">
        <v>83.900002000000001</v>
      </c>
      <c r="G850">
        <v>13467530</v>
      </c>
    </row>
    <row r="851" spans="1:7" x14ac:dyDescent="0.3">
      <c r="A851" s="1">
        <v>43999</v>
      </c>
      <c r="B851">
        <v>83.599997999999999</v>
      </c>
      <c r="C851">
        <v>84.75</v>
      </c>
      <c r="D851">
        <v>83.199996999999996</v>
      </c>
      <c r="E851">
        <v>84.199996999999996</v>
      </c>
      <c r="F851">
        <v>84.199996999999996</v>
      </c>
      <c r="G851">
        <v>15440371</v>
      </c>
    </row>
    <row r="852" spans="1:7" x14ac:dyDescent="0.3">
      <c r="A852" s="1">
        <v>44000</v>
      </c>
      <c r="B852">
        <v>83</v>
      </c>
      <c r="C852">
        <v>83.949996999999996</v>
      </c>
      <c r="D852">
        <v>81.800003000000004</v>
      </c>
      <c r="E852">
        <v>83.599997999999999</v>
      </c>
      <c r="F852">
        <v>83.599997999999999</v>
      </c>
      <c r="G852">
        <v>18460298</v>
      </c>
    </row>
    <row r="853" spans="1:7" x14ac:dyDescent="0.3">
      <c r="A853" s="1">
        <v>44001</v>
      </c>
      <c r="B853">
        <v>85.5</v>
      </c>
      <c r="C853">
        <v>86.300003000000004</v>
      </c>
      <c r="D853">
        <v>84.300003000000004</v>
      </c>
      <c r="E853">
        <v>85.75</v>
      </c>
      <c r="F853">
        <v>85.75</v>
      </c>
      <c r="G853">
        <v>21920473</v>
      </c>
    </row>
    <row r="854" spans="1:7" x14ac:dyDescent="0.3">
      <c r="A854" s="1">
        <v>44004</v>
      </c>
      <c r="B854">
        <v>86.099997999999999</v>
      </c>
      <c r="C854">
        <v>86.199996999999996</v>
      </c>
      <c r="D854">
        <v>84.099997999999999</v>
      </c>
      <c r="E854">
        <v>84.849997999999999</v>
      </c>
      <c r="F854">
        <v>84.849997999999999</v>
      </c>
      <c r="G854">
        <v>19227535</v>
      </c>
    </row>
    <row r="855" spans="1:7" x14ac:dyDescent="0.3">
      <c r="A855" s="1">
        <v>44005</v>
      </c>
      <c r="B855">
        <v>85.5</v>
      </c>
      <c r="C855">
        <v>86.5</v>
      </c>
      <c r="D855">
        <v>84.400002000000001</v>
      </c>
      <c r="E855">
        <v>85.650002000000001</v>
      </c>
      <c r="F855">
        <v>85.650002000000001</v>
      </c>
      <c r="G855">
        <v>23440997</v>
      </c>
    </row>
    <row r="856" spans="1:7" x14ac:dyDescent="0.3">
      <c r="A856" s="1">
        <v>44006</v>
      </c>
      <c r="B856">
        <v>86.25</v>
      </c>
      <c r="C856">
        <v>86.650002000000001</v>
      </c>
      <c r="D856">
        <v>82.550003000000004</v>
      </c>
      <c r="E856">
        <v>83.099997999999999</v>
      </c>
      <c r="F856">
        <v>83.099997999999999</v>
      </c>
      <c r="G856">
        <v>33080229</v>
      </c>
    </row>
    <row r="857" spans="1:7" x14ac:dyDescent="0.3">
      <c r="A857" s="1">
        <v>44007</v>
      </c>
      <c r="B857">
        <v>82.25</v>
      </c>
      <c r="C857">
        <v>84</v>
      </c>
      <c r="D857">
        <v>80</v>
      </c>
      <c r="E857">
        <v>81.599997999999999</v>
      </c>
      <c r="F857">
        <v>81.599997999999999</v>
      </c>
      <c r="G857">
        <v>121277435</v>
      </c>
    </row>
    <row r="858" spans="1:7" x14ac:dyDescent="0.3">
      <c r="A858" s="1">
        <v>44008</v>
      </c>
      <c r="B858">
        <v>83.099997999999999</v>
      </c>
      <c r="C858">
        <v>84.800003000000004</v>
      </c>
      <c r="D858">
        <v>82.5</v>
      </c>
      <c r="E858">
        <v>84.150002000000001</v>
      </c>
      <c r="F858">
        <v>84.150002000000001</v>
      </c>
      <c r="G858">
        <v>23684852</v>
      </c>
    </row>
    <row r="859" spans="1:7" x14ac:dyDescent="0.3">
      <c r="A859" s="1">
        <v>44011</v>
      </c>
      <c r="B859">
        <v>83.949996999999996</v>
      </c>
      <c r="C859">
        <v>84.099997999999999</v>
      </c>
      <c r="D859">
        <v>81.599997999999999</v>
      </c>
      <c r="E859">
        <v>82.400002000000001</v>
      </c>
      <c r="F859">
        <v>82.400002000000001</v>
      </c>
      <c r="G859">
        <v>14299071</v>
      </c>
    </row>
    <row r="860" spans="1:7" x14ac:dyDescent="0.3">
      <c r="A860" s="1">
        <v>44012</v>
      </c>
      <c r="B860">
        <v>83.5</v>
      </c>
      <c r="C860">
        <v>83.550003000000004</v>
      </c>
      <c r="D860">
        <v>80.650002000000001</v>
      </c>
      <c r="E860">
        <v>81.349997999999999</v>
      </c>
      <c r="F860">
        <v>81.349997999999999</v>
      </c>
      <c r="G860">
        <v>25762293</v>
      </c>
    </row>
    <row r="861" spans="1:7" x14ac:dyDescent="0.3">
      <c r="A861" s="1">
        <v>44013</v>
      </c>
      <c r="B861">
        <v>79</v>
      </c>
      <c r="C861">
        <v>80.949996999999996</v>
      </c>
      <c r="D861">
        <v>78.300003000000004</v>
      </c>
      <c r="E861">
        <v>80.449996999999996</v>
      </c>
      <c r="F861">
        <v>80.449996999999996</v>
      </c>
      <c r="G861">
        <v>35344784</v>
      </c>
    </row>
    <row r="862" spans="1:7" x14ac:dyDescent="0.3">
      <c r="A862" s="1">
        <v>44014</v>
      </c>
      <c r="B862">
        <v>81.349997999999999</v>
      </c>
      <c r="C862">
        <v>84.150002000000001</v>
      </c>
      <c r="D862">
        <v>81.099997999999999</v>
      </c>
      <c r="E862">
        <v>81.849997999999999</v>
      </c>
      <c r="F862">
        <v>81.849997999999999</v>
      </c>
      <c r="G862">
        <v>35154027</v>
      </c>
    </row>
    <row r="863" spans="1:7" x14ac:dyDescent="0.3">
      <c r="A863" s="1">
        <v>44015</v>
      </c>
      <c r="B863">
        <v>82.449996999999996</v>
      </c>
      <c r="C863">
        <v>83.349997999999999</v>
      </c>
      <c r="D863">
        <v>81.599997999999999</v>
      </c>
      <c r="E863">
        <v>82.400002000000001</v>
      </c>
      <c r="F863">
        <v>82.400002000000001</v>
      </c>
      <c r="G863">
        <v>16786174</v>
      </c>
    </row>
    <row r="864" spans="1:7" x14ac:dyDescent="0.3">
      <c r="A864" s="1">
        <v>44018</v>
      </c>
      <c r="B864">
        <v>83.050003000000004</v>
      </c>
      <c r="C864">
        <v>84.900002000000001</v>
      </c>
      <c r="D864">
        <v>82.800003000000004</v>
      </c>
      <c r="E864">
        <v>83.75</v>
      </c>
      <c r="F864">
        <v>83.75</v>
      </c>
      <c r="G864">
        <v>17510294</v>
      </c>
    </row>
    <row r="865" spans="1:7" x14ac:dyDescent="0.3">
      <c r="A865" s="1">
        <v>44019</v>
      </c>
      <c r="B865">
        <v>83.75</v>
      </c>
      <c r="C865">
        <v>83.800003000000004</v>
      </c>
      <c r="D865">
        <v>81.800003000000004</v>
      </c>
      <c r="E865">
        <v>81.949996999999996</v>
      </c>
      <c r="F865">
        <v>81.949996999999996</v>
      </c>
      <c r="G865">
        <v>20123433</v>
      </c>
    </row>
    <row r="866" spans="1:7" x14ac:dyDescent="0.3">
      <c r="A866" s="1">
        <v>44020</v>
      </c>
      <c r="B866">
        <v>82</v>
      </c>
      <c r="C866">
        <v>82.900002000000001</v>
      </c>
      <c r="D866">
        <v>81</v>
      </c>
      <c r="E866">
        <v>81.300003000000004</v>
      </c>
      <c r="F866">
        <v>81.300003000000004</v>
      </c>
      <c r="G866">
        <v>18626174</v>
      </c>
    </row>
    <row r="867" spans="1:7" x14ac:dyDescent="0.3">
      <c r="A867" s="1">
        <v>44021</v>
      </c>
      <c r="B867">
        <v>81.599997999999999</v>
      </c>
      <c r="C867">
        <v>82.25</v>
      </c>
      <c r="D867">
        <v>79.900002000000001</v>
      </c>
      <c r="E867">
        <v>80.199996999999996</v>
      </c>
      <c r="F867">
        <v>80.199996999999996</v>
      </c>
      <c r="G867">
        <v>17348038</v>
      </c>
    </row>
    <row r="868" spans="1:7" x14ac:dyDescent="0.3">
      <c r="A868" s="1">
        <v>44022</v>
      </c>
      <c r="B868">
        <v>80</v>
      </c>
      <c r="C868">
        <v>80.150002000000001</v>
      </c>
      <c r="D868">
        <v>77.699996999999996</v>
      </c>
      <c r="E868">
        <v>78.550003000000004</v>
      </c>
      <c r="F868">
        <v>78.550003000000004</v>
      </c>
      <c r="G868">
        <v>17773167</v>
      </c>
    </row>
    <row r="869" spans="1:7" x14ac:dyDescent="0.3">
      <c r="A869" s="1">
        <v>44025</v>
      </c>
      <c r="B869">
        <v>79.199996999999996</v>
      </c>
      <c r="C869">
        <v>79.550003000000004</v>
      </c>
      <c r="D869">
        <v>78.400002000000001</v>
      </c>
      <c r="E869">
        <v>78.900002000000001</v>
      </c>
      <c r="F869">
        <v>78.900002000000001</v>
      </c>
      <c r="G869">
        <v>9360631</v>
      </c>
    </row>
    <row r="870" spans="1:7" x14ac:dyDescent="0.3">
      <c r="A870" s="1">
        <v>44026</v>
      </c>
      <c r="B870">
        <v>78.5</v>
      </c>
      <c r="C870">
        <v>78.949996999999996</v>
      </c>
      <c r="D870">
        <v>77.150002000000001</v>
      </c>
      <c r="E870">
        <v>77.349997999999999</v>
      </c>
      <c r="F870">
        <v>77.349997999999999</v>
      </c>
      <c r="G870">
        <v>9303879</v>
      </c>
    </row>
    <row r="871" spans="1:7" x14ac:dyDescent="0.3">
      <c r="A871" s="1">
        <v>44027</v>
      </c>
      <c r="B871">
        <v>78</v>
      </c>
      <c r="C871">
        <v>78.199996999999996</v>
      </c>
      <c r="D871">
        <v>75.849997999999999</v>
      </c>
      <c r="E871">
        <v>76.25</v>
      </c>
      <c r="F871">
        <v>76.25</v>
      </c>
      <c r="G871">
        <v>14377090</v>
      </c>
    </row>
    <row r="872" spans="1:7" x14ac:dyDescent="0.3">
      <c r="A872" s="1">
        <v>44028</v>
      </c>
      <c r="B872">
        <v>76.400002000000001</v>
      </c>
      <c r="C872">
        <v>76.699996999999996</v>
      </c>
      <c r="D872">
        <v>75</v>
      </c>
      <c r="E872">
        <v>76.150002000000001</v>
      </c>
      <c r="F872">
        <v>76.150002000000001</v>
      </c>
      <c r="G872">
        <v>10604062</v>
      </c>
    </row>
    <row r="873" spans="1:7" x14ac:dyDescent="0.3">
      <c r="A873" s="1">
        <v>44029</v>
      </c>
      <c r="B873">
        <v>76.300003000000004</v>
      </c>
      <c r="C873">
        <v>80.650002000000001</v>
      </c>
      <c r="D873">
        <v>76.300003000000004</v>
      </c>
      <c r="E873">
        <v>80.349997999999999</v>
      </c>
      <c r="F873">
        <v>80.349997999999999</v>
      </c>
      <c r="G873">
        <v>24934060</v>
      </c>
    </row>
    <row r="874" spans="1:7" x14ac:dyDescent="0.3">
      <c r="A874" s="1">
        <v>44032</v>
      </c>
      <c r="B874">
        <v>81</v>
      </c>
      <c r="C874">
        <v>81.25</v>
      </c>
      <c r="D874">
        <v>79.199996999999996</v>
      </c>
      <c r="E874">
        <v>80.300003000000004</v>
      </c>
      <c r="F874">
        <v>80.300003000000004</v>
      </c>
      <c r="G874">
        <v>15570346</v>
      </c>
    </row>
    <row r="875" spans="1:7" x14ac:dyDescent="0.3">
      <c r="A875" s="1">
        <v>44033</v>
      </c>
      <c r="B875">
        <v>80.599997999999999</v>
      </c>
      <c r="C875">
        <v>82.900002000000001</v>
      </c>
      <c r="D875">
        <v>80.349997999999999</v>
      </c>
      <c r="E875">
        <v>82.449996999999996</v>
      </c>
      <c r="F875">
        <v>82.449996999999996</v>
      </c>
      <c r="G875">
        <v>20976092</v>
      </c>
    </row>
    <row r="876" spans="1:7" x14ac:dyDescent="0.3">
      <c r="A876" s="1">
        <v>44034</v>
      </c>
      <c r="B876">
        <v>82.75</v>
      </c>
      <c r="C876">
        <v>83.5</v>
      </c>
      <c r="D876">
        <v>81.699996999999996</v>
      </c>
      <c r="E876">
        <v>82.599997999999999</v>
      </c>
      <c r="F876">
        <v>82.599997999999999</v>
      </c>
      <c r="G876">
        <v>17882873</v>
      </c>
    </row>
    <row r="877" spans="1:7" x14ac:dyDescent="0.3">
      <c r="A877" s="1">
        <v>44035</v>
      </c>
      <c r="B877">
        <v>82.5</v>
      </c>
      <c r="C877">
        <v>83.849997999999999</v>
      </c>
      <c r="D877">
        <v>82.050003000000004</v>
      </c>
      <c r="E877">
        <v>82.650002000000001</v>
      </c>
      <c r="F877">
        <v>82.650002000000001</v>
      </c>
      <c r="G877">
        <v>14673501</v>
      </c>
    </row>
    <row r="878" spans="1:7" x14ac:dyDescent="0.3">
      <c r="A878" s="1">
        <v>44036</v>
      </c>
      <c r="B878">
        <v>82.099997999999999</v>
      </c>
      <c r="C878">
        <v>82.400002000000001</v>
      </c>
      <c r="D878">
        <v>80.25</v>
      </c>
      <c r="E878">
        <v>81</v>
      </c>
      <c r="F878">
        <v>81</v>
      </c>
      <c r="G878">
        <v>10000280</v>
      </c>
    </row>
    <row r="879" spans="1:7" x14ac:dyDescent="0.3">
      <c r="A879" s="1">
        <v>44039</v>
      </c>
      <c r="B879">
        <v>81.400002000000001</v>
      </c>
      <c r="C879">
        <v>82</v>
      </c>
      <c r="D879">
        <v>80.099997999999999</v>
      </c>
      <c r="E879">
        <v>80.800003000000004</v>
      </c>
      <c r="F879">
        <v>80.800003000000004</v>
      </c>
      <c r="G879">
        <v>8510736</v>
      </c>
    </row>
    <row r="880" spans="1:7" x14ac:dyDescent="0.3">
      <c r="A880" s="1">
        <v>44040</v>
      </c>
      <c r="B880">
        <v>81</v>
      </c>
      <c r="C880">
        <v>81.25</v>
      </c>
      <c r="D880">
        <v>79.300003000000004</v>
      </c>
      <c r="E880">
        <v>79.900002000000001</v>
      </c>
      <c r="F880">
        <v>79.900002000000001</v>
      </c>
      <c r="G880">
        <v>10616766</v>
      </c>
    </row>
    <row r="881" spans="1:7" x14ac:dyDescent="0.3">
      <c r="A881" s="1">
        <v>44041</v>
      </c>
      <c r="B881">
        <v>79.800003000000004</v>
      </c>
      <c r="C881">
        <v>80.699996999999996</v>
      </c>
      <c r="D881">
        <v>79.300003000000004</v>
      </c>
      <c r="E881">
        <v>79.5</v>
      </c>
      <c r="F881">
        <v>79.5</v>
      </c>
      <c r="G881">
        <v>9905015</v>
      </c>
    </row>
    <row r="882" spans="1:7" x14ac:dyDescent="0.3">
      <c r="A882" s="1">
        <v>44042</v>
      </c>
      <c r="B882">
        <v>80</v>
      </c>
      <c r="C882">
        <v>80.400002000000001</v>
      </c>
      <c r="D882">
        <v>77.5</v>
      </c>
      <c r="E882">
        <v>77.699996999999996</v>
      </c>
      <c r="F882">
        <v>77.699996999999996</v>
      </c>
      <c r="G882">
        <v>9668266</v>
      </c>
    </row>
    <row r="883" spans="1:7" x14ac:dyDescent="0.3">
      <c r="A883" s="1">
        <v>44043</v>
      </c>
      <c r="B883">
        <v>77.949996999999996</v>
      </c>
      <c r="C883">
        <v>78.849997999999999</v>
      </c>
      <c r="D883">
        <v>77.150002000000001</v>
      </c>
      <c r="E883">
        <v>78.300003000000004</v>
      </c>
      <c r="F883">
        <v>78.300003000000004</v>
      </c>
      <c r="G883">
        <v>10963756</v>
      </c>
    </row>
    <row r="884" spans="1:7" x14ac:dyDescent="0.3">
      <c r="A884" s="1">
        <v>44046</v>
      </c>
      <c r="B884">
        <v>78.349997999999999</v>
      </c>
      <c r="C884">
        <v>78.5</v>
      </c>
      <c r="D884">
        <v>75.550003000000004</v>
      </c>
      <c r="E884">
        <v>75.900002000000001</v>
      </c>
      <c r="F884">
        <v>75.900002000000001</v>
      </c>
      <c r="G884">
        <v>11874183</v>
      </c>
    </row>
    <row r="885" spans="1:7" x14ac:dyDescent="0.3">
      <c r="A885" s="1">
        <v>44047</v>
      </c>
      <c r="B885">
        <v>76.300003000000004</v>
      </c>
      <c r="C885">
        <v>77.699996999999996</v>
      </c>
      <c r="D885">
        <v>75.900002000000001</v>
      </c>
      <c r="E885">
        <v>76.099997999999999</v>
      </c>
      <c r="F885">
        <v>76.099997999999999</v>
      </c>
      <c r="G885">
        <v>13360346</v>
      </c>
    </row>
    <row r="886" spans="1:7" x14ac:dyDescent="0.3">
      <c r="A886" s="1">
        <v>44048</v>
      </c>
      <c r="B886">
        <v>76.5</v>
      </c>
      <c r="C886">
        <v>77.5</v>
      </c>
      <c r="D886">
        <v>76.300003000000004</v>
      </c>
      <c r="E886">
        <v>76.949996999999996</v>
      </c>
      <c r="F886">
        <v>76.949996999999996</v>
      </c>
      <c r="G886">
        <v>9077292</v>
      </c>
    </row>
    <row r="887" spans="1:7" x14ac:dyDescent="0.3">
      <c r="A887" s="1">
        <v>44049</v>
      </c>
      <c r="B887">
        <v>77.849997999999999</v>
      </c>
      <c r="C887">
        <v>79.949996999999996</v>
      </c>
      <c r="D887">
        <v>77.050003000000004</v>
      </c>
      <c r="E887">
        <v>78.050003000000004</v>
      </c>
      <c r="F887">
        <v>78.050003000000004</v>
      </c>
      <c r="G887">
        <v>26386380</v>
      </c>
    </row>
    <row r="888" spans="1:7" x14ac:dyDescent="0.3">
      <c r="A888" s="1">
        <v>44050</v>
      </c>
      <c r="B888">
        <v>78.150002000000001</v>
      </c>
      <c r="C888">
        <v>79.400002000000001</v>
      </c>
      <c r="D888">
        <v>78.099997999999999</v>
      </c>
      <c r="E888">
        <v>78.650002000000001</v>
      </c>
      <c r="F888">
        <v>78.650002000000001</v>
      </c>
      <c r="G888">
        <v>11786462</v>
      </c>
    </row>
    <row r="889" spans="1:7" x14ac:dyDescent="0.3">
      <c r="A889" s="1">
        <v>44053</v>
      </c>
      <c r="B889">
        <v>79.5</v>
      </c>
      <c r="C889">
        <v>79.75</v>
      </c>
      <c r="D889">
        <v>78.900002000000001</v>
      </c>
      <c r="E889">
        <v>79.050003000000004</v>
      </c>
      <c r="F889">
        <v>79.050003000000004</v>
      </c>
      <c r="G889">
        <v>7067852</v>
      </c>
    </row>
    <row r="890" spans="1:7" x14ac:dyDescent="0.3">
      <c r="A890" s="1">
        <v>44054</v>
      </c>
      <c r="B890">
        <v>79.550003000000004</v>
      </c>
      <c r="C890">
        <v>80</v>
      </c>
      <c r="D890">
        <v>78.199996999999996</v>
      </c>
      <c r="E890">
        <v>78.449996999999996</v>
      </c>
      <c r="F890">
        <v>78.449996999999996</v>
      </c>
      <c r="G890">
        <v>10835360</v>
      </c>
    </row>
    <row r="891" spans="1:7" x14ac:dyDescent="0.3">
      <c r="A891" s="1">
        <v>44055</v>
      </c>
      <c r="B891">
        <v>78.449996999999996</v>
      </c>
      <c r="C891">
        <v>79.099997999999999</v>
      </c>
      <c r="D891">
        <v>77.699996999999996</v>
      </c>
      <c r="E891">
        <v>78.099997999999999</v>
      </c>
      <c r="F891">
        <v>78.099997999999999</v>
      </c>
      <c r="G891">
        <v>10481019</v>
      </c>
    </row>
    <row r="892" spans="1:7" x14ac:dyDescent="0.3">
      <c r="A892" s="1">
        <v>44056</v>
      </c>
      <c r="B892">
        <v>78.550003000000004</v>
      </c>
      <c r="C892">
        <v>79.449996999999996</v>
      </c>
      <c r="D892">
        <v>78.400002000000001</v>
      </c>
      <c r="E892">
        <v>78.599997999999999</v>
      </c>
      <c r="F892">
        <v>78.599997999999999</v>
      </c>
      <c r="G892">
        <v>7316635</v>
      </c>
    </row>
    <row r="893" spans="1:7" x14ac:dyDescent="0.3">
      <c r="A893" s="1">
        <v>44057</v>
      </c>
      <c r="B893">
        <v>78.699996999999996</v>
      </c>
      <c r="C893">
        <v>78.949996999999996</v>
      </c>
      <c r="D893">
        <v>76.949996999999996</v>
      </c>
      <c r="E893">
        <v>77.099997999999999</v>
      </c>
      <c r="F893">
        <v>77.099997999999999</v>
      </c>
      <c r="G893">
        <v>11635634</v>
      </c>
    </row>
    <row r="894" spans="1:7" x14ac:dyDescent="0.3">
      <c r="A894" s="1">
        <v>44060</v>
      </c>
      <c r="B894">
        <v>77.5</v>
      </c>
      <c r="C894">
        <v>79.800003000000004</v>
      </c>
      <c r="D894">
        <v>77.400002000000001</v>
      </c>
      <c r="E894">
        <v>79.300003000000004</v>
      </c>
      <c r="F894">
        <v>79.300003000000004</v>
      </c>
      <c r="G894">
        <v>13610411</v>
      </c>
    </row>
    <row r="895" spans="1:7" x14ac:dyDescent="0.3">
      <c r="A895" s="1">
        <v>44061</v>
      </c>
      <c r="B895">
        <v>79.75</v>
      </c>
      <c r="C895">
        <v>81.900002000000001</v>
      </c>
      <c r="D895">
        <v>79.150002000000001</v>
      </c>
      <c r="E895">
        <v>80.650002000000001</v>
      </c>
      <c r="F895">
        <v>80.650002000000001</v>
      </c>
      <c r="G895">
        <v>28329507</v>
      </c>
    </row>
    <row r="896" spans="1:7" x14ac:dyDescent="0.3">
      <c r="A896" s="1">
        <v>44062</v>
      </c>
      <c r="B896">
        <v>80.849997999999999</v>
      </c>
      <c r="C896">
        <v>81.699996999999996</v>
      </c>
      <c r="D896">
        <v>79.099997999999999</v>
      </c>
      <c r="E896">
        <v>79.550003000000004</v>
      </c>
      <c r="F896">
        <v>79.550003000000004</v>
      </c>
      <c r="G896">
        <v>12081197</v>
      </c>
    </row>
    <row r="897" spans="1:7" x14ac:dyDescent="0.3">
      <c r="A897" s="1">
        <v>44063</v>
      </c>
      <c r="B897">
        <v>79</v>
      </c>
      <c r="C897">
        <v>83.25</v>
      </c>
      <c r="D897">
        <v>77.900002000000001</v>
      </c>
      <c r="E897">
        <v>82.150002000000001</v>
      </c>
      <c r="F897">
        <v>82.150002000000001</v>
      </c>
      <c r="G897">
        <v>37457277</v>
      </c>
    </row>
    <row r="898" spans="1:7" x14ac:dyDescent="0.3">
      <c r="A898" s="1">
        <v>44064</v>
      </c>
      <c r="B898">
        <v>82.949996999999996</v>
      </c>
      <c r="C898">
        <v>83.449996999999996</v>
      </c>
      <c r="D898">
        <v>80.650002000000001</v>
      </c>
      <c r="E898">
        <v>81.050003000000004</v>
      </c>
      <c r="F898">
        <v>81.050003000000004</v>
      </c>
      <c r="G898">
        <v>17027574</v>
      </c>
    </row>
    <row r="899" spans="1:7" x14ac:dyDescent="0.3">
      <c r="A899" s="1">
        <v>44067</v>
      </c>
      <c r="B899">
        <v>81.300003000000004</v>
      </c>
      <c r="C899">
        <v>81.849997999999999</v>
      </c>
      <c r="D899">
        <v>80.599997999999999</v>
      </c>
      <c r="E899">
        <v>81.25</v>
      </c>
      <c r="F899">
        <v>81.25</v>
      </c>
      <c r="G899">
        <v>9797861</v>
      </c>
    </row>
    <row r="900" spans="1:7" x14ac:dyDescent="0.3">
      <c r="A900" s="1">
        <v>44068</v>
      </c>
      <c r="B900">
        <v>81.400002000000001</v>
      </c>
      <c r="C900">
        <v>82.5</v>
      </c>
      <c r="D900">
        <v>80.199996999999996</v>
      </c>
      <c r="E900">
        <v>80.5</v>
      </c>
      <c r="F900">
        <v>80.5</v>
      </c>
      <c r="G900">
        <v>22479622</v>
      </c>
    </row>
    <row r="901" spans="1:7" x14ac:dyDescent="0.3">
      <c r="A901" s="1">
        <v>44069</v>
      </c>
      <c r="B901">
        <v>81.199996999999996</v>
      </c>
      <c r="C901">
        <v>82.099997999999999</v>
      </c>
      <c r="D901">
        <v>80.75</v>
      </c>
      <c r="E901">
        <v>81.400002000000001</v>
      </c>
      <c r="F901">
        <v>81.400002000000001</v>
      </c>
      <c r="G901">
        <v>15967425</v>
      </c>
    </row>
    <row r="902" spans="1:7" x14ac:dyDescent="0.3">
      <c r="A902" s="1">
        <v>44070</v>
      </c>
      <c r="B902">
        <v>81.800003000000004</v>
      </c>
      <c r="C902">
        <v>81.949996999999996</v>
      </c>
      <c r="D902">
        <v>80</v>
      </c>
      <c r="E902">
        <v>80.150002000000001</v>
      </c>
      <c r="F902">
        <v>80.150002000000001</v>
      </c>
      <c r="G902">
        <v>16308382</v>
      </c>
    </row>
    <row r="903" spans="1:7" x14ac:dyDescent="0.3">
      <c r="A903" s="1">
        <v>44071</v>
      </c>
      <c r="B903">
        <v>80.349997999999999</v>
      </c>
      <c r="C903">
        <v>81.800003000000004</v>
      </c>
      <c r="D903">
        <v>80</v>
      </c>
      <c r="E903">
        <v>80.349997999999999</v>
      </c>
      <c r="F903">
        <v>80.349997999999999</v>
      </c>
      <c r="G903">
        <v>14666431</v>
      </c>
    </row>
    <row r="904" spans="1:7" x14ac:dyDescent="0.3">
      <c r="A904" s="1">
        <v>44074</v>
      </c>
      <c r="B904">
        <v>81</v>
      </c>
      <c r="C904">
        <v>85.5</v>
      </c>
      <c r="D904">
        <v>80.900002000000001</v>
      </c>
      <c r="E904">
        <v>81.949996999999996</v>
      </c>
      <c r="F904">
        <v>81.949996999999996</v>
      </c>
      <c r="G904">
        <v>93192019</v>
      </c>
    </row>
    <row r="905" spans="1:7" x14ac:dyDescent="0.3">
      <c r="A905" s="1">
        <v>44075</v>
      </c>
      <c r="B905">
        <v>82.75</v>
      </c>
      <c r="C905">
        <v>82.800003000000004</v>
      </c>
      <c r="D905">
        <v>78</v>
      </c>
      <c r="E905">
        <v>79.349997999999999</v>
      </c>
      <c r="F905">
        <v>79.349997999999999</v>
      </c>
      <c r="G905">
        <v>38005204</v>
      </c>
    </row>
    <row r="906" spans="1:7" x14ac:dyDescent="0.3">
      <c r="A906" s="1">
        <v>44076</v>
      </c>
      <c r="B906">
        <v>81.150002000000001</v>
      </c>
      <c r="C906">
        <v>81.75</v>
      </c>
      <c r="D906">
        <v>79.5</v>
      </c>
      <c r="E906">
        <v>80.300003000000004</v>
      </c>
      <c r="F906">
        <v>80.300003000000004</v>
      </c>
      <c r="G906">
        <v>31151170</v>
      </c>
    </row>
    <row r="907" spans="1:7" x14ac:dyDescent="0.3">
      <c r="A907" s="1">
        <v>44077</v>
      </c>
      <c r="B907">
        <v>80.5</v>
      </c>
      <c r="C907">
        <v>81.300003000000004</v>
      </c>
      <c r="D907">
        <v>78.800003000000004</v>
      </c>
      <c r="E907">
        <v>79.050003000000004</v>
      </c>
      <c r="F907">
        <v>79.050003000000004</v>
      </c>
      <c r="G907">
        <v>19975929</v>
      </c>
    </row>
    <row r="908" spans="1:7" x14ac:dyDescent="0.3">
      <c r="A908" s="1">
        <v>44078</v>
      </c>
      <c r="B908">
        <v>78.550003000000004</v>
      </c>
      <c r="C908">
        <v>79.099997999999999</v>
      </c>
      <c r="D908">
        <v>77.349997999999999</v>
      </c>
      <c r="E908">
        <v>77.900002000000001</v>
      </c>
      <c r="F908">
        <v>77.900002000000001</v>
      </c>
      <c r="G908">
        <v>12855650</v>
      </c>
    </row>
    <row r="909" spans="1:7" x14ac:dyDescent="0.3">
      <c r="A909" s="1">
        <v>44081</v>
      </c>
      <c r="B909">
        <v>78.199996999999996</v>
      </c>
      <c r="C909">
        <v>78.349997999999999</v>
      </c>
      <c r="D909">
        <v>75.949996999999996</v>
      </c>
      <c r="E909">
        <v>76.449996999999996</v>
      </c>
      <c r="F909">
        <v>76.449996999999996</v>
      </c>
      <c r="G909">
        <v>16573385</v>
      </c>
    </row>
    <row r="910" spans="1:7" x14ac:dyDescent="0.3">
      <c r="A910" s="1">
        <v>44082</v>
      </c>
      <c r="B910">
        <v>76.550003000000004</v>
      </c>
      <c r="C910">
        <v>76.650002000000001</v>
      </c>
      <c r="D910">
        <v>74</v>
      </c>
      <c r="E910">
        <v>74.449996999999996</v>
      </c>
      <c r="F910">
        <v>74.449996999999996</v>
      </c>
      <c r="G910">
        <v>17905003</v>
      </c>
    </row>
    <row r="911" spans="1:7" x14ac:dyDescent="0.3">
      <c r="A911" s="1">
        <v>44083</v>
      </c>
      <c r="B911">
        <v>73.949996999999996</v>
      </c>
      <c r="C911">
        <v>73.949996999999996</v>
      </c>
      <c r="D911">
        <v>70.900002000000001</v>
      </c>
      <c r="E911">
        <v>72.699996999999996</v>
      </c>
      <c r="F911">
        <v>72.699996999999996</v>
      </c>
      <c r="G911">
        <v>28166106</v>
      </c>
    </row>
    <row r="912" spans="1:7" x14ac:dyDescent="0.3">
      <c r="A912" s="1">
        <v>44084</v>
      </c>
      <c r="B912">
        <v>73.5</v>
      </c>
      <c r="C912">
        <v>74.400002000000001</v>
      </c>
      <c r="D912">
        <v>72.650002000000001</v>
      </c>
      <c r="E912">
        <v>73.650002000000001</v>
      </c>
      <c r="F912">
        <v>73.650002000000001</v>
      </c>
      <c r="G912">
        <v>18646363</v>
      </c>
    </row>
    <row r="913" spans="1:7" x14ac:dyDescent="0.3">
      <c r="A913" s="1">
        <v>44085</v>
      </c>
      <c r="B913">
        <v>73.449996999999996</v>
      </c>
      <c r="C913">
        <v>73.699996999999996</v>
      </c>
      <c r="D913">
        <v>72.599997999999999</v>
      </c>
      <c r="E913">
        <v>73.300003000000004</v>
      </c>
      <c r="F913">
        <v>73.300003000000004</v>
      </c>
      <c r="G913">
        <v>11510019</v>
      </c>
    </row>
    <row r="914" spans="1:7" x14ac:dyDescent="0.3">
      <c r="A914" s="1">
        <v>44088</v>
      </c>
      <c r="B914">
        <v>73.849997999999999</v>
      </c>
      <c r="C914">
        <v>74.75</v>
      </c>
      <c r="D914">
        <v>73.25</v>
      </c>
      <c r="E914">
        <v>73.650002000000001</v>
      </c>
      <c r="F914">
        <v>73.650002000000001</v>
      </c>
      <c r="G914">
        <v>11989916</v>
      </c>
    </row>
    <row r="915" spans="1:7" x14ac:dyDescent="0.3">
      <c r="A915" s="1">
        <v>44089</v>
      </c>
      <c r="B915">
        <v>73.75</v>
      </c>
      <c r="C915">
        <v>74.349997999999999</v>
      </c>
      <c r="D915">
        <v>73.25</v>
      </c>
      <c r="E915">
        <v>73.800003000000004</v>
      </c>
      <c r="F915">
        <v>73.800003000000004</v>
      </c>
      <c r="G915">
        <v>8883202</v>
      </c>
    </row>
    <row r="916" spans="1:7" x14ac:dyDescent="0.3">
      <c r="A916" s="1">
        <v>44090</v>
      </c>
      <c r="B916">
        <v>74.25</v>
      </c>
      <c r="C916">
        <v>74.449996999999996</v>
      </c>
      <c r="D916">
        <v>72.550003000000004</v>
      </c>
      <c r="E916">
        <v>73.050003000000004</v>
      </c>
      <c r="F916">
        <v>73.050003000000004</v>
      </c>
      <c r="G916">
        <v>10284798</v>
      </c>
    </row>
    <row r="917" spans="1:7" x14ac:dyDescent="0.3">
      <c r="A917" s="1">
        <v>44091</v>
      </c>
      <c r="B917">
        <v>73.050003000000004</v>
      </c>
      <c r="C917">
        <v>74.300003000000004</v>
      </c>
      <c r="D917">
        <v>72.849997999999999</v>
      </c>
      <c r="E917">
        <v>73.150002000000001</v>
      </c>
      <c r="F917">
        <v>73.150002000000001</v>
      </c>
      <c r="G917">
        <v>16070680</v>
      </c>
    </row>
    <row r="918" spans="1:7" x14ac:dyDescent="0.3">
      <c r="A918" s="1">
        <v>44092</v>
      </c>
      <c r="B918">
        <v>73.800003000000004</v>
      </c>
      <c r="C918">
        <v>74.800003000000004</v>
      </c>
      <c r="D918">
        <v>72.949996999999996</v>
      </c>
      <c r="E918">
        <v>74.300003000000004</v>
      </c>
      <c r="F918">
        <v>74.300003000000004</v>
      </c>
      <c r="G918">
        <v>25690567</v>
      </c>
    </row>
    <row r="919" spans="1:7" x14ac:dyDescent="0.3">
      <c r="A919" s="1">
        <v>44095</v>
      </c>
      <c r="B919">
        <v>74</v>
      </c>
      <c r="C919">
        <v>74.099997999999999</v>
      </c>
      <c r="D919">
        <v>70.900002000000001</v>
      </c>
      <c r="E919">
        <v>71.150002000000001</v>
      </c>
      <c r="F919">
        <v>71.150002000000001</v>
      </c>
      <c r="G919">
        <v>13686080</v>
      </c>
    </row>
    <row r="920" spans="1:7" x14ac:dyDescent="0.3">
      <c r="A920" s="1">
        <v>44096</v>
      </c>
      <c r="B920">
        <v>71</v>
      </c>
      <c r="C920">
        <v>71.300003000000004</v>
      </c>
      <c r="D920">
        <v>68.75</v>
      </c>
      <c r="E920">
        <v>69.5</v>
      </c>
      <c r="F920">
        <v>69.5</v>
      </c>
      <c r="G920">
        <v>18042069</v>
      </c>
    </row>
    <row r="921" spans="1:7" x14ac:dyDescent="0.3">
      <c r="A921" s="1">
        <v>44097</v>
      </c>
      <c r="B921">
        <v>69.699996999999996</v>
      </c>
      <c r="C921">
        <v>70.150002000000001</v>
      </c>
      <c r="D921">
        <v>67.400002000000001</v>
      </c>
      <c r="E921">
        <v>67.650002000000001</v>
      </c>
      <c r="F921">
        <v>67.650002000000001</v>
      </c>
      <c r="G921">
        <v>17014238</v>
      </c>
    </row>
    <row r="922" spans="1:7" x14ac:dyDescent="0.3">
      <c r="A922" s="1">
        <v>44098</v>
      </c>
      <c r="B922">
        <v>66.050003000000004</v>
      </c>
      <c r="C922">
        <v>67.349997999999999</v>
      </c>
      <c r="D922">
        <v>65.5</v>
      </c>
      <c r="E922">
        <v>66.650002000000001</v>
      </c>
      <c r="F922">
        <v>66.650002000000001</v>
      </c>
      <c r="G922">
        <v>32950752</v>
      </c>
    </row>
    <row r="923" spans="1:7" x14ac:dyDescent="0.3">
      <c r="A923" s="1">
        <v>44099</v>
      </c>
      <c r="B923">
        <v>68</v>
      </c>
      <c r="C923">
        <v>69.25</v>
      </c>
      <c r="D923">
        <v>66.150002000000001</v>
      </c>
      <c r="E923">
        <v>68.900002000000001</v>
      </c>
      <c r="F923">
        <v>68.900002000000001</v>
      </c>
      <c r="G923">
        <v>20235576</v>
      </c>
    </row>
    <row r="924" spans="1:7" x14ac:dyDescent="0.3">
      <c r="A924" s="1">
        <v>44102</v>
      </c>
      <c r="B924">
        <v>69.449996999999996</v>
      </c>
      <c r="C924">
        <v>73.699996999999996</v>
      </c>
      <c r="D924">
        <v>69.25</v>
      </c>
      <c r="E924">
        <v>71.849997999999999</v>
      </c>
      <c r="F924">
        <v>71.849997999999999</v>
      </c>
      <c r="G924">
        <v>28336496</v>
      </c>
    </row>
    <row r="925" spans="1:7" x14ac:dyDescent="0.3">
      <c r="A925" s="1">
        <v>44103</v>
      </c>
      <c r="B925">
        <v>72.5</v>
      </c>
      <c r="C925">
        <v>72.699996999999996</v>
      </c>
      <c r="D925">
        <v>68.900002000000001</v>
      </c>
      <c r="E925">
        <v>69.150002000000001</v>
      </c>
      <c r="F925">
        <v>69.150002000000001</v>
      </c>
      <c r="G925">
        <v>20797874</v>
      </c>
    </row>
    <row r="926" spans="1:7" x14ac:dyDescent="0.3">
      <c r="A926" s="1">
        <v>44104</v>
      </c>
      <c r="B926">
        <v>69.400002000000001</v>
      </c>
      <c r="C926">
        <v>70.449996999999996</v>
      </c>
      <c r="D926">
        <v>67.599997999999999</v>
      </c>
      <c r="E926">
        <v>69.25</v>
      </c>
      <c r="F926">
        <v>69.25</v>
      </c>
      <c r="G926">
        <v>20069170</v>
      </c>
    </row>
    <row r="927" spans="1:7" x14ac:dyDescent="0.3">
      <c r="A927" s="1">
        <v>44105</v>
      </c>
      <c r="B927">
        <v>67.5</v>
      </c>
      <c r="C927">
        <v>69.400002000000001</v>
      </c>
      <c r="D927">
        <v>66.650002000000001</v>
      </c>
      <c r="E927">
        <v>69.150002000000001</v>
      </c>
      <c r="F927">
        <v>69.150002000000001</v>
      </c>
      <c r="G927">
        <v>20869186</v>
      </c>
    </row>
    <row r="928" spans="1:7" x14ac:dyDescent="0.3">
      <c r="A928" s="1">
        <v>44109</v>
      </c>
      <c r="B928">
        <v>69</v>
      </c>
      <c r="C928">
        <v>69.699996999999996</v>
      </c>
      <c r="D928">
        <v>68.400002000000001</v>
      </c>
      <c r="E928">
        <v>69.199996999999996</v>
      </c>
      <c r="F928">
        <v>69.199996999999996</v>
      </c>
      <c r="G928">
        <v>12608039</v>
      </c>
    </row>
    <row r="929" spans="1:7" x14ac:dyDescent="0.3">
      <c r="A929" s="1">
        <v>44110</v>
      </c>
      <c r="B929">
        <v>70</v>
      </c>
      <c r="C929">
        <v>70.199996999999996</v>
      </c>
      <c r="D929">
        <v>69</v>
      </c>
      <c r="E929">
        <v>69.349997999999999</v>
      </c>
      <c r="F929">
        <v>69.349997999999999</v>
      </c>
      <c r="G929">
        <v>10028285</v>
      </c>
    </row>
    <row r="930" spans="1:7" x14ac:dyDescent="0.3">
      <c r="A930" s="1">
        <v>44111</v>
      </c>
      <c r="B930">
        <v>69.300003000000004</v>
      </c>
      <c r="C930">
        <v>73.349997999999999</v>
      </c>
      <c r="D930">
        <v>69.099997999999999</v>
      </c>
      <c r="E930">
        <v>70.5</v>
      </c>
      <c r="F930">
        <v>70.5</v>
      </c>
      <c r="G930">
        <v>50074263</v>
      </c>
    </row>
    <row r="931" spans="1:7" x14ac:dyDescent="0.3">
      <c r="A931" s="1">
        <v>44112</v>
      </c>
      <c r="B931">
        <v>70.900002000000001</v>
      </c>
      <c r="C931">
        <v>71</v>
      </c>
      <c r="D931">
        <v>68.25</v>
      </c>
      <c r="E931">
        <v>68.449996999999996</v>
      </c>
      <c r="F931">
        <v>68.449996999999996</v>
      </c>
      <c r="G931">
        <v>21348017</v>
      </c>
    </row>
    <row r="932" spans="1:7" x14ac:dyDescent="0.3">
      <c r="A932" s="1">
        <v>44113</v>
      </c>
      <c r="B932">
        <v>69</v>
      </c>
      <c r="C932">
        <v>70.599997999999999</v>
      </c>
      <c r="D932">
        <v>68.25</v>
      </c>
      <c r="E932">
        <v>70.300003000000004</v>
      </c>
      <c r="F932">
        <v>70.300003000000004</v>
      </c>
      <c r="G932">
        <v>25747313</v>
      </c>
    </row>
    <row r="933" spans="1:7" x14ac:dyDescent="0.3">
      <c r="A933" s="1">
        <v>44116</v>
      </c>
      <c r="B933">
        <v>70.300003000000004</v>
      </c>
      <c r="C933">
        <v>70.599997999999999</v>
      </c>
      <c r="D933">
        <v>68.800003000000004</v>
      </c>
      <c r="E933">
        <v>69.150002000000001</v>
      </c>
      <c r="F933">
        <v>69.150002000000001</v>
      </c>
      <c r="G933">
        <v>10564850</v>
      </c>
    </row>
    <row r="934" spans="1:7" x14ac:dyDescent="0.3">
      <c r="A934" s="1">
        <v>44117</v>
      </c>
      <c r="B934">
        <v>69.099997999999999</v>
      </c>
      <c r="C934">
        <v>69.75</v>
      </c>
      <c r="D934">
        <v>68.800003000000004</v>
      </c>
      <c r="E934">
        <v>69.099997999999999</v>
      </c>
      <c r="F934">
        <v>69.099997999999999</v>
      </c>
      <c r="G934">
        <v>9070661</v>
      </c>
    </row>
    <row r="935" spans="1:7" x14ac:dyDescent="0.3">
      <c r="A935" s="1">
        <v>44118</v>
      </c>
      <c r="B935">
        <v>68.5</v>
      </c>
      <c r="C935">
        <v>68.800003000000004</v>
      </c>
      <c r="D935">
        <v>66.650002000000001</v>
      </c>
      <c r="E935">
        <v>67</v>
      </c>
      <c r="F935">
        <v>67</v>
      </c>
      <c r="G935">
        <v>24825690</v>
      </c>
    </row>
    <row r="936" spans="1:7" x14ac:dyDescent="0.3">
      <c r="A936" s="1">
        <v>44119</v>
      </c>
      <c r="B936">
        <v>67</v>
      </c>
      <c r="C936">
        <v>68.5</v>
      </c>
      <c r="D936">
        <v>65.699996999999996</v>
      </c>
      <c r="E936">
        <v>66.050003000000004</v>
      </c>
      <c r="F936">
        <v>66.050003000000004</v>
      </c>
      <c r="G936">
        <v>17320142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936"/>
  <sheetViews>
    <sheetView showGridLines="0" workbookViewId="0"/>
  </sheetViews>
  <sheetFormatPr defaultRowHeight="14.4" x14ac:dyDescent="0.3"/>
  <cols>
    <col min="1" max="1" width="10.44140625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s="1">
        <v>42737</v>
      </c>
      <c r="B2">
        <v>604.72497599999997</v>
      </c>
      <c r="C2">
        <v>605.04998799999998</v>
      </c>
      <c r="D2">
        <v>596.02502400000003</v>
      </c>
      <c r="E2">
        <v>598.54998799999998</v>
      </c>
      <c r="F2">
        <v>585.87200900000005</v>
      </c>
      <c r="G2">
        <v>1854328</v>
      </c>
    </row>
    <row r="3" spans="1:7" x14ac:dyDescent="0.3">
      <c r="A3" s="1">
        <v>42738</v>
      </c>
      <c r="B3">
        <v>600.40002400000003</v>
      </c>
      <c r="C3">
        <v>600.97497599999997</v>
      </c>
      <c r="D3">
        <v>592.875</v>
      </c>
      <c r="E3">
        <v>594.95001200000002</v>
      </c>
      <c r="F3">
        <v>582.348206</v>
      </c>
      <c r="G3">
        <v>1923750</v>
      </c>
    </row>
    <row r="4" spans="1:7" x14ac:dyDescent="0.3">
      <c r="A4" s="1">
        <v>42739</v>
      </c>
      <c r="B4">
        <v>594.92498799999998</v>
      </c>
      <c r="C4">
        <v>596</v>
      </c>
      <c r="D4">
        <v>591.90002400000003</v>
      </c>
      <c r="E4">
        <v>592.75</v>
      </c>
      <c r="F4">
        <v>580.19482400000004</v>
      </c>
      <c r="G4">
        <v>3483560</v>
      </c>
    </row>
    <row r="5" spans="1:7" x14ac:dyDescent="0.3">
      <c r="A5" s="1">
        <v>42740</v>
      </c>
      <c r="B5">
        <v>594.5</v>
      </c>
      <c r="C5">
        <v>597.25</v>
      </c>
      <c r="D5">
        <v>591.54998799999998</v>
      </c>
      <c r="E5">
        <v>593.09997599999997</v>
      </c>
      <c r="F5">
        <v>580.53741500000001</v>
      </c>
      <c r="G5">
        <v>3388192</v>
      </c>
    </row>
    <row r="6" spans="1:7" x14ac:dyDescent="0.3">
      <c r="A6" s="1">
        <v>42741</v>
      </c>
      <c r="B6">
        <v>595.04998799999998</v>
      </c>
      <c r="C6">
        <v>599.20001200000002</v>
      </c>
      <c r="D6">
        <v>594.09997599999997</v>
      </c>
      <c r="E6">
        <v>596.82501200000002</v>
      </c>
      <c r="F6">
        <v>584.18347200000005</v>
      </c>
      <c r="G6">
        <v>2762630</v>
      </c>
    </row>
    <row r="7" spans="1:7" x14ac:dyDescent="0.3">
      <c r="A7" s="1">
        <v>42744</v>
      </c>
      <c r="B7">
        <v>599.42498799999998</v>
      </c>
      <c r="C7">
        <v>602.07501200000002</v>
      </c>
      <c r="D7">
        <v>596.07501200000002</v>
      </c>
      <c r="E7">
        <v>597.59997599999997</v>
      </c>
      <c r="F7">
        <v>584.94207800000004</v>
      </c>
      <c r="G7">
        <v>2286898</v>
      </c>
    </row>
    <row r="8" spans="1:7" x14ac:dyDescent="0.3">
      <c r="A8" s="1">
        <v>42745</v>
      </c>
      <c r="B8">
        <v>598.09997599999997</v>
      </c>
      <c r="C8">
        <v>608.40002400000003</v>
      </c>
      <c r="D8">
        <v>597.65002400000003</v>
      </c>
      <c r="E8">
        <v>607.17498799999998</v>
      </c>
      <c r="F8">
        <v>594.31426999999996</v>
      </c>
      <c r="G8">
        <v>2773058</v>
      </c>
    </row>
    <row r="9" spans="1:7" x14ac:dyDescent="0.3">
      <c r="A9" s="1">
        <v>42746</v>
      </c>
      <c r="B9">
        <v>608.75</v>
      </c>
      <c r="C9">
        <v>619.04998799999998</v>
      </c>
      <c r="D9">
        <v>607.75</v>
      </c>
      <c r="E9">
        <v>617</v>
      </c>
      <c r="F9">
        <v>603.93109100000004</v>
      </c>
      <c r="G9">
        <v>4671702</v>
      </c>
    </row>
    <row r="10" spans="1:7" x14ac:dyDescent="0.3">
      <c r="A10" s="1">
        <v>42747</v>
      </c>
      <c r="B10">
        <v>617.5</v>
      </c>
      <c r="C10">
        <v>621.84997599999997</v>
      </c>
      <c r="D10">
        <v>612.75</v>
      </c>
      <c r="E10">
        <v>617.5</v>
      </c>
      <c r="F10">
        <v>604.42059300000005</v>
      </c>
      <c r="G10">
        <v>1458158</v>
      </c>
    </row>
    <row r="11" spans="1:7" x14ac:dyDescent="0.3">
      <c r="A11" s="1">
        <v>42748</v>
      </c>
      <c r="B11">
        <v>619.5</v>
      </c>
      <c r="C11">
        <v>619.84997599999997</v>
      </c>
      <c r="D11">
        <v>614.29998799999998</v>
      </c>
      <c r="E11">
        <v>616.25</v>
      </c>
      <c r="F11">
        <v>603.19708300000002</v>
      </c>
      <c r="G11">
        <v>1925206</v>
      </c>
    </row>
    <row r="12" spans="1:7" x14ac:dyDescent="0.3">
      <c r="A12" s="1">
        <v>42751</v>
      </c>
      <c r="B12">
        <v>616.75</v>
      </c>
      <c r="C12">
        <v>624.72497599999997</v>
      </c>
      <c r="D12">
        <v>616.40002400000003</v>
      </c>
      <c r="E12">
        <v>623.82501200000002</v>
      </c>
      <c r="F12">
        <v>610.61169400000006</v>
      </c>
      <c r="G12">
        <v>1882932</v>
      </c>
    </row>
    <row r="13" spans="1:7" x14ac:dyDescent="0.3">
      <c r="A13" s="1">
        <v>42752</v>
      </c>
      <c r="B13">
        <v>623.5</v>
      </c>
      <c r="C13">
        <v>626.20001200000002</v>
      </c>
      <c r="D13">
        <v>618.125</v>
      </c>
      <c r="E13">
        <v>619.25</v>
      </c>
      <c r="F13">
        <v>606.13348399999995</v>
      </c>
      <c r="G13">
        <v>1779806</v>
      </c>
    </row>
    <row r="14" spans="1:7" x14ac:dyDescent="0.3">
      <c r="A14" s="1">
        <v>42753</v>
      </c>
      <c r="B14">
        <v>620.45001200000002</v>
      </c>
      <c r="C14">
        <v>628</v>
      </c>
      <c r="D14">
        <v>620.42498799999998</v>
      </c>
      <c r="E14">
        <v>621.29998799999998</v>
      </c>
      <c r="F14">
        <v>608.14007600000002</v>
      </c>
      <c r="G14">
        <v>2306444</v>
      </c>
    </row>
    <row r="15" spans="1:7" x14ac:dyDescent="0.3">
      <c r="A15" s="1">
        <v>42754</v>
      </c>
      <c r="B15">
        <v>622.45001200000002</v>
      </c>
      <c r="C15">
        <v>622.45001200000002</v>
      </c>
      <c r="D15">
        <v>617.5</v>
      </c>
      <c r="E15">
        <v>618.15002400000003</v>
      </c>
      <c r="F15">
        <v>605.05688499999997</v>
      </c>
      <c r="G15">
        <v>1756206</v>
      </c>
    </row>
    <row r="16" spans="1:7" x14ac:dyDescent="0.3">
      <c r="A16" s="1">
        <v>42755</v>
      </c>
      <c r="B16">
        <v>618</v>
      </c>
      <c r="C16">
        <v>622.5</v>
      </c>
      <c r="D16">
        <v>615</v>
      </c>
      <c r="E16">
        <v>618.17498799999998</v>
      </c>
      <c r="F16">
        <v>605.08123799999998</v>
      </c>
      <c r="G16">
        <v>6971034</v>
      </c>
    </row>
    <row r="17" spans="1:7" x14ac:dyDescent="0.3">
      <c r="A17" s="1">
        <v>42758</v>
      </c>
      <c r="B17">
        <v>618</v>
      </c>
      <c r="C17">
        <v>625</v>
      </c>
      <c r="D17">
        <v>617.90002400000003</v>
      </c>
      <c r="E17">
        <v>622.32501200000002</v>
      </c>
      <c r="F17">
        <v>609.14343299999996</v>
      </c>
      <c r="G17">
        <v>2396924</v>
      </c>
    </row>
    <row r="18" spans="1:7" x14ac:dyDescent="0.3">
      <c r="A18" s="1">
        <v>42759</v>
      </c>
      <c r="B18">
        <v>625</v>
      </c>
      <c r="C18">
        <v>635.75</v>
      </c>
      <c r="D18">
        <v>624.625</v>
      </c>
      <c r="E18">
        <v>633.77502400000003</v>
      </c>
      <c r="F18">
        <v>620.35089100000005</v>
      </c>
      <c r="G18">
        <v>5130932</v>
      </c>
    </row>
    <row r="19" spans="1:7" x14ac:dyDescent="0.3">
      <c r="A19" s="1">
        <v>42760</v>
      </c>
      <c r="B19">
        <v>636.29998799999998</v>
      </c>
      <c r="C19">
        <v>647.79998799999998</v>
      </c>
      <c r="D19">
        <v>635.04998799999998</v>
      </c>
      <c r="E19">
        <v>645.29998799999998</v>
      </c>
      <c r="F19">
        <v>631.63171399999999</v>
      </c>
      <c r="G19">
        <v>7818492</v>
      </c>
    </row>
    <row r="20" spans="1:7" x14ac:dyDescent="0.3">
      <c r="A20" s="1">
        <v>42762</v>
      </c>
      <c r="B20">
        <v>649.5</v>
      </c>
      <c r="C20">
        <v>650</v>
      </c>
      <c r="D20">
        <v>644</v>
      </c>
      <c r="E20">
        <v>645.95001200000002</v>
      </c>
      <c r="F20">
        <v>632.26800500000002</v>
      </c>
      <c r="G20">
        <v>3426118</v>
      </c>
    </row>
    <row r="21" spans="1:7" x14ac:dyDescent="0.3">
      <c r="A21" s="1">
        <v>42765</v>
      </c>
      <c r="B21">
        <v>646.47497599999997</v>
      </c>
      <c r="C21">
        <v>646.47497599999997</v>
      </c>
      <c r="D21">
        <v>640.27502400000003</v>
      </c>
      <c r="E21">
        <v>642.47497599999997</v>
      </c>
      <c r="F21">
        <v>628.86663799999997</v>
      </c>
      <c r="G21">
        <v>2659814</v>
      </c>
    </row>
    <row r="22" spans="1:7" x14ac:dyDescent="0.3">
      <c r="A22" s="1">
        <v>42766</v>
      </c>
      <c r="B22">
        <v>641.20001200000002</v>
      </c>
      <c r="C22">
        <v>646.34997599999997</v>
      </c>
      <c r="D22">
        <v>638.5</v>
      </c>
      <c r="E22">
        <v>643.32501200000002</v>
      </c>
      <c r="F22">
        <v>629.69860800000004</v>
      </c>
      <c r="G22">
        <v>3050520</v>
      </c>
    </row>
    <row r="23" spans="1:7" x14ac:dyDescent="0.3">
      <c r="A23" s="1">
        <v>42767</v>
      </c>
      <c r="B23">
        <v>643.09997599999997</v>
      </c>
      <c r="C23">
        <v>655</v>
      </c>
      <c r="D23">
        <v>640.25</v>
      </c>
      <c r="E23">
        <v>652.84997599999997</v>
      </c>
      <c r="F23">
        <v>639.02185099999997</v>
      </c>
      <c r="G23">
        <v>5455332</v>
      </c>
    </row>
    <row r="24" spans="1:7" x14ac:dyDescent="0.3">
      <c r="A24" s="1">
        <v>42768</v>
      </c>
      <c r="B24">
        <v>652.84997599999997</v>
      </c>
      <c r="C24">
        <v>652.84997599999997</v>
      </c>
      <c r="D24">
        <v>646.29998799999998</v>
      </c>
      <c r="E24">
        <v>649.34997599999997</v>
      </c>
      <c r="F24">
        <v>635.59600799999998</v>
      </c>
      <c r="G24">
        <v>2985818</v>
      </c>
    </row>
    <row r="25" spans="1:7" x14ac:dyDescent="0.3">
      <c r="A25" s="1">
        <v>42769</v>
      </c>
      <c r="B25">
        <v>649.5</v>
      </c>
      <c r="C25">
        <v>658</v>
      </c>
      <c r="D25">
        <v>648.25</v>
      </c>
      <c r="E25">
        <v>655.52502400000003</v>
      </c>
      <c r="F25">
        <v>641.64019800000005</v>
      </c>
      <c r="G25">
        <v>4002552</v>
      </c>
    </row>
    <row r="26" spans="1:7" x14ac:dyDescent="0.3">
      <c r="A26" s="1">
        <v>42772</v>
      </c>
      <c r="B26">
        <v>656.15002400000003</v>
      </c>
      <c r="C26">
        <v>660</v>
      </c>
      <c r="D26">
        <v>655.72497599999997</v>
      </c>
      <c r="E26">
        <v>657.04998799999998</v>
      </c>
      <c r="F26">
        <v>643.13287400000002</v>
      </c>
      <c r="G26">
        <v>2155110</v>
      </c>
    </row>
    <row r="27" spans="1:7" x14ac:dyDescent="0.3">
      <c r="A27" s="1">
        <v>42773</v>
      </c>
      <c r="B27">
        <v>658</v>
      </c>
      <c r="C27">
        <v>659</v>
      </c>
      <c r="D27">
        <v>651.47497599999997</v>
      </c>
      <c r="E27">
        <v>653.57501200000002</v>
      </c>
      <c r="F27">
        <v>639.73144500000001</v>
      </c>
      <c r="G27">
        <v>1705960</v>
      </c>
    </row>
    <row r="28" spans="1:7" x14ac:dyDescent="0.3">
      <c r="A28" s="1">
        <v>42774</v>
      </c>
      <c r="B28">
        <v>653.77502400000003</v>
      </c>
      <c r="C28">
        <v>659.34997599999997</v>
      </c>
      <c r="D28">
        <v>649.07501200000002</v>
      </c>
      <c r="E28">
        <v>652.82501200000002</v>
      </c>
      <c r="F28">
        <v>638.99737500000003</v>
      </c>
      <c r="G28">
        <v>2470480</v>
      </c>
    </row>
    <row r="29" spans="1:7" x14ac:dyDescent="0.3">
      <c r="A29" s="1">
        <v>42775</v>
      </c>
      <c r="B29">
        <v>654.70001200000002</v>
      </c>
      <c r="C29">
        <v>659.95001200000002</v>
      </c>
      <c r="D29">
        <v>646.27502400000003</v>
      </c>
      <c r="E29">
        <v>648.82501200000002</v>
      </c>
      <c r="F29">
        <v>635.08215299999995</v>
      </c>
      <c r="G29">
        <v>2232688</v>
      </c>
    </row>
    <row r="30" spans="1:7" x14ac:dyDescent="0.3">
      <c r="A30" s="1">
        <v>42776</v>
      </c>
      <c r="B30">
        <v>649.17498799999998</v>
      </c>
      <c r="C30">
        <v>654.375</v>
      </c>
      <c r="D30">
        <v>649</v>
      </c>
      <c r="E30">
        <v>651.79998799999998</v>
      </c>
      <c r="F30">
        <v>637.99408000000005</v>
      </c>
      <c r="G30">
        <v>1648368</v>
      </c>
    </row>
    <row r="31" spans="1:7" x14ac:dyDescent="0.3">
      <c r="A31" s="1">
        <v>42779</v>
      </c>
      <c r="B31">
        <v>653.77502400000003</v>
      </c>
      <c r="C31">
        <v>657.5</v>
      </c>
      <c r="D31">
        <v>649.59997599999997</v>
      </c>
      <c r="E31">
        <v>655.09997599999997</v>
      </c>
      <c r="F31">
        <v>641.22418200000004</v>
      </c>
      <c r="G31">
        <v>1397896</v>
      </c>
    </row>
    <row r="32" spans="1:7" x14ac:dyDescent="0.3">
      <c r="A32" s="1">
        <v>42780</v>
      </c>
      <c r="B32">
        <v>657</v>
      </c>
      <c r="C32">
        <v>657</v>
      </c>
      <c r="D32">
        <v>652</v>
      </c>
      <c r="E32">
        <v>655.54998799999998</v>
      </c>
      <c r="F32">
        <v>641.66461200000003</v>
      </c>
      <c r="G32">
        <v>1223030</v>
      </c>
    </row>
    <row r="33" spans="1:7" x14ac:dyDescent="0.3">
      <c r="A33" s="1">
        <v>42781</v>
      </c>
      <c r="B33">
        <v>656</v>
      </c>
      <c r="C33">
        <v>662</v>
      </c>
      <c r="D33">
        <v>653.72497599999997</v>
      </c>
      <c r="E33">
        <v>661.09997599999997</v>
      </c>
      <c r="F33">
        <v>647.09710700000005</v>
      </c>
      <c r="G33">
        <v>3063470</v>
      </c>
    </row>
    <row r="34" spans="1:7" x14ac:dyDescent="0.3">
      <c r="A34" s="1">
        <v>42782</v>
      </c>
      <c r="B34">
        <v>661.5</v>
      </c>
      <c r="C34">
        <v>666.5</v>
      </c>
      <c r="D34">
        <v>660.125</v>
      </c>
      <c r="E34">
        <v>663.95001200000002</v>
      </c>
      <c r="F34">
        <v>649.88678000000004</v>
      </c>
      <c r="G34">
        <v>2521850</v>
      </c>
    </row>
    <row r="35" spans="1:7" x14ac:dyDescent="0.3">
      <c r="A35" s="1">
        <v>42783</v>
      </c>
      <c r="B35">
        <v>722.5</v>
      </c>
      <c r="C35">
        <v>727</v>
      </c>
      <c r="D35">
        <v>680.22497599999997</v>
      </c>
      <c r="E35">
        <v>688.52502400000003</v>
      </c>
      <c r="F35">
        <v>673.941284</v>
      </c>
      <c r="G35">
        <v>201129980</v>
      </c>
    </row>
    <row r="36" spans="1:7" x14ac:dyDescent="0.3">
      <c r="A36" s="1">
        <v>42786</v>
      </c>
      <c r="B36">
        <v>680.59997599999997</v>
      </c>
      <c r="C36">
        <v>707.72497599999997</v>
      </c>
      <c r="D36">
        <v>679.57501200000002</v>
      </c>
      <c r="E36">
        <v>704.54998799999998</v>
      </c>
      <c r="F36">
        <v>689.62676999999996</v>
      </c>
      <c r="G36">
        <v>5283358</v>
      </c>
    </row>
    <row r="37" spans="1:7" x14ac:dyDescent="0.3">
      <c r="A37" s="1">
        <v>42787</v>
      </c>
      <c r="B37">
        <v>703.02502400000003</v>
      </c>
      <c r="C37">
        <v>710.90002400000003</v>
      </c>
      <c r="D37">
        <v>698.70001200000002</v>
      </c>
      <c r="E37">
        <v>707.77502400000003</v>
      </c>
      <c r="F37">
        <v>692.78350799999998</v>
      </c>
      <c r="G37">
        <v>3130014</v>
      </c>
    </row>
    <row r="38" spans="1:7" x14ac:dyDescent="0.3">
      <c r="A38" s="1">
        <v>42788</v>
      </c>
      <c r="B38">
        <v>707.5</v>
      </c>
      <c r="C38">
        <v>709.40002400000003</v>
      </c>
      <c r="D38">
        <v>697.42498799999998</v>
      </c>
      <c r="E38">
        <v>699.57501200000002</v>
      </c>
      <c r="F38">
        <v>684.75714100000005</v>
      </c>
      <c r="G38">
        <v>2648388</v>
      </c>
    </row>
    <row r="39" spans="1:7" x14ac:dyDescent="0.3">
      <c r="A39" s="1">
        <v>42789</v>
      </c>
      <c r="B39">
        <v>701.90002400000003</v>
      </c>
      <c r="C39">
        <v>710.67498799999998</v>
      </c>
      <c r="D39">
        <v>693.52502400000003</v>
      </c>
      <c r="E39">
        <v>697.15002400000003</v>
      </c>
      <c r="F39">
        <v>682.38354500000003</v>
      </c>
      <c r="G39">
        <v>17247490</v>
      </c>
    </row>
    <row r="40" spans="1:7" x14ac:dyDescent="0.3">
      <c r="A40" s="1">
        <v>42793</v>
      </c>
      <c r="B40">
        <v>695.45001200000002</v>
      </c>
      <c r="C40">
        <v>699.17498799999998</v>
      </c>
      <c r="D40">
        <v>689.29998799999998</v>
      </c>
      <c r="E40">
        <v>696.79998799999998</v>
      </c>
      <c r="F40">
        <v>682.04095500000005</v>
      </c>
      <c r="G40">
        <v>2340688</v>
      </c>
    </row>
    <row r="41" spans="1:7" x14ac:dyDescent="0.3">
      <c r="A41" s="1">
        <v>42794</v>
      </c>
      <c r="B41">
        <v>696.45001200000002</v>
      </c>
      <c r="C41">
        <v>698.125</v>
      </c>
      <c r="D41">
        <v>692.25</v>
      </c>
      <c r="E41">
        <v>695.04998799999998</v>
      </c>
      <c r="F41">
        <v>680.32806400000004</v>
      </c>
      <c r="G41">
        <v>1464004</v>
      </c>
    </row>
    <row r="42" spans="1:7" x14ac:dyDescent="0.3">
      <c r="A42" s="1">
        <v>42795</v>
      </c>
      <c r="B42">
        <v>698.22497599999997</v>
      </c>
      <c r="C42">
        <v>698.25</v>
      </c>
      <c r="D42">
        <v>693.20001200000002</v>
      </c>
      <c r="E42">
        <v>695.82501200000002</v>
      </c>
      <c r="F42">
        <v>681.08660899999995</v>
      </c>
      <c r="G42">
        <v>1740868</v>
      </c>
    </row>
    <row r="43" spans="1:7" x14ac:dyDescent="0.3">
      <c r="A43" s="1">
        <v>42796</v>
      </c>
      <c r="B43">
        <v>697.27502400000003</v>
      </c>
      <c r="C43">
        <v>698</v>
      </c>
      <c r="D43">
        <v>688.125</v>
      </c>
      <c r="E43">
        <v>690.04998799999998</v>
      </c>
      <c r="F43">
        <v>675.433899</v>
      </c>
      <c r="G43">
        <v>2300994</v>
      </c>
    </row>
    <row r="44" spans="1:7" x14ac:dyDescent="0.3">
      <c r="A44" s="1">
        <v>42797</v>
      </c>
      <c r="B44">
        <v>692.25</v>
      </c>
      <c r="C44">
        <v>692.25</v>
      </c>
      <c r="D44">
        <v>684.5</v>
      </c>
      <c r="E44">
        <v>688.5</v>
      </c>
      <c r="F44">
        <v>673.91668700000002</v>
      </c>
      <c r="G44">
        <v>1246412</v>
      </c>
    </row>
    <row r="45" spans="1:7" x14ac:dyDescent="0.3">
      <c r="A45" s="1">
        <v>42800</v>
      </c>
      <c r="B45">
        <v>688.40002400000003</v>
      </c>
      <c r="C45">
        <v>694.95001200000002</v>
      </c>
      <c r="D45">
        <v>686.54998799999998</v>
      </c>
      <c r="E45">
        <v>690.375</v>
      </c>
      <c r="F45">
        <v>675.75207499999999</v>
      </c>
      <c r="G45">
        <v>1839562</v>
      </c>
    </row>
    <row r="46" spans="1:7" x14ac:dyDescent="0.3">
      <c r="A46" s="1">
        <v>42801</v>
      </c>
      <c r="B46">
        <v>691.125</v>
      </c>
      <c r="C46">
        <v>693.75</v>
      </c>
      <c r="D46">
        <v>688.09997599999997</v>
      </c>
      <c r="E46">
        <v>693.09997599999997</v>
      </c>
      <c r="F46">
        <v>678.41925000000003</v>
      </c>
      <c r="G46">
        <v>1556438</v>
      </c>
    </row>
    <row r="47" spans="1:7" x14ac:dyDescent="0.3">
      <c r="A47" s="1">
        <v>42802</v>
      </c>
      <c r="B47">
        <v>693.95001200000002</v>
      </c>
      <c r="C47">
        <v>699.59997599999997</v>
      </c>
      <c r="D47">
        <v>690.52502400000003</v>
      </c>
      <c r="E47">
        <v>696.09997599999997</v>
      </c>
      <c r="F47">
        <v>681.355774</v>
      </c>
      <c r="G47">
        <v>1891072</v>
      </c>
    </row>
    <row r="48" spans="1:7" x14ac:dyDescent="0.3">
      <c r="A48" s="1">
        <v>42803</v>
      </c>
      <c r="B48">
        <v>690.82501200000002</v>
      </c>
      <c r="C48">
        <v>699.34997599999997</v>
      </c>
      <c r="D48">
        <v>690.82501200000002</v>
      </c>
      <c r="E48">
        <v>697.09997599999997</v>
      </c>
      <c r="F48">
        <v>682.33453399999996</v>
      </c>
      <c r="G48">
        <v>1754658</v>
      </c>
    </row>
    <row r="49" spans="1:7" x14ac:dyDescent="0.3">
      <c r="A49" s="1">
        <v>42804</v>
      </c>
      <c r="B49">
        <v>697.5</v>
      </c>
      <c r="C49">
        <v>704</v>
      </c>
      <c r="D49">
        <v>696.57501200000002</v>
      </c>
      <c r="E49">
        <v>700.04998799999998</v>
      </c>
      <c r="F49">
        <v>685.22210700000005</v>
      </c>
      <c r="G49">
        <v>2930352</v>
      </c>
    </row>
    <row r="50" spans="1:7" x14ac:dyDescent="0.3">
      <c r="A50" s="1">
        <v>42808</v>
      </c>
      <c r="B50">
        <v>711.04998799999998</v>
      </c>
      <c r="C50">
        <v>712.07501200000002</v>
      </c>
      <c r="D50">
        <v>703.32501200000002</v>
      </c>
      <c r="E50">
        <v>705.34997599999997</v>
      </c>
      <c r="F50">
        <v>690.409851</v>
      </c>
      <c r="G50">
        <v>3577510</v>
      </c>
    </row>
    <row r="51" spans="1:7" x14ac:dyDescent="0.3">
      <c r="A51" s="1">
        <v>42809</v>
      </c>
      <c r="B51">
        <v>705.47497599999997</v>
      </c>
      <c r="C51">
        <v>710</v>
      </c>
      <c r="D51">
        <v>705.27502400000003</v>
      </c>
      <c r="E51">
        <v>708.29998799999998</v>
      </c>
      <c r="F51">
        <v>693.29736300000002</v>
      </c>
      <c r="G51">
        <v>2135930</v>
      </c>
    </row>
    <row r="52" spans="1:7" x14ac:dyDescent="0.3">
      <c r="A52" s="1">
        <v>42810</v>
      </c>
      <c r="B52">
        <v>709.04998799999998</v>
      </c>
      <c r="C52">
        <v>711.42498799999998</v>
      </c>
      <c r="D52">
        <v>706.82501200000002</v>
      </c>
      <c r="E52">
        <v>708.67498799999998</v>
      </c>
      <c r="F52">
        <v>693.66436799999997</v>
      </c>
      <c r="G52">
        <v>2490054</v>
      </c>
    </row>
    <row r="53" spans="1:7" x14ac:dyDescent="0.3">
      <c r="A53" s="1">
        <v>42811</v>
      </c>
      <c r="B53">
        <v>709.27502400000003</v>
      </c>
      <c r="C53">
        <v>713.75</v>
      </c>
      <c r="D53">
        <v>706.42498799999998</v>
      </c>
      <c r="E53">
        <v>712.92498799999998</v>
      </c>
      <c r="F53">
        <v>697.82440199999996</v>
      </c>
      <c r="G53">
        <v>1695232</v>
      </c>
    </row>
    <row r="54" spans="1:7" x14ac:dyDescent="0.3">
      <c r="A54" s="1">
        <v>42814</v>
      </c>
      <c r="B54">
        <v>713.32501200000002</v>
      </c>
      <c r="C54">
        <v>719.92498799999998</v>
      </c>
      <c r="D54">
        <v>712.97497599999997</v>
      </c>
      <c r="E54">
        <v>718.04998799999998</v>
      </c>
      <c r="F54">
        <v>702.84082000000001</v>
      </c>
      <c r="G54">
        <v>4071172</v>
      </c>
    </row>
    <row r="55" spans="1:7" x14ac:dyDescent="0.3">
      <c r="A55" s="1">
        <v>42815</v>
      </c>
      <c r="B55">
        <v>717</v>
      </c>
      <c r="C55">
        <v>722.5</v>
      </c>
      <c r="D55">
        <v>717</v>
      </c>
      <c r="E55">
        <v>720.47497599999997</v>
      </c>
      <c r="F55">
        <v>705.21447799999999</v>
      </c>
      <c r="G55">
        <v>2778640</v>
      </c>
    </row>
    <row r="56" spans="1:7" x14ac:dyDescent="0.3">
      <c r="A56" s="1">
        <v>42816</v>
      </c>
      <c r="B56">
        <v>713.84997599999997</v>
      </c>
      <c r="C56">
        <v>718.5</v>
      </c>
      <c r="D56">
        <v>712.90002400000003</v>
      </c>
      <c r="E56">
        <v>715.45001200000002</v>
      </c>
      <c r="F56">
        <v>700.29589799999997</v>
      </c>
      <c r="G56">
        <v>2818272</v>
      </c>
    </row>
    <row r="57" spans="1:7" x14ac:dyDescent="0.3">
      <c r="A57" s="1">
        <v>42817</v>
      </c>
      <c r="B57">
        <v>717.20001200000002</v>
      </c>
      <c r="C57">
        <v>717.5</v>
      </c>
      <c r="D57">
        <v>711.45001200000002</v>
      </c>
      <c r="E57">
        <v>715.45001200000002</v>
      </c>
      <c r="F57">
        <v>700.29589799999997</v>
      </c>
      <c r="G57">
        <v>2461236</v>
      </c>
    </row>
    <row r="58" spans="1:7" x14ac:dyDescent="0.3">
      <c r="A58" s="1">
        <v>42818</v>
      </c>
      <c r="B58">
        <v>716.5</v>
      </c>
      <c r="C58">
        <v>717.22497599999997</v>
      </c>
      <c r="D58">
        <v>711</v>
      </c>
      <c r="E58">
        <v>712.17498799999998</v>
      </c>
      <c r="F58">
        <v>697.09020999999996</v>
      </c>
      <c r="G58">
        <v>1905182</v>
      </c>
    </row>
    <row r="59" spans="1:7" x14ac:dyDescent="0.3">
      <c r="A59" s="1">
        <v>42821</v>
      </c>
      <c r="B59">
        <v>712</v>
      </c>
      <c r="C59">
        <v>712</v>
      </c>
      <c r="D59">
        <v>702.02502400000003</v>
      </c>
      <c r="E59">
        <v>704.92498799999998</v>
      </c>
      <c r="F59">
        <v>689.99377400000003</v>
      </c>
      <c r="G59">
        <v>2932042</v>
      </c>
    </row>
    <row r="60" spans="1:7" x14ac:dyDescent="0.3">
      <c r="A60" s="1">
        <v>42822</v>
      </c>
      <c r="B60">
        <v>709.15002400000003</v>
      </c>
      <c r="C60">
        <v>712.34997599999997</v>
      </c>
      <c r="D60">
        <v>706.54998799999998</v>
      </c>
      <c r="E60">
        <v>710.09997599999997</v>
      </c>
      <c r="F60">
        <v>695.05926499999998</v>
      </c>
      <c r="G60">
        <v>4030700</v>
      </c>
    </row>
    <row r="61" spans="1:7" x14ac:dyDescent="0.3">
      <c r="A61" s="1">
        <v>42823</v>
      </c>
      <c r="B61">
        <v>710.40002400000003</v>
      </c>
      <c r="C61">
        <v>717.40002400000003</v>
      </c>
      <c r="D61">
        <v>710</v>
      </c>
      <c r="E61">
        <v>714.29998799999998</v>
      </c>
      <c r="F61">
        <v>699.17028800000003</v>
      </c>
      <c r="G61">
        <v>4287886</v>
      </c>
    </row>
    <row r="62" spans="1:7" x14ac:dyDescent="0.3">
      <c r="A62" s="1">
        <v>42824</v>
      </c>
      <c r="B62">
        <v>714</v>
      </c>
      <c r="C62">
        <v>739.97497599999997</v>
      </c>
      <c r="D62">
        <v>712.52502400000003</v>
      </c>
      <c r="E62">
        <v>733.09997599999997</v>
      </c>
      <c r="F62">
        <v>717.57202099999995</v>
      </c>
      <c r="G62">
        <v>17160546</v>
      </c>
    </row>
    <row r="63" spans="1:7" x14ac:dyDescent="0.3">
      <c r="A63" s="1">
        <v>42825</v>
      </c>
      <c r="B63">
        <v>726.90002400000003</v>
      </c>
      <c r="C63">
        <v>727</v>
      </c>
      <c r="D63">
        <v>718.27502400000003</v>
      </c>
      <c r="E63">
        <v>721.27502400000003</v>
      </c>
      <c r="F63">
        <v>705.99755900000002</v>
      </c>
      <c r="G63">
        <v>4825696</v>
      </c>
    </row>
    <row r="64" spans="1:7" x14ac:dyDescent="0.3">
      <c r="A64" s="1">
        <v>42828</v>
      </c>
      <c r="B64">
        <v>723</v>
      </c>
      <c r="C64">
        <v>725.04998799999998</v>
      </c>
      <c r="D64">
        <v>713</v>
      </c>
      <c r="E64">
        <v>716.59997599999997</v>
      </c>
      <c r="F64">
        <v>701.42150900000001</v>
      </c>
      <c r="G64">
        <v>2074526</v>
      </c>
    </row>
    <row r="65" spans="1:7" x14ac:dyDescent="0.3">
      <c r="A65" s="1">
        <v>42830</v>
      </c>
      <c r="B65">
        <v>717.625</v>
      </c>
      <c r="C65">
        <v>723.25</v>
      </c>
      <c r="D65">
        <v>713.77502400000003</v>
      </c>
      <c r="E65">
        <v>716.17498799999998</v>
      </c>
      <c r="F65">
        <v>701.00555399999996</v>
      </c>
      <c r="G65">
        <v>2872040</v>
      </c>
    </row>
    <row r="66" spans="1:7" x14ac:dyDescent="0.3">
      <c r="A66" s="1">
        <v>42831</v>
      </c>
      <c r="B66">
        <v>715.75</v>
      </c>
      <c r="C66">
        <v>721.5</v>
      </c>
      <c r="D66">
        <v>712.52502400000003</v>
      </c>
      <c r="E66">
        <v>719.25</v>
      </c>
      <c r="F66">
        <v>704.01538100000005</v>
      </c>
      <c r="G66">
        <v>3062208</v>
      </c>
    </row>
    <row r="67" spans="1:7" x14ac:dyDescent="0.3">
      <c r="A67" s="1">
        <v>42832</v>
      </c>
      <c r="B67">
        <v>715.52502400000003</v>
      </c>
      <c r="C67">
        <v>722.5</v>
      </c>
      <c r="D67">
        <v>714.29998799999998</v>
      </c>
      <c r="E67">
        <v>719.42498799999998</v>
      </c>
      <c r="F67">
        <v>704.18670699999996</v>
      </c>
      <c r="G67">
        <v>2324180</v>
      </c>
    </row>
    <row r="68" spans="1:7" x14ac:dyDescent="0.3">
      <c r="A68" s="1">
        <v>42835</v>
      </c>
      <c r="B68">
        <v>721.5</v>
      </c>
      <c r="C68">
        <v>721.5</v>
      </c>
      <c r="D68">
        <v>716.32501200000002</v>
      </c>
      <c r="E68">
        <v>717.07501200000002</v>
      </c>
      <c r="F68">
        <v>701.88659700000005</v>
      </c>
      <c r="G68">
        <v>1696938</v>
      </c>
    </row>
    <row r="69" spans="1:7" x14ac:dyDescent="0.3">
      <c r="A69" s="1">
        <v>42836</v>
      </c>
      <c r="B69">
        <v>717</v>
      </c>
      <c r="C69">
        <v>720.59997599999997</v>
      </c>
      <c r="D69">
        <v>715.75</v>
      </c>
      <c r="E69">
        <v>719.75</v>
      </c>
      <c r="F69">
        <v>704.50482199999999</v>
      </c>
      <c r="G69">
        <v>2178130</v>
      </c>
    </row>
    <row r="70" spans="1:7" x14ac:dyDescent="0.3">
      <c r="A70" s="1">
        <v>42837</v>
      </c>
      <c r="B70">
        <v>719.5</v>
      </c>
      <c r="C70">
        <v>724.97497599999997</v>
      </c>
      <c r="D70">
        <v>717.75</v>
      </c>
      <c r="E70">
        <v>721.84997599999997</v>
      </c>
      <c r="F70">
        <v>706.56030299999998</v>
      </c>
      <c r="G70">
        <v>1782546</v>
      </c>
    </row>
    <row r="71" spans="1:7" x14ac:dyDescent="0.3">
      <c r="A71" s="1">
        <v>42838</v>
      </c>
      <c r="B71">
        <v>721.5</v>
      </c>
      <c r="C71">
        <v>724.45001200000002</v>
      </c>
      <c r="D71">
        <v>718.52502400000003</v>
      </c>
      <c r="E71">
        <v>720.15002400000003</v>
      </c>
      <c r="F71">
        <v>704.89636199999995</v>
      </c>
      <c r="G71">
        <v>2402118</v>
      </c>
    </row>
    <row r="72" spans="1:7" x14ac:dyDescent="0.3">
      <c r="A72" s="1">
        <v>42842</v>
      </c>
      <c r="B72">
        <v>720.15002400000003</v>
      </c>
      <c r="C72">
        <v>721.90002400000003</v>
      </c>
      <c r="D72">
        <v>714.125</v>
      </c>
      <c r="E72">
        <v>718.40002400000003</v>
      </c>
      <c r="F72">
        <v>703.18341099999998</v>
      </c>
      <c r="G72">
        <v>3568528</v>
      </c>
    </row>
    <row r="73" spans="1:7" x14ac:dyDescent="0.3">
      <c r="A73" s="1">
        <v>42843</v>
      </c>
      <c r="B73">
        <v>720</v>
      </c>
      <c r="C73">
        <v>727.5</v>
      </c>
      <c r="D73">
        <v>719</v>
      </c>
      <c r="E73">
        <v>723.65002400000003</v>
      </c>
      <c r="F73">
        <v>708.32220500000005</v>
      </c>
      <c r="G73">
        <v>1819430</v>
      </c>
    </row>
    <row r="74" spans="1:7" x14ac:dyDescent="0.3">
      <c r="A74" s="1">
        <v>42844</v>
      </c>
      <c r="B74">
        <v>723.5</v>
      </c>
      <c r="C74">
        <v>728.375</v>
      </c>
      <c r="D74">
        <v>719</v>
      </c>
      <c r="E74">
        <v>724.5</v>
      </c>
      <c r="F74">
        <v>709.15423599999997</v>
      </c>
      <c r="G74">
        <v>2169072</v>
      </c>
    </row>
    <row r="75" spans="1:7" x14ac:dyDescent="0.3">
      <c r="A75" s="1">
        <v>42845</v>
      </c>
      <c r="B75">
        <v>726.5</v>
      </c>
      <c r="C75">
        <v>733.02502400000003</v>
      </c>
      <c r="D75">
        <v>726.47497599999997</v>
      </c>
      <c r="E75">
        <v>731.07501200000002</v>
      </c>
      <c r="F75">
        <v>715.589966</v>
      </c>
      <c r="G75">
        <v>2890686</v>
      </c>
    </row>
    <row r="76" spans="1:7" x14ac:dyDescent="0.3">
      <c r="A76" s="1">
        <v>42846</v>
      </c>
      <c r="B76">
        <v>733</v>
      </c>
      <c r="C76">
        <v>749.5</v>
      </c>
      <c r="D76">
        <v>726.65002400000003</v>
      </c>
      <c r="E76">
        <v>748.29998799999998</v>
      </c>
      <c r="F76">
        <v>732.45013400000005</v>
      </c>
      <c r="G76">
        <v>8629016</v>
      </c>
    </row>
    <row r="77" spans="1:7" x14ac:dyDescent="0.3">
      <c r="A77" s="1">
        <v>42849</v>
      </c>
      <c r="B77">
        <v>749.04998799999998</v>
      </c>
      <c r="C77">
        <v>769.5</v>
      </c>
      <c r="D77">
        <v>748.5</v>
      </c>
      <c r="E77">
        <v>766.52502400000003</v>
      </c>
      <c r="F77">
        <v>750.28912400000002</v>
      </c>
      <c r="G77">
        <v>10103476</v>
      </c>
    </row>
    <row r="78" spans="1:7" x14ac:dyDescent="0.3">
      <c r="A78" s="1">
        <v>42850</v>
      </c>
      <c r="B78">
        <v>767.52502400000003</v>
      </c>
      <c r="C78">
        <v>772.75</v>
      </c>
      <c r="D78">
        <v>764.79998799999998</v>
      </c>
      <c r="E78">
        <v>768.52502400000003</v>
      </c>
      <c r="F78">
        <v>752.24676499999998</v>
      </c>
      <c r="G78">
        <v>4528890</v>
      </c>
    </row>
    <row r="79" spans="1:7" x14ac:dyDescent="0.3">
      <c r="A79" s="1">
        <v>42851</v>
      </c>
      <c r="B79">
        <v>771.47497599999997</v>
      </c>
      <c r="C79">
        <v>776.5</v>
      </c>
      <c r="D79">
        <v>734.22497599999997</v>
      </c>
      <c r="E79">
        <v>775.32501200000002</v>
      </c>
      <c r="F79">
        <v>758.90277100000003</v>
      </c>
      <c r="G79">
        <v>3897926</v>
      </c>
    </row>
    <row r="80" spans="1:7" x14ac:dyDescent="0.3">
      <c r="A80" s="1">
        <v>42852</v>
      </c>
      <c r="B80">
        <v>773.04998799999998</v>
      </c>
      <c r="C80">
        <v>786.97497599999997</v>
      </c>
      <c r="D80">
        <v>773.04998799999998</v>
      </c>
      <c r="E80">
        <v>784.29998799999998</v>
      </c>
      <c r="F80">
        <v>767.6875</v>
      </c>
      <c r="G80">
        <v>8090210</v>
      </c>
    </row>
    <row r="81" spans="1:7" x14ac:dyDescent="0.3">
      <c r="A81" s="1">
        <v>42853</v>
      </c>
      <c r="B81">
        <v>779.95001200000002</v>
      </c>
      <c r="C81">
        <v>779.95001200000002</v>
      </c>
      <c r="D81">
        <v>768.54998799999998</v>
      </c>
      <c r="E81">
        <v>773.25</v>
      </c>
      <c r="F81">
        <v>756.87164299999995</v>
      </c>
      <c r="G81">
        <v>2718864</v>
      </c>
    </row>
    <row r="82" spans="1:7" x14ac:dyDescent="0.3">
      <c r="A82" s="1">
        <v>42857</v>
      </c>
      <c r="B82">
        <v>773.5</v>
      </c>
      <c r="C82">
        <v>775.45001200000002</v>
      </c>
      <c r="D82">
        <v>765.17498799999998</v>
      </c>
      <c r="E82">
        <v>770.29998799999998</v>
      </c>
      <c r="F82">
        <v>753.98406999999997</v>
      </c>
      <c r="G82">
        <v>2003520</v>
      </c>
    </row>
    <row r="83" spans="1:7" x14ac:dyDescent="0.3">
      <c r="A83" s="1">
        <v>42858</v>
      </c>
      <c r="B83">
        <v>777.125</v>
      </c>
      <c r="C83">
        <v>777.125</v>
      </c>
      <c r="D83">
        <v>769.67498799999998</v>
      </c>
      <c r="E83">
        <v>772.15002400000003</v>
      </c>
      <c r="F83">
        <v>755.794983</v>
      </c>
      <c r="G83">
        <v>1253982</v>
      </c>
    </row>
    <row r="84" spans="1:7" x14ac:dyDescent="0.3">
      <c r="A84" s="1">
        <v>42859</v>
      </c>
      <c r="B84">
        <v>769.625</v>
      </c>
      <c r="C84">
        <v>771.45001200000002</v>
      </c>
      <c r="D84">
        <v>761.29998799999998</v>
      </c>
      <c r="E84">
        <v>767.40002400000003</v>
      </c>
      <c r="F84">
        <v>751.14556900000002</v>
      </c>
      <c r="G84">
        <v>2565514</v>
      </c>
    </row>
    <row r="85" spans="1:7" x14ac:dyDescent="0.3">
      <c r="A85" s="1">
        <v>42860</v>
      </c>
      <c r="B85">
        <v>771.04998799999998</v>
      </c>
      <c r="C85">
        <v>771.45001200000002</v>
      </c>
      <c r="D85">
        <v>763.15002400000003</v>
      </c>
      <c r="E85">
        <v>766.09997599999997</v>
      </c>
      <c r="F85">
        <v>749.873108</v>
      </c>
      <c r="G85">
        <v>1378948</v>
      </c>
    </row>
    <row r="86" spans="1:7" x14ac:dyDescent="0.3">
      <c r="A86" s="1">
        <v>42863</v>
      </c>
      <c r="B86">
        <v>769</v>
      </c>
      <c r="C86">
        <v>770</v>
      </c>
      <c r="D86">
        <v>764.27502400000003</v>
      </c>
      <c r="E86">
        <v>767.40002400000003</v>
      </c>
      <c r="F86">
        <v>751.14556900000002</v>
      </c>
      <c r="G86">
        <v>1873626</v>
      </c>
    </row>
    <row r="87" spans="1:7" x14ac:dyDescent="0.3">
      <c r="A87" s="1">
        <v>42864</v>
      </c>
      <c r="B87">
        <v>767.40002400000003</v>
      </c>
      <c r="C87">
        <v>772.79998799999998</v>
      </c>
      <c r="D87">
        <v>766.32501200000002</v>
      </c>
      <c r="E87">
        <v>767.875</v>
      </c>
      <c r="F87">
        <v>751.61041299999999</v>
      </c>
      <c r="G87">
        <v>1672918</v>
      </c>
    </row>
    <row r="88" spans="1:7" x14ac:dyDescent="0.3">
      <c r="A88" s="1">
        <v>42865</v>
      </c>
      <c r="B88">
        <v>770</v>
      </c>
      <c r="C88">
        <v>777.5</v>
      </c>
      <c r="D88">
        <v>768.52502400000003</v>
      </c>
      <c r="E88">
        <v>775.90002400000003</v>
      </c>
      <c r="F88">
        <v>759.46551499999998</v>
      </c>
      <c r="G88">
        <v>1171122</v>
      </c>
    </row>
    <row r="89" spans="1:7" x14ac:dyDescent="0.3">
      <c r="A89" s="1">
        <v>42866</v>
      </c>
      <c r="B89">
        <v>775.5</v>
      </c>
      <c r="C89">
        <v>780</v>
      </c>
      <c r="D89">
        <v>770.5</v>
      </c>
      <c r="E89">
        <v>773.20001200000002</v>
      </c>
      <c r="F89">
        <v>756.82275400000003</v>
      </c>
      <c r="G89">
        <v>1937872</v>
      </c>
    </row>
    <row r="90" spans="1:7" x14ac:dyDescent="0.3">
      <c r="A90" s="1">
        <v>42867</v>
      </c>
      <c r="B90">
        <v>772.95001200000002</v>
      </c>
      <c r="C90">
        <v>778.45001200000002</v>
      </c>
      <c r="D90">
        <v>768.09997599999997</v>
      </c>
      <c r="E90">
        <v>775.82501200000002</v>
      </c>
      <c r="F90">
        <v>759.39215100000001</v>
      </c>
      <c r="G90">
        <v>3073802</v>
      </c>
    </row>
    <row r="91" spans="1:7" x14ac:dyDescent="0.3">
      <c r="A91" s="1">
        <v>42870</v>
      </c>
      <c r="B91">
        <v>775</v>
      </c>
      <c r="C91">
        <v>778.59997599999997</v>
      </c>
      <c r="D91">
        <v>771.125</v>
      </c>
      <c r="E91">
        <v>776.70001200000002</v>
      </c>
      <c r="F91">
        <v>760.24859600000002</v>
      </c>
      <c r="G91">
        <v>1402390</v>
      </c>
    </row>
    <row r="92" spans="1:7" x14ac:dyDescent="0.3">
      <c r="A92" s="1">
        <v>42871</v>
      </c>
      <c r="B92">
        <v>777.5</v>
      </c>
      <c r="C92">
        <v>781</v>
      </c>
      <c r="D92">
        <v>774.125</v>
      </c>
      <c r="E92">
        <v>779.82501200000002</v>
      </c>
      <c r="F92">
        <v>763.30737299999998</v>
      </c>
      <c r="G92">
        <v>1795188</v>
      </c>
    </row>
    <row r="93" spans="1:7" x14ac:dyDescent="0.3">
      <c r="A93" s="1">
        <v>42872</v>
      </c>
      <c r="B93">
        <v>779.40002400000003</v>
      </c>
      <c r="C93">
        <v>782.70001200000002</v>
      </c>
      <c r="D93">
        <v>775.75</v>
      </c>
      <c r="E93">
        <v>778.57501200000002</v>
      </c>
      <c r="F93">
        <v>762.08392300000003</v>
      </c>
      <c r="G93">
        <v>1736236</v>
      </c>
    </row>
    <row r="94" spans="1:7" x14ac:dyDescent="0.3">
      <c r="A94" s="1">
        <v>42873</v>
      </c>
      <c r="B94">
        <v>774.5</v>
      </c>
      <c r="C94">
        <v>780.75</v>
      </c>
      <c r="D94">
        <v>774.04998799999998</v>
      </c>
      <c r="E94">
        <v>778.54998799999998</v>
      </c>
      <c r="F94">
        <v>762.05932600000006</v>
      </c>
      <c r="G94">
        <v>1553640</v>
      </c>
    </row>
    <row r="95" spans="1:7" x14ac:dyDescent="0.3">
      <c r="A95" s="1">
        <v>42874</v>
      </c>
      <c r="B95">
        <v>779.75</v>
      </c>
      <c r="C95">
        <v>784.95001200000002</v>
      </c>
      <c r="D95">
        <v>772.625</v>
      </c>
      <c r="E95">
        <v>780.625</v>
      </c>
      <c r="F95">
        <v>764.09039299999995</v>
      </c>
      <c r="G95">
        <v>1427068</v>
      </c>
    </row>
    <row r="96" spans="1:7" x14ac:dyDescent="0.3">
      <c r="A96" s="1">
        <v>42877</v>
      </c>
      <c r="B96">
        <v>782.54998799999998</v>
      </c>
      <c r="C96">
        <v>790</v>
      </c>
      <c r="D96">
        <v>781.54998799999998</v>
      </c>
      <c r="E96">
        <v>788</v>
      </c>
      <c r="F96">
        <v>771.30920400000002</v>
      </c>
      <c r="G96">
        <v>1430026</v>
      </c>
    </row>
    <row r="97" spans="1:7" x14ac:dyDescent="0.3">
      <c r="A97" s="1">
        <v>42878</v>
      </c>
      <c r="B97">
        <v>790</v>
      </c>
      <c r="C97">
        <v>791.77502400000003</v>
      </c>
      <c r="D97">
        <v>782.5</v>
      </c>
      <c r="E97">
        <v>784.54998799999998</v>
      </c>
      <c r="F97">
        <v>767.93218999999999</v>
      </c>
      <c r="G97">
        <v>1540086</v>
      </c>
    </row>
    <row r="98" spans="1:7" x14ac:dyDescent="0.3">
      <c r="A98" s="1">
        <v>42879</v>
      </c>
      <c r="B98">
        <v>784.52502400000003</v>
      </c>
      <c r="C98">
        <v>787.72497599999997</v>
      </c>
      <c r="D98">
        <v>781</v>
      </c>
      <c r="E98">
        <v>783.375</v>
      </c>
      <c r="F98">
        <v>766.78216599999996</v>
      </c>
      <c r="G98">
        <v>1733694</v>
      </c>
    </row>
    <row r="99" spans="1:7" x14ac:dyDescent="0.3">
      <c r="A99" s="1">
        <v>42880</v>
      </c>
      <c r="B99">
        <v>783.54998799999998</v>
      </c>
      <c r="C99">
        <v>814.70001200000002</v>
      </c>
      <c r="D99">
        <v>783.54998799999998</v>
      </c>
      <c r="E99">
        <v>808.57501200000002</v>
      </c>
      <c r="F99">
        <v>791.44842500000004</v>
      </c>
      <c r="G99">
        <v>10045402</v>
      </c>
    </row>
    <row r="100" spans="1:7" x14ac:dyDescent="0.3">
      <c r="A100" s="1">
        <v>42881</v>
      </c>
      <c r="B100">
        <v>803.32501200000002</v>
      </c>
      <c r="C100">
        <v>816</v>
      </c>
      <c r="D100">
        <v>800.54998799999998</v>
      </c>
      <c r="E100">
        <v>813</v>
      </c>
      <c r="F100">
        <v>795.77966300000003</v>
      </c>
      <c r="G100">
        <v>2721578</v>
      </c>
    </row>
    <row r="101" spans="1:7" x14ac:dyDescent="0.3">
      <c r="A101" s="1">
        <v>42884</v>
      </c>
      <c r="B101">
        <v>809.90002400000003</v>
      </c>
      <c r="C101">
        <v>824</v>
      </c>
      <c r="D101">
        <v>808.82501200000002</v>
      </c>
      <c r="E101">
        <v>815.95001200000002</v>
      </c>
      <c r="F101">
        <v>798.667236</v>
      </c>
      <c r="G101">
        <v>2958170</v>
      </c>
    </row>
    <row r="102" spans="1:7" x14ac:dyDescent="0.3">
      <c r="A102" s="1">
        <v>42885</v>
      </c>
      <c r="B102">
        <v>815</v>
      </c>
      <c r="C102">
        <v>816.75</v>
      </c>
      <c r="D102">
        <v>808.07501200000002</v>
      </c>
      <c r="E102">
        <v>814.52502400000003</v>
      </c>
      <c r="F102">
        <v>797.27239999999995</v>
      </c>
      <c r="G102">
        <v>2217092</v>
      </c>
    </row>
    <row r="103" spans="1:7" x14ac:dyDescent="0.3">
      <c r="A103" s="1">
        <v>42886</v>
      </c>
      <c r="B103">
        <v>812.5</v>
      </c>
      <c r="C103">
        <v>821.5</v>
      </c>
      <c r="D103">
        <v>811.57501200000002</v>
      </c>
      <c r="E103">
        <v>818.09997599999997</v>
      </c>
      <c r="F103">
        <v>800.77160600000002</v>
      </c>
      <c r="G103">
        <v>2659456</v>
      </c>
    </row>
    <row r="104" spans="1:7" x14ac:dyDescent="0.3">
      <c r="A104" s="1">
        <v>42887</v>
      </c>
      <c r="B104">
        <v>819.5</v>
      </c>
      <c r="C104">
        <v>819.92498799999998</v>
      </c>
      <c r="D104">
        <v>810.27502400000003</v>
      </c>
      <c r="E104">
        <v>814.29998799999998</v>
      </c>
      <c r="F104">
        <v>797.05212400000005</v>
      </c>
      <c r="G104">
        <v>1679770</v>
      </c>
    </row>
    <row r="105" spans="1:7" x14ac:dyDescent="0.3">
      <c r="A105" s="1">
        <v>42888</v>
      </c>
      <c r="B105">
        <v>817</v>
      </c>
      <c r="C105">
        <v>823.04998799999998</v>
      </c>
      <c r="D105">
        <v>813.09997599999997</v>
      </c>
      <c r="E105">
        <v>817.125</v>
      </c>
      <c r="F105">
        <v>799.81726100000003</v>
      </c>
      <c r="G105">
        <v>1606772</v>
      </c>
    </row>
    <row r="106" spans="1:7" x14ac:dyDescent="0.3">
      <c r="A106" s="1">
        <v>42891</v>
      </c>
      <c r="B106">
        <v>816.84997599999997</v>
      </c>
      <c r="C106">
        <v>819.47497599999997</v>
      </c>
      <c r="D106">
        <v>812.5</v>
      </c>
      <c r="E106">
        <v>817.77502400000003</v>
      </c>
      <c r="F106">
        <v>800.45355199999995</v>
      </c>
      <c r="G106">
        <v>1449950</v>
      </c>
    </row>
    <row r="107" spans="1:7" x14ac:dyDescent="0.3">
      <c r="A107" s="1">
        <v>42892</v>
      </c>
      <c r="B107">
        <v>817.5</v>
      </c>
      <c r="C107">
        <v>821.90002400000003</v>
      </c>
      <c r="D107">
        <v>815</v>
      </c>
      <c r="E107">
        <v>819.47497599999997</v>
      </c>
      <c r="F107">
        <v>802.11749299999997</v>
      </c>
      <c r="G107">
        <v>2501316</v>
      </c>
    </row>
    <row r="108" spans="1:7" x14ac:dyDescent="0.3">
      <c r="A108" s="1">
        <v>42893</v>
      </c>
      <c r="B108">
        <v>820.20001200000002</v>
      </c>
      <c r="C108">
        <v>822.45001200000002</v>
      </c>
      <c r="D108">
        <v>815.17498799999998</v>
      </c>
      <c r="E108">
        <v>820.40002400000003</v>
      </c>
      <c r="F108">
        <v>803.02301</v>
      </c>
      <c r="G108">
        <v>1277138</v>
      </c>
    </row>
    <row r="109" spans="1:7" x14ac:dyDescent="0.3">
      <c r="A109" s="1">
        <v>42894</v>
      </c>
      <c r="B109">
        <v>821.95001200000002</v>
      </c>
      <c r="C109">
        <v>829.70001200000002</v>
      </c>
      <c r="D109">
        <v>820.82501200000002</v>
      </c>
      <c r="E109">
        <v>822.375</v>
      </c>
      <c r="F109">
        <v>804.95605499999999</v>
      </c>
      <c r="G109">
        <v>2124384</v>
      </c>
    </row>
    <row r="110" spans="1:7" x14ac:dyDescent="0.3">
      <c r="A110" s="1">
        <v>42895</v>
      </c>
      <c r="B110">
        <v>820.04998799999998</v>
      </c>
      <c r="C110">
        <v>835</v>
      </c>
      <c r="D110">
        <v>820.04998799999998</v>
      </c>
      <c r="E110">
        <v>833.40002400000003</v>
      </c>
      <c r="F110">
        <v>815.74761999999998</v>
      </c>
      <c r="G110">
        <v>2652636</v>
      </c>
    </row>
    <row r="111" spans="1:7" x14ac:dyDescent="0.3">
      <c r="A111" s="1">
        <v>42898</v>
      </c>
      <c r="B111">
        <v>832</v>
      </c>
      <c r="C111">
        <v>838</v>
      </c>
      <c r="D111">
        <v>830</v>
      </c>
      <c r="E111">
        <v>834.375</v>
      </c>
      <c r="F111">
        <v>816.70190400000001</v>
      </c>
      <c r="G111">
        <v>1985706</v>
      </c>
    </row>
    <row r="112" spans="1:7" x14ac:dyDescent="0.3">
      <c r="A112" s="1">
        <v>42899</v>
      </c>
      <c r="B112">
        <v>830.875</v>
      </c>
      <c r="C112">
        <v>845.95001200000002</v>
      </c>
      <c r="D112">
        <v>830.5</v>
      </c>
      <c r="E112">
        <v>838.34997599999997</v>
      </c>
      <c r="F112">
        <v>820.59271200000001</v>
      </c>
      <c r="G112">
        <v>2525810</v>
      </c>
    </row>
    <row r="113" spans="1:7" x14ac:dyDescent="0.3">
      <c r="A113" s="1">
        <v>42900</v>
      </c>
      <c r="B113">
        <v>837.5</v>
      </c>
      <c r="C113">
        <v>839.97497599999997</v>
      </c>
      <c r="D113">
        <v>833.5</v>
      </c>
      <c r="E113">
        <v>835.59997599999997</v>
      </c>
      <c r="F113">
        <v>817.90093999999999</v>
      </c>
      <c r="G113">
        <v>1929180</v>
      </c>
    </row>
    <row r="114" spans="1:7" x14ac:dyDescent="0.3">
      <c r="A114" s="1">
        <v>42901</v>
      </c>
      <c r="B114">
        <v>834</v>
      </c>
      <c r="C114">
        <v>837.79998799999998</v>
      </c>
      <c r="D114">
        <v>826.79998799999998</v>
      </c>
      <c r="E114">
        <v>832.17498799999998</v>
      </c>
      <c r="F114">
        <v>814.54846199999997</v>
      </c>
      <c r="G114">
        <v>1763346</v>
      </c>
    </row>
    <row r="115" spans="1:7" x14ac:dyDescent="0.3">
      <c r="A115" s="1">
        <v>42902</v>
      </c>
      <c r="B115">
        <v>832.5</v>
      </c>
      <c r="C115">
        <v>837.34997599999997</v>
      </c>
      <c r="D115">
        <v>829.04998799999998</v>
      </c>
      <c r="E115">
        <v>834.625</v>
      </c>
      <c r="F115">
        <v>816.946594</v>
      </c>
      <c r="G115">
        <v>1877552</v>
      </c>
    </row>
    <row r="116" spans="1:7" x14ac:dyDescent="0.3">
      <c r="A116" s="1">
        <v>42905</v>
      </c>
      <c r="B116">
        <v>835.5</v>
      </c>
      <c r="C116">
        <v>848</v>
      </c>
      <c r="D116">
        <v>834.20001200000002</v>
      </c>
      <c r="E116">
        <v>846.45001200000002</v>
      </c>
      <c r="F116">
        <v>828.52117899999996</v>
      </c>
      <c r="G116">
        <v>1912766</v>
      </c>
    </row>
    <row r="117" spans="1:7" x14ac:dyDescent="0.3">
      <c r="A117" s="1">
        <v>42906</v>
      </c>
      <c r="B117">
        <v>845</v>
      </c>
      <c r="C117">
        <v>847</v>
      </c>
      <c r="D117">
        <v>839.92498799999998</v>
      </c>
      <c r="E117">
        <v>843.27502400000003</v>
      </c>
      <c r="F117">
        <v>825.41345200000001</v>
      </c>
      <c r="G117">
        <v>1830132</v>
      </c>
    </row>
    <row r="118" spans="1:7" x14ac:dyDescent="0.3">
      <c r="A118" s="1">
        <v>42907</v>
      </c>
      <c r="B118">
        <v>841.29998799999998</v>
      </c>
      <c r="C118">
        <v>850.625</v>
      </c>
      <c r="D118">
        <v>839.79998799999998</v>
      </c>
      <c r="E118">
        <v>849.34997599999997</v>
      </c>
      <c r="F118">
        <v>831.35968000000003</v>
      </c>
      <c r="G118">
        <v>1705466</v>
      </c>
    </row>
    <row r="119" spans="1:7" x14ac:dyDescent="0.3">
      <c r="A119" s="1">
        <v>42908</v>
      </c>
      <c r="B119">
        <v>847.47497599999997</v>
      </c>
      <c r="C119">
        <v>858</v>
      </c>
      <c r="D119">
        <v>845.59997599999997</v>
      </c>
      <c r="E119">
        <v>849</v>
      </c>
      <c r="F119">
        <v>831.01715100000001</v>
      </c>
      <c r="G119">
        <v>3337730</v>
      </c>
    </row>
    <row r="120" spans="1:7" x14ac:dyDescent="0.3">
      <c r="A120" s="1">
        <v>42909</v>
      </c>
      <c r="B120">
        <v>851</v>
      </c>
      <c r="C120">
        <v>851.375</v>
      </c>
      <c r="D120">
        <v>837.59997599999997</v>
      </c>
      <c r="E120">
        <v>839.32501200000002</v>
      </c>
      <c r="F120">
        <v>821.54711899999995</v>
      </c>
      <c r="G120">
        <v>2608734</v>
      </c>
    </row>
    <row r="121" spans="1:7" x14ac:dyDescent="0.3">
      <c r="A121" s="1">
        <v>42913</v>
      </c>
      <c r="B121">
        <v>844.5</v>
      </c>
      <c r="C121">
        <v>847.5</v>
      </c>
      <c r="D121">
        <v>828.125</v>
      </c>
      <c r="E121">
        <v>833.82501200000002</v>
      </c>
      <c r="F121">
        <v>816.163635</v>
      </c>
      <c r="G121">
        <v>3000216</v>
      </c>
    </row>
    <row r="122" spans="1:7" x14ac:dyDescent="0.3">
      <c r="A122" s="1">
        <v>42914</v>
      </c>
      <c r="B122">
        <v>832.5</v>
      </c>
      <c r="C122">
        <v>837.5</v>
      </c>
      <c r="D122">
        <v>828.90002400000003</v>
      </c>
      <c r="E122">
        <v>833.22497599999997</v>
      </c>
      <c r="F122">
        <v>815.576233</v>
      </c>
      <c r="G122">
        <v>2224518</v>
      </c>
    </row>
    <row r="123" spans="1:7" x14ac:dyDescent="0.3">
      <c r="A123" s="1">
        <v>42915</v>
      </c>
      <c r="B123">
        <v>833.5</v>
      </c>
      <c r="C123">
        <v>840.95001200000002</v>
      </c>
      <c r="D123">
        <v>825.54998799999998</v>
      </c>
      <c r="E123">
        <v>831.52502400000003</v>
      </c>
      <c r="F123">
        <v>819.32049600000005</v>
      </c>
      <c r="G123">
        <v>4593854</v>
      </c>
    </row>
    <row r="124" spans="1:7" x14ac:dyDescent="0.3">
      <c r="A124" s="1">
        <v>42916</v>
      </c>
      <c r="B124">
        <v>826.90002400000003</v>
      </c>
      <c r="C124">
        <v>830</v>
      </c>
      <c r="D124">
        <v>821.5</v>
      </c>
      <c r="E124">
        <v>826.02502400000003</v>
      </c>
      <c r="F124">
        <v>813.90124500000002</v>
      </c>
      <c r="G124">
        <v>2165216</v>
      </c>
    </row>
    <row r="125" spans="1:7" x14ac:dyDescent="0.3">
      <c r="A125" s="1">
        <v>42919</v>
      </c>
      <c r="B125">
        <v>826.29998799999998</v>
      </c>
      <c r="C125">
        <v>833.75</v>
      </c>
      <c r="D125">
        <v>823.625</v>
      </c>
      <c r="E125">
        <v>829.29998799999998</v>
      </c>
      <c r="F125">
        <v>817.12811299999998</v>
      </c>
      <c r="G125">
        <v>1752166</v>
      </c>
    </row>
    <row r="126" spans="1:7" x14ac:dyDescent="0.3">
      <c r="A126" s="1">
        <v>42920</v>
      </c>
      <c r="B126">
        <v>830.125</v>
      </c>
      <c r="C126">
        <v>833.34997599999997</v>
      </c>
      <c r="D126">
        <v>826</v>
      </c>
      <c r="E126">
        <v>826.67498799999998</v>
      </c>
      <c r="F126">
        <v>814.54168700000002</v>
      </c>
      <c r="G126">
        <v>1883040</v>
      </c>
    </row>
    <row r="127" spans="1:7" x14ac:dyDescent="0.3">
      <c r="A127" s="1">
        <v>42921</v>
      </c>
      <c r="B127">
        <v>826.54998799999998</v>
      </c>
      <c r="C127">
        <v>829.75</v>
      </c>
      <c r="D127">
        <v>822.5</v>
      </c>
      <c r="E127">
        <v>824.375</v>
      </c>
      <c r="F127">
        <v>812.27539100000001</v>
      </c>
      <c r="G127">
        <v>2007100</v>
      </c>
    </row>
    <row r="128" spans="1:7" x14ac:dyDescent="0.3">
      <c r="A128" s="1">
        <v>42922</v>
      </c>
      <c r="B128">
        <v>826.27502400000003</v>
      </c>
      <c r="C128">
        <v>831.5</v>
      </c>
      <c r="D128">
        <v>825.67498799999998</v>
      </c>
      <c r="E128">
        <v>829.07501200000002</v>
      </c>
      <c r="F128">
        <v>816.90649399999995</v>
      </c>
      <c r="G128">
        <v>2285838</v>
      </c>
    </row>
    <row r="129" spans="1:7" x14ac:dyDescent="0.3">
      <c r="A129" s="1">
        <v>42923</v>
      </c>
      <c r="B129">
        <v>830.42498799999998</v>
      </c>
      <c r="C129">
        <v>834.79998799999998</v>
      </c>
      <c r="D129">
        <v>829</v>
      </c>
      <c r="E129">
        <v>833.59997599999997</v>
      </c>
      <c r="F129">
        <v>821.36505099999999</v>
      </c>
      <c r="G129">
        <v>2758698</v>
      </c>
    </row>
    <row r="130" spans="1:7" x14ac:dyDescent="0.3">
      <c r="A130" s="1">
        <v>42926</v>
      </c>
      <c r="B130">
        <v>834</v>
      </c>
      <c r="C130">
        <v>874</v>
      </c>
      <c r="D130">
        <v>830.52502400000003</v>
      </c>
      <c r="E130">
        <v>838.17498799999998</v>
      </c>
      <c r="F130">
        <v>825.87292500000001</v>
      </c>
      <c r="G130">
        <v>654626</v>
      </c>
    </row>
    <row r="131" spans="1:7" x14ac:dyDescent="0.3">
      <c r="A131" s="1">
        <v>42927</v>
      </c>
      <c r="B131">
        <v>838.77502400000003</v>
      </c>
      <c r="C131">
        <v>845.40002400000003</v>
      </c>
      <c r="D131">
        <v>833.54998799999998</v>
      </c>
      <c r="E131">
        <v>840.20001200000002</v>
      </c>
      <c r="F131">
        <v>827.86822500000005</v>
      </c>
      <c r="G131">
        <v>2205140</v>
      </c>
    </row>
    <row r="132" spans="1:7" x14ac:dyDescent="0.3">
      <c r="A132" s="1">
        <v>42928</v>
      </c>
      <c r="B132">
        <v>840</v>
      </c>
      <c r="C132">
        <v>842.5</v>
      </c>
      <c r="D132">
        <v>829.27502400000003</v>
      </c>
      <c r="E132">
        <v>840.625</v>
      </c>
      <c r="F132">
        <v>828.28698699999995</v>
      </c>
      <c r="G132">
        <v>2869446</v>
      </c>
    </row>
    <row r="133" spans="1:7" x14ac:dyDescent="0.3">
      <c r="A133" s="1">
        <v>42929</v>
      </c>
      <c r="B133">
        <v>844</v>
      </c>
      <c r="C133">
        <v>846.65002400000003</v>
      </c>
      <c r="D133">
        <v>839.82501200000002</v>
      </c>
      <c r="E133">
        <v>841.77502400000003</v>
      </c>
      <c r="F133">
        <v>829.42010500000004</v>
      </c>
      <c r="G133">
        <v>2240502</v>
      </c>
    </row>
    <row r="134" spans="1:7" x14ac:dyDescent="0.3">
      <c r="A134" s="1">
        <v>42930</v>
      </c>
      <c r="B134">
        <v>841.95001200000002</v>
      </c>
      <c r="C134">
        <v>843.02502400000003</v>
      </c>
      <c r="D134">
        <v>836</v>
      </c>
      <c r="E134">
        <v>839.97497599999997</v>
      </c>
      <c r="F134">
        <v>827.64648399999999</v>
      </c>
      <c r="G134">
        <v>1221626</v>
      </c>
    </row>
    <row r="135" spans="1:7" x14ac:dyDescent="0.3">
      <c r="A135" s="1">
        <v>42933</v>
      </c>
      <c r="B135">
        <v>841.27502400000003</v>
      </c>
      <c r="C135">
        <v>843.82501200000002</v>
      </c>
      <c r="D135">
        <v>838.5</v>
      </c>
      <c r="E135">
        <v>841.17498799999998</v>
      </c>
      <c r="F135">
        <v>828.82885699999997</v>
      </c>
      <c r="G135">
        <v>1199670</v>
      </c>
    </row>
    <row r="136" spans="1:7" x14ac:dyDescent="0.3">
      <c r="A136" s="1">
        <v>42934</v>
      </c>
      <c r="B136">
        <v>839.84997599999997</v>
      </c>
      <c r="C136">
        <v>843.92498799999998</v>
      </c>
      <c r="D136">
        <v>838.67498799999998</v>
      </c>
      <c r="E136">
        <v>841.77502400000003</v>
      </c>
      <c r="F136">
        <v>829.42010500000004</v>
      </c>
      <c r="G136">
        <v>1161094</v>
      </c>
    </row>
    <row r="137" spans="1:7" x14ac:dyDescent="0.3">
      <c r="A137" s="1">
        <v>42935</v>
      </c>
      <c r="B137">
        <v>842.5</v>
      </c>
      <c r="C137">
        <v>848.09997599999997</v>
      </c>
      <c r="D137">
        <v>840.92498799999998</v>
      </c>
      <c r="E137">
        <v>846.15002400000003</v>
      </c>
      <c r="F137">
        <v>833.73089600000003</v>
      </c>
      <c r="G137">
        <v>1993622</v>
      </c>
    </row>
    <row r="138" spans="1:7" x14ac:dyDescent="0.3">
      <c r="A138" s="1">
        <v>42936</v>
      </c>
      <c r="B138">
        <v>846.95001200000002</v>
      </c>
      <c r="C138">
        <v>857.5</v>
      </c>
      <c r="D138">
        <v>844.07501200000002</v>
      </c>
      <c r="E138">
        <v>855.45001200000002</v>
      </c>
      <c r="F138">
        <v>842.89434800000004</v>
      </c>
      <c r="G138">
        <v>1849238</v>
      </c>
    </row>
    <row r="139" spans="1:7" x14ac:dyDescent="0.3">
      <c r="A139" s="1">
        <v>42937</v>
      </c>
      <c r="B139">
        <v>857.04998799999998</v>
      </c>
      <c r="C139">
        <v>857.625</v>
      </c>
      <c r="D139">
        <v>850</v>
      </c>
      <c r="E139">
        <v>851.52502400000003</v>
      </c>
      <c r="F139">
        <v>839.02697799999999</v>
      </c>
      <c r="G139">
        <v>1936754</v>
      </c>
    </row>
    <row r="140" spans="1:7" x14ac:dyDescent="0.3">
      <c r="A140" s="1">
        <v>42940</v>
      </c>
      <c r="B140">
        <v>855</v>
      </c>
      <c r="C140">
        <v>870</v>
      </c>
      <c r="D140">
        <v>847.5</v>
      </c>
      <c r="E140">
        <v>867.54998799999998</v>
      </c>
      <c r="F140">
        <v>854.81677200000001</v>
      </c>
      <c r="G140">
        <v>9839088</v>
      </c>
    </row>
    <row r="141" spans="1:7" x14ac:dyDescent="0.3">
      <c r="A141" s="1">
        <v>42941</v>
      </c>
      <c r="B141">
        <v>879.5</v>
      </c>
      <c r="C141">
        <v>879.5</v>
      </c>
      <c r="D141">
        <v>866.52502400000003</v>
      </c>
      <c r="E141">
        <v>869.82501200000002</v>
      </c>
      <c r="F141">
        <v>857.05835000000002</v>
      </c>
      <c r="G141">
        <v>5580234</v>
      </c>
    </row>
    <row r="142" spans="1:7" x14ac:dyDescent="0.3">
      <c r="A142" s="1">
        <v>42942</v>
      </c>
      <c r="B142">
        <v>871</v>
      </c>
      <c r="C142">
        <v>877.5</v>
      </c>
      <c r="D142">
        <v>866.25</v>
      </c>
      <c r="E142">
        <v>873.77502400000003</v>
      </c>
      <c r="F142">
        <v>860.95043899999996</v>
      </c>
      <c r="G142">
        <v>1947672</v>
      </c>
    </row>
    <row r="143" spans="1:7" x14ac:dyDescent="0.3">
      <c r="A143" s="1">
        <v>42943</v>
      </c>
      <c r="B143">
        <v>878</v>
      </c>
      <c r="C143">
        <v>899.40002400000003</v>
      </c>
      <c r="D143">
        <v>875.77502400000003</v>
      </c>
      <c r="E143">
        <v>894.82501200000002</v>
      </c>
      <c r="F143">
        <v>881.69146699999999</v>
      </c>
      <c r="G143">
        <v>8980856</v>
      </c>
    </row>
    <row r="144" spans="1:7" x14ac:dyDescent="0.3">
      <c r="A144" s="1">
        <v>42944</v>
      </c>
      <c r="B144">
        <v>886</v>
      </c>
      <c r="C144">
        <v>893.25</v>
      </c>
      <c r="D144">
        <v>880.54998799999998</v>
      </c>
      <c r="E144">
        <v>889.25</v>
      </c>
      <c r="F144">
        <v>876.19818099999998</v>
      </c>
      <c r="G144">
        <v>4627698</v>
      </c>
    </row>
    <row r="145" spans="1:7" x14ac:dyDescent="0.3">
      <c r="A145" s="1">
        <v>42947</v>
      </c>
      <c r="B145">
        <v>888.77502400000003</v>
      </c>
      <c r="C145">
        <v>895.5</v>
      </c>
      <c r="D145">
        <v>883.27502400000003</v>
      </c>
      <c r="E145">
        <v>892.20001200000002</v>
      </c>
      <c r="F145">
        <v>879.10504200000003</v>
      </c>
      <c r="G145">
        <v>3684570</v>
      </c>
    </row>
    <row r="146" spans="1:7" x14ac:dyDescent="0.3">
      <c r="A146" s="1">
        <v>42948</v>
      </c>
      <c r="B146">
        <v>890.92498799999998</v>
      </c>
      <c r="C146">
        <v>904.57501200000002</v>
      </c>
      <c r="D146">
        <v>886.09997599999997</v>
      </c>
      <c r="E146">
        <v>898.59997599999997</v>
      </c>
      <c r="F146">
        <v>885.41101100000003</v>
      </c>
      <c r="G146">
        <v>4258430</v>
      </c>
    </row>
    <row r="147" spans="1:7" x14ac:dyDescent="0.3">
      <c r="A147" s="1">
        <v>42949</v>
      </c>
      <c r="B147">
        <v>903.5</v>
      </c>
      <c r="C147">
        <v>903.5</v>
      </c>
      <c r="D147">
        <v>891.02502400000003</v>
      </c>
      <c r="E147">
        <v>895.82501200000002</v>
      </c>
      <c r="F147">
        <v>882.67675799999995</v>
      </c>
      <c r="G147">
        <v>3698958</v>
      </c>
    </row>
    <row r="148" spans="1:7" x14ac:dyDescent="0.3">
      <c r="A148" s="1">
        <v>42950</v>
      </c>
      <c r="B148">
        <v>894</v>
      </c>
      <c r="C148">
        <v>896</v>
      </c>
      <c r="D148">
        <v>887.20001200000002</v>
      </c>
      <c r="E148">
        <v>889.97497599999997</v>
      </c>
      <c r="F148">
        <v>876.912598</v>
      </c>
      <c r="G148">
        <v>2128392</v>
      </c>
    </row>
    <row r="149" spans="1:7" x14ac:dyDescent="0.3">
      <c r="A149" s="1">
        <v>42951</v>
      </c>
      <c r="B149">
        <v>888.5</v>
      </c>
      <c r="C149">
        <v>898.375</v>
      </c>
      <c r="D149">
        <v>883.07501200000002</v>
      </c>
      <c r="E149">
        <v>895.125</v>
      </c>
      <c r="F149">
        <v>881.98706100000004</v>
      </c>
      <c r="G149">
        <v>1772534</v>
      </c>
    </row>
    <row r="150" spans="1:7" x14ac:dyDescent="0.3">
      <c r="A150" s="1">
        <v>42954</v>
      </c>
      <c r="B150">
        <v>893</v>
      </c>
      <c r="C150">
        <v>898.22497599999997</v>
      </c>
      <c r="D150">
        <v>892.5</v>
      </c>
      <c r="E150">
        <v>894.27502400000003</v>
      </c>
      <c r="F150">
        <v>881.14953600000001</v>
      </c>
      <c r="G150">
        <v>959330</v>
      </c>
    </row>
    <row r="151" spans="1:7" x14ac:dyDescent="0.3">
      <c r="A151" s="1">
        <v>42955</v>
      </c>
      <c r="B151">
        <v>896.04998799999998</v>
      </c>
      <c r="C151">
        <v>898.625</v>
      </c>
      <c r="D151">
        <v>883.04998799999998</v>
      </c>
      <c r="E151">
        <v>888.95001200000002</v>
      </c>
      <c r="F151">
        <v>875.90270999999996</v>
      </c>
      <c r="G151">
        <v>2017686</v>
      </c>
    </row>
    <row r="152" spans="1:7" x14ac:dyDescent="0.3">
      <c r="A152" s="1">
        <v>42956</v>
      </c>
      <c r="B152">
        <v>885.5</v>
      </c>
      <c r="C152">
        <v>888.52502400000003</v>
      </c>
      <c r="D152">
        <v>879.17498799999998</v>
      </c>
      <c r="E152">
        <v>882.22497599999997</v>
      </c>
      <c r="F152">
        <v>869.27636700000005</v>
      </c>
      <c r="G152">
        <v>1635028</v>
      </c>
    </row>
    <row r="153" spans="1:7" x14ac:dyDescent="0.3">
      <c r="A153" s="1">
        <v>42957</v>
      </c>
      <c r="B153">
        <v>880</v>
      </c>
      <c r="C153">
        <v>883</v>
      </c>
      <c r="D153">
        <v>876.42498799999998</v>
      </c>
      <c r="E153">
        <v>880.22497599999997</v>
      </c>
      <c r="F153">
        <v>867.30572500000005</v>
      </c>
      <c r="G153">
        <v>3894222</v>
      </c>
    </row>
    <row r="154" spans="1:7" x14ac:dyDescent="0.3">
      <c r="A154" s="1">
        <v>42958</v>
      </c>
      <c r="B154">
        <v>872.5</v>
      </c>
      <c r="C154">
        <v>879</v>
      </c>
      <c r="D154">
        <v>865.57501200000002</v>
      </c>
      <c r="E154">
        <v>874.52502400000003</v>
      </c>
      <c r="F154">
        <v>861.68945299999996</v>
      </c>
      <c r="G154">
        <v>3179918</v>
      </c>
    </row>
    <row r="155" spans="1:7" x14ac:dyDescent="0.3">
      <c r="A155" s="1">
        <v>42961</v>
      </c>
      <c r="B155">
        <v>876.5</v>
      </c>
      <c r="C155">
        <v>887.47497599999997</v>
      </c>
      <c r="D155">
        <v>874</v>
      </c>
      <c r="E155">
        <v>878.59997599999997</v>
      </c>
      <c r="F155">
        <v>865.70452899999998</v>
      </c>
      <c r="G155">
        <v>1788542</v>
      </c>
    </row>
    <row r="156" spans="1:7" x14ac:dyDescent="0.3">
      <c r="A156" s="1">
        <v>42963</v>
      </c>
      <c r="B156">
        <v>881.17498799999998</v>
      </c>
      <c r="C156">
        <v>894.90002400000003</v>
      </c>
      <c r="D156">
        <v>874.27502400000003</v>
      </c>
      <c r="E156">
        <v>890.625</v>
      </c>
      <c r="F156">
        <v>877.55310099999997</v>
      </c>
      <c r="G156">
        <v>2213416</v>
      </c>
    </row>
    <row r="157" spans="1:7" x14ac:dyDescent="0.3">
      <c r="A157" s="1">
        <v>42964</v>
      </c>
      <c r="B157">
        <v>888.125</v>
      </c>
      <c r="C157">
        <v>890.47497599999997</v>
      </c>
      <c r="D157">
        <v>876.875</v>
      </c>
      <c r="E157">
        <v>882.70001200000002</v>
      </c>
      <c r="F157">
        <v>869.74444600000004</v>
      </c>
      <c r="G157">
        <v>2727434</v>
      </c>
    </row>
    <row r="158" spans="1:7" x14ac:dyDescent="0.3">
      <c r="A158" s="1">
        <v>42965</v>
      </c>
      <c r="B158">
        <v>880</v>
      </c>
      <c r="C158">
        <v>880.5</v>
      </c>
      <c r="D158">
        <v>871.5</v>
      </c>
      <c r="E158">
        <v>876.07501200000002</v>
      </c>
      <c r="F158">
        <v>863.21661400000005</v>
      </c>
      <c r="G158">
        <v>1853732</v>
      </c>
    </row>
    <row r="159" spans="1:7" x14ac:dyDescent="0.3">
      <c r="A159" s="1">
        <v>42968</v>
      </c>
      <c r="B159">
        <v>877</v>
      </c>
      <c r="C159">
        <v>879.5</v>
      </c>
      <c r="D159">
        <v>869.09997599999997</v>
      </c>
      <c r="E159">
        <v>871.59997599999997</v>
      </c>
      <c r="F159">
        <v>858.80731200000002</v>
      </c>
      <c r="G159">
        <v>2004862</v>
      </c>
    </row>
    <row r="160" spans="1:7" x14ac:dyDescent="0.3">
      <c r="A160" s="1">
        <v>42969</v>
      </c>
      <c r="B160">
        <v>875.65002400000003</v>
      </c>
      <c r="C160">
        <v>877</v>
      </c>
      <c r="D160">
        <v>868.40002400000003</v>
      </c>
      <c r="E160">
        <v>873.5</v>
      </c>
      <c r="F160">
        <v>860.67938200000003</v>
      </c>
      <c r="G160">
        <v>3304778</v>
      </c>
    </row>
    <row r="161" spans="1:7" x14ac:dyDescent="0.3">
      <c r="A161" s="1">
        <v>42970</v>
      </c>
      <c r="B161">
        <v>875</v>
      </c>
      <c r="C161">
        <v>888.97497599999997</v>
      </c>
      <c r="D161">
        <v>875</v>
      </c>
      <c r="E161">
        <v>886.22497599999997</v>
      </c>
      <c r="F161">
        <v>873.21765100000005</v>
      </c>
      <c r="G161">
        <v>1680262</v>
      </c>
    </row>
    <row r="162" spans="1:7" x14ac:dyDescent="0.3">
      <c r="A162" s="1">
        <v>42971</v>
      </c>
      <c r="B162">
        <v>887.45001200000002</v>
      </c>
      <c r="C162">
        <v>887.47497599999997</v>
      </c>
      <c r="D162">
        <v>879.57501200000002</v>
      </c>
      <c r="E162">
        <v>881.25</v>
      </c>
      <c r="F162">
        <v>868.31567399999994</v>
      </c>
      <c r="G162">
        <v>3939138</v>
      </c>
    </row>
    <row r="163" spans="1:7" x14ac:dyDescent="0.3">
      <c r="A163" s="1">
        <v>42975</v>
      </c>
      <c r="B163">
        <v>881.20001200000002</v>
      </c>
      <c r="C163">
        <v>885.57501200000002</v>
      </c>
      <c r="D163">
        <v>879.17498799999998</v>
      </c>
      <c r="E163">
        <v>881.125</v>
      </c>
      <c r="F163">
        <v>868.19244400000002</v>
      </c>
      <c r="G163">
        <v>753892</v>
      </c>
    </row>
    <row r="164" spans="1:7" x14ac:dyDescent="0.3">
      <c r="A164" s="1">
        <v>42976</v>
      </c>
      <c r="B164">
        <v>879.5</v>
      </c>
      <c r="C164">
        <v>879.5</v>
      </c>
      <c r="D164">
        <v>869</v>
      </c>
      <c r="E164">
        <v>873.07501200000002</v>
      </c>
      <c r="F164">
        <v>860.26068099999998</v>
      </c>
      <c r="G164">
        <v>2459298</v>
      </c>
    </row>
    <row r="165" spans="1:7" x14ac:dyDescent="0.3">
      <c r="A165" s="1">
        <v>42977</v>
      </c>
      <c r="B165">
        <v>875.97497599999997</v>
      </c>
      <c r="C165">
        <v>885</v>
      </c>
      <c r="D165">
        <v>875.02502400000003</v>
      </c>
      <c r="E165">
        <v>884.27502400000003</v>
      </c>
      <c r="F165">
        <v>871.29632600000002</v>
      </c>
      <c r="G165">
        <v>1347160</v>
      </c>
    </row>
    <row r="166" spans="1:7" x14ac:dyDescent="0.3">
      <c r="A166" s="1">
        <v>42978</v>
      </c>
      <c r="B166">
        <v>886</v>
      </c>
      <c r="C166">
        <v>889.92498799999998</v>
      </c>
      <c r="D166">
        <v>878.20001200000002</v>
      </c>
      <c r="E166">
        <v>888.22497599999997</v>
      </c>
      <c r="F166">
        <v>875.18823199999997</v>
      </c>
      <c r="G166">
        <v>3651718</v>
      </c>
    </row>
    <row r="167" spans="1:7" x14ac:dyDescent="0.3">
      <c r="A167" s="1">
        <v>42979</v>
      </c>
      <c r="B167">
        <v>890.5</v>
      </c>
      <c r="C167">
        <v>890.72497599999997</v>
      </c>
      <c r="D167">
        <v>880.54998799999998</v>
      </c>
      <c r="E167">
        <v>883.79998799999998</v>
      </c>
      <c r="F167">
        <v>870.82818599999996</v>
      </c>
      <c r="G167">
        <v>1147586</v>
      </c>
    </row>
    <row r="168" spans="1:7" x14ac:dyDescent="0.3">
      <c r="A168" s="1">
        <v>42982</v>
      </c>
      <c r="B168">
        <v>882.5</v>
      </c>
      <c r="C168">
        <v>882.5</v>
      </c>
      <c r="D168">
        <v>873.04998799999998</v>
      </c>
      <c r="E168">
        <v>875.45001200000002</v>
      </c>
      <c r="F168">
        <v>862.60076900000001</v>
      </c>
      <c r="G168">
        <v>1821262</v>
      </c>
    </row>
    <row r="169" spans="1:7" x14ac:dyDescent="0.3">
      <c r="A169" s="1">
        <v>42983</v>
      </c>
      <c r="B169">
        <v>878.5</v>
      </c>
      <c r="C169">
        <v>882.45001200000002</v>
      </c>
      <c r="D169">
        <v>875.5</v>
      </c>
      <c r="E169">
        <v>877.67498799999998</v>
      </c>
      <c r="F169">
        <v>864.793091</v>
      </c>
      <c r="G169">
        <v>1841218</v>
      </c>
    </row>
    <row r="170" spans="1:7" x14ac:dyDescent="0.3">
      <c r="A170" s="1">
        <v>42984</v>
      </c>
      <c r="B170">
        <v>871.875</v>
      </c>
      <c r="C170">
        <v>881.40002400000003</v>
      </c>
      <c r="D170">
        <v>869</v>
      </c>
      <c r="E170">
        <v>879.95001200000002</v>
      </c>
      <c r="F170">
        <v>867.034851</v>
      </c>
      <c r="G170">
        <v>2875816</v>
      </c>
    </row>
    <row r="171" spans="1:7" x14ac:dyDescent="0.3">
      <c r="A171" s="1">
        <v>42985</v>
      </c>
      <c r="B171">
        <v>880.04998799999998</v>
      </c>
      <c r="C171">
        <v>888.375</v>
      </c>
      <c r="D171">
        <v>880.04998799999998</v>
      </c>
      <c r="E171">
        <v>883.27502400000003</v>
      </c>
      <c r="F171">
        <v>870.31097399999999</v>
      </c>
      <c r="G171">
        <v>3473210</v>
      </c>
    </row>
    <row r="172" spans="1:7" x14ac:dyDescent="0.3">
      <c r="A172" s="1">
        <v>42986</v>
      </c>
      <c r="B172">
        <v>886.70001200000002</v>
      </c>
      <c r="C172">
        <v>895</v>
      </c>
      <c r="D172">
        <v>885.5</v>
      </c>
      <c r="E172">
        <v>893.82501200000002</v>
      </c>
      <c r="F172">
        <v>880.70611599999995</v>
      </c>
      <c r="G172">
        <v>4155832</v>
      </c>
    </row>
    <row r="173" spans="1:7" x14ac:dyDescent="0.3">
      <c r="A173" s="1">
        <v>42989</v>
      </c>
      <c r="B173">
        <v>896.5</v>
      </c>
      <c r="C173">
        <v>914.5</v>
      </c>
      <c r="D173">
        <v>895.09997599999997</v>
      </c>
      <c r="E173">
        <v>911.67498799999998</v>
      </c>
      <c r="F173">
        <v>898.294128</v>
      </c>
      <c r="G173">
        <v>5738838</v>
      </c>
    </row>
    <row r="174" spans="1:7" x14ac:dyDescent="0.3">
      <c r="A174" s="1">
        <v>42990</v>
      </c>
      <c r="B174">
        <v>913.84997599999997</v>
      </c>
      <c r="C174">
        <v>919.95001200000002</v>
      </c>
      <c r="D174">
        <v>909.15002400000003</v>
      </c>
      <c r="E174">
        <v>917.59997599999997</v>
      </c>
      <c r="F174">
        <v>904.13214100000005</v>
      </c>
      <c r="G174">
        <v>3343840</v>
      </c>
    </row>
    <row r="175" spans="1:7" x14ac:dyDescent="0.3">
      <c r="A175" s="1">
        <v>42991</v>
      </c>
      <c r="B175">
        <v>917.5</v>
      </c>
      <c r="C175">
        <v>924.5</v>
      </c>
      <c r="D175">
        <v>912</v>
      </c>
      <c r="E175">
        <v>920.92498799999998</v>
      </c>
      <c r="F175">
        <v>907.40832499999999</v>
      </c>
      <c r="G175">
        <v>2497688</v>
      </c>
    </row>
    <row r="176" spans="1:7" x14ac:dyDescent="0.3">
      <c r="A176" s="1">
        <v>42992</v>
      </c>
      <c r="B176">
        <v>920.07501200000002</v>
      </c>
      <c r="C176">
        <v>926.25</v>
      </c>
      <c r="D176">
        <v>915.75</v>
      </c>
      <c r="E176">
        <v>919.70001200000002</v>
      </c>
      <c r="F176">
        <v>906.20129399999996</v>
      </c>
      <c r="G176">
        <v>4077008</v>
      </c>
    </row>
    <row r="177" spans="1:7" x14ac:dyDescent="0.3">
      <c r="A177" s="1">
        <v>42993</v>
      </c>
      <c r="B177">
        <v>918</v>
      </c>
      <c r="C177">
        <v>925.90002400000003</v>
      </c>
      <c r="D177">
        <v>916.72497599999997</v>
      </c>
      <c r="E177">
        <v>924.47497599999997</v>
      </c>
      <c r="F177">
        <v>910.90625</v>
      </c>
      <c r="G177">
        <v>1883666</v>
      </c>
    </row>
    <row r="178" spans="1:7" x14ac:dyDescent="0.3">
      <c r="A178" s="1">
        <v>42996</v>
      </c>
      <c r="B178">
        <v>926.77502400000003</v>
      </c>
      <c r="C178">
        <v>932.22497599999997</v>
      </c>
      <c r="D178">
        <v>926.25</v>
      </c>
      <c r="E178">
        <v>930.22497599999997</v>
      </c>
      <c r="F178">
        <v>916.57183799999996</v>
      </c>
      <c r="G178">
        <v>2042464</v>
      </c>
    </row>
    <row r="179" spans="1:7" x14ac:dyDescent="0.3">
      <c r="A179" s="1">
        <v>42997</v>
      </c>
      <c r="B179">
        <v>932.45001200000002</v>
      </c>
      <c r="C179">
        <v>934</v>
      </c>
      <c r="D179">
        <v>923.77502400000003</v>
      </c>
      <c r="E179">
        <v>924.84997599999997</v>
      </c>
      <c r="F179">
        <v>911.27569600000004</v>
      </c>
      <c r="G179">
        <v>2120734</v>
      </c>
    </row>
    <row r="180" spans="1:7" x14ac:dyDescent="0.3">
      <c r="A180" s="1">
        <v>42998</v>
      </c>
      <c r="B180">
        <v>924</v>
      </c>
      <c r="C180">
        <v>930.72497599999997</v>
      </c>
      <c r="D180">
        <v>922.625</v>
      </c>
      <c r="E180">
        <v>924.42498799999998</v>
      </c>
      <c r="F180">
        <v>910.85699499999998</v>
      </c>
      <c r="G180">
        <v>1723064</v>
      </c>
    </row>
    <row r="181" spans="1:7" x14ac:dyDescent="0.3">
      <c r="A181" s="1">
        <v>42999</v>
      </c>
      <c r="B181">
        <v>924</v>
      </c>
      <c r="C181">
        <v>924.25</v>
      </c>
      <c r="D181">
        <v>915.34997599999997</v>
      </c>
      <c r="E181">
        <v>919.54998799999998</v>
      </c>
      <c r="F181">
        <v>906.05352800000003</v>
      </c>
      <c r="G181">
        <v>3856248</v>
      </c>
    </row>
    <row r="182" spans="1:7" x14ac:dyDescent="0.3">
      <c r="A182" s="1">
        <v>43000</v>
      </c>
      <c r="B182">
        <v>917.40002400000003</v>
      </c>
      <c r="C182">
        <v>919.47497599999997</v>
      </c>
      <c r="D182">
        <v>910</v>
      </c>
      <c r="E182">
        <v>912.04998799999998</v>
      </c>
      <c r="F182">
        <v>898.663635</v>
      </c>
      <c r="G182">
        <v>4121762</v>
      </c>
    </row>
    <row r="183" spans="1:7" x14ac:dyDescent="0.3">
      <c r="A183" s="1">
        <v>43003</v>
      </c>
      <c r="B183">
        <v>911.22497599999997</v>
      </c>
      <c r="C183">
        <v>911.22497599999997</v>
      </c>
      <c r="D183">
        <v>896.29998799999998</v>
      </c>
      <c r="E183">
        <v>899.875</v>
      </c>
      <c r="F183">
        <v>886.66735800000004</v>
      </c>
      <c r="G183">
        <v>5074614</v>
      </c>
    </row>
    <row r="184" spans="1:7" x14ac:dyDescent="0.3">
      <c r="A184" s="1">
        <v>43004</v>
      </c>
      <c r="B184">
        <v>894.52502400000003</v>
      </c>
      <c r="C184">
        <v>898.29998799999998</v>
      </c>
      <c r="D184">
        <v>892.5</v>
      </c>
      <c r="E184">
        <v>896.15002400000003</v>
      </c>
      <c r="F184">
        <v>882.99707000000001</v>
      </c>
      <c r="G184">
        <v>5719366</v>
      </c>
    </row>
    <row r="185" spans="1:7" x14ac:dyDescent="0.3">
      <c r="A185" s="1">
        <v>43005</v>
      </c>
      <c r="B185">
        <v>898</v>
      </c>
      <c r="C185">
        <v>902.79998799999998</v>
      </c>
      <c r="D185">
        <v>885</v>
      </c>
      <c r="E185">
        <v>888.25</v>
      </c>
      <c r="F185">
        <v>875.21289100000001</v>
      </c>
      <c r="G185">
        <v>3668610</v>
      </c>
    </row>
    <row r="186" spans="1:7" x14ac:dyDescent="0.3">
      <c r="A186" s="1">
        <v>43006</v>
      </c>
      <c r="B186">
        <v>887</v>
      </c>
      <c r="C186">
        <v>899.5</v>
      </c>
      <c r="D186">
        <v>881.65002400000003</v>
      </c>
      <c r="E186">
        <v>897.65002400000003</v>
      </c>
      <c r="F186">
        <v>884.47503700000004</v>
      </c>
      <c r="G186">
        <v>13823232</v>
      </c>
    </row>
    <row r="187" spans="1:7" x14ac:dyDescent="0.3">
      <c r="A187" s="1">
        <v>43007</v>
      </c>
      <c r="B187">
        <v>900.04998799999998</v>
      </c>
      <c r="C187">
        <v>911</v>
      </c>
      <c r="D187">
        <v>898.125</v>
      </c>
      <c r="E187">
        <v>902.84997599999997</v>
      </c>
      <c r="F187">
        <v>889.59863299999995</v>
      </c>
      <c r="G187">
        <v>3106816</v>
      </c>
    </row>
    <row r="188" spans="1:7" x14ac:dyDescent="0.3">
      <c r="A188" s="1">
        <v>43011</v>
      </c>
      <c r="B188">
        <v>904</v>
      </c>
      <c r="C188">
        <v>910.5</v>
      </c>
      <c r="D188">
        <v>898.54998799999998</v>
      </c>
      <c r="E188">
        <v>904.42498799999998</v>
      </c>
      <c r="F188">
        <v>891.15051300000005</v>
      </c>
      <c r="G188">
        <v>2197212</v>
      </c>
    </row>
    <row r="189" spans="1:7" x14ac:dyDescent="0.3">
      <c r="A189" s="1">
        <v>43012</v>
      </c>
      <c r="B189">
        <v>903.95001200000002</v>
      </c>
      <c r="C189">
        <v>905.95001200000002</v>
      </c>
      <c r="D189">
        <v>896.67498799999998</v>
      </c>
      <c r="E189">
        <v>898.5</v>
      </c>
      <c r="F189">
        <v>885.3125</v>
      </c>
      <c r="G189">
        <v>3312552</v>
      </c>
    </row>
    <row r="190" spans="1:7" x14ac:dyDescent="0.3">
      <c r="A190" s="1">
        <v>43013</v>
      </c>
      <c r="B190">
        <v>897.5</v>
      </c>
      <c r="C190">
        <v>902.5</v>
      </c>
      <c r="D190">
        <v>896.54998799999998</v>
      </c>
      <c r="E190">
        <v>899.29998799999998</v>
      </c>
      <c r="F190">
        <v>886.10070800000005</v>
      </c>
      <c r="G190">
        <v>1668098</v>
      </c>
    </row>
    <row r="191" spans="1:7" x14ac:dyDescent="0.3">
      <c r="A191" s="1">
        <v>43014</v>
      </c>
      <c r="B191">
        <v>899</v>
      </c>
      <c r="C191">
        <v>902.22497599999997</v>
      </c>
      <c r="D191">
        <v>897</v>
      </c>
      <c r="E191">
        <v>900.04998799999998</v>
      </c>
      <c r="F191">
        <v>886.83972200000005</v>
      </c>
      <c r="G191">
        <v>1515330</v>
      </c>
    </row>
    <row r="192" spans="1:7" x14ac:dyDescent="0.3">
      <c r="A192" s="1">
        <v>43017</v>
      </c>
      <c r="B192">
        <v>899.40002400000003</v>
      </c>
      <c r="C192">
        <v>901.5</v>
      </c>
      <c r="D192">
        <v>895.25</v>
      </c>
      <c r="E192">
        <v>897.75</v>
      </c>
      <c r="F192">
        <v>884.57354699999996</v>
      </c>
      <c r="G192">
        <v>1531246</v>
      </c>
    </row>
    <row r="193" spans="1:7" x14ac:dyDescent="0.3">
      <c r="A193" s="1">
        <v>43018</v>
      </c>
      <c r="B193">
        <v>899.5</v>
      </c>
      <c r="C193">
        <v>907.47497599999997</v>
      </c>
      <c r="D193">
        <v>896.32501200000002</v>
      </c>
      <c r="E193">
        <v>901.34997599999997</v>
      </c>
      <c r="F193">
        <v>888.12066700000003</v>
      </c>
      <c r="G193">
        <v>1899090</v>
      </c>
    </row>
    <row r="194" spans="1:7" x14ac:dyDescent="0.3">
      <c r="A194" s="1">
        <v>43019</v>
      </c>
      <c r="B194">
        <v>901.625</v>
      </c>
      <c r="C194">
        <v>907.625</v>
      </c>
      <c r="D194">
        <v>893.79998799999998</v>
      </c>
      <c r="E194">
        <v>895.07501200000002</v>
      </c>
      <c r="F194">
        <v>881.93780500000003</v>
      </c>
      <c r="G194">
        <v>2633720</v>
      </c>
    </row>
    <row r="195" spans="1:7" x14ac:dyDescent="0.3">
      <c r="A195" s="1">
        <v>43020</v>
      </c>
      <c r="B195">
        <v>897.54998799999998</v>
      </c>
      <c r="C195">
        <v>910.72497599999997</v>
      </c>
      <c r="D195">
        <v>894</v>
      </c>
      <c r="E195">
        <v>909.40002400000003</v>
      </c>
      <c r="F195">
        <v>896.05255099999999</v>
      </c>
      <c r="G195">
        <v>2690780</v>
      </c>
    </row>
    <row r="196" spans="1:7" x14ac:dyDescent="0.3">
      <c r="A196" s="1">
        <v>43021</v>
      </c>
      <c r="B196">
        <v>913.34997599999997</v>
      </c>
      <c r="C196">
        <v>928.27502400000003</v>
      </c>
      <c r="D196">
        <v>911</v>
      </c>
      <c r="E196">
        <v>925.40002400000003</v>
      </c>
      <c r="F196">
        <v>911.81774900000005</v>
      </c>
      <c r="G196">
        <v>3216732</v>
      </c>
    </row>
    <row r="197" spans="1:7" x14ac:dyDescent="0.3">
      <c r="A197" s="1">
        <v>43024</v>
      </c>
      <c r="B197">
        <v>930</v>
      </c>
      <c r="C197">
        <v>936.625</v>
      </c>
      <c r="D197">
        <v>921</v>
      </c>
      <c r="E197">
        <v>928.57501200000002</v>
      </c>
      <c r="F197">
        <v>914.94610599999999</v>
      </c>
      <c r="G197">
        <v>1637272</v>
      </c>
    </row>
    <row r="198" spans="1:7" x14ac:dyDescent="0.3">
      <c r="A198" s="1">
        <v>43025</v>
      </c>
      <c r="B198">
        <v>925</v>
      </c>
      <c r="C198">
        <v>926.84997599999997</v>
      </c>
      <c r="D198">
        <v>919.54998799999998</v>
      </c>
      <c r="E198">
        <v>925.625</v>
      </c>
      <c r="F198">
        <v>912.03936799999997</v>
      </c>
      <c r="G198">
        <v>1306644</v>
      </c>
    </row>
    <row r="199" spans="1:7" x14ac:dyDescent="0.3">
      <c r="A199" s="1">
        <v>43026</v>
      </c>
      <c r="B199">
        <v>920.5</v>
      </c>
      <c r="C199">
        <v>937.5</v>
      </c>
      <c r="D199">
        <v>919.5</v>
      </c>
      <c r="E199">
        <v>934.25</v>
      </c>
      <c r="F199">
        <v>920.537781</v>
      </c>
      <c r="G199">
        <v>1963360</v>
      </c>
    </row>
    <row r="200" spans="1:7" x14ac:dyDescent="0.3">
      <c r="A200" s="1">
        <v>43027</v>
      </c>
      <c r="B200">
        <v>930.90002400000003</v>
      </c>
      <c r="C200">
        <v>932.5</v>
      </c>
      <c r="D200">
        <v>920.32501200000002</v>
      </c>
      <c r="E200">
        <v>924.20001200000002</v>
      </c>
      <c r="F200">
        <v>910.63531499999999</v>
      </c>
      <c r="G200">
        <v>285004</v>
      </c>
    </row>
    <row r="201" spans="1:7" x14ac:dyDescent="0.3">
      <c r="A201" s="1">
        <v>43031</v>
      </c>
      <c r="B201">
        <v>929.95001200000002</v>
      </c>
      <c r="C201">
        <v>934.84997599999997</v>
      </c>
      <c r="D201">
        <v>918.02502400000003</v>
      </c>
      <c r="E201">
        <v>931.65002400000003</v>
      </c>
      <c r="F201">
        <v>917.97601299999997</v>
      </c>
      <c r="G201">
        <v>2081446</v>
      </c>
    </row>
    <row r="202" spans="1:7" x14ac:dyDescent="0.3">
      <c r="A202" s="1">
        <v>43032</v>
      </c>
      <c r="B202">
        <v>931.5</v>
      </c>
      <c r="C202">
        <v>939.79998799999998</v>
      </c>
      <c r="D202">
        <v>926.5</v>
      </c>
      <c r="E202">
        <v>933.54998799999998</v>
      </c>
      <c r="F202">
        <v>919.84808299999997</v>
      </c>
      <c r="G202">
        <v>5664436</v>
      </c>
    </row>
    <row r="203" spans="1:7" x14ac:dyDescent="0.3">
      <c r="A203" s="1">
        <v>43033</v>
      </c>
      <c r="B203">
        <v>930</v>
      </c>
      <c r="C203">
        <v>931.5</v>
      </c>
      <c r="D203">
        <v>892.5</v>
      </c>
      <c r="E203">
        <v>897.54998799999998</v>
      </c>
      <c r="F203">
        <v>884.37640399999998</v>
      </c>
      <c r="G203">
        <v>10683604</v>
      </c>
    </row>
    <row r="204" spans="1:7" x14ac:dyDescent="0.3">
      <c r="A204" s="1">
        <v>43034</v>
      </c>
      <c r="B204">
        <v>884</v>
      </c>
      <c r="C204">
        <v>905</v>
      </c>
      <c r="D204">
        <v>878.92498799999998</v>
      </c>
      <c r="E204">
        <v>897.67498799999998</v>
      </c>
      <c r="F204">
        <v>884.49957300000005</v>
      </c>
      <c r="G204">
        <v>14285732</v>
      </c>
    </row>
    <row r="205" spans="1:7" x14ac:dyDescent="0.3">
      <c r="A205" s="1">
        <v>43035</v>
      </c>
      <c r="B205">
        <v>902.20001200000002</v>
      </c>
      <c r="C205">
        <v>903.75</v>
      </c>
      <c r="D205">
        <v>889.5</v>
      </c>
      <c r="E205">
        <v>895.52502400000003</v>
      </c>
      <c r="F205">
        <v>882.38116500000001</v>
      </c>
      <c r="G205">
        <v>3736044</v>
      </c>
    </row>
    <row r="206" spans="1:7" x14ac:dyDescent="0.3">
      <c r="A206" s="1">
        <v>43038</v>
      </c>
      <c r="B206">
        <v>899.125</v>
      </c>
      <c r="C206">
        <v>908</v>
      </c>
      <c r="D206">
        <v>896.20001200000002</v>
      </c>
      <c r="E206">
        <v>907.5</v>
      </c>
      <c r="F206">
        <v>894.18042000000003</v>
      </c>
      <c r="G206">
        <v>2711176</v>
      </c>
    </row>
    <row r="207" spans="1:7" x14ac:dyDescent="0.3">
      <c r="A207" s="1">
        <v>43039</v>
      </c>
      <c r="B207">
        <v>905.75</v>
      </c>
      <c r="C207">
        <v>905.75</v>
      </c>
      <c r="D207">
        <v>899.625</v>
      </c>
      <c r="E207">
        <v>904.25</v>
      </c>
      <c r="F207">
        <v>890.97814900000003</v>
      </c>
      <c r="G207">
        <v>2341230</v>
      </c>
    </row>
    <row r="208" spans="1:7" x14ac:dyDescent="0.3">
      <c r="A208" s="1">
        <v>43040</v>
      </c>
      <c r="B208">
        <v>907.54998799999998</v>
      </c>
      <c r="C208">
        <v>912.5</v>
      </c>
      <c r="D208">
        <v>906</v>
      </c>
      <c r="E208">
        <v>910.59997599999997</v>
      </c>
      <c r="F208">
        <v>897.23480199999995</v>
      </c>
      <c r="G208">
        <v>2095306</v>
      </c>
    </row>
    <row r="209" spans="1:7" x14ac:dyDescent="0.3">
      <c r="A209" s="1">
        <v>43041</v>
      </c>
      <c r="B209">
        <v>911.5</v>
      </c>
      <c r="C209">
        <v>914.90002400000003</v>
      </c>
      <c r="D209">
        <v>908.47497599999997</v>
      </c>
      <c r="E209">
        <v>911.04998799999998</v>
      </c>
      <c r="F209">
        <v>897.67828399999996</v>
      </c>
      <c r="G209">
        <v>2368972</v>
      </c>
    </row>
    <row r="210" spans="1:7" x14ac:dyDescent="0.3">
      <c r="A210" s="1">
        <v>43042</v>
      </c>
      <c r="B210">
        <v>912.84997599999997</v>
      </c>
      <c r="C210">
        <v>920</v>
      </c>
      <c r="D210">
        <v>910.79998799999998</v>
      </c>
      <c r="E210">
        <v>915.34997599999997</v>
      </c>
      <c r="F210">
        <v>901.91522199999997</v>
      </c>
      <c r="G210">
        <v>1905244</v>
      </c>
    </row>
    <row r="211" spans="1:7" x14ac:dyDescent="0.3">
      <c r="A211" s="1">
        <v>43045</v>
      </c>
      <c r="B211">
        <v>912.5</v>
      </c>
      <c r="C211">
        <v>920</v>
      </c>
      <c r="D211">
        <v>911.29998799999998</v>
      </c>
      <c r="E211">
        <v>914.29998799999998</v>
      </c>
      <c r="F211">
        <v>900.88055399999996</v>
      </c>
      <c r="G211">
        <v>3074122</v>
      </c>
    </row>
    <row r="212" spans="1:7" x14ac:dyDescent="0.3">
      <c r="A212" s="1">
        <v>43046</v>
      </c>
      <c r="B212">
        <v>919</v>
      </c>
      <c r="C212">
        <v>922.47497599999997</v>
      </c>
      <c r="D212">
        <v>910.375</v>
      </c>
      <c r="E212">
        <v>911.84997599999997</v>
      </c>
      <c r="F212">
        <v>898.46661400000005</v>
      </c>
      <c r="G212">
        <v>3723188</v>
      </c>
    </row>
    <row r="213" spans="1:7" x14ac:dyDescent="0.3">
      <c r="A213" s="1">
        <v>43047</v>
      </c>
      <c r="B213">
        <v>912.59997599999997</v>
      </c>
      <c r="C213">
        <v>916.79998799999998</v>
      </c>
      <c r="D213">
        <v>909.5</v>
      </c>
      <c r="E213">
        <v>912.97497599999997</v>
      </c>
      <c r="F213">
        <v>899.57507299999997</v>
      </c>
      <c r="G213">
        <v>1641572</v>
      </c>
    </row>
    <row r="214" spans="1:7" x14ac:dyDescent="0.3">
      <c r="A214" s="1">
        <v>43048</v>
      </c>
      <c r="B214">
        <v>913.5</v>
      </c>
      <c r="C214">
        <v>917.5</v>
      </c>
      <c r="D214">
        <v>910.54998799999998</v>
      </c>
      <c r="E214">
        <v>913.92498799999998</v>
      </c>
      <c r="F214">
        <v>900.51110800000004</v>
      </c>
      <c r="G214">
        <v>1556654</v>
      </c>
    </row>
    <row r="215" spans="1:7" x14ac:dyDescent="0.3">
      <c r="A215" s="1">
        <v>43049</v>
      </c>
      <c r="B215">
        <v>910.84997599999997</v>
      </c>
      <c r="C215">
        <v>917.40002400000003</v>
      </c>
      <c r="D215">
        <v>906.17498799999998</v>
      </c>
      <c r="E215">
        <v>911</v>
      </c>
      <c r="F215">
        <v>897.62902799999995</v>
      </c>
      <c r="G215">
        <v>3872180</v>
      </c>
    </row>
    <row r="216" spans="1:7" x14ac:dyDescent="0.3">
      <c r="A216" s="1">
        <v>43052</v>
      </c>
      <c r="B216">
        <v>911</v>
      </c>
      <c r="C216">
        <v>911.57501200000002</v>
      </c>
      <c r="D216">
        <v>897.5</v>
      </c>
      <c r="E216">
        <v>906.77502400000003</v>
      </c>
      <c r="F216">
        <v>893.46606399999996</v>
      </c>
      <c r="G216">
        <v>1667936</v>
      </c>
    </row>
    <row r="217" spans="1:7" x14ac:dyDescent="0.3">
      <c r="A217" s="1">
        <v>43053</v>
      </c>
      <c r="B217">
        <v>907.95001200000002</v>
      </c>
      <c r="C217">
        <v>909.5</v>
      </c>
      <c r="D217">
        <v>900</v>
      </c>
      <c r="E217">
        <v>901.17498799999998</v>
      </c>
      <c r="F217">
        <v>887.94824200000005</v>
      </c>
      <c r="G217">
        <v>2356234</v>
      </c>
    </row>
    <row r="218" spans="1:7" x14ac:dyDescent="0.3">
      <c r="A218" s="1">
        <v>43054</v>
      </c>
      <c r="B218">
        <v>899</v>
      </c>
      <c r="C218">
        <v>901.82501200000002</v>
      </c>
      <c r="D218">
        <v>894</v>
      </c>
      <c r="E218">
        <v>900.125</v>
      </c>
      <c r="F218">
        <v>886.91369599999996</v>
      </c>
      <c r="G218">
        <v>3074184</v>
      </c>
    </row>
    <row r="219" spans="1:7" x14ac:dyDescent="0.3">
      <c r="A219" s="1">
        <v>43055</v>
      </c>
      <c r="B219">
        <v>902</v>
      </c>
      <c r="C219">
        <v>908</v>
      </c>
      <c r="D219">
        <v>897.59997599999997</v>
      </c>
      <c r="E219">
        <v>903.84997599999997</v>
      </c>
      <c r="F219">
        <v>890.58392300000003</v>
      </c>
      <c r="G219">
        <v>2006486</v>
      </c>
    </row>
    <row r="220" spans="1:7" x14ac:dyDescent="0.3">
      <c r="A220" s="1">
        <v>43056</v>
      </c>
      <c r="B220">
        <v>914.34997599999997</v>
      </c>
      <c r="C220">
        <v>919.15002400000003</v>
      </c>
      <c r="D220">
        <v>906.57501200000002</v>
      </c>
      <c r="E220">
        <v>912.77502400000003</v>
      </c>
      <c r="F220">
        <v>899.37799099999995</v>
      </c>
      <c r="G220">
        <v>3179386</v>
      </c>
    </row>
    <row r="221" spans="1:7" x14ac:dyDescent="0.3">
      <c r="A221" s="1">
        <v>43059</v>
      </c>
      <c r="B221">
        <v>914.5</v>
      </c>
      <c r="C221">
        <v>919.84997599999997</v>
      </c>
      <c r="D221">
        <v>914.5</v>
      </c>
      <c r="E221">
        <v>919.07501200000002</v>
      </c>
      <c r="F221">
        <v>905.58551</v>
      </c>
      <c r="G221">
        <v>1196212</v>
      </c>
    </row>
    <row r="222" spans="1:7" x14ac:dyDescent="0.3">
      <c r="A222" s="1">
        <v>43060</v>
      </c>
      <c r="B222">
        <v>918.72497599999997</v>
      </c>
      <c r="C222">
        <v>925</v>
      </c>
      <c r="D222">
        <v>918.04998799999998</v>
      </c>
      <c r="E222">
        <v>923.125</v>
      </c>
      <c r="F222">
        <v>909.57605000000001</v>
      </c>
      <c r="G222">
        <v>1137766</v>
      </c>
    </row>
    <row r="223" spans="1:7" x14ac:dyDescent="0.3">
      <c r="A223" s="1">
        <v>43061</v>
      </c>
      <c r="B223">
        <v>924.84997599999997</v>
      </c>
      <c r="C223">
        <v>930</v>
      </c>
      <c r="D223">
        <v>922.27502400000003</v>
      </c>
      <c r="E223">
        <v>927.625</v>
      </c>
      <c r="F223">
        <v>914.01000999999997</v>
      </c>
      <c r="G223">
        <v>2830398</v>
      </c>
    </row>
    <row r="224" spans="1:7" x14ac:dyDescent="0.3">
      <c r="A224" s="1">
        <v>43062</v>
      </c>
      <c r="B224">
        <v>929.5</v>
      </c>
      <c r="C224">
        <v>930</v>
      </c>
      <c r="D224">
        <v>919</v>
      </c>
      <c r="E224">
        <v>921.42498799999998</v>
      </c>
      <c r="F224">
        <v>907.90100099999995</v>
      </c>
      <c r="G224">
        <v>1616290</v>
      </c>
    </row>
    <row r="225" spans="1:7" x14ac:dyDescent="0.3">
      <c r="A225" s="1">
        <v>43063</v>
      </c>
      <c r="B225">
        <v>921.5</v>
      </c>
      <c r="C225">
        <v>928.90002400000003</v>
      </c>
      <c r="D225">
        <v>920.5</v>
      </c>
      <c r="E225">
        <v>925.70001200000002</v>
      </c>
      <c r="F225">
        <v>912.11328100000003</v>
      </c>
      <c r="G225">
        <v>2601842</v>
      </c>
    </row>
    <row r="226" spans="1:7" x14ac:dyDescent="0.3">
      <c r="A226" s="1">
        <v>43066</v>
      </c>
      <c r="B226">
        <v>924.5</v>
      </c>
      <c r="C226">
        <v>931</v>
      </c>
      <c r="D226">
        <v>922.79998799999998</v>
      </c>
      <c r="E226">
        <v>928.77502400000003</v>
      </c>
      <c r="F226">
        <v>915.14318800000001</v>
      </c>
      <c r="G226">
        <v>1935236</v>
      </c>
    </row>
    <row r="227" spans="1:7" x14ac:dyDescent="0.3">
      <c r="A227" s="1">
        <v>43067</v>
      </c>
      <c r="B227">
        <v>928</v>
      </c>
      <c r="C227">
        <v>935.5</v>
      </c>
      <c r="D227">
        <v>927.92498799999998</v>
      </c>
      <c r="E227">
        <v>932.67498799999998</v>
      </c>
      <c r="F227">
        <v>918.98590100000001</v>
      </c>
      <c r="G227">
        <v>2545270</v>
      </c>
    </row>
    <row r="228" spans="1:7" x14ac:dyDescent="0.3">
      <c r="A228" s="1">
        <v>43068</v>
      </c>
      <c r="B228">
        <v>932.5</v>
      </c>
      <c r="C228">
        <v>937.75</v>
      </c>
      <c r="D228">
        <v>927.90002400000003</v>
      </c>
      <c r="E228">
        <v>936.65002400000003</v>
      </c>
      <c r="F228">
        <v>922.90258800000004</v>
      </c>
      <c r="G228">
        <v>1637292</v>
      </c>
    </row>
    <row r="229" spans="1:7" x14ac:dyDescent="0.3">
      <c r="A229" s="1">
        <v>43069</v>
      </c>
      <c r="B229">
        <v>934.34997599999997</v>
      </c>
      <c r="C229">
        <v>936.97497599999997</v>
      </c>
      <c r="D229">
        <v>920</v>
      </c>
      <c r="E229">
        <v>926.84997599999997</v>
      </c>
      <c r="F229">
        <v>913.246399</v>
      </c>
      <c r="G229">
        <v>2898156</v>
      </c>
    </row>
    <row r="230" spans="1:7" x14ac:dyDescent="0.3">
      <c r="A230" s="1">
        <v>43070</v>
      </c>
      <c r="B230">
        <v>927.45001200000002</v>
      </c>
      <c r="C230">
        <v>930</v>
      </c>
      <c r="D230">
        <v>922.04998799999998</v>
      </c>
      <c r="E230">
        <v>924.09997599999997</v>
      </c>
      <c r="F230">
        <v>910.536743</v>
      </c>
      <c r="G230">
        <v>1929074</v>
      </c>
    </row>
    <row r="231" spans="1:7" x14ac:dyDescent="0.3">
      <c r="A231" s="1">
        <v>43073</v>
      </c>
      <c r="B231">
        <v>927.45001200000002</v>
      </c>
      <c r="C231">
        <v>927.45001200000002</v>
      </c>
      <c r="D231">
        <v>915.04998799999998</v>
      </c>
      <c r="E231">
        <v>917.04998799999998</v>
      </c>
      <c r="F231">
        <v>903.59027100000003</v>
      </c>
      <c r="G231">
        <v>1820966</v>
      </c>
    </row>
    <row r="232" spans="1:7" x14ac:dyDescent="0.3">
      <c r="A232" s="1">
        <v>43074</v>
      </c>
      <c r="B232">
        <v>913</v>
      </c>
      <c r="C232">
        <v>914.27502400000003</v>
      </c>
      <c r="D232">
        <v>903.5</v>
      </c>
      <c r="E232">
        <v>910.22497599999997</v>
      </c>
      <c r="F232">
        <v>896.86535600000002</v>
      </c>
      <c r="G232">
        <v>1946680</v>
      </c>
    </row>
    <row r="233" spans="1:7" x14ac:dyDescent="0.3">
      <c r="A233" s="1">
        <v>43075</v>
      </c>
      <c r="B233">
        <v>909.97497599999997</v>
      </c>
      <c r="C233">
        <v>910.67498799999998</v>
      </c>
      <c r="D233">
        <v>899.5</v>
      </c>
      <c r="E233">
        <v>901.65002400000003</v>
      </c>
      <c r="F233">
        <v>888.41625999999997</v>
      </c>
      <c r="G233">
        <v>3197560</v>
      </c>
    </row>
    <row r="234" spans="1:7" x14ac:dyDescent="0.3">
      <c r="A234" s="1">
        <v>43076</v>
      </c>
      <c r="B234">
        <v>903.32501200000002</v>
      </c>
      <c r="C234">
        <v>908.29998799999998</v>
      </c>
      <c r="D234">
        <v>901.54998799999998</v>
      </c>
      <c r="E234">
        <v>904.82501200000002</v>
      </c>
      <c r="F234">
        <v>891.54467799999998</v>
      </c>
      <c r="G234">
        <v>2115652</v>
      </c>
    </row>
    <row r="235" spans="1:7" x14ac:dyDescent="0.3">
      <c r="A235" s="1">
        <v>43077</v>
      </c>
      <c r="B235">
        <v>907</v>
      </c>
      <c r="C235">
        <v>926.5</v>
      </c>
      <c r="D235">
        <v>907</v>
      </c>
      <c r="E235">
        <v>920.20001200000002</v>
      </c>
      <c r="F235">
        <v>906.694031</v>
      </c>
      <c r="G235">
        <v>4478200</v>
      </c>
    </row>
    <row r="236" spans="1:7" x14ac:dyDescent="0.3">
      <c r="A236" s="1">
        <v>43080</v>
      </c>
      <c r="B236">
        <v>924</v>
      </c>
      <c r="C236">
        <v>925.875</v>
      </c>
      <c r="D236">
        <v>920</v>
      </c>
      <c r="E236">
        <v>923.20001200000002</v>
      </c>
      <c r="F236">
        <v>909.64996299999996</v>
      </c>
      <c r="G236">
        <v>1599116</v>
      </c>
    </row>
    <row r="237" spans="1:7" x14ac:dyDescent="0.3">
      <c r="A237" s="1">
        <v>43081</v>
      </c>
      <c r="B237">
        <v>924.54998799999998</v>
      </c>
      <c r="C237">
        <v>924.95001200000002</v>
      </c>
      <c r="D237">
        <v>907.97497599999997</v>
      </c>
      <c r="E237">
        <v>909.95001200000002</v>
      </c>
      <c r="F237">
        <v>896.59448199999997</v>
      </c>
      <c r="G237">
        <v>1205294</v>
      </c>
    </row>
    <row r="238" spans="1:7" x14ac:dyDescent="0.3">
      <c r="A238" s="1">
        <v>43082</v>
      </c>
      <c r="B238">
        <v>910.02502400000003</v>
      </c>
      <c r="C238">
        <v>922.5</v>
      </c>
      <c r="D238">
        <v>907.54998799999998</v>
      </c>
      <c r="E238">
        <v>910.67498799999998</v>
      </c>
      <c r="F238">
        <v>897.30883800000004</v>
      </c>
      <c r="G238">
        <v>1453730</v>
      </c>
    </row>
    <row r="239" spans="1:7" x14ac:dyDescent="0.3">
      <c r="A239" s="1">
        <v>43083</v>
      </c>
      <c r="B239">
        <v>912</v>
      </c>
      <c r="C239">
        <v>920</v>
      </c>
      <c r="D239">
        <v>906</v>
      </c>
      <c r="E239">
        <v>919.02502400000003</v>
      </c>
      <c r="F239">
        <v>905.53625499999998</v>
      </c>
      <c r="G239">
        <v>1841546</v>
      </c>
    </row>
    <row r="240" spans="1:7" x14ac:dyDescent="0.3">
      <c r="A240" s="1">
        <v>43084</v>
      </c>
      <c r="B240">
        <v>928</v>
      </c>
      <c r="C240">
        <v>944</v>
      </c>
      <c r="D240">
        <v>927.75</v>
      </c>
      <c r="E240">
        <v>936.72497599999997</v>
      </c>
      <c r="F240">
        <v>922.97644000000003</v>
      </c>
      <c r="G240">
        <v>6225062</v>
      </c>
    </row>
    <row r="241" spans="1:7" x14ac:dyDescent="0.3">
      <c r="A241" s="1">
        <v>43087</v>
      </c>
      <c r="B241">
        <v>927.5</v>
      </c>
      <c r="C241">
        <v>949.5</v>
      </c>
      <c r="D241">
        <v>904.65002400000003</v>
      </c>
      <c r="E241">
        <v>939.47497599999997</v>
      </c>
      <c r="F241">
        <v>925.68609600000002</v>
      </c>
      <c r="G241">
        <v>6148994</v>
      </c>
    </row>
    <row r="242" spans="1:7" x14ac:dyDescent="0.3">
      <c r="A242" s="1">
        <v>43088</v>
      </c>
      <c r="B242">
        <v>939.90002400000003</v>
      </c>
      <c r="C242">
        <v>946.82501200000002</v>
      </c>
      <c r="D242">
        <v>938.07501200000002</v>
      </c>
      <c r="E242">
        <v>942.25</v>
      </c>
      <c r="F242">
        <v>928.42034899999999</v>
      </c>
      <c r="G242">
        <v>2476056</v>
      </c>
    </row>
    <row r="243" spans="1:7" x14ac:dyDescent="0.3">
      <c r="A243" s="1">
        <v>43089</v>
      </c>
      <c r="B243">
        <v>949.45001200000002</v>
      </c>
      <c r="C243">
        <v>951.54998799999998</v>
      </c>
      <c r="D243">
        <v>931.82501200000002</v>
      </c>
      <c r="E243">
        <v>934.07501200000002</v>
      </c>
      <c r="F243">
        <v>920.36541699999998</v>
      </c>
      <c r="G243">
        <v>4671752</v>
      </c>
    </row>
    <row r="244" spans="1:7" x14ac:dyDescent="0.3">
      <c r="A244" s="1">
        <v>43090</v>
      </c>
      <c r="B244">
        <v>939.95001200000002</v>
      </c>
      <c r="C244">
        <v>942.5</v>
      </c>
      <c r="D244">
        <v>932.59997599999997</v>
      </c>
      <c r="E244">
        <v>934.15002400000003</v>
      </c>
      <c r="F244">
        <v>920.43926999999996</v>
      </c>
      <c r="G244">
        <v>3427272</v>
      </c>
    </row>
    <row r="245" spans="1:7" x14ac:dyDescent="0.3">
      <c r="A245" s="1">
        <v>43091</v>
      </c>
      <c r="B245">
        <v>939.5</v>
      </c>
      <c r="C245">
        <v>940</v>
      </c>
      <c r="D245">
        <v>930.875</v>
      </c>
      <c r="E245">
        <v>938.32501200000002</v>
      </c>
      <c r="F245">
        <v>924.55297900000005</v>
      </c>
      <c r="G245">
        <v>2235452</v>
      </c>
    </row>
    <row r="246" spans="1:7" x14ac:dyDescent="0.3">
      <c r="A246" s="1">
        <v>43095</v>
      </c>
      <c r="B246">
        <v>940.5</v>
      </c>
      <c r="C246">
        <v>941.40002400000003</v>
      </c>
      <c r="D246">
        <v>928.34997599999997</v>
      </c>
      <c r="E246">
        <v>934.17498799999998</v>
      </c>
      <c r="F246">
        <v>920.46386700000005</v>
      </c>
      <c r="G246">
        <v>3392848</v>
      </c>
    </row>
    <row r="247" spans="1:7" x14ac:dyDescent="0.3">
      <c r="A247" s="1">
        <v>43096</v>
      </c>
      <c r="B247">
        <v>935.04998799999998</v>
      </c>
      <c r="C247">
        <v>935.15002400000003</v>
      </c>
      <c r="D247">
        <v>925.57501200000002</v>
      </c>
      <c r="E247">
        <v>928.375</v>
      </c>
      <c r="F247">
        <v>914.74902299999997</v>
      </c>
      <c r="G247">
        <v>1744692</v>
      </c>
    </row>
    <row r="248" spans="1:7" x14ac:dyDescent="0.3">
      <c r="A248" s="1">
        <v>43097</v>
      </c>
      <c r="B248">
        <v>929.45001200000002</v>
      </c>
      <c r="C248">
        <v>940.45001200000002</v>
      </c>
      <c r="D248">
        <v>929</v>
      </c>
      <c r="E248">
        <v>939.02502400000003</v>
      </c>
      <c r="F248">
        <v>925.24273700000003</v>
      </c>
      <c r="G248">
        <v>4350260</v>
      </c>
    </row>
    <row r="249" spans="1:7" x14ac:dyDescent="0.3">
      <c r="A249" s="1">
        <v>43098</v>
      </c>
      <c r="B249">
        <v>938.40002400000003</v>
      </c>
      <c r="C249">
        <v>939.59997599999997</v>
      </c>
      <c r="D249">
        <v>934.07501200000002</v>
      </c>
      <c r="E249">
        <v>936.20001200000002</v>
      </c>
      <c r="F249">
        <v>922.45922900000005</v>
      </c>
      <c r="G249">
        <v>3172936</v>
      </c>
    </row>
    <row r="250" spans="1:7" x14ac:dyDescent="0.3">
      <c r="A250" s="1">
        <v>43101</v>
      </c>
      <c r="B250">
        <v>936.34997599999997</v>
      </c>
      <c r="C250">
        <v>940.375</v>
      </c>
      <c r="D250">
        <v>925.25</v>
      </c>
      <c r="E250">
        <v>927.25</v>
      </c>
      <c r="F250">
        <v>913.64050299999997</v>
      </c>
      <c r="G250">
        <v>3290258</v>
      </c>
    </row>
    <row r="251" spans="1:7" x14ac:dyDescent="0.3">
      <c r="A251" s="1">
        <v>43102</v>
      </c>
      <c r="B251">
        <v>929.27502400000003</v>
      </c>
      <c r="C251">
        <v>937.5</v>
      </c>
      <c r="D251">
        <v>929.27502400000003</v>
      </c>
      <c r="E251">
        <v>936.17498799999998</v>
      </c>
      <c r="F251">
        <v>922.43457000000001</v>
      </c>
      <c r="G251">
        <v>2388158</v>
      </c>
    </row>
    <row r="252" spans="1:7" x14ac:dyDescent="0.3">
      <c r="A252" s="1">
        <v>43103</v>
      </c>
      <c r="B252">
        <v>937.5</v>
      </c>
      <c r="C252">
        <v>939.125</v>
      </c>
      <c r="D252">
        <v>925.59997599999997</v>
      </c>
      <c r="E252">
        <v>926.32501200000002</v>
      </c>
      <c r="F252">
        <v>912.72906499999999</v>
      </c>
      <c r="G252">
        <v>2265644</v>
      </c>
    </row>
    <row r="253" spans="1:7" x14ac:dyDescent="0.3">
      <c r="A253" s="1">
        <v>43104</v>
      </c>
      <c r="B253">
        <v>926.5</v>
      </c>
      <c r="C253">
        <v>932.75</v>
      </c>
      <c r="D253">
        <v>926.5</v>
      </c>
      <c r="E253">
        <v>929.95001200000002</v>
      </c>
      <c r="F253">
        <v>916.30090299999995</v>
      </c>
      <c r="G253">
        <v>1186888</v>
      </c>
    </row>
    <row r="254" spans="1:7" x14ac:dyDescent="0.3">
      <c r="A254" s="1">
        <v>43105</v>
      </c>
      <c r="B254">
        <v>931.5</v>
      </c>
      <c r="C254">
        <v>934.02502400000003</v>
      </c>
      <c r="D254">
        <v>927.77502400000003</v>
      </c>
      <c r="E254">
        <v>931.79998799999998</v>
      </c>
      <c r="F254">
        <v>918.12377900000001</v>
      </c>
      <c r="G254">
        <v>1435434</v>
      </c>
    </row>
    <row r="255" spans="1:7" x14ac:dyDescent="0.3">
      <c r="A255" s="1">
        <v>43108</v>
      </c>
      <c r="B255">
        <v>932.5</v>
      </c>
      <c r="C255">
        <v>935.34997599999997</v>
      </c>
      <c r="D255">
        <v>928.875</v>
      </c>
      <c r="E255">
        <v>930.29998799999998</v>
      </c>
      <c r="F255">
        <v>916.64575200000002</v>
      </c>
      <c r="G255">
        <v>2285154</v>
      </c>
    </row>
    <row r="256" spans="1:7" x14ac:dyDescent="0.3">
      <c r="A256" s="1">
        <v>43109</v>
      </c>
      <c r="B256">
        <v>931</v>
      </c>
      <c r="C256">
        <v>934.92498799999998</v>
      </c>
      <c r="D256">
        <v>927.5</v>
      </c>
      <c r="E256">
        <v>931.84997599999997</v>
      </c>
      <c r="F256">
        <v>918.17297399999995</v>
      </c>
      <c r="G256">
        <v>2652764</v>
      </c>
    </row>
    <row r="257" spans="1:7" x14ac:dyDescent="0.3">
      <c r="A257" s="1">
        <v>43110</v>
      </c>
      <c r="B257">
        <v>932.59997599999997</v>
      </c>
      <c r="C257">
        <v>933.95001200000002</v>
      </c>
      <c r="D257">
        <v>928.65002400000003</v>
      </c>
      <c r="E257">
        <v>932.09997599999997</v>
      </c>
      <c r="F257">
        <v>918.41931199999999</v>
      </c>
      <c r="G257">
        <v>2307944</v>
      </c>
    </row>
    <row r="258" spans="1:7" x14ac:dyDescent="0.3">
      <c r="A258" s="1">
        <v>43111</v>
      </c>
      <c r="B258">
        <v>932.09997599999997</v>
      </c>
      <c r="C258">
        <v>938</v>
      </c>
      <c r="D258">
        <v>928.125</v>
      </c>
      <c r="E258">
        <v>936.27502400000003</v>
      </c>
      <c r="F258">
        <v>922.53308100000004</v>
      </c>
      <c r="G258">
        <v>2029548</v>
      </c>
    </row>
    <row r="259" spans="1:7" x14ac:dyDescent="0.3">
      <c r="A259" s="1">
        <v>43112</v>
      </c>
      <c r="B259">
        <v>936.5</v>
      </c>
      <c r="C259">
        <v>939.07501200000002</v>
      </c>
      <c r="D259">
        <v>930</v>
      </c>
      <c r="E259">
        <v>932.65002400000003</v>
      </c>
      <c r="F259">
        <v>918.96130400000004</v>
      </c>
      <c r="G259">
        <v>2168354</v>
      </c>
    </row>
    <row r="260" spans="1:7" x14ac:dyDescent="0.3">
      <c r="A260" s="1">
        <v>43115</v>
      </c>
      <c r="B260">
        <v>934.97497599999997</v>
      </c>
      <c r="C260">
        <v>952.20001200000002</v>
      </c>
      <c r="D260">
        <v>929.92498799999998</v>
      </c>
      <c r="E260">
        <v>948.875</v>
      </c>
      <c r="F260">
        <v>934.94812000000002</v>
      </c>
      <c r="G260">
        <v>6288222</v>
      </c>
    </row>
    <row r="261" spans="1:7" x14ac:dyDescent="0.3">
      <c r="A261" s="1">
        <v>43116</v>
      </c>
      <c r="B261">
        <v>951.72497599999997</v>
      </c>
      <c r="C261">
        <v>955</v>
      </c>
      <c r="D261">
        <v>942.625</v>
      </c>
      <c r="E261">
        <v>950.07501200000002</v>
      </c>
      <c r="F261">
        <v>936.13055399999996</v>
      </c>
      <c r="G261">
        <v>3222692</v>
      </c>
    </row>
    <row r="262" spans="1:7" x14ac:dyDescent="0.3">
      <c r="A262" s="1">
        <v>43117</v>
      </c>
      <c r="B262">
        <v>948.5</v>
      </c>
      <c r="C262">
        <v>951.27502400000003</v>
      </c>
      <c r="D262">
        <v>943.5</v>
      </c>
      <c r="E262">
        <v>945.25</v>
      </c>
      <c r="F262">
        <v>931.37634300000002</v>
      </c>
      <c r="G262">
        <v>1452748</v>
      </c>
    </row>
    <row r="263" spans="1:7" x14ac:dyDescent="0.3">
      <c r="A263" s="1">
        <v>43118</v>
      </c>
      <c r="B263">
        <v>962</v>
      </c>
      <c r="C263">
        <v>977</v>
      </c>
      <c r="D263">
        <v>959.02502400000003</v>
      </c>
      <c r="E263">
        <v>967.15002400000003</v>
      </c>
      <c r="F263">
        <v>952.95495600000004</v>
      </c>
      <c r="G263">
        <v>8324770</v>
      </c>
    </row>
    <row r="264" spans="1:7" x14ac:dyDescent="0.3">
      <c r="A264" s="1">
        <v>43119</v>
      </c>
      <c r="B264">
        <v>967.57501200000002</v>
      </c>
      <c r="C264">
        <v>979.95001200000002</v>
      </c>
      <c r="D264">
        <v>959.625</v>
      </c>
      <c r="E264">
        <v>976.09997599999997</v>
      </c>
      <c r="F264">
        <v>961.77355999999997</v>
      </c>
      <c r="G264">
        <v>5727994</v>
      </c>
    </row>
    <row r="265" spans="1:7" x14ac:dyDescent="0.3">
      <c r="A265" s="1">
        <v>43122</v>
      </c>
      <c r="B265">
        <v>980</v>
      </c>
      <c r="C265">
        <v>994</v>
      </c>
      <c r="D265">
        <v>976.57501200000002</v>
      </c>
      <c r="E265">
        <v>981.67498799999998</v>
      </c>
      <c r="F265">
        <v>967.26672399999995</v>
      </c>
      <c r="G265">
        <v>4424884</v>
      </c>
    </row>
    <row r="266" spans="1:7" x14ac:dyDescent="0.3">
      <c r="A266" s="1">
        <v>43123</v>
      </c>
      <c r="B266">
        <v>982.5</v>
      </c>
      <c r="C266">
        <v>983.34997599999997</v>
      </c>
      <c r="D266">
        <v>971.65002400000003</v>
      </c>
      <c r="E266">
        <v>975.65002400000003</v>
      </c>
      <c r="F266">
        <v>961.33019999999999</v>
      </c>
      <c r="G266">
        <v>2523898</v>
      </c>
    </row>
    <row r="267" spans="1:7" x14ac:dyDescent="0.3">
      <c r="A267" s="1">
        <v>43124</v>
      </c>
      <c r="B267">
        <v>976.27502400000003</v>
      </c>
      <c r="C267">
        <v>984.5</v>
      </c>
      <c r="D267">
        <v>975.29998799999998</v>
      </c>
      <c r="E267">
        <v>978.82501200000002</v>
      </c>
      <c r="F267">
        <v>964.45855700000004</v>
      </c>
      <c r="G267">
        <v>2395284</v>
      </c>
    </row>
    <row r="268" spans="1:7" x14ac:dyDescent="0.3">
      <c r="A268" s="1">
        <v>43125</v>
      </c>
      <c r="B268">
        <v>976.95001200000002</v>
      </c>
      <c r="C268">
        <v>990</v>
      </c>
      <c r="D268">
        <v>975.25</v>
      </c>
      <c r="E268">
        <v>987.47497599999997</v>
      </c>
      <c r="F268">
        <v>972.98156700000004</v>
      </c>
      <c r="G268">
        <v>4361834</v>
      </c>
    </row>
    <row r="269" spans="1:7" x14ac:dyDescent="0.3">
      <c r="A269" s="1">
        <v>43129</v>
      </c>
      <c r="B269">
        <v>989</v>
      </c>
      <c r="C269">
        <v>1003.469971</v>
      </c>
      <c r="D269">
        <v>989</v>
      </c>
      <c r="E269">
        <v>999.82501200000002</v>
      </c>
      <c r="F269">
        <v>985.15039100000001</v>
      </c>
      <c r="G269">
        <v>4117946</v>
      </c>
    </row>
    <row r="270" spans="1:7" x14ac:dyDescent="0.3">
      <c r="A270" s="1">
        <v>43130</v>
      </c>
      <c r="B270">
        <v>998.90002400000003</v>
      </c>
      <c r="C270">
        <v>1000.950012</v>
      </c>
      <c r="D270">
        <v>992.07501200000002</v>
      </c>
      <c r="E270">
        <v>997.75</v>
      </c>
      <c r="F270">
        <v>983.105774</v>
      </c>
      <c r="G270">
        <v>3198780</v>
      </c>
    </row>
    <row r="271" spans="1:7" x14ac:dyDescent="0.3">
      <c r="A271" s="1">
        <v>43131</v>
      </c>
      <c r="B271">
        <v>994.70001200000002</v>
      </c>
      <c r="C271">
        <v>1006.75</v>
      </c>
      <c r="D271">
        <v>993.5</v>
      </c>
      <c r="E271">
        <v>1002.849976</v>
      </c>
      <c r="F271">
        <v>988.13091999999995</v>
      </c>
      <c r="G271">
        <v>3471674</v>
      </c>
    </row>
    <row r="272" spans="1:7" x14ac:dyDescent="0.3">
      <c r="A272" s="1">
        <v>43132</v>
      </c>
      <c r="B272">
        <v>1003</v>
      </c>
      <c r="C272">
        <v>1007.5</v>
      </c>
      <c r="D272">
        <v>992.65002400000003</v>
      </c>
      <c r="E272">
        <v>995.57501200000002</v>
      </c>
      <c r="F272">
        <v>980.96270800000002</v>
      </c>
      <c r="G272">
        <v>3260710</v>
      </c>
    </row>
    <row r="273" spans="1:7" x14ac:dyDescent="0.3">
      <c r="A273" s="1">
        <v>43133</v>
      </c>
      <c r="B273">
        <v>993</v>
      </c>
      <c r="C273">
        <v>994.95001200000002</v>
      </c>
      <c r="D273">
        <v>970.75</v>
      </c>
      <c r="E273">
        <v>974</v>
      </c>
      <c r="F273">
        <v>959.70440699999995</v>
      </c>
      <c r="G273">
        <v>3673062</v>
      </c>
    </row>
    <row r="274" spans="1:7" x14ac:dyDescent="0.3">
      <c r="A274" s="1">
        <v>43136</v>
      </c>
      <c r="B274">
        <v>959</v>
      </c>
      <c r="C274">
        <v>967.625</v>
      </c>
      <c r="D274">
        <v>952.92498799999998</v>
      </c>
      <c r="E274">
        <v>956.92498799999998</v>
      </c>
      <c r="F274">
        <v>942.88000499999998</v>
      </c>
      <c r="G274">
        <v>3963392</v>
      </c>
    </row>
    <row r="275" spans="1:7" x14ac:dyDescent="0.3">
      <c r="A275" s="1">
        <v>43137</v>
      </c>
      <c r="B275">
        <v>930</v>
      </c>
      <c r="C275">
        <v>956</v>
      </c>
      <c r="D275">
        <v>918.15002400000003</v>
      </c>
      <c r="E275">
        <v>948.40002400000003</v>
      </c>
      <c r="F275">
        <v>934.48010299999999</v>
      </c>
      <c r="G275">
        <v>5374902</v>
      </c>
    </row>
    <row r="276" spans="1:7" x14ac:dyDescent="0.3">
      <c r="A276" s="1">
        <v>43138</v>
      </c>
      <c r="B276">
        <v>953.5</v>
      </c>
      <c r="C276">
        <v>953.5</v>
      </c>
      <c r="D276">
        <v>931.20001200000002</v>
      </c>
      <c r="E276">
        <v>936.40002400000003</v>
      </c>
      <c r="F276">
        <v>922.65625</v>
      </c>
      <c r="G276">
        <v>4182486</v>
      </c>
    </row>
    <row r="277" spans="1:7" x14ac:dyDescent="0.3">
      <c r="A277" s="1">
        <v>43139</v>
      </c>
      <c r="B277">
        <v>942</v>
      </c>
      <c r="C277">
        <v>949.29998799999998</v>
      </c>
      <c r="D277">
        <v>933.25</v>
      </c>
      <c r="E277">
        <v>940.47497599999997</v>
      </c>
      <c r="F277">
        <v>926.67138699999998</v>
      </c>
      <c r="G277">
        <v>2585722</v>
      </c>
    </row>
    <row r="278" spans="1:7" x14ac:dyDescent="0.3">
      <c r="A278" s="1">
        <v>43140</v>
      </c>
      <c r="B278">
        <v>923.95001200000002</v>
      </c>
      <c r="C278">
        <v>932.34997599999997</v>
      </c>
      <c r="D278">
        <v>922.04998799999998</v>
      </c>
      <c r="E278">
        <v>924.75</v>
      </c>
      <c r="F278">
        <v>911.17718500000001</v>
      </c>
      <c r="G278">
        <v>3204476</v>
      </c>
    </row>
    <row r="279" spans="1:7" x14ac:dyDescent="0.3">
      <c r="A279" s="1">
        <v>43143</v>
      </c>
      <c r="B279">
        <v>930</v>
      </c>
      <c r="C279">
        <v>943</v>
      </c>
      <c r="D279">
        <v>927.57501200000002</v>
      </c>
      <c r="E279">
        <v>938.32501200000002</v>
      </c>
      <c r="F279">
        <v>924.55297900000005</v>
      </c>
      <c r="G279">
        <v>2190554</v>
      </c>
    </row>
    <row r="280" spans="1:7" x14ac:dyDescent="0.3">
      <c r="A280" s="1">
        <v>43145</v>
      </c>
      <c r="B280">
        <v>944.90002400000003</v>
      </c>
      <c r="C280">
        <v>948.95001200000002</v>
      </c>
      <c r="D280">
        <v>937.32501200000002</v>
      </c>
      <c r="E280">
        <v>941.57501200000002</v>
      </c>
      <c r="F280">
        <v>927.75537099999997</v>
      </c>
      <c r="G280">
        <v>1788594</v>
      </c>
    </row>
    <row r="281" spans="1:7" x14ac:dyDescent="0.3">
      <c r="A281" s="1">
        <v>43146</v>
      </c>
      <c r="B281">
        <v>944.84997599999997</v>
      </c>
      <c r="C281">
        <v>947.375</v>
      </c>
      <c r="D281">
        <v>937.5</v>
      </c>
      <c r="E281">
        <v>940.95001200000002</v>
      </c>
      <c r="F281">
        <v>927.13946499999997</v>
      </c>
      <c r="G281">
        <v>2457612</v>
      </c>
    </row>
    <row r="282" spans="1:7" x14ac:dyDescent="0.3">
      <c r="A282" s="1">
        <v>43147</v>
      </c>
      <c r="B282">
        <v>941.95001200000002</v>
      </c>
      <c r="C282">
        <v>947.42498799999998</v>
      </c>
      <c r="D282">
        <v>937.82501200000002</v>
      </c>
      <c r="E282">
        <v>939.29998799999998</v>
      </c>
      <c r="F282">
        <v>925.51361099999997</v>
      </c>
      <c r="G282">
        <v>1791760</v>
      </c>
    </row>
    <row r="283" spans="1:7" x14ac:dyDescent="0.3">
      <c r="A283" s="1">
        <v>43150</v>
      </c>
      <c r="B283">
        <v>941.29998799999998</v>
      </c>
      <c r="C283">
        <v>943.79998799999998</v>
      </c>
      <c r="D283">
        <v>929.52502400000003</v>
      </c>
      <c r="E283">
        <v>939.09997599999997</v>
      </c>
      <c r="F283">
        <v>925.31652799999995</v>
      </c>
      <c r="G283">
        <v>1827276</v>
      </c>
    </row>
    <row r="284" spans="1:7" x14ac:dyDescent="0.3">
      <c r="A284" s="1">
        <v>43151</v>
      </c>
      <c r="B284">
        <v>942.375</v>
      </c>
      <c r="C284">
        <v>942.92498799999998</v>
      </c>
      <c r="D284">
        <v>929.40002400000003</v>
      </c>
      <c r="E284">
        <v>931.59997599999997</v>
      </c>
      <c r="F284">
        <v>917.92669699999999</v>
      </c>
      <c r="G284">
        <v>2042034</v>
      </c>
    </row>
    <row r="285" spans="1:7" x14ac:dyDescent="0.3">
      <c r="A285" s="1">
        <v>43152</v>
      </c>
      <c r="B285">
        <v>933.97497599999997</v>
      </c>
      <c r="C285">
        <v>934.27502400000003</v>
      </c>
      <c r="D285">
        <v>926.09997599999997</v>
      </c>
      <c r="E285">
        <v>928.70001200000002</v>
      </c>
      <c r="F285">
        <v>915.06921399999999</v>
      </c>
      <c r="G285">
        <v>1376536</v>
      </c>
    </row>
    <row r="286" spans="1:7" x14ac:dyDescent="0.3">
      <c r="A286" s="1">
        <v>43153</v>
      </c>
      <c r="B286">
        <v>925</v>
      </c>
      <c r="C286">
        <v>930</v>
      </c>
      <c r="D286">
        <v>920.77502400000003</v>
      </c>
      <c r="E286">
        <v>926.59997599999997</v>
      </c>
      <c r="F286">
        <v>913.00006099999996</v>
      </c>
      <c r="G286">
        <v>6626798</v>
      </c>
    </row>
    <row r="287" spans="1:7" x14ac:dyDescent="0.3">
      <c r="A287" s="1">
        <v>43154</v>
      </c>
      <c r="B287">
        <v>928.45001200000002</v>
      </c>
      <c r="C287">
        <v>942.42498799999998</v>
      </c>
      <c r="D287">
        <v>925.20001200000002</v>
      </c>
      <c r="E287">
        <v>940.27502400000003</v>
      </c>
      <c r="F287">
        <v>926.47436500000003</v>
      </c>
      <c r="G287">
        <v>2038374</v>
      </c>
    </row>
    <row r="288" spans="1:7" x14ac:dyDescent="0.3">
      <c r="A288" s="1">
        <v>43157</v>
      </c>
      <c r="B288">
        <v>944.04998799999998</v>
      </c>
      <c r="C288">
        <v>957.40002400000003</v>
      </c>
      <c r="D288">
        <v>941.77502400000003</v>
      </c>
      <c r="E288">
        <v>955.77502400000003</v>
      </c>
      <c r="F288">
        <v>941.74688700000002</v>
      </c>
      <c r="G288">
        <v>2394442</v>
      </c>
    </row>
    <row r="289" spans="1:7" x14ac:dyDescent="0.3">
      <c r="A289" s="1">
        <v>43158</v>
      </c>
      <c r="B289">
        <v>957.375</v>
      </c>
      <c r="C289">
        <v>960.875</v>
      </c>
      <c r="D289">
        <v>950</v>
      </c>
      <c r="E289">
        <v>951.27502400000003</v>
      </c>
      <c r="F289">
        <v>937.31292699999995</v>
      </c>
      <c r="G289">
        <v>2393664</v>
      </c>
    </row>
    <row r="290" spans="1:7" x14ac:dyDescent="0.3">
      <c r="A290" s="1">
        <v>43159</v>
      </c>
      <c r="B290">
        <v>944.77502400000003</v>
      </c>
      <c r="C290">
        <v>947.72497599999997</v>
      </c>
      <c r="D290">
        <v>939</v>
      </c>
      <c r="E290">
        <v>942.09997599999997</v>
      </c>
      <c r="F290">
        <v>928.27258300000005</v>
      </c>
      <c r="G290">
        <v>2033182</v>
      </c>
    </row>
    <row r="291" spans="1:7" x14ac:dyDescent="0.3">
      <c r="A291" s="1">
        <v>43160</v>
      </c>
      <c r="B291">
        <v>939.65002400000003</v>
      </c>
      <c r="C291">
        <v>946.65002400000003</v>
      </c>
      <c r="D291">
        <v>934</v>
      </c>
      <c r="E291">
        <v>937.17498799999998</v>
      </c>
      <c r="F291">
        <v>923.41986099999997</v>
      </c>
      <c r="G291">
        <v>1954920</v>
      </c>
    </row>
    <row r="292" spans="1:7" x14ac:dyDescent="0.3">
      <c r="A292" s="1">
        <v>43164</v>
      </c>
      <c r="B292">
        <v>937.07501200000002</v>
      </c>
      <c r="C292">
        <v>939</v>
      </c>
      <c r="D292">
        <v>929.125</v>
      </c>
      <c r="E292">
        <v>934.97497599999997</v>
      </c>
      <c r="F292">
        <v>921.25213599999995</v>
      </c>
      <c r="G292">
        <v>1890732</v>
      </c>
    </row>
    <row r="293" spans="1:7" x14ac:dyDescent="0.3">
      <c r="A293" s="1">
        <v>43165</v>
      </c>
      <c r="B293">
        <v>935</v>
      </c>
      <c r="C293">
        <v>939.95001200000002</v>
      </c>
      <c r="D293">
        <v>919.75</v>
      </c>
      <c r="E293">
        <v>923.125</v>
      </c>
      <c r="F293">
        <v>909.57605000000001</v>
      </c>
      <c r="G293">
        <v>2288414</v>
      </c>
    </row>
    <row r="294" spans="1:7" x14ac:dyDescent="0.3">
      <c r="A294" s="1">
        <v>43166</v>
      </c>
      <c r="B294">
        <v>920</v>
      </c>
      <c r="C294">
        <v>926.70001200000002</v>
      </c>
      <c r="D294">
        <v>914.25</v>
      </c>
      <c r="E294">
        <v>916.29998799999998</v>
      </c>
      <c r="F294">
        <v>902.85125700000003</v>
      </c>
      <c r="G294">
        <v>2814082</v>
      </c>
    </row>
    <row r="295" spans="1:7" x14ac:dyDescent="0.3">
      <c r="A295" s="1">
        <v>43167</v>
      </c>
      <c r="B295">
        <v>919.90002400000003</v>
      </c>
      <c r="C295">
        <v>929.25</v>
      </c>
      <c r="D295">
        <v>916</v>
      </c>
      <c r="E295">
        <v>926.42498799999998</v>
      </c>
      <c r="F295">
        <v>912.82763699999998</v>
      </c>
      <c r="G295">
        <v>2759362</v>
      </c>
    </row>
    <row r="296" spans="1:7" x14ac:dyDescent="0.3">
      <c r="A296" s="1">
        <v>43168</v>
      </c>
      <c r="B296">
        <v>927.47497599999997</v>
      </c>
      <c r="C296">
        <v>932.625</v>
      </c>
      <c r="D296">
        <v>922</v>
      </c>
      <c r="E296">
        <v>925.52502400000003</v>
      </c>
      <c r="F296">
        <v>911.94091800000001</v>
      </c>
      <c r="G296">
        <v>2054054</v>
      </c>
    </row>
    <row r="297" spans="1:7" x14ac:dyDescent="0.3">
      <c r="A297" s="1">
        <v>43171</v>
      </c>
      <c r="B297">
        <v>930.09997599999997</v>
      </c>
      <c r="C297">
        <v>934.72497599999997</v>
      </c>
      <c r="D297">
        <v>926.70001200000002</v>
      </c>
      <c r="E297">
        <v>933.625</v>
      </c>
      <c r="F297">
        <v>919.92193599999996</v>
      </c>
      <c r="G297">
        <v>3278558</v>
      </c>
    </row>
    <row r="298" spans="1:7" x14ac:dyDescent="0.3">
      <c r="A298" s="1">
        <v>43172</v>
      </c>
      <c r="B298">
        <v>933.72497599999997</v>
      </c>
      <c r="C298">
        <v>942.375</v>
      </c>
      <c r="D298">
        <v>927.5</v>
      </c>
      <c r="E298">
        <v>930.125</v>
      </c>
      <c r="F298">
        <v>916.47332800000004</v>
      </c>
      <c r="G298">
        <v>2562100</v>
      </c>
    </row>
    <row r="299" spans="1:7" x14ac:dyDescent="0.3">
      <c r="A299" s="1">
        <v>43173</v>
      </c>
      <c r="B299">
        <v>928</v>
      </c>
      <c r="C299">
        <v>933.95001200000002</v>
      </c>
      <c r="D299">
        <v>924</v>
      </c>
      <c r="E299">
        <v>932.25</v>
      </c>
      <c r="F299">
        <v>918.567139</v>
      </c>
      <c r="G299">
        <v>1840196</v>
      </c>
    </row>
    <row r="300" spans="1:7" x14ac:dyDescent="0.3">
      <c r="A300" s="1">
        <v>43174</v>
      </c>
      <c r="B300">
        <v>932.59997599999997</v>
      </c>
      <c r="C300">
        <v>943.75</v>
      </c>
      <c r="D300">
        <v>932.59997599999997</v>
      </c>
      <c r="E300">
        <v>940.40002400000003</v>
      </c>
      <c r="F300">
        <v>926.59759499999996</v>
      </c>
      <c r="G300">
        <v>2935462</v>
      </c>
    </row>
    <row r="301" spans="1:7" x14ac:dyDescent="0.3">
      <c r="A301" s="1">
        <v>43175</v>
      </c>
      <c r="B301">
        <v>940</v>
      </c>
      <c r="C301">
        <v>940.54998799999998</v>
      </c>
      <c r="D301">
        <v>923.27502400000003</v>
      </c>
      <c r="E301">
        <v>926.5</v>
      </c>
      <c r="F301">
        <v>912.90148899999997</v>
      </c>
      <c r="G301">
        <v>3948168</v>
      </c>
    </row>
    <row r="302" spans="1:7" x14ac:dyDescent="0.3">
      <c r="A302" s="1">
        <v>43178</v>
      </c>
      <c r="B302">
        <v>926.5</v>
      </c>
      <c r="C302">
        <v>930</v>
      </c>
      <c r="D302">
        <v>921.57501200000002</v>
      </c>
      <c r="E302">
        <v>923.625</v>
      </c>
      <c r="F302">
        <v>910.06872599999997</v>
      </c>
      <c r="G302">
        <v>3919370</v>
      </c>
    </row>
    <row r="303" spans="1:7" x14ac:dyDescent="0.3">
      <c r="A303" s="1">
        <v>43179</v>
      </c>
      <c r="B303">
        <v>922.54998799999998</v>
      </c>
      <c r="C303">
        <v>927.95001200000002</v>
      </c>
      <c r="D303">
        <v>917.625</v>
      </c>
      <c r="E303">
        <v>919.75</v>
      </c>
      <c r="F303">
        <v>906.25061000000005</v>
      </c>
      <c r="G303">
        <v>1828686</v>
      </c>
    </row>
    <row r="304" spans="1:7" x14ac:dyDescent="0.3">
      <c r="A304" s="1">
        <v>43180</v>
      </c>
      <c r="B304">
        <v>924</v>
      </c>
      <c r="C304">
        <v>931.59997599999997</v>
      </c>
      <c r="D304">
        <v>921.65002400000003</v>
      </c>
      <c r="E304">
        <v>929.45001200000002</v>
      </c>
      <c r="F304">
        <v>915.80822799999999</v>
      </c>
      <c r="G304">
        <v>2960570</v>
      </c>
    </row>
    <row r="305" spans="1:7" x14ac:dyDescent="0.3">
      <c r="A305" s="1">
        <v>43181</v>
      </c>
      <c r="B305">
        <v>929.45001200000002</v>
      </c>
      <c r="C305">
        <v>940</v>
      </c>
      <c r="D305">
        <v>927.54998799999998</v>
      </c>
      <c r="E305">
        <v>933.875</v>
      </c>
      <c r="F305">
        <v>920.168274</v>
      </c>
      <c r="G305">
        <v>3336612</v>
      </c>
    </row>
    <row r="306" spans="1:7" x14ac:dyDescent="0.3">
      <c r="A306" s="1">
        <v>43182</v>
      </c>
      <c r="B306">
        <v>923.32501200000002</v>
      </c>
      <c r="C306">
        <v>926.54998799999998</v>
      </c>
      <c r="D306">
        <v>918.625</v>
      </c>
      <c r="E306">
        <v>920.77502400000003</v>
      </c>
      <c r="F306">
        <v>907.26055899999994</v>
      </c>
      <c r="G306">
        <v>3595076</v>
      </c>
    </row>
    <row r="307" spans="1:7" x14ac:dyDescent="0.3">
      <c r="A307" s="1">
        <v>43185</v>
      </c>
      <c r="B307">
        <v>919.95001200000002</v>
      </c>
      <c r="C307">
        <v>950</v>
      </c>
      <c r="D307">
        <v>916.75</v>
      </c>
      <c r="E307">
        <v>946.72497599999997</v>
      </c>
      <c r="F307">
        <v>932.82965100000001</v>
      </c>
      <c r="G307">
        <v>5250884</v>
      </c>
    </row>
    <row r="308" spans="1:7" x14ac:dyDescent="0.3">
      <c r="A308" s="1">
        <v>43186</v>
      </c>
      <c r="B308">
        <v>946.90002400000003</v>
      </c>
      <c r="C308">
        <v>949.5</v>
      </c>
      <c r="D308">
        <v>938</v>
      </c>
      <c r="E308">
        <v>946.29998799999998</v>
      </c>
      <c r="F308">
        <v>932.410889</v>
      </c>
      <c r="G308">
        <v>3068418</v>
      </c>
    </row>
    <row r="309" spans="1:7" x14ac:dyDescent="0.3">
      <c r="A309" s="1">
        <v>43187</v>
      </c>
      <c r="B309">
        <v>941.47497599999997</v>
      </c>
      <c r="C309">
        <v>949.84997599999997</v>
      </c>
      <c r="D309">
        <v>938.02502400000003</v>
      </c>
      <c r="E309">
        <v>943.04998799999998</v>
      </c>
      <c r="F309">
        <v>929.208618</v>
      </c>
      <c r="G309">
        <v>4418754</v>
      </c>
    </row>
    <row r="310" spans="1:7" x14ac:dyDescent="0.3">
      <c r="A310" s="1">
        <v>43192</v>
      </c>
      <c r="B310">
        <v>945.25</v>
      </c>
      <c r="C310">
        <v>967.875</v>
      </c>
      <c r="D310">
        <v>945.25</v>
      </c>
      <c r="E310">
        <v>965.59997599999997</v>
      </c>
      <c r="F310">
        <v>951.42767300000003</v>
      </c>
      <c r="G310">
        <v>2298184</v>
      </c>
    </row>
    <row r="311" spans="1:7" x14ac:dyDescent="0.3">
      <c r="A311" s="1">
        <v>43193</v>
      </c>
      <c r="B311">
        <v>961.97497599999997</v>
      </c>
      <c r="C311">
        <v>962.84997599999997</v>
      </c>
      <c r="D311">
        <v>955.5</v>
      </c>
      <c r="E311">
        <v>957.95001200000002</v>
      </c>
      <c r="F311">
        <v>943.88995399999999</v>
      </c>
      <c r="G311">
        <v>2039942</v>
      </c>
    </row>
    <row r="312" spans="1:7" x14ac:dyDescent="0.3">
      <c r="A312" s="1">
        <v>43194</v>
      </c>
      <c r="B312">
        <v>956.47497599999997</v>
      </c>
      <c r="C312">
        <v>962.47497599999997</v>
      </c>
      <c r="D312">
        <v>939.22497599999997</v>
      </c>
      <c r="E312">
        <v>941.625</v>
      </c>
      <c r="F312">
        <v>927.80450399999995</v>
      </c>
      <c r="G312">
        <v>1857054</v>
      </c>
    </row>
    <row r="313" spans="1:7" x14ac:dyDescent="0.3">
      <c r="A313" s="1">
        <v>43195</v>
      </c>
      <c r="B313">
        <v>950.65002400000003</v>
      </c>
      <c r="C313">
        <v>957</v>
      </c>
      <c r="D313">
        <v>945.09997599999997</v>
      </c>
      <c r="E313">
        <v>954.45001200000002</v>
      </c>
      <c r="F313">
        <v>940.44134499999996</v>
      </c>
      <c r="G313">
        <v>2429446</v>
      </c>
    </row>
    <row r="314" spans="1:7" x14ac:dyDescent="0.3">
      <c r="A314" s="1">
        <v>43196</v>
      </c>
      <c r="B314">
        <v>956.09997599999997</v>
      </c>
      <c r="C314">
        <v>963.22497599999997</v>
      </c>
      <c r="D314">
        <v>952.90002400000003</v>
      </c>
      <c r="E314">
        <v>961.70001200000002</v>
      </c>
      <c r="F314">
        <v>947.58489999999995</v>
      </c>
      <c r="G314">
        <v>1860004</v>
      </c>
    </row>
    <row r="315" spans="1:7" x14ac:dyDescent="0.3">
      <c r="A315" s="1">
        <v>43199</v>
      </c>
      <c r="B315">
        <v>959.40002400000003</v>
      </c>
      <c r="C315">
        <v>971</v>
      </c>
      <c r="D315">
        <v>958.20001200000002</v>
      </c>
      <c r="E315">
        <v>969.52502400000003</v>
      </c>
      <c r="F315">
        <v>955.29504399999996</v>
      </c>
      <c r="G315">
        <v>2001768</v>
      </c>
    </row>
    <row r="316" spans="1:7" x14ac:dyDescent="0.3">
      <c r="A316" s="1">
        <v>43200</v>
      </c>
      <c r="B316">
        <v>971.5</v>
      </c>
      <c r="C316">
        <v>971.5</v>
      </c>
      <c r="D316">
        <v>956.75</v>
      </c>
      <c r="E316">
        <v>960.42498799999998</v>
      </c>
      <c r="F316">
        <v>946.32861300000002</v>
      </c>
      <c r="G316">
        <v>3033618</v>
      </c>
    </row>
    <row r="317" spans="1:7" x14ac:dyDescent="0.3">
      <c r="A317" s="1">
        <v>43201</v>
      </c>
      <c r="B317">
        <v>957.95001200000002</v>
      </c>
      <c r="C317">
        <v>960</v>
      </c>
      <c r="D317">
        <v>952.70001200000002</v>
      </c>
      <c r="E317">
        <v>959.42498799999998</v>
      </c>
      <c r="F317">
        <v>945.34326199999998</v>
      </c>
      <c r="G317">
        <v>1435406</v>
      </c>
    </row>
    <row r="318" spans="1:7" x14ac:dyDescent="0.3">
      <c r="A318" s="1">
        <v>43202</v>
      </c>
      <c r="B318">
        <v>958</v>
      </c>
      <c r="C318">
        <v>966.45001200000002</v>
      </c>
      <c r="D318">
        <v>952.95001200000002</v>
      </c>
      <c r="E318">
        <v>964.40002400000003</v>
      </c>
      <c r="F318">
        <v>950.24523899999997</v>
      </c>
      <c r="G318">
        <v>2356258</v>
      </c>
    </row>
    <row r="319" spans="1:7" x14ac:dyDescent="0.3">
      <c r="A319" s="1">
        <v>43203</v>
      </c>
      <c r="B319">
        <v>964</v>
      </c>
      <c r="C319">
        <v>970</v>
      </c>
      <c r="D319">
        <v>959.54998799999998</v>
      </c>
      <c r="E319">
        <v>962.5</v>
      </c>
      <c r="F319">
        <v>948.37316899999996</v>
      </c>
      <c r="G319">
        <v>1648586</v>
      </c>
    </row>
    <row r="320" spans="1:7" x14ac:dyDescent="0.3">
      <c r="A320" s="1">
        <v>43206</v>
      </c>
      <c r="B320">
        <v>960</v>
      </c>
      <c r="C320">
        <v>975</v>
      </c>
      <c r="D320">
        <v>959.92498799999998</v>
      </c>
      <c r="E320">
        <v>971.04998799999998</v>
      </c>
      <c r="F320">
        <v>956.79766800000004</v>
      </c>
      <c r="G320">
        <v>1423872</v>
      </c>
    </row>
    <row r="321" spans="1:7" x14ac:dyDescent="0.3">
      <c r="A321" s="1">
        <v>43207</v>
      </c>
      <c r="B321">
        <v>971.75</v>
      </c>
      <c r="C321">
        <v>975.5</v>
      </c>
      <c r="D321">
        <v>967.04998799999998</v>
      </c>
      <c r="E321">
        <v>974.25</v>
      </c>
      <c r="F321">
        <v>959.95074499999998</v>
      </c>
      <c r="G321">
        <v>1333916</v>
      </c>
    </row>
    <row r="322" spans="1:7" x14ac:dyDescent="0.3">
      <c r="A322" s="1">
        <v>43208</v>
      </c>
      <c r="B322">
        <v>975.5</v>
      </c>
      <c r="C322">
        <v>976.75</v>
      </c>
      <c r="D322">
        <v>965.02502400000003</v>
      </c>
      <c r="E322">
        <v>966.29998799999998</v>
      </c>
      <c r="F322">
        <v>952.11737100000005</v>
      </c>
      <c r="G322">
        <v>1356360</v>
      </c>
    </row>
    <row r="323" spans="1:7" x14ac:dyDescent="0.3">
      <c r="A323" s="1">
        <v>43209</v>
      </c>
      <c r="B323">
        <v>970</v>
      </c>
      <c r="C323">
        <v>972.40002400000003</v>
      </c>
      <c r="D323">
        <v>966.5</v>
      </c>
      <c r="E323">
        <v>969.5</v>
      </c>
      <c r="F323">
        <v>955.27038600000003</v>
      </c>
      <c r="G323">
        <v>1584516</v>
      </c>
    </row>
    <row r="324" spans="1:7" x14ac:dyDescent="0.3">
      <c r="A324" s="1">
        <v>43210</v>
      </c>
      <c r="B324">
        <v>970.5</v>
      </c>
      <c r="C324">
        <v>980.5</v>
      </c>
      <c r="D324">
        <v>966.07501200000002</v>
      </c>
      <c r="E324">
        <v>977.95001200000002</v>
      </c>
      <c r="F324">
        <v>963.59643600000004</v>
      </c>
      <c r="G324">
        <v>4680690</v>
      </c>
    </row>
    <row r="325" spans="1:7" x14ac:dyDescent="0.3">
      <c r="A325" s="1">
        <v>43213</v>
      </c>
      <c r="B325">
        <v>989.5</v>
      </c>
      <c r="C325">
        <v>989.5</v>
      </c>
      <c r="D325">
        <v>930.15002400000003</v>
      </c>
      <c r="E325">
        <v>967.875</v>
      </c>
      <c r="F325">
        <v>953.66931199999999</v>
      </c>
      <c r="G325">
        <v>7652310</v>
      </c>
    </row>
    <row r="326" spans="1:7" x14ac:dyDescent="0.3">
      <c r="A326" s="1">
        <v>43214</v>
      </c>
      <c r="B326">
        <v>967.5</v>
      </c>
      <c r="C326">
        <v>974.02502400000003</v>
      </c>
      <c r="D326">
        <v>963</v>
      </c>
      <c r="E326">
        <v>967.5</v>
      </c>
      <c r="F326">
        <v>953.29974400000003</v>
      </c>
      <c r="G326">
        <v>2518708</v>
      </c>
    </row>
    <row r="327" spans="1:7" x14ac:dyDescent="0.3">
      <c r="A327" s="1">
        <v>43215</v>
      </c>
      <c r="B327">
        <v>963.95001200000002</v>
      </c>
      <c r="C327">
        <v>969</v>
      </c>
      <c r="D327">
        <v>956</v>
      </c>
      <c r="E327">
        <v>960.375</v>
      </c>
      <c r="F327">
        <v>946.279358</v>
      </c>
      <c r="G327">
        <v>2010296</v>
      </c>
    </row>
    <row r="328" spans="1:7" x14ac:dyDescent="0.3">
      <c r="A328" s="1">
        <v>43216</v>
      </c>
      <c r="B328">
        <v>958.40002400000003</v>
      </c>
      <c r="C328">
        <v>969.59997599999997</v>
      </c>
      <c r="D328">
        <v>955.625</v>
      </c>
      <c r="E328">
        <v>965.125</v>
      </c>
      <c r="F328">
        <v>950.95959500000004</v>
      </c>
      <c r="G328">
        <v>3923740</v>
      </c>
    </row>
    <row r="329" spans="1:7" x14ac:dyDescent="0.3">
      <c r="A329" s="1">
        <v>43217</v>
      </c>
      <c r="B329">
        <v>966.5</v>
      </c>
      <c r="C329">
        <v>967.75</v>
      </c>
      <c r="D329">
        <v>956.25</v>
      </c>
      <c r="E329">
        <v>961.70001200000002</v>
      </c>
      <c r="F329">
        <v>947.58489999999995</v>
      </c>
      <c r="G329">
        <v>2888504</v>
      </c>
    </row>
    <row r="330" spans="1:7" x14ac:dyDescent="0.3">
      <c r="A330" s="1">
        <v>43220</v>
      </c>
      <c r="B330">
        <v>965</v>
      </c>
      <c r="C330">
        <v>977.40002400000003</v>
      </c>
      <c r="D330">
        <v>964.40002400000003</v>
      </c>
      <c r="E330">
        <v>972.15002400000003</v>
      </c>
      <c r="F330">
        <v>957.881531</v>
      </c>
      <c r="G330">
        <v>2304776</v>
      </c>
    </row>
    <row r="331" spans="1:7" x14ac:dyDescent="0.3">
      <c r="A331" s="1">
        <v>43222</v>
      </c>
      <c r="B331">
        <v>975</v>
      </c>
      <c r="C331">
        <v>989</v>
      </c>
      <c r="D331">
        <v>973</v>
      </c>
      <c r="E331">
        <v>984.75</v>
      </c>
      <c r="F331">
        <v>970.29656999999997</v>
      </c>
      <c r="G331">
        <v>3550024</v>
      </c>
    </row>
    <row r="332" spans="1:7" x14ac:dyDescent="0.3">
      <c r="A332" s="1">
        <v>43223</v>
      </c>
      <c r="B332">
        <v>984.02502400000003</v>
      </c>
      <c r="C332">
        <v>987.45001200000002</v>
      </c>
      <c r="D332">
        <v>973</v>
      </c>
      <c r="E332">
        <v>983.95001200000002</v>
      </c>
      <c r="F332">
        <v>969.50830099999996</v>
      </c>
      <c r="G332">
        <v>2076386</v>
      </c>
    </row>
    <row r="333" spans="1:7" x14ac:dyDescent="0.3">
      <c r="A333" s="1">
        <v>43224</v>
      </c>
      <c r="B333">
        <v>985</v>
      </c>
      <c r="C333">
        <v>995</v>
      </c>
      <c r="D333">
        <v>983.15002400000003</v>
      </c>
      <c r="E333">
        <v>994.25</v>
      </c>
      <c r="F333">
        <v>979.657104</v>
      </c>
      <c r="G333">
        <v>3440718</v>
      </c>
    </row>
    <row r="334" spans="1:7" x14ac:dyDescent="0.3">
      <c r="A334" s="1">
        <v>43227</v>
      </c>
      <c r="B334">
        <v>990.82501200000002</v>
      </c>
      <c r="C334">
        <v>993.65002400000003</v>
      </c>
      <c r="D334">
        <v>987.5</v>
      </c>
      <c r="E334">
        <v>988.70001200000002</v>
      </c>
      <c r="F334">
        <v>974.18866000000003</v>
      </c>
      <c r="G334">
        <v>2632064</v>
      </c>
    </row>
    <row r="335" spans="1:7" x14ac:dyDescent="0.3">
      <c r="A335" s="1">
        <v>43228</v>
      </c>
      <c r="B335">
        <v>989.625</v>
      </c>
      <c r="C335">
        <v>989.95001200000002</v>
      </c>
      <c r="D335">
        <v>977.29998799999998</v>
      </c>
      <c r="E335">
        <v>983.52502400000003</v>
      </c>
      <c r="F335">
        <v>969.08960000000002</v>
      </c>
      <c r="G335">
        <v>3550282</v>
      </c>
    </row>
    <row r="336" spans="1:7" x14ac:dyDescent="0.3">
      <c r="A336" s="1">
        <v>43229</v>
      </c>
      <c r="B336">
        <v>978.07501200000002</v>
      </c>
      <c r="C336">
        <v>990.25</v>
      </c>
      <c r="D336">
        <v>978.07501200000002</v>
      </c>
      <c r="E336">
        <v>989.20001200000002</v>
      </c>
      <c r="F336">
        <v>974.68127400000003</v>
      </c>
      <c r="G336">
        <v>2163666</v>
      </c>
    </row>
    <row r="337" spans="1:7" x14ac:dyDescent="0.3">
      <c r="A337" s="1">
        <v>43230</v>
      </c>
      <c r="B337">
        <v>994.29998799999998</v>
      </c>
      <c r="C337">
        <v>999.5</v>
      </c>
      <c r="D337">
        <v>991</v>
      </c>
      <c r="E337">
        <v>996.34997599999997</v>
      </c>
      <c r="F337">
        <v>981.72631799999999</v>
      </c>
      <c r="G337">
        <v>3585836</v>
      </c>
    </row>
    <row r="338" spans="1:7" x14ac:dyDescent="0.3">
      <c r="A338" s="1">
        <v>43231</v>
      </c>
      <c r="B338">
        <v>996.34997599999997</v>
      </c>
      <c r="C338">
        <v>1008.5</v>
      </c>
      <c r="D338">
        <v>993</v>
      </c>
      <c r="E338">
        <v>1005.880005</v>
      </c>
      <c r="F338">
        <v>991.11645499999997</v>
      </c>
      <c r="G338">
        <v>3028534</v>
      </c>
    </row>
    <row r="339" spans="1:7" x14ac:dyDescent="0.3">
      <c r="A339" s="1">
        <v>43234</v>
      </c>
      <c r="B339">
        <v>1008.599976</v>
      </c>
      <c r="C339">
        <v>1013.700012</v>
      </c>
      <c r="D339">
        <v>1006.200012</v>
      </c>
      <c r="E339">
        <v>1010.880005</v>
      </c>
      <c r="F339">
        <v>996.04303000000004</v>
      </c>
      <c r="G339">
        <v>2371458</v>
      </c>
    </row>
    <row r="340" spans="1:7" x14ac:dyDescent="0.3">
      <c r="A340" s="1">
        <v>43235</v>
      </c>
      <c r="B340">
        <v>1013.530029</v>
      </c>
      <c r="C340">
        <v>1032.5</v>
      </c>
      <c r="D340">
        <v>1013.349976</v>
      </c>
      <c r="E340">
        <v>1018.900024</v>
      </c>
      <c r="F340">
        <v>1003.945374</v>
      </c>
      <c r="G340">
        <v>4913342</v>
      </c>
    </row>
    <row r="341" spans="1:7" x14ac:dyDescent="0.3">
      <c r="A341" s="1">
        <v>43236</v>
      </c>
      <c r="B341">
        <v>1015.280029</v>
      </c>
      <c r="C341">
        <v>1024.5</v>
      </c>
      <c r="D341">
        <v>1008.580017</v>
      </c>
      <c r="E341">
        <v>1011.669983</v>
      </c>
      <c r="F341">
        <v>996.82147199999997</v>
      </c>
      <c r="G341">
        <v>3420802</v>
      </c>
    </row>
    <row r="342" spans="1:7" x14ac:dyDescent="0.3">
      <c r="A342" s="1">
        <v>43237</v>
      </c>
      <c r="B342">
        <v>1011.919983</v>
      </c>
      <c r="C342">
        <v>1022.219971</v>
      </c>
      <c r="D342">
        <v>1006.25</v>
      </c>
      <c r="E342">
        <v>1013.880005</v>
      </c>
      <c r="F342">
        <v>998.99902299999997</v>
      </c>
      <c r="G342">
        <v>3307738</v>
      </c>
    </row>
    <row r="343" spans="1:7" x14ac:dyDescent="0.3">
      <c r="A343" s="1">
        <v>43238</v>
      </c>
      <c r="B343">
        <v>1012.349976</v>
      </c>
      <c r="C343">
        <v>1012.349976</v>
      </c>
      <c r="D343">
        <v>1001.75</v>
      </c>
      <c r="E343">
        <v>1006.080017</v>
      </c>
      <c r="F343">
        <v>991.31353799999999</v>
      </c>
      <c r="G343">
        <v>2608730</v>
      </c>
    </row>
    <row r="344" spans="1:7" x14ac:dyDescent="0.3">
      <c r="A344" s="1">
        <v>43241</v>
      </c>
      <c r="B344">
        <v>1008.049988</v>
      </c>
      <c r="C344">
        <v>1010.5</v>
      </c>
      <c r="D344">
        <v>993.02502400000003</v>
      </c>
      <c r="E344">
        <v>996.52502400000003</v>
      </c>
      <c r="F344">
        <v>981.89880400000004</v>
      </c>
      <c r="G344">
        <v>2424054</v>
      </c>
    </row>
    <row r="345" spans="1:7" x14ac:dyDescent="0.3">
      <c r="A345" s="1">
        <v>43242</v>
      </c>
      <c r="B345">
        <v>999.34997599999997</v>
      </c>
      <c r="C345">
        <v>1006.969971</v>
      </c>
      <c r="D345">
        <v>992.75</v>
      </c>
      <c r="E345">
        <v>994.95001200000002</v>
      </c>
      <c r="F345">
        <v>980.34692399999994</v>
      </c>
      <c r="G345">
        <v>1980186</v>
      </c>
    </row>
    <row r="346" spans="1:7" x14ac:dyDescent="0.3">
      <c r="A346" s="1">
        <v>43243</v>
      </c>
      <c r="B346">
        <v>993.90002400000003</v>
      </c>
      <c r="C346">
        <v>997</v>
      </c>
      <c r="D346">
        <v>981.70001200000002</v>
      </c>
      <c r="E346">
        <v>983.75</v>
      </c>
      <c r="F346">
        <v>969.31121800000005</v>
      </c>
      <c r="G346">
        <v>2863146</v>
      </c>
    </row>
    <row r="347" spans="1:7" x14ac:dyDescent="0.3">
      <c r="A347" s="1">
        <v>43244</v>
      </c>
      <c r="B347">
        <v>983.54998799999998</v>
      </c>
      <c r="C347">
        <v>995.125</v>
      </c>
      <c r="D347">
        <v>978.17498799999998</v>
      </c>
      <c r="E347">
        <v>993</v>
      </c>
      <c r="F347">
        <v>978.425476</v>
      </c>
      <c r="G347">
        <v>2260372</v>
      </c>
    </row>
    <row r="348" spans="1:7" x14ac:dyDescent="0.3">
      <c r="A348" s="1">
        <v>43245</v>
      </c>
      <c r="B348">
        <v>995</v>
      </c>
      <c r="C348">
        <v>1008</v>
      </c>
      <c r="D348">
        <v>994.95001200000002</v>
      </c>
      <c r="E348">
        <v>1004.349976</v>
      </c>
      <c r="F348">
        <v>989.60888699999998</v>
      </c>
      <c r="G348">
        <v>2379794</v>
      </c>
    </row>
    <row r="349" spans="1:7" x14ac:dyDescent="0.3">
      <c r="A349" s="1">
        <v>43248</v>
      </c>
      <c r="B349">
        <v>1003.900024</v>
      </c>
      <c r="C349">
        <v>1026</v>
      </c>
      <c r="D349">
        <v>1003</v>
      </c>
      <c r="E349">
        <v>1021.099976</v>
      </c>
      <c r="F349">
        <v>1006.113037</v>
      </c>
      <c r="G349">
        <v>2551970</v>
      </c>
    </row>
    <row r="350" spans="1:7" x14ac:dyDescent="0.3">
      <c r="A350" s="1">
        <v>43249</v>
      </c>
      <c r="B350">
        <v>1019</v>
      </c>
      <c r="C350">
        <v>1026.349976</v>
      </c>
      <c r="D350">
        <v>1014.400024</v>
      </c>
      <c r="E350">
        <v>1016.299988</v>
      </c>
      <c r="F350">
        <v>1001.383545</v>
      </c>
      <c r="G350">
        <v>1675622</v>
      </c>
    </row>
    <row r="351" spans="1:7" x14ac:dyDescent="0.3">
      <c r="A351" s="1">
        <v>43250</v>
      </c>
      <c r="B351">
        <v>1009.849976</v>
      </c>
      <c r="C351">
        <v>1026.5</v>
      </c>
      <c r="D351">
        <v>1008.150024</v>
      </c>
      <c r="E351">
        <v>1024.1800539999999</v>
      </c>
      <c r="F351">
        <v>1009.147949</v>
      </c>
      <c r="G351">
        <v>2433498</v>
      </c>
    </row>
    <row r="352" spans="1:7" x14ac:dyDescent="0.3">
      <c r="A352" s="1">
        <v>43251</v>
      </c>
      <c r="B352">
        <v>1050</v>
      </c>
      <c r="C352">
        <v>1080</v>
      </c>
      <c r="D352">
        <v>1040</v>
      </c>
      <c r="E352">
        <v>1069.719971</v>
      </c>
      <c r="F352">
        <v>1060.7514650000001</v>
      </c>
      <c r="G352">
        <v>19819596</v>
      </c>
    </row>
    <row r="353" spans="1:7" x14ac:dyDescent="0.3">
      <c r="A353" s="1">
        <v>43252</v>
      </c>
      <c r="B353">
        <v>1058</v>
      </c>
      <c r="C353">
        <v>1069</v>
      </c>
      <c r="D353">
        <v>1050.5</v>
      </c>
      <c r="E353">
        <v>1055.3000489999999</v>
      </c>
      <c r="F353">
        <v>1046.4525149999999</v>
      </c>
      <c r="G353">
        <v>10575678</v>
      </c>
    </row>
    <row r="354" spans="1:7" x14ac:dyDescent="0.3">
      <c r="A354" s="1">
        <v>43255</v>
      </c>
      <c r="B354">
        <v>1075</v>
      </c>
      <c r="C354">
        <v>1078.5</v>
      </c>
      <c r="D354">
        <v>1018.969971</v>
      </c>
      <c r="E354">
        <v>1023.099976</v>
      </c>
      <c r="F354">
        <v>1014.5223999999999</v>
      </c>
      <c r="G354">
        <v>44398162</v>
      </c>
    </row>
    <row r="355" spans="1:7" x14ac:dyDescent="0.3">
      <c r="A355" s="1">
        <v>43256</v>
      </c>
      <c r="B355">
        <v>1025</v>
      </c>
      <c r="C355">
        <v>1033.469971</v>
      </c>
      <c r="D355">
        <v>1011.5</v>
      </c>
      <c r="E355">
        <v>1031.8000489999999</v>
      </c>
      <c r="F355">
        <v>1023.149536</v>
      </c>
      <c r="G355">
        <v>8552730</v>
      </c>
    </row>
    <row r="356" spans="1:7" x14ac:dyDescent="0.3">
      <c r="A356" s="1">
        <v>43257</v>
      </c>
      <c r="B356">
        <v>1030.099976</v>
      </c>
      <c r="C356">
        <v>1032.400024</v>
      </c>
      <c r="D356">
        <v>1022.5</v>
      </c>
      <c r="E356">
        <v>1028.6800539999999</v>
      </c>
      <c r="F356">
        <v>1020.055664</v>
      </c>
      <c r="G356">
        <v>4891000</v>
      </c>
    </row>
    <row r="357" spans="1:7" x14ac:dyDescent="0.3">
      <c r="A357" s="1">
        <v>43258</v>
      </c>
      <c r="B357">
        <v>1036.599976</v>
      </c>
      <c r="C357">
        <v>1039.900024</v>
      </c>
      <c r="D357">
        <v>1026.599976</v>
      </c>
      <c r="E357">
        <v>1031.099976</v>
      </c>
      <c r="F357">
        <v>1022.455261</v>
      </c>
      <c r="G357">
        <v>5281948</v>
      </c>
    </row>
    <row r="358" spans="1:7" x14ac:dyDescent="0.3">
      <c r="A358" s="1">
        <v>43259</v>
      </c>
      <c r="B358">
        <v>1029.5</v>
      </c>
      <c r="C358">
        <v>1030.619995</v>
      </c>
      <c r="D358">
        <v>1017.5</v>
      </c>
      <c r="E358">
        <v>1024.6800539999999</v>
      </c>
      <c r="F358">
        <v>1016.089233</v>
      </c>
      <c r="G358">
        <v>3090444</v>
      </c>
    </row>
    <row r="359" spans="1:7" x14ac:dyDescent="0.3">
      <c r="A359" s="1">
        <v>43262</v>
      </c>
      <c r="B359">
        <v>1025.9499510000001</v>
      </c>
      <c r="C359">
        <v>1031.469971</v>
      </c>
      <c r="D359">
        <v>1019.400024</v>
      </c>
      <c r="E359">
        <v>1021.150024</v>
      </c>
      <c r="F359">
        <v>1012.588745</v>
      </c>
      <c r="G359">
        <v>3545594</v>
      </c>
    </row>
    <row r="360" spans="1:7" x14ac:dyDescent="0.3">
      <c r="A360" s="1">
        <v>43263</v>
      </c>
      <c r="B360">
        <v>1025.9499510000001</v>
      </c>
      <c r="C360">
        <v>1026.349976</v>
      </c>
      <c r="D360">
        <v>1019.200012</v>
      </c>
      <c r="E360">
        <v>1021.919983</v>
      </c>
      <c r="F360">
        <v>1013.352295</v>
      </c>
      <c r="G360">
        <v>2617128</v>
      </c>
    </row>
    <row r="361" spans="1:7" x14ac:dyDescent="0.3">
      <c r="A361" s="1">
        <v>43264</v>
      </c>
      <c r="B361">
        <v>1026</v>
      </c>
      <c r="C361">
        <v>1027.400024</v>
      </c>
      <c r="D361">
        <v>1012.049988</v>
      </c>
      <c r="E361">
        <v>1015.719971</v>
      </c>
      <c r="F361">
        <v>1007.204285</v>
      </c>
      <c r="G361">
        <v>3948980</v>
      </c>
    </row>
    <row r="362" spans="1:7" x14ac:dyDescent="0.3">
      <c r="A362" s="1">
        <v>43265</v>
      </c>
      <c r="B362">
        <v>1015</v>
      </c>
      <c r="C362">
        <v>1022.5</v>
      </c>
      <c r="D362">
        <v>1012.5</v>
      </c>
      <c r="E362">
        <v>1018.700012</v>
      </c>
      <c r="F362">
        <v>1010.159302</v>
      </c>
      <c r="G362">
        <v>8463788</v>
      </c>
    </row>
    <row r="363" spans="1:7" x14ac:dyDescent="0.3">
      <c r="A363" s="1">
        <v>43266</v>
      </c>
      <c r="B363">
        <v>1013</v>
      </c>
      <c r="C363">
        <v>1019.450012</v>
      </c>
      <c r="D363">
        <v>1011.150024</v>
      </c>
      <c r="E363">
        <v>1014.799988</v>
      </c>
      <c r="F363">
        <v>1006.2919920000001</v>
      </c>
      <c r="G363">
        <v>5440408</v>
      </c>
    </row>
    <row r="364" spans="1:7" x14ac:dyDescent="0.3">
      <c r="A364" s="1">
        <v>43269</v>
      </c>
      <c r="B364">
        <v>1015.049988</v>
      </c>
      <c r="C364">
        <v>1019.400024</v>
      </c>
      <c r="D364">
        <v>1004.549988</v>
      </c>
      <c r="E364">
        <v>1009.580017</v>
      </c>
      <c r="F364">
        <v>1001.115784</v>
      </c>
      <c r="G364">
        <v>3743702</v>
      </c>
    </row>
    <row r="365" spans="1:7" x14ac:dyDescent="0.3">
      <c r="A365" s="1">
        <v>43270</v>
      </c>
      <c r="B365">
        <v>1012.469971</v>
      </c>
      <c r="C365">
        <v>1020.349976</v>
      </c>
      <c r="D365">
        <v>1009.650024</v>
      </c>
      <c r="E365">
        <v>1011.75</v>
      </c>
      <c r="F365">
        <v>1003.267578</v>
      </c>
      <c r="G365">
        <v>5490576</v>
      </c>
    </row>
    <row r="366" spans="1:7" x14ac:dyDescent="0.3">
      <c r="A366" s="1">
        <v>43271</v>
      </c>
      <c r="B366">
        <v>1013</v>
      </c>
      <c r="C366">
        <v>1029</v>
      </c>
      <c r="D366">
        <v>1012.5</v>
      </c>
      <c r="E366">
        <v>1028.0699460000001</v>
      </c>
      <c r="F366">
        <v>1019.450684</v>
      </c>
      <c r="G366">
        <v>4525856</v>
      </c>
    </row>
    <row r="367" spans="1:7" x14ac:dyDescent="0.3">
      <c r="A367" s="1">
        <v>43272</v>
      </c>
      <c r="B367">
        <v>1030</v>
      </c>
      <c r="C367">
        <v>1035.400024</v>
      </c>
      <c r="D367">
        <v>1023.530029</v>
      </c>
      <c r="E367">
        <v>1028.8000489999999</v>
      </c>
      <c r="F367">
        <v>1020.174683</v>
      </c>
      <c r="G367">
        <v>6755352</v>
      </c>
    </row>
    <row r="368" spans="1:7" x14ac:dyDescent="0.3">
      <c r="A368" s="1">
        <v>43273</v>
      </c>
      <c r="B368">
        <v>1028.469971</v>
      </c>
      <c r="C368">
        <v>1044.400024</v>
      </c>
      <c r="D368">
        <v>1024.9300539999999</v>
      </c>
      <c r="E368">
        <v>1041.6800539999999</v>
      </c>
      <c r="F368">
        <v>1032.946655</v>
      </c>
      <c r="G368">
        <v>3924490</v>
      </c>
    </row>
    <row r="369" spans="1:7" x14ac:dyDescent="0.3">
      <c r="A369" s="1">
        <v>43276</v>
      </c>
      <c r="B369">
        <v>1041.530029</v>
      </c>
      <c r="C369">
        <v>1048.900024</v>
      </c>
      <c r="D369">
        <v>1036.530029</v>
      </c>
      <c r="E369">
        <v>1047.469971</v>
      </c>
      <c r="F369">
        <v>1038.6881100000001</v>
      </c>
      <c r="G369">
        <v>3496168</v>
      </c>
    </row>
    <row r="370" spans="1:7" x14ac:dyDescent="0.3">
      <c r="A370" s="1">
        <v>43277</v>
      </c>
      <c r="B370">
        <v>1043.030029</v>
      </c>
      <c r="C370">
        <v>1051.5</v>
      </c>
      <c r="D370">
        <v>1039.9300539999999</v>
      </c>
      <c r="E370">
        <v>1046.849976</v>
      </c>
      <c r="F370">
        <v>1038.0732419999999</v>
      </c>
      <c r="G370">
        <v>4580966</v>
      </c>
    </row>
    <row r="371" spans="1:7" x14ac:dyDescent="0.3">
      <c r="A371" s="1">
        <v>43278</v>
      </c>
      <c r="B371">
        <v>1046.5</v>
      </c>
      <c r="C371">
        <v>1059.75</v>
      </c>
      <c r="D371">
        <v>1045</v>
      </c>
      <c r="E371">
        <v>1056.3000489999999</v>
      </c>
      <c r="F371">
        <v>1047.444092</v>
      </c>
      <c r="G371">
        <v>9563402</v>
      </c>
    </row>
    <row r="372" spans="1:7" x14ac:dyDescent="0.3">
      <c r="A372" s="1">
        <v>43279</v>
      </c>
      <c r="B372">
        <v>1057.5</v>
      </c>
      <c r="C372">
        <v>1070</v>
      </c>
      <c r="D372">
        <v>1055.599976</v>
      </c>
      <c r="E372">
        <v>1065.4300539999999</v>
      </c>
      <c r="F372">
        <v>1056.4975589999999</v>
      </c>
      <c r="G372">
        <v>18766770</v>
      </c>
    </row>
    <row r="373" spans="1:7" x14ac:dyDescent="0.3">
      <c r="A373" s="1">
        <v>43280</v>
      </c>
      <c r="B373">
        <v>1060.849976</v>
      </c>
      <c r="C373">
        <v>1070</v>
      </c>
      <c r="D373">
        <v>1052.5500489999999</v>
      </c>
      <c r="E373">
        <v>1054.219971</v>
      </c>
      <c r="F373">
        <v>1045.38147</v>
      </c>
      <c r="G373">
        <v>9729060</v>
      </c>
    </row>
    <row r="374" spans="1:7" x14ac:dyDescent="0.3">
      <c r="A374" s="1">
        <v>43283</v>
      </c>
      <c r="B374">
        <v>1054.1800539999999</v>
      </c>
      <c r="C374">
        <v>1054.1999510000001</v>
      </c>
      <c r="D374">
        <v>1031.619995</v>
      </c>
      <c r="E374">
        <v>1036.619995</v>
      </c>
      <c r="F374">
        <v>1027.929077</v>
      </c>
      <c r="G374">
        <v>4932438</v>
      </c>
    </row>
    <row r="375" spans="1:7" x14ac:dyDescent="0.3">
      <c r="A375" s="1">
        <v>43284</v>
      </c>
      <c r="B375">
        <v>1036.619995</v>
      </c>
      <c r="C375">
        <v>1042.5</v>
      </c>
      <c r="D375">
        <v>1032.8000489999999</v>
      </c>
      <c r="E375">
        <v>1035.099976</v>
      </c>
      <c r="F375">
        <v>1026.4217530000001</v>
      </c>
      <c r="G375">
        <v>3431550</v>
      </c>
    </row>
    <row r="376" spans="1:7" x14ac:dyDescent="0.3">
      <c r="A376" s="1">
        <v>43285</v>
      </c>
      <c r="B376">
        <v>1038.119995</v>
      </c>
      <c r="C376">
        <v>1054.030029</v>
      </c>
      <c r="D376">
        <v>1034.5</v>
      </c>
      <c r="E376">
        <v>1051.780029</v>
      </c>
      <c r="F376">
        <v>1042.9620359999999</v>
      </c>
      <c r="G376">
        <v>3048996</v>
      </c>
    </row>
    <row r="377" spans="1:7" x14ac:dyDescent="0.3">
      <c r="A377" s="1">
        <v>43286</v>
      </c>
      <c r="B377">
        <v>1052.5</v>
      </c>
      <c r="C377">
        <v>1064.5</v>
      </c>
      <c r="D377">
        <v>1046.280029</v>
      </c>
      <c r="E377">
        <v>1061.880005</v>
      </c>
      <c r="F377">
        <v>1052.9772949999999</v>
      </c>
      <c r="G377">
        <v>4867984</v>
      </c>
    </row>
    <row r="378" spans="1:7" x14ac:dyDescent="0.3">
      <c r="A378" s="1">
        <v>43287</v>
      </c>
      <c r="B378">
        <v>1056.650024</v>
      </c>
      <c r="C378">
        <v>1067.780029</v>
      </c>
      <c r="D378">
        <v>1055.6800539999999</v>
      </c>
      <c r="E378">
        <v>1057.5699460000001</v>
      </c>
      <c r="F378">
        <v>1048.7033690000001</v>
      </c>
      <c r="G378">
        <v>4060672</v>
      </c>
    </row>
    <row r="379" spans="1:7" x14ac:dyDescent="0.3">
      <c r="A379" s="1">
        <v>43290</v>
      </c>
      <c r="B379">
        <v>1060.9300539999999</v>
      </c>
      <c r="C379">
        <v>1065</v>
      </c>
      <c r="D379">
        <v>1053.880005</v>
      </c>
      <c r="E379">
        <v>1062.8199460000001</v>
      </c>
      <c r="F379">
        <v>1053.909302</v>
      </c>
      <c r="G379">
        <v>3091148</v>
      </c>
    </row>
    <row r="380" spans="1:7" x14ac:dyDescent="0.3">
      <c r="A380" s="1">
        <v>43291</v>
      </c>
      <c r="B380">
        <v>1064.9499510000001</v>
      </c>
      <c r="C380">
        <v>1074.8000489999999</v>
      </c>
      <c r="D380">
        <v>1062.5</v>
      </c>
      <c r="E380">
        <v>1073.1999510000001</v>
      </c>
      <c r="F380">
        <v>1064.202393</v>
      </c>
      <c r="G380">
        <v>5475368</v>
      </c>
    </row>
    <row r="381" spans="1:7" x14ac:dyDescent="0.3">
      <c r="A381" s="1">
        <v>43292</v>
      </c>
      <c r="B381">
        <v>1072.530029</v>
      </c>
      <c r="C381">
        <v>1077.849976</v>
      </c>
      <c r="D381">
        <v>1067.400024</v>
      </c>
      <c r="E381">
        <v>1074.119995</v>
      </c>
      <c r="F381">
        <v>1065.114624</v>
      </c>
      <c r="G381">
        <v>2928960</v>
      </c>
    </row>
    <row r="382" spans="1:7" x14ac:dyDescent="0.3">
      <c r="A382" s="1">
        <v>43293</v>
      </c>
      <c r="B382">
        <v>1076.4499510000001</v>
      </c>
      <c r="C382">
        <v>1089.9300539999999</v>
      </c>
      <c r="D382">
        <v>1076</v>
      </c>
      <c r="E382">
        <v>1082.969971</v>
      </c>
      <c r="F382">
        <v>1073.8903809999999</v>
      </c>
      <c r="G382">
        <v>4010334</v>
      </c>
    </row>
    <row r="383" spans="1:7" x14ac:dyDescent="0.3">
      <c r="A383" s="1">
        <v>43294</v>
      </c>
      <c r="B383">
        <v>1084.1999510000001</v>
      </c>
      <c r="C383">
        <v>1095.400024</v>
      </c>
      <c r="D383">
        <v>1081.5500489999999</v>
      </c>
      <c r="E383">
        <v>1090.4499510000001</v>
      </c>
      <c r="F383">
        <v>1081.3077390000001</v>
      </c>
      <c r="G383">
        <v>3580594</v>
      </c>
    </row>
    <row r="384" spans="1:7" x14ac:dyDescent="0.3">
      <c r="A384" s="1">
        <v>43297</v>
      </c>
      <c r="B384">
        <v>1089.6999510000001</v>
      </c>
      <c r="C384">
        <v>1095.030029</v>
      </c>
      <c r="D384">
        <v>1081.880005</v>
      </c>
      <c r="E384">
        <v>1084.4300539999999</v>
      </c>
      <c r="F384">
        <v>1075.338379</v>
      </c>
      <c r="G384">
        <v>4508668</v>
      </c>
    </row>
    <row r="385" spans="1:7" x14ac:dyDescent="0.3">
      <c r="A385" s="1">
        <v>43298</v>
      </c>
      <c r="B385">
        <v>1081.619995</v>
      </c>
      <c r="C385">
        <v>1090.5</v>
      </c>
      <c r="D385">
        <v>1081.619995</v>
      </c>
      <c r="E385">
        <v>1088.380005</v>
      </c>
      <c r="F385">
        <v>1079.2551269999999</v>
      </c>
      <c r="G385">
        <v>3180962</v>
      </c>
    </row>
    <row r="386" spans="1:7" x14ac:dyDescent="0.3">
      <c r="A386" s="1">
        <v>43299</v>
      </c>
      <c r="B386">
        <v>1093.5</v>
      </c>
      <c r="C386">
        <v>1110</v>
      </c>
      <c r="D386">
        <v>1086.8199460000001</v>
      </c>
      <c r="E386">
        <v>1088.099976</v>
      </c>
      <c r="F386">
        <v>1078.9774170000001</v>
      </c>
      <c r="G386">
        <v>8730136</v>
      </c>
    </row>
    <row r="387" spans="1:7" x14ac:dyDescent="0.3">
      <c r="A387" s="1">
        <v>43300</v>
      </c>
      <c r="B387">
        <v>1091.5</v>
      </c>
      <c r="C387">
        <v>1096.75</v>
      </c>
      <c r="D387">
        <v>1085.5</v>
      </c>
      <c r="E387">
        <v>1093.0500489999999</v>
      </c>
      <c r="F387">
        <v>1083.885986</v>
      </c>
      <c r="G387">
        <v>2652388</v>
      </c>
    </row>
    <row r="388" spans="1:7" x14ac:dyDescent="0.3">
      <c r="A388" s="1">
        <v>43301</v>
      </c>
      <c r="B388">
        <v>1093.0500489999999</v>
      </c>
      <c r="C388">
        <v>1101.4300539999999</v>
      </c>
      <c r="D388">
        <v>1085.5500489999999</v>
      </c>
      <c r="E388">
        <v>1094.530029</v>
      </c>
      <c r="F388">
        <v>1085.353638</v>
      </c>
      <c r="G388">
        <v>5003482</v>
      </c>
    </row>
    <row r="389" spans="1:7" x14ac:dyDescent="0.3">
      <c r="A389" s="1">
        <v>43304</v>
      </c>
      <c r="B389">
        <v>1075</v>
      </c>
      <c r="C389">
        <v>1089</v>
      </c>
      <c r="D389">
        <v>1069.030029</v>
      </c>
      <c r="E389">
        <v>1078.219971</v>
      </c>
      <c r="F389">
        <v>1069.180298</v>
      </c>
      <c r="G389">
        <v>8440066</v>
      </c>
    </row>
    <row r="390" spans="1:7" x14ac:dyDescent="0.3">
      <c r="A390" s="1">
        <v>43305</v>
      </c>
      <c r="B390">
        <v>1073.5</v>
      </c>
      <c r="C390">
        <v>1084.5</v>
      </c>
      <c r="D390">
        <v>1073.5</v>
      </c>
      <c r="E390">
        <v>1079.880005</v>
      </c>
      <c r="F390">
        <v>1070.8264160000001</v>
      </c>
      <c r="G390">
        <v>2604396</v>
      </c>
    </row>
    <row r="391" spans="1:7" x14ac:dyDescent="0.3">
      <c r="A391" s="1">
        <v>43306</v>
      </c>
      <c r="B391">
        <v>1082.3199460000001</v>
      </c>
      <c r="C391">
        <v>1088.400024</v>
      </c>
      <c r="D391">
        <v>1080</v>
      </c>
      <c r="E391">
        <v>1085.1800539999999</v>
      </c>
      <c r="F391">
        <v>1076.0820309999999</v>
      </c>
      <c r="G391">
        <v>3519308</v>
      </c>
    </row>
    <row r="392" spans="1:7" x14ac:dyDescent="0.3">
      <c r="A392" s="1">
        <v>43307</v>
      </c>
      <c r="B392">
        <v>1082.5</v>
      </c>
      <c r="C392">
        <v>1101.719971</v>
      </c>
      <c r="D392">
        <v>1082.5</v>
      </c>
      <c r="E392">
        <v>1096.3000489999999</v>
      </c>
      <c r="F392">
        <v>1087.1087649999999</v>
      </c>
      <c r="G392">
        <v>10640546</v>
      </c>
    </row>
    <row r="393" spans="1:7" x14ac:dyDescent="0.3">
      <c r="A393" s="1">
        <v>43308</v>
      </c>
      <c r="B393">
        <v>1100.969971</v>
      </c>
      <c r="C393">
        <v>1105.969971</v>
      </c>
      <c r="D393">
        <v>1092.349976</v>
      </c>
      <c r="E393">
        <v>1101.0699460000001</v>
      </c>
      <c r="F393">
        <v>1091.838745</v>
      </c>
      <c r="G393">
        <v>5277298</v>
      </c>
    </row>
    <row r="394" spans="1:7" x14ac:dyDescent="0.3">
      <c r="A394" s="1">
        <v>43311</v>
      </c>
      <c r="B394">
        <v>1099.5</v>
      </c>
      <c r="C394">
        <v>1099.5</v>
      </c>
      <c r="D394">
        <v>1079.6999510000001</v>
      </c>
      <c r="E394">
        <v>1084.9499510000001</v>
      </c>
      <c r="F394">
        <v>1075.85376</v>
      </c>
      <c r="G394">
        <v>3584560</v>
      </c>
    </row>
    <row r="395" spans="1:7" x14ac:dyDescent="0.3">
      <c r="A395" s="1">
        <v>43312</v>
      </c>
      <c r="B395">
        <v>1080</v>
      </c>
      <c r="C395">
        <v>1092.9499510000001</v>
      </c>
      <c r="D395">
        <v>1075.030029</v>
      </c>
      <c r="E395">
        <v>1089.75</v>
      </c>
      <c r="F395">
        <v>1080.613525</v>
      </c>
      <c r="G395">
        <v>4430472</v>
      </c>
    </row>
    <row r="396" spans="1:7" x14ac:dyDescent="0.3">
      <c r="A396" s="1">
        <v>43313</v>
      </c>
      <c r="B396">
        <v>1081.400024</v>
      </c>
      <c r="C396">
        <v>1087.5</v>
      </c>
      <c r="D396">
        <v>1075.849976</v>
      </c>
      <c r="E396">
        <v>1079.349976</v>
      </c>
      <c r="F396">
        <v>1070.3007809999999</v>
      </c>
      <c r="G396">
        <v>3035780</v>
      </c>
    </row>
    <row r="397" spans="1:7" x14ac:dyDescent="0.3">
      <c r="A397" s="1">
        <v>43314</v>
      </c>
      <c r="B397">
        <v>1076.75</v>
      </c>
      <c r="C397">
        <v>1076.849976</v>
      </c>
      <c r="D397">
        <v>1060.6800539999999</v>
      </c>
      <c r="E397">
        <v>1065.099976</v>
      </c>
      <c r="F397">
        <v>1056.170288</v>
      </c>
      <c r="G397">
        <v>4452852</v>
      </c>
    </row>
    <row r="398" spans="1:7" x14ac:dyDescent="0.3">
      <c r="A398" s="1">
        <v>43315</v>
      </c>
      <c r="B398">
        <v>1066.780029</v>
      </c>
      <c r="C398">
        <v>1073.530029</v>
      </c>
      <c r="D398">
        <v>1057</v>
      </c>
      <c r="E398">
        <v>1060.8199460000001</v>
      </c>
      <c r="F398">
        <v>1051.926025</v>
      </c>
      <c r="G398">
        <v>6802004</v>
      </c>
    </row>
    <row r="399" spans="1:7" x14ac:dyDescent="0.3">
      <c r="A399" s="1">
        <v>43318</v>
      </c>
      <c r="B399">
        <v>1060.5</v>
      </c>
      <c r="C399">
        <v>1068.6999510000001</v>
      </c>
      <c r="D399">
        <v>1053.0500489999999</v>
      </c>
      <c r="E399">
        <v>1057.150024</v>
      </c>
      <c r="F399">
        <v>1048.286987</v>
      </c>
      <c r="G399">
        <v>2872316</v>
      </c>
    </row>
    <row r="400" spans="1:7" x14ac:dyDescent="0.3">
      <c r="A400" s="1">
        <v>43319</v>
      </c>
      <c r="B400">
        <v>1062.5</v>
      </c>
      <c r="C400">
        <v>1067.25</v>
      </c>
      <c r="D400">
        <v>1054</v>
      </c>
      <c r="E400">
        <v>1065.4499510000001</v>
      </c>
      <c r="F400">
        <v>1056.5173339999999</v>
      </c>
      <c r="G400">
        <v>3714228</v>
      </c>
    </row>
    <row r="401" spans="1:7" x14ac:dyDescent="0.3">
      <c r="A401" s="1">
        <v>43320</v>
      </c>
      <c r="B401">
        <v>1067.9300539999999</v>
      </c>
      <c r="C401">
        <v>1075.900024</v>
      </c>
      <c r="D401">
        <v>1066.530029</v>
      </c>
      <c r="E401">
        <v>1068.1800539999999</v>
      </c>
      <c r="F401">
        <v>1059.224487</v>
      </c>
      <c r="G401">
        <v>4972690</v>
      </c>
    </row>
    <row r="402" spans="1:7" x14ac:dyDescent="0.3">
      <c r="A402" s="1">
        <v>43321</v>
      </c>
      <c r="B402">
        <v>1071</v>
      </c>
      <c r="C402">
        <v>1071</v>
      </c>
      <c r="D402">
        <v>1047.3199460000001</v>
      </c>
      <c r="E402">
        <v>1059.25</v>
      </c>
      <c r="F402">
        <v>1050.369385</v>
      </c>
      <c r="G402">
        <v>4472204</v>
      </c>
    </row>
    <row r="403" spans="1:7" x14ac:dyDescent="0.3">
      <c r="A403" s="1">
        <v>43322</v>
      </c>
      <c r="B403">
        <v>1061.75</v>
      </c>
      <c r="C403">
        <v>1061.900024</v>
      </c>
      <c r="D403">
        <v>1049</v>
      </c>
      <c r="E403">
        <v>1057.219971</v>
      </c>
      <c r="F403">
        <v>1048.356323</v>
      </c>
      <c r="G403">
        <v>2721470</v>
      </c>
    </row>
    <row r="404" spans="1:7" x14ac:dyDescent="0.3">
      <c r="A404" s="1">
        <v>43325</v>
      </c>
      <c r="B404">
        <v>1042</v>
      </c>
      <c r="C404">
        <v>1051.969971</v>
      </c>
      <c r="D404">
        <v>1040</v>
      </c>
      <c r="E404">
        <v>1045.8199460000001</v>
      </c>
      <c r="F404">
        <v>1037.05188</v>
      </c>
      <c r="G404">
        <v>5027126</v>
      </c>
    </row>
    <row r="405" spans="1:7" x14ac:dyDescent="0.3">
      <c r="A405" s="1">
        <v>43326</v>
      </c>
      <c r="B405">
        <v>1049</v>
      </c>
      <c r="C405">
        <v>1052.5</v>
      </c>
      <c r="D405">
        <v>1043.599976</v>
      </c>
      <c r="E405">
        <v>1044.5500489999999</v>
      </c>
      <c r="F405">
        <v>1035.792725</v>
      </c>
      <c r="G405">
        <v>2467982</v>
      </c>
    </row>
    <row r="406" spans="1:7" x14ac:dyDescent="0.3">
      <c r="A406" s="1">
        <v>43328</v>
      </c>
      <c r="B406">
        <v>1041.5</v>
      </c>
      <c r="C406">
        <v>1043.349976</v>
      </c>
      <c r="D406">
        <v>1033.1999510000001</v>
      </c>
      <c r="E406">
        <v>1037.849976</v>
      </c>
      <c r="F406">
        <v>1029.1488039999999</v>
      </c>
      <c r="G406">
        <v>5312580</v>
      </c>
    </row>
    <row r="407" spans="1:7" x14ac:dyDescent="0.3">
      <c r="A407" s="1">
        <v>43329</v>
      </c>
      <c r="B407">
        <v>1041.4499510000001</v>
      </c>
      <c r="C407">
        <v>1046.530029</v>
      </c>
      <c r="D407">
        <v>1035.8199460000001</v>
      </c>
      <c r="E407">
        <v>1038.6800539999999</v>
      </c>
      <c r="F407">
        <v>1029.9719239999999</v>
      </c>
      <c r="G407">
        <v>3032664</v>
      </c>
    </row>
    <row r="408" spans="1:7" x14ac:dyDescent="0.3">
      <c r="A408" s="1">
        <v>43332</v>
      </c>
      <c r="B408">
        <v>1037.5</v>
      </c>
      <c r="C408">
        <v>1053.8000489999999</v>
      </c>
      <c r="D408">
        <v>1037.5</v>
      </c>
      <c r="E408">
        <v>1048.099976</v>
      </c>
      <c r="F408">
        <v>1039.3127440000001</v>
      </c>
      <c r="G408">
        <v>3905568</v>
      </c>
    </row>
    <row r="409" spans="1:7" x14ac:dyDescent="0.3">
      <c r="A409" s="1">
        <v>43333</v>
      </c>
      <c r="B409">
        <v>1049</v>
      </c>
      <c r="C409">
        <v>1056</v>
      </c>
      <c r="D409">
        <v>1046.3199460000001</v>
      </c>
      <c r="E409">
        <v>1048.030029</v>
      </c>
      <c r="F409">
        <v>1039.24353</v>
      </c>
      <c r="G409">
        <v>3888160</v>
      </c>
    </row>
    <row r="410" spans="1:7" x14ac:dyDescent="0.3">
      <c r="A410" s="1">
        <v>43335</v>
      </c>
      <c r="B410">
        <v>1052.5</v>
      </c>
      <c r="C410">
        <v>1053.5</v>
      </c>
      <c r="D410">
        <v>1038.4300539999999</v>
      </c>
      <c r="E410">
        <v>1039.9499510000001</v>
      </c>
      <c r="F410">
        <v>1031.2310789999999</v>
      </c>
      <c r="G410">
        <v>6287276</v>
      </c>
    </row>
    <row r="411" spans="1:7" x14ac:dyDescent="0.3">
      <c r="A411" s="1">
        <v>43336</v>
      </c>
      <c r="B411">
        <v>1035.5</v>
      </c>
      <c r="C411">
        <v>1046.8000489999999</v>
      </c>
      <c r="D411">
        <v>1033.030029</v>
      </c>
      <c r="E411">
        <v>1034.9300539999999</v>
      </c>
      <c r="F411">
        <v>1026.2531739999999</v>
      </c>
      <c r="G411">
        <v>4857314</v>
      </c>
    </row>
    <row r="412" spans="1:7" x14ac:dyDescent="0.3">
      <c r="A412" s="1">
        <v>43339</v>
      </c>
      <c r="B412">
        <v>1038.5</v>
      </c>
      <c r="C412">
        <v>1044.25</v>
      </c>
      <c r="D412">
        <v>1035.119995</v>
      </c>
      <c r="E412">
        <v>1040.219971</v>
      </c>
      <c r="F412">
        <v>1031.4989009999999</v>
      </c>
      <c r="G412">
        <v>6287394</v>
      </c>
    </row>
    <row r="413" spans="1:7" x14ac:dyDescent="0.3">
      <c r="A413" s="1">
        <v>43340</v>
      </c>
      <c r="B413">
        <v>1044</v>
      </c>
      <c r="C413">
        <v>1049.119995</v>
      </c>
      <c r="D413">
        <v>1039.400024</v>
      </c>
      <c r="E413">
        <v>1047.4300539999999</v>
      </c>
      <c r="F413">
        <v>1038.6484379999999</v>
      </c>
      <c r="G413">
        <v>4986766</v>
      </c>
    </row>
    <row r="414" spans="1:7" x14ac:dyDescent="0.3">
      <c r="A414" s="1">
        <v>43341</v>
      </c>
      <c r="B414">
        <v>1046.0699460000001</v>
      </c>
      <c r="C414">
        <v>1047.030029</v>
      </c>
      <c r="D414">
        <v>1036.380005</v>
      </c>
      <c r="E414">
        <v>1039.25</v>
      </c>
      <c r="F414">
        <v>1030.536987</v>
      </c>
      <c r="G414">
        <v>4936846</v>
      </c>
    </row>
    <row r="415" spans="1:7" x14ac:dyDescent="0.3">
      <c r="A415" s="1">
        <v>43342</v>
      </c>
      <c r="B415">
        <v>1041.8000489999999</v>
      </c>
      <c r="C415">
        <v>1043.9499510000001</v>
      </c>
      <c r="D415">
        <v>1030.9300539999999</v>
      </c>
      <c r="E415">
        <v>1033.0500489999999</v>
      </c>
      <c r="F415">
        <v>1024.389038</v>
      </c>
      <c r="G415">
        <v>10913730</v>
      </c>
    </row>
    <row r="416" spans="1:7" x14ac:dyDescent="0.3">
      <c r="A416" s="1">
        <v>43343</v>
      </c>
      <c r="B416">
        <v>1034.599976</v>
      </c>
      <c r="C416">
        <v>1039.380005</v>
      </c>
      <c r="D416">
        <v>1029.119995</v>
      </c>
      <c r="E416">
        <v>1030.599976</v>
      </c>
      <c r="F416">
        <v>1021.959534</v>
      </c>
      <c r="G416">
        <v>7885750</v>
      </c>
    </row>
    <row r="417" spans="1:7" x14ac:dyDescent="0.3">
      <c r="A417" s="1">
        <v>43346</v>
      </c>
      <c r="B417">
        <v>1034.6999510000001</v>
      </c>
      <c r="C417">
        <v>1039.469971</v>
      </c>
      <c r="D417">
        <v>1031.75</v>
      </c>
      <c r="E417">
        <v>1037.530029</v>
      </c>
      <c r="F417">
        <v>1028.8314210000001</v>
      </c>
      <c r="G417">
        <v>3830804</v>
      </c>
    </row>
    <row r="418" spans="1:7" x14ac:dyDescent="0.3">
      <c r="A418" s="1">
        <v>43347</v>
      </c>
      <c r="B418">
        <v>1038.4499510000001</v>
      </c>
      <c r="C418">
        <v>1038.969971</v>
      </c>
      <c r="D418">
        <v>1024.5</v>
      </c>
      <c r="E418">
        <v>1025.900024</v>
      </c>
      <c r="F418">
        <v>1017.29895</v>
      </c>
      <c r="G418">
        <v>3565268</v>
      </c>
    </row>
    <row r="419" spans="1:7" x14ac:dyDescent="0.3">
      <c r="A419" s="1">
        <v>43348</v>
      </c>
      <c r="B419">
        <v>1026.900024</v>
      </c>
      <c r="C419">
        <v>1030.099976</v>
      </c>
      <c r="D419">
        <v>1017.780029</v>
      </c>
      <c r="E419">
        <v>1022.919983</v>
      </c>
      <c r="F419">
        <v>1014.343872</v>
      </c>
      <c r="G419">
        <v>2820754</v>
      </c>
    </row>
    <row r="420" spans="1:7" x14ac:dyDescent="0.3">
      <c r="A420" s="1">
        <v>43349</v>
      </c>
      <c r="B420">
        <v>1024.5</v>
      </c>
      <c r="C420">
        <v>1029.5</v>
      </c>
      <c r="D420">
        <v>1016.299988</v>
      </c>
      <c r="E420">
        <v>1026.099976</v>
      </c>
      <c r="F420">
        <v>1017.497192</v>
      </c>
      <c r="G420">
        <v>5201206</v>
      </c>
    </row>
    <row r="421" spans="1:7" x14ac:dyDescent="0.3">
      <c r="A421" s="1">
        <v>43350</v>
      </c>
      <c r="B421">
        <v>1025.5</v>
      </c>
      <c r="C421">
        <v>1030</v>
      </c>
      <c r="D421">
        <v>1020.380005</v>
      </c>
      <c r="E421">
        <v>1028.469971</v>
      </c>
      <c r="F421">
        <v>1019.847412</v>
      </c>
      <c r="G421">
        <v>2959650</v>
      </c>
    </row>
    <row r="422" spans="1:7" x14ac:dyDescent="0.3">
      <c r="A422" s="1">
        <v>43353</v>
      </c>
      <c r="B422">
        <v>1027.5</v>
      </c>
      <c r="C422">
        <v>1027.5</v>
      </c>
      <c r="D422">
        <v>1012.549988</v>
      </c>
      <c r="E422">
        <v>1020.580017</v>
      </c>
      <c r="F422">
        <v>1012.02356</v>
      </c>
      <c r="G422">
        <v>4299296</v>
      </c>
    </row>
    <row r="423" spans="1:7" x14ac:dyDescent="0.3">
      <c r="A423" s="1">
        <v>43354</v>
      </c>
      <c r="B423">
        <v>1023.150024</v>
      </c>
      <c r="C423">
        <v>1024</v>
      </c>
      <c r="D423">
        <v>997.07501200000002</v>
      </c>
      <c r="E423">
        <v>1000.200012</v>
      </c>
      <c r="F423">
        <v>991.81445299999996</v>
      </c>
      <c r="G423">
        <v>9093268</v>
      </c>
    </row>
    <row r="424" spans="1:7" x14ac:dyDescent="0.3">
      <c r="A424" s="1">
        <v>43355</v>
      </c>
      <c r="B424">
        <v>1000.950012</v>
      </c>
      <c r="C424">
        <v>1010.669983</v>
      </c>
      <c r="D424">
        <v>994.77502400000003</v>
      </c>
      <c r="E424">
        <v>1005.919983</v>
      </c>
      <c r="F424">
        <v>997.48644999999999</v>
      </c>
      <c r="G424">
        <v>6123004</v>
      </c>
    </row>
    <row r="425" spans="1:7" x14ac:dyDescent="0.3">
      <c r="A425" s="1">
        <v>43357</v>
      </c>
      <c r="B425">
        <v>1009.919983</v>
      </c>
      <c r="C425">
        <v>1018.700012</v>
      </c>
      <c r="D425">
        <v>1009.469971</v>
      </c>
      <c r="E425">
        <v>1014.799988</v>
      </c>
      <c r="F425">
        <v>1006.2919920000001</v>
      </c>
      <c r="G425">
        <v>5167336</v>
      </c>
    </row>
    <row r="426" spans="1:7" x14ac:dyDescent="0.3">
      <c r="A426" s="1">
        <v>43360</v>
      </c>
      <c r="B426">
        <v>1010.650024</v>
      </c>
      <c r="C426">
        <v>1011.469971</v>
      </c>
      <c r="D426">
        <v>994</v>
      </c>
      <c r="E426">
        <v>996.09997599999997</v>
      </c>
      <c r="F426">
        <v>987.74877900000001</v>
      </c>
      <c r="G426">
        <v>4669110</v>
      </c>
    </row>
    <row r="427" spans="1:7" x14ac:dyDescent="0.3">
      <c r="A427" s="1">
        <v>43361</v>
      </c>
      <c r="B427">
        <v>997.45001200000002</v>
      </c>
      <c r="C427">
        <v>1004.919983</v>
      </c>
      <c r="D427">
        <v>990.47497599999997</v>
      </c>
      <c r="E427">
        <v>994.59997599999997</v>
      </c>
      <c r="F427">
        <v>986.26129200000003</v>
      </c>
      <c r="G427">
        <v>4662868</v>
      </c>
    </row>
    <row r="428" spans="1:7" x14ac:dyDescent="0.3">
      <c r="A428" s="1">
        <v>43362</v>
      </c>
      <c r="B428">
        <v>997.42498799999998</v>
      </c>
      <c r="C428">
        <v>999</v>
      </c>
      <c r="D428">
        <v>978.25</v>
      </c>
      <c r="E428">
        <v>980.67498799999998</v>
      </c>
      <c r="F428">
        <v>972.453125</v>
      </c>
      <c r="G428">
        <v>8356132</v>
      </c>
    </row>
    <row r="429" spans="1:7" x14ac:dyDescent="0.3">
      <c r="A429" s="1">
        <v>43364</v>
      </c>
      <c r="B429">
        <v>986.95001200000002</v>
      </c>
      <c r="C429">
        <v>999.92498799999998</v>
      </c>
      <c r="D429">
        <v>955.09997599999997</v>
      </c>
      <c r="E429">
        <v>985.125</v>
      </c>
      <c r="F429">
        <v>976.86578399999996</v>
      </c>
      <c r="G429">
        <v>11305074</v>
      </c>
    </row>
    <row r="430" spans="1:7" x14ac:dyDescent="0.3">
      <c r="A430" s="1">
        <v>43367</v>
      </c>
      <c r="B430">
        <v>983.625</v>
      </c>
      <c r="C430">
        <v>986.09997599999997</v>
      </c>
      <c r="D430">
        <v>957.5</v>
      </c>
      <c r="E430">
        <v>962.84997599999997</v>
      </c>
      <c r="F430">
        <v>954.77752699999996</v>
      </c>
      <c r="G430">
        <v>6695396</v>
      </c>
    </row>
    <row r="431" spans="1:7" x14ac:dyDescent="0.3">
      <c r="A431" s="1">
        <v>43368</v>
      </c>
      <c r="B431">
        <v>962.84997599999997</v>
      </c>
      <c r="C431">
        <v>981</v>
      </c>
      <c r="D431">
        <v>957.5</v>
      </c>
      <c r="E431">
        <v>976.20001200000002</v>
      </c>
      <c r="F431">
        <v>968.015625</v>
      </c>
      <c r="G431">
        <v>8341276</v>
      </c>
    </row>
    <row r="432" spans="1:7" x14ac:dyDescent="0.3">
      <c r="A432" s="1">
        <v>43369</v>
      </c>
      <c r="B432">
        <v>981.47497599999997</v>
      </c>
      <c r="C432">
        <v>989</v>
      </c>
      <c r="D432">
        <v>977.65002400000003</v>
      </c>
      <c r="E432">
        <v>984.09997599999997</v>
      </c>
      <c r="F432">
        <v>975.84936500000003</v>
      </c>
      <c r="G432">
        <v>7363362</v>
      </c>
    </row>
    <row r="433" spans="1:7" x14ac:dyDescent="0.3">
      <c r="A433" s="1">
        <v>43370</v>
      </c>
      <c r="B433">
        <v>984.70001200000002</v>
      </c>
      <c r="C433">
        <v>993</v>
      </c>
      <c r="D433">
        <v>977.57501200000002</v>
      </c>
      <c r="E433">
        <v>988.07501200000002</v>
      </c>
      <c r="F433">
        <v>979.79107699999997</v>
      </c>
      <c r="G433">
        <v>9176104</v>
      </c>
    </row>
    <row r="434" spans="1:7" x14ac:dyDescent="0.3">
      <c r="A434" s="1">
        <v>43371</v>
      </c>
      <c r="B434">
        <v>990.32501200000002</v>
      </c>
      <c r="C434">
        <v>1007.719971</v>
      </c>
      <c r="D434">
        <v>988.57501200000002</v>
      </c>
      <c r="E434">
        <v>1003.030029</v>
      </c>
      <c r="F434">
        <v>994.62066700000003</v>
      </c>
      <c r="G434">
        <v>7230358</v>
      </c>
    </row>
    <row r="435" spans="1:7" x14ac:dyDescent="0.3">
      <c r="A435" s="1">
        <v>43374</v>
      </c>
      <c r="B435">
        <v>1004.900024</v>
      </c>
      <c r="C435">
        <v>1021</v>
      </c>
      <c r="D435">
        <v>998.90002400000003</v>
      </c>
      <c r="E435">
        <v>1017.719971</v>
      </c>
      <c r="F435">
        <v>1009.1875</v>
      </c>
      <c r="G435">
        <v>6224794</v>
      </c>
    </row>
    <row r="436" spans="1:7" x14ac:dyDescent="0.3">
      <c r="A436" s="1">
        <v>43376</v>
      </c>
      <c r="B436">
        <v>1015.219971</v>
      </c>
      <c r="C436">
        <v>1026.099976</v>
      </c>
      <c r="D436">
        <v>1003.5</v>
      </c>
      <c r="E436">
        <v>1015.580017</v>
      </c>
      <c r="F436">
        <v>1007.065491</v>
      </c>
      <c r="G436">
        <v>7666074</v>
      </c>
    </row>
    <row r="437" spans="1:7" x14ac:dyDescent="0.3">
      <c r="A437" s="1">
        <v>43377</v>
      </c>
      <c r="B437">
        <v>1004</v>
      </c>
      <c r="C437">
        <v>1008.900024</v>
      </c>
      <c r="D437">
        <v>971.5</v>
      </c>
      <c r="E437">
        <v>978.875</v>
      </c>
      <c r="F437">
        <v>970.66821300000004</v>
      </c>
      <c r="G437">
        <v>8985292</v>
      </c>
    </row>
    <row r="438" spans="1:7" x14ac:dyDescent="0.3">
      <c r="A438" s="1">
        <v>43378</v>
      </c>
      <c r="B438">
        <v>976.97497599999997</v>
      </c>
      <c r="C438">
        <v>995</v>
      </c>
      <c r="D438">
        <v>970.07501200000002</v>
      </c>
      <c r="E438">
        <v>982.65002400000003</v>
      </c>
      <c r="F438">
        <v>974.41156000000001</v>
      </c>
      <c r="G438">
        <v>7864590</v>
      </c>
    </row>
    <row r="439" spans="1:7" x14ac:dyDescent="0.3">
      <c r="A439" s="1">
        <v>43381</v>
      </c>
      <c r="B439">
        <v>982.5</v>
      </c>
      <c r="C439">
        <v>984.5</v>
      </c>
      <c r="D439">
        <v>965</v>
      </c>
      <c r="E439">
        <v>972.5</v>
      </c>
      <c r="F439">
        <v>964.34661900000003</v>
      </c>
      <c r="G439">
        <v>10064010</v>
      </c>
    </row>
    <row r="440" spans="1:7" x14ac:dyDescent="0.3">
      <c r="A440" s="1">
        <v>43382</v>
      </c>
      <c r="B440">
        <v>972.20001200000002</v>
      </c>
      <c r="C440">
        <v>982.5</v>
      </c>
      <c r="D440">
        <v>965</v>
      </c>
      <c r="E440">
        <v>970.29998799999998</v>
      </c>
      <c r="F440">
        <v>962.16510000000005</v>
      </c>
      <c r="G440">
        <v>6229682</v>
      </c>
    </row>
    <row r="441" spans="1:7" x14ac:dyDescent="0.3">
      <c r="A441" s="1">
        <v>43383</v>
      </c>
      <c r="B441">
        <v>972.5</v>
      </c>
      <c r="C441">
        <v>991.125</v>
      </c>
      <c r="D441">
        <v>967.75</v>
      </c>
      <c r="E441">
        <v>983.57501200000002</v>
      </c>
      <c r="F441">
        <v>975.32879600000001</v>
      </c>
      <c r="G441">
        <v>7969966</v>
      </c>
    </row>
    <row r="442" spans="1:7" x14ac:dyDescent="0.3">
      <c r="A442" s="1">
        <v>43384</v>
      </c>
      <c r="B442">
        <v>962.5</v>
      </c>
      <c r="C442">
        <v>974.15002400000003</v>
      </c>
      <c r="D442">
        <v>958.79998799999998</v>
      </c>
      <c r="E442">
        <v>968.77502400000003</v>
      </c>
      <c r="F442">
        <v>960.65289299999995</v>
      </c>
      <c r="G442">
        <v>7179952</v>
      </c>
    </row>
    <row r="443" spans="1:7" x14ac:dyDescent="0.3">
      <c r="A443" s="1">
        <v>43385</v>
      </c>
      <c r="B443">
        <v>972.5</v>
      </c>
      <c r="C443">
        <v>998.54998799999998</v>
      </c>
      <c r="D443">
        <v>971</v>
      </c>
      <c r="E443">
        <v>990.92498799999998</v>
      </c>
      <c r="F443">
        <v>982.61712599999998</v>
      </c>
      <c r="G443">
        <v>4800160</v>
      </c>
    </row>
    <row r="444" spans="1:7" x14ac:dyDescent="0.3">
      <c r="A444" s="1">
        <v>43388</v>
      </c>
      <c r="B444">
        <v>995</v>
      </c>
      <c r="C444">
        <v>1005.400024</v>
      </c>
      <c r="D444">
        <v>985.15002400000003</v>
      </c>
      <c r="E444">
        <v>1004.030029</v>
      </c>
      <c r="F444">
        <v>995.61230499999999</v>
      </c>
      <c r="G444">
        <v>6292984</v>
      </c>
    </row>
    <row r="445" spans="1:7" x14ac:dyDescent="0.3">
      <c r="A445" s="1">
        <v>43389</v>
      </c>
      <c r="B445">
        <v>1001.5</v>
      </c>
      <c r="C445">
        <v>1009.099976</v>
      </c>
      <c r="D445">
        <v>993.75</v>
      </c>
      <c r="E445">
        <v>996.375</v>
      </c>
      <c r="F445">
        <v>988.02148399999999</v>
      </c>
      <c r="G445">
        <v>4703002</v>
      </c>
    </row>
    <row r="446" spans="1:7" x14ac:dyDescent="0.3">
      <c r="A446" s="1">
        <v>43390</v>
      </c>
      <c r="B446">
        <v>1003.049988</v>
      </c>
      <c r="C446">
        <v>1006.5</v>
      </c>
      <c r="D446">
        <v>981.75</v>
      </c>
      <c r="E446">
        <v>987.29998799999998</v>
      </c>
      <c r="F446">
        <v>979.02252199999998</v>
      </c>
      <c r="G446">
        <v>3970398</v>
      </c>
    </row>
    <row r="447" spans="1:7" x14ac:dyDescent="0.3">
      <c r="A447" s="1">
        <v>43392</v>
      </c>
      <c r="B447">
        <v>979.45001200000002</v>
      </c>
      <c r="C447">
        <v>990.42498799999998</v>
      </c>
      <c r="D447">
        <v>979</v>
      </c>
      <c r="E447">
        <v>983.875</v>
      </c>
      <c r="F447">
        <v>975.62628199999995</v>
      </c>
      <c r="G447">
        <v>4933674</v>
      </c>
    </row>
    <row r="448" spans="1:7" x14ac:dyDescent="0.3">
      <c r="A448" s="1">
        <v>43395</v>
      </c>
      <c r="B448">
        <v>1007</v>
      </c>
      <c r="C448">
        <v>1010</v>
      </c>
      <c r="D448">
        <v>994.29998799999998</v>
      </c>
      <c r="E448">
        <v>999.45001200000002</v>
      </c>
      <c r="F448">
        <v>991.07074</v>
      </c>
      <c r="G448">
        <v>10165580</v>
      </c>
    </row>
    <row r="449" spans="1:7" x14ac:dyDescent="0.3">
      <c r="A449" s="1">
        <v>43396</v>
      </c>
      <c r="B449">
        <v>986.5</v>
      </c>
      <c r="C449">
        <v>999.45001200000002</v>
      </c>
      <c r="D449">
        <v>986.5</v>
      </c>
      <c r="E449">
        <v>992.42498799999998</v>
      </c>
      <c r="F449">
        <v>984.10461399999997</v>
      </c>
      <c r="G449">
        <v>9714282</v>
      </c>
    </row>
    <row r="450" spans="1:7" x14ac:dyDescent="0.3">
      <c r="A450" s="1">
        <v>43397</v>
      </c>
      <c r="B450">
        <v>1002</v>
      </c>
      <c r="C450">
        <v>1004.400024</v>
      </c>
      <c r="D450">
        <v>986.29998799999998</v>
      </c>
      <c r="E450">
        <v>996.125</v>
      </c>
      <c r="F450">
        <v>987.77355999999997</v>
      </c>
      <c r="G450">
        <v>9036168</v>
      </c>
    </row>
    <row r="451" spans="1:7" x14ac:dyDescent="0.3">
      <c r="A451" s="1">
        <v>43398</v>
      </c>
      <c r="B451">
        <v>986.79998799999998</v>
      </c>
      <c r="C451">
        <v>1001.799988</v>
      </c>
      <c r="D451">
        <v>981.22497599999997</v>
      </c>
      <c r="E451">
        <v>984.40002400000003</v>
      </c>
      <c r="F451">
        <v>976.14691200000004</v>
      </c>
      <c r="G451">
        <v>14923528</v>
      </c>
    </row>
    <row r="452" spans="1:7" x14ac:dyDescent="0.3">
      <c r="A452" s="1">
        <v>43399</v>
      </c>
      <c r="B452">
        <v>984.40002400000003</v>
      </c>
      <c r="C452">
        <v>988.59997599999997</v>
      </c>
      <c r="D452">
        <v>974.5</v>
      </c>
      <c r="E452">
        <v>980.59997599999997</v>
      </c>
      <c r="F452">
        <v>972.37866199999996</v>
      </c>
      <c r="G452">
        <v>7577856</v>
      </c>
    </row>
    <row r="453" spans="1:7" x14ac:dyDescent="0.3">
      <c r="A453" s="1">
        <v>43402</v>
      </c>
      <c r="B453">
        <v>982.04998799999998</v>
      </c>
      <c r="C453">
        <v>982.47497599999997</v>
      </c>
      <c r="D453">
        <v>947.59997599999997</v>
      </c>
      <c r="E453">
        <v>963.15002400000003</v>
      </c>
      <c r="F453">
        <v>955.07501200000002</v>
      </c>
      <c r="G453">
        <v>8522140</v>
      </c>
    </row>
    <row r="454" spans="1:7" x14ac:dyDescent="0.3">
      <c r="A454" s="1">
        <v>43403</v>
      </c>
      <c r="B454">
        <v>962.5</v>
      </c>
      <c r="C454">
        <v>966</v>
      </c>
      <c r="D454">
        <v>949.65002400000003</v>
      </c>
      <c r="E454">
        <v>956.375</v>
      </c>
      <c r="F454">
        <v>948.35681199999999</v>
      </c>
      <c r="G454">
        <v>6914352</v>
      </c>
    </row>
    <row r="455" spans="1:7" x14ac:dyDescent="0.3">
      <c r="A455" s="1">
        <v>43404</v>
      </c>
      <c r="B455">
        <v>951.02502400000003</v>
      </c>
      <c r="C455">
        <v>958.95001200000002</v>
      </c>
      <c r="D455">
        <v>942.5</v>
      </c>
      <c r="E455">
        <v>955.875</v>
      </c>
      <c r="F455">
        <v>947.86102300000005</v>
      </c>
      <c r="G455">
        <v>11724702</v>
      </c>
    </row>
    <row r="456" spans="1:7" x14ac:dyDescent="0.3">
      <c r="A456" s="1">
        <v>43405</v>
      </c>
      <c r="B456">
        <v>965</v>
      </c>
      <c r="C456">
        <v>965</v>
      </c>
      <c r="D456">
        <v>948</v>
      </c>
      <c r="E456">
        <v>956.09997599999997</v>
      </c>
      <c r="F456">
        <v>948.08410600000002</v>
      </c>
      <c r="G456">
        <v>9814526</v>
      </c>
    </row>
    <row r="457" spans="1:7" x14ac:dyDescent="0.3">
      <c r="A457" s="1">
        <v>43406</v>
      </c>
      <c r="B457">
        <v>963</v>
      </c>
      <c r="C457">
        <v>980</v>
      </c>
      <c r="D457">
        <v>956</v>
      </c>
      <c r="E457">
        <v>974.72497599999997</v>
      </c>
      <c r="F457">
        <v>966.55297900000005</v>
      </c>
      <c r="G457">
        <v>15046434</v>
      </c>
    </row>
    <row r="458" spans="1:7" x14ac:dyDescent="0.3">
      <c r="A458" s="1">
        <v>43409</v>
      </c>
      <c r="B458">
        <v>974.95001200000002</v>
      </c>
      <c r="C458">
        <v>979.82501200000002</v>
      </c>
      <c r="D458">
        <v>969</v>
      </c>
      <c r="E458">
        <v>978</v>
      </c>
      <c r="F458">
        <v>969.800476</v>
      </c>
      <c r="G458">
        <v>2852648</v>
      </c>
    </row>
    <row r="459" spans="1:7" x14ac:dyDescent="0.3">
      <c r="A459" s="1">
        <v>43410</v>
      </c>
      <c r="B459">
        <v>977.5</v>
      </c>
      <c r="C459">
        <v>988</v>
      </c>
      <c r="D459">
        <v>971.47497599999997</v>
      </c>
      <c r="E459">
        <v>973.27502400000003</v>
      </c>
      <c r="F459">
        <v>965.11517300000003</v>
      </c>
      <c r="G459">
        <v>4242794</v>
      </c>
    </row>
    <row r="460" spans="1:7" x14ac:dyDescent="0.3">
      <c r="A460" s="1">
        <v>43411</v>
      </c>
      <c r="B460">
        <v>980.5</v>
      </c>
      <c r="C460">
        <v>982.47497599999997</v>
      </c>
      <c r="D460">
        <v>975</v>
      </c>
      <c r="E460">
        <v>978.97497599999997</v>
      </c>
      <c r="F460">
        <v>970.76733400000001</v>
      </c>
      <c r="G460">
        <v>479380</v>
      </c>
    </row>
    <row r="461" spans="1:7" x14ac:dyDescent="0.3">
      <c r="A461" s="1">
        <v>43413</v>
      </c>
      <c r="B461">
        <v>979.09997599999997</v>
      </c>
      <c r="C461">
        <v>979.95001200000002</v>
      </c>
      <c r="D461">
        <v>968.15002400000003</v>
      </c>
      <c r="E461">
        <v>972.70001200000002</v>
      </c>
      <c r="F461">
        <v>964.544983</v>
      </c>
      <c r="G461">
        <v>5050810</v>
      </c>
    </row>
    <row r="462" spans="1:7" x14ac:dyDescent="0.3">
      <c r="A462" s="1">
        <v>43416</v>
      </c>
      <c r="B462">
        <v>975.75</v>
      </c>
      <c r="C462">
        <v>981</v>
      </c>
      <c r="D462">
        <v>958.57501200000002</v>
      </c>
      <c r="E462">
        <v>960.52502400000003</v>
      </c>
      <c r="F462">
        <v>952.47204599999998</v>
      </c>
      <c r="G462">
        <v>3953882</v>
      </c>
    </row>
    <row r="463" spans="1:7" x14ac:dyDescent="0.3">
      <c r="A463" s="1">
        <v>43417</v>
      </c>
      <c r="B463">
        <v>959.5</v>
      </c>
      <c r="C463">
        <v>968.84997599999997</v>
      </c>
      <c r="D463">
        <v>954.09997599999997</v>
      </c>
      <c r="E463">
        <v>963.875</v>
      </c>
      <c r="F463">
        <v>955.79394500000001</v>
      </c>
      <c r="G463">
        <v>6675210</v>
      </c>
    </row>
    <row r="464" spans="1:7" x14ac:dyDescent="0.3">
      <c r="A464" s="1">
        <v>43418</v>
      </c>
      <c r="B464">
        <v>969.27502400000003</v>
      </c>
      <c r="C464">
        <v>980</v>
      </c>
      <c r="D464">
        <v>968.29998799999998</v>
      </c>
      <c r="E464">
        <v>978.875</v>
      </c>
      <c r="F464">
        <v>970.66821300000004</v>
      </c>
      <c r="G464">
        <v>13055318</v>
      </c>
    </row>
    <row r="465" spans="1:7" x14ac:dyDescent="0.3">
      <c r="A465" s="1">
        <v>43419</v>
      </c>
      <c r="B465">
        <v>980.95001200000002</v>
      </c>
      <c r="C465">
        <v>988.65002400000003</v>
      </c>
      <c r="D465">
        <v>965.59997599999997</v>
      </c>
      <c r="E465">
        <v>987.57501200000002</v>
      </c>
      <c r="F465">
        <v>979.29522699999995</v>
      </c>
      <c r="G465">
        <v>5196262</v>
      </c>
    </row>
    <row r="466" spans="1:7" x14ac:dyDescent="0.3">
      <c r="A466" s="1">
        <v>43420</v>
      </c>
      <c r="B466">
        <v>990.5</v>
      </c>
      <c r="C466">
        <v>1006.5</v>
      </c>
      <c r="D466">
        <v>990</v>
      </c>
      <c r="E466">
        <v>1002.150024</v>
      </c>
      <c r="F466">
        <v>993.74804700000004</v>
      </c>
      <c r="G466">
        <v>7906608</v>
      </c>
    </row>
    <row r="467" spans="1:7" x14ac:dyDescent="0.3">
      <c r="A467" s="1">
        <v>43423</v>
      </c>
      <c r="B467">
        <v>1005.5</v>
      </c>
      <c r="C467">
        <v>1010.5</v>
      </c>
      <c r="D467">
        <v>1000.950012</v>
      </c>
      <c r="E467">
        <v>1006.950012</v>
      </c>
      <c r="F467">
        <v>998.50787400000002</v>
      </c>
      <c r="G467">
        <v>6143214</v>
      </c>
    </row>
    <row r="468" spans="1:7" x14ac:dyDescent="0.3">
      <c r="A468" s="1">
        <v>43424</v>
      </c>
      <c r="B468">
        <v>1006.5</v>
      </c>
      <c r="C468">
        <v>1009.799988</v>
      </c>
      <c r="D468">
        <v>999.52502400000003</v>
      </c>
      <c r="E468">
        <v>1006.219971</v>
      </c>
      <c r="F468">
        <v>997.78387499999997</v>
      </c>
      <c r="G468">
        <v>2852584</v>
      </c>
    </row>
    <row r="469" spans="1:7" x14ac:dyDescent="0.3">
      <c r="A469" s="1">
        <v>43425</v>
      </c>
      <c r="B469">
        <v>1006.380005</v>
      </c>
      <c r="C469">
        <v>1011.969971</v>
      </c>
      <c r="D469">
        <v>1002</v>
      </c>
      <c r="E469">
        <v>1009.380005</v>
      </c>
      <c r="F469">
        <v>1000.91748</v>
      </c>
      <c r="G469">
        <v>3272802</v>
      </c>
    </row>
    <row r="470" spans="1:7" x14ac:dyDescent="0.3">
      <c r="A470" s="1">
        <v>43426</v>
      </c>
      <c r="B470">
        <v>1006.619995</v>
      </c>
      <c r="C470">
        <v>1017.5</v>
      </c>
      <c r="D470">
        <v>1000.080017</v>
      </c>
      <c r="E470">
        <v>1002.75</v>
      </c>
      <c r="F470">
        <v>994.34301800000003</v>
      </c>
      <c r="G470">
        <v>6487276</v>
      </c>
    </row>
    <row r="471" spans="1:7" x14ac:dyDescent="0.3">
      <c r="A471" s="1">
        <v>43430</v>
      </c>
      <c r="B471">
        <v>1006.950012</v>
      </c>
      <c r="C471">
        <v>1026</v>
      </c>
      <c r="D471">
        <v>1006.030029</v>
      </c>
      <c r="E471">
        <v>1024.900024</v>
      </c>
      <c r="F471">
        <v>1016.307373</v>
      </c>
      <c r="G471">
        <v>9092218</v>
      </c>
    </row>
    <row r="472" spans="1:7" x14ac:dyDescent="0.3">
      <c r="A472" s="1">
        <v>43431</v>
      </c>
      <c r="B472">
        <v>1020.530029</v>
      </c>
      <c r="C472">
        <v>1033.9499510000001</v>
      </c>
      <c r="D472">
        <v>1020.380005</v>
      </c>
      <c r="E472">
        <v>1032</v>
      </c>
      <c r="F472">
        <v>1023.347839</v>
      </c>
      <c r="G472">
        <v>6447720</v>
      </c>
    </row>
    <row r="473" spans="1:7" x14ac:dyDescent="0.3">
      <c r="A473" s="1">
        <v>43432</v>
      </c>
      <c r="B473">
        <v>1032.5</v>
      </c>
      <c r="C473">
        <v>1049.3000489999999</v>
      </c>
      <c r="D473">
        <v>1030.0500489999999</v>
      </c>
      <c r="E473">
        <v>1044.619995</v>
      </c>
      <c r="F473">
        <v>1035.861938</v>
      </c>
      <c r="G473">
        <v>6510554</v>
      </c>
    </row>
    <row r="474" spans="1:7" x14ac:dyDescent="0.3">
      <c r="A474" s="1">
        <v>43433</v>
      </c>
      <c r="B474">
        <v>1050.5</v>
      </c>
      <c r="C474">
        <v>1068.6999510000001</v>
      </c>
      <c r="D474">
        <v>1047</v>
      </c>
      <c r="E474">
        <v>1065.530029</v>
      </c>
      <c r="F474">
        <v>1056.5966800000001</v>
      </c>
      <c r="G474">
        <v>15954318</v>
      </c>
    </row>
    <row r="475" spans="1:7" x14ac:dyDescent="0.3">
      <c r="A475" s="1">
        <v>43434</v>
      </c>
      <c r="B475">
        <v>1065</v>
      </c>
      <c r="C475">
        <v>1068.780029</v>
      </c>
      <c r="D475">
        <v>1055</v>
      </c>
      <c r="E475">
        <v>1064.219971</v>
      </c>
      <c r="F475">
        <v>1055.297607</v>
      </c>
      <c r="G475">
        <v>6520462</v>
      </c>
    </row>
    <row r="476" spans="1:7" x14ac:dyDescent="0.3">
      <c r="A476" s="1">
        <v>43437</v>
      </c>
      <c r="B476">
        <v>1065.5</v>
      </c>
      <c r="C476">
        <v>1071</v>
      </c>
      <c r="D476">
        <v>1053.4499510000001</v>
      </c>
      <c r="E476">
        <v>1056.650024</v>
      </c>
      <c r="F476">
        <v>1047.791138</v>
      </c>
      <c r="G476">
        <v>5399928</v>
      </c>
    </row>
    <row r="477" spans="1:7" x14ac:dyDescent="0.3">
      <c r="A477" s="1">
        <v>43438</v>
      </c>
      <c r="B477">
        <v>1052.6999510000001</v>
      </c>
      <c r="C477">
        <v>1055.5</v>
      </c>
      <c r="D477">
        <v>1039.3000489999999</v>
      </c>
      <c r="E477">
        <v>1042.780029</v>
      </c>
      <c r="F477">
        <v>1034.037476</v>
      </c>
      <c r="G477">
        <v>4078710</v>
      </c>
    </row>
    <row r="478" spans="1:7" x14ac:dyDescent="0.3">
      <c r="A478" s="1">
        <v>43439</v>
      </c>
      <c r="B478">
        <v>1039</v>
      </c>
      <c r="C478">
        <v>1052.650024</v>
      </c>
      <c r="D478">
        <v>1037.969971</v>
      </c>
      <c r="E478">
        <v>1049.599976</v>
      </c>
      <c r="F478">
        <v>1040.8001710000001</v>
      </c>
      <c r="G478">
        <v>5899422</v>
      </c>
    </row>
    <row r="479" spans="1:7" x14ac:dyDescent="0.3">
      <c r="A479" s="1">
        <v>43440</v>
      </c>
      <c r="B479">
        <v>1044.849976</v>
      </c>
      <c r="C479">
        <v>1050.8199460000001</v>
      </c>
      <c r="D479">
        <v>1042.5</v>
      </c>
      <c r="E479">
        <v>1048.530029</v>
      </c>
      <c r="F479">
        <v>1039.7392580000001</v>
      </c>
      <c r="G479">
        <v>5865126</v>
      </c>
    </row>
    <row r="480" spans="1:7" x14ac:dyDescent="0.3">
      <c r="A480" s="1">
        <v>43441</v>
      </c>
      <c r="B480">
        <v>1053.349976</v>
      </c>
      <c r="C480">
        <v>1059</v>
      </c>
      <c r="D480">
        <v>1040.150024</v>
      </c>
      <c r="E480">
        <v>1053.8000489999999</v>
      </c>
      <c r="F480">
        <v>1044.9650879999999</v>
      </c>
      <c r="G480">
        <v>4951960</v>
      </c>
    </row>
    <row r="481" spans="1:7" x14ac:dyDescent="0.3">
      <c r="A481" s="1">
        <v>43444</v>
      </c>
      <c r="B481">
        <v>1032.9499510000001</v>
      </c>
      <c r="C481">
        <v>1052.400024</v>
      </c>
      <c r="D481">
        <v>1032.9499510000001</v>
      </c>
      <c r="E481">
        <v>1044.380005</v>
      </c>
      <c r="F481">
        <v>1035.6240230000001</v>
      </c>
      <c r="G481">
        <v>5457528</v>
      </c>
    </row>
    <row r="482" spans="1:7" x14ac:dyDescent="0.3">
      <c r="A482" s="1">
        <v>43445</v>
      </c>
      <c r="B482">
        <v>1028</v>
      </c>
      <c r="C482">
        <v>1035.650024</v>
      </c>
      <c r="D482">
        <v>1016</v>
      </c>
      <c r="E482">
        <v>1029.780029</v>
      </c>
      <c r="F482">
        <v>1021.146423</v>
      </c>
      <c r="G482">
        <v>9452890</v>
      </c>
    </row>
    <row r="483" spans="1:7" x14ac:dyDescent="0.3">
      <c r="A483" s="1">
        <v>43446</v>
      </c>
      <c r="B483">
        <v>1033.469971</v>
      </c>
      <c r="C483">
        <v>1044.900024</v>
      </c>
      <c r="D483">
        <v>1030.0500489999999</v>
      </c>
      <c r="E483">
        <v>1042.650024</v>
      </c>
      <c r="F483">
        <v>1033.9085689999999</v>
      </c>
      <c r="G483">
        <v>5685244</v>
      </c>
    </row>
    <row r="484" spans="1:7" x14ac:dyDescent="0.3">
      <c r="A484" s="1">
        <v>43447</v>
      </c>
      <c r="B484">
        <v>1047.5</v>
      </c>
      <c r="C484">
        <v>1062.5</v>
      </c>
      <c r="D484">
        <v>1045.650024</v>
      </c>
      <c r="E484">
        <v>1050.650024</v>
      </c>
      <c r="F484">
        <v>1041.8414310000001</v>
      </c>
      <c r="G484">
        <v>3532118</v>
      </c>
    </row>
    <row r="485" spans="1:7" x14ac:dyDescent="0.3">
      <c r="A485" s="1">
        <v>43448</v>
      </c>
      <c r="B485">
        <v>1052.4499510000001</v>
      </c>
      <c r="C485">
        <v>1059</v>
      </c>
      <c r="D485">
        <v>1044.030029</v>
      </c>
      <c r="E485">
        <v>1047.849976</v>
      </c>
      <c r="F485">
        <v>1039.0649410000001</v>
      </c>
      <c r="G485">
        <v>3079142</v>
      </c>
    </row>
    <row r="486" spans="1:7" x14ac:dyDescent="0.3">
      <c r="A486" s="1">
        <v>43451</v>
      </c>
      <c r="B486">
        <v>1052</v>
      </c>
      <c r="C486">
        <v>1066.3000489999999</v>
      </c>
      <c r="D486">
        <v>1049.5</v>
      </c>
      <c r="E486">
        <v>1065.099976</v>
      </c>
      <c r="F486">
        <v>1056.170288</v>
      </c>
      <c r="G486">
        <v>4218662</v>
      </c>
    </row>
    <row r="487" spans="1:7" x14ac:dyDescent="0.3">
      <c r="A487" s="1">
        <v>43452</v>
      </c>
      <c r="B487">
        <v>1062</v>
      </c>
      <c r="C487">
        <v>1069.5</v>
      </c>
      <c r="D487">
        <v>1051.3000489999999</v>
      </c>
      <c r="E487">
        <v>1067.719971</v>
      </c>
      <c r="F487">
        <v>1058.768311</v>
      </c>
      <c r="G487">
        <v>3706984</v>
      </c>
    </row>
    <row r="488" spans="1:7" x14ac:dyDescent="0.3">
      <c r="A488" s="1">
        <v>43453</v>
      </c>
      <c r="B488">
        <v>1066.5500489999999</v>
      </c>
      <c r="C488">
        <v>1079.6999510000001</v>
      </c>
      <c r="D488">
        <v>1056.780029</v>
      </c>
      <c r="E488">
        <v>1061.719971</v>
      </c>
      <c r="F488">
        <v>1052.8186040000001</v>
      </c>
      <c r="G488">
        <v>4504948</v>
      </c>
    </row>
    <row r="489" spans="1:7" x14ac:dyDescent="0.3">
      <c r="A489" s="1">
        <v>43454</v>
      </c>
      <c r="B489">
        <v>1056.280029</v>
      </c>
      <c r="C489">
        <v>1070.219971</v>
      </c>
      <c r="D489">
        <v>1051.3199460000001</v>
      </c>
      <c r="E489">
        <v>1068.719971</v>
      </c>
      <c r="F489">
        <v>1059.76001</v>
      </c>
      <c r="G489">
        <v>3990238</v>
      </c>
    </row>
    <row r="490" spans="1:7" x14ac:dyDescent="0.3">
      <c r="A490" s="1">
        <v>43455</v>
      </c>
      <c r="B490">
        <v>1067</v>
      </c>
      <c r="C490">
        <v>1074.5500489999999</v>
      </c>
      <c r="D490">
        <v>1054.530029</v>
      </c>
      <c r="E490">
        <v>1055.5699460000001</v>
      </c>
      <c r="F490">
        <v>1046.7200929999999</v>
      </c>
      <c r="G490">
        <v>5110154</v>
      </c>
    </row>
    <row r="491" spans="1:7" x14ac:dyDescent="0.3">
      <c r="A491" s="1">
        <v>43458</v>
      </c>
      <c r="B491">
        <v>1052</v>
      </c>
      <c r="C491">
        <v>1052</v>
      </c>
      <c r="D491">
        <v>1038.6800539999999</v>
      </c>
      <c r="E491">
        <v>1040.3199460000001</v>
      </c>
      <c r="F491">
        <v>1031.5980219999999</v>
      </c>
      <c r="G491">
        <v>2800744</v>
      </c>
    </row>
    <row r="492" spans="1:7" x14ac:dyDescent="0.3">
      <c r="A492" s="1">
        <v>43460</v>
      </c>
      <c r="B492">
        <v>1038.5</v>
      </c>
      <c r="C492">
        <v>1063.5</v>
      </c>
      <c r="D492">
        <v>1034.5</v>
      </c>
      <c r="E492">
        <v>1061.1800539999999</v>
      </c>
      <c r="F492">
        <v>1052.283203</v>
      </c>
      <c r="G492">
        <v>3800958</v>
      </c>
    </row>
    <row r="493" spans="1:7" x14ac:dyDescent="0.3">
      <c r="A493" s="1">
        <v>43461</v>
      </c>
      <c r="B493">
        <v>1066.5</v>
      </c>
      <c r="C493">
        <v>1069.099976</v>
      </c>
      <c r="D493">
        <v>1049.219971</v>
      </c>
      <c r="E493">
        <v>1052.530029</v>
      </c>
      <c r="F493">
        <v>1043.705688</v>
      </c>
      <c r="G493">
        <v>5819934</v>
      </c>
    </row>
    <row r="494" spans="1:7" x14ac:dyDescent="0.3">
      <c r="A494" s="1">
        <v>43462</v>
      </c>
      <c r="B494">
        <v>1058.6800539999999</v>
      </c>
      <c r="C494">
        <v>1068.880005</v>
      </c>
      <c r="D494">
        <v>1057.75</v>
      </c>
      <c r="E494">
        <v>1061.4499510000001</v>
      </c>
      <c r="F494">
        <v>1052.5507809999999</v>
      </c>
      <c r="G494">
        <v>4707806</v>
      </c>
    </row>
    <row r="495" spans="1:7" x14ac:dyDescent="0.3">
      <c r="A495" s="1">
        <v>43465</v>
      </c>
      <c r="B495">
        <v>1068.5</v>
      </c>
      <c r="C495">
        <v>1068.5</v>
      </c>
      <c r="D495">
        <v>1058.349976</v>
      </c>
      <c r="E495">
        <v>1060.849976</v>
      </c>
      <c r="F495">
        <v>1051.955933</v>
      </c>
      <c r="G495">
        <v>2933264</v>
      </c>
    </row>
    <row r="496" spans="1:7" x14ac:dyDescent="0.3">
      <c r="A496" s="1">
        <v>43466</v>
      </c>
      <c r="B496">
        <v>1063.8199460000001</v>
      </c>
      <c r="C496">
        <v>1075.5</v>
      </c>
      <c r="D496">
        <v>1052.8000489999999</v>
      </c>
      <c r="E496">
        <v>1074.0500489999999</v>
      </c>
      <c r="F496">
        <v>1065.045288</v>
      </c>
      <c r="G496">
        <v>3186720</v>
      </c>
    </row>
    <row r="497" spans="1:7" x14ac:dyDescent="0.3">
      <c r="A497" s="1">
        <v>43467</v>
      </c>
      <c r="B497">
        <v>1071.400024</v>
      </c>
      <c r="C497">
        <v>1073.75</v>
      </c>
      <c r="D497">
        <v>1059.849976</v>
      </c>
      <c r="E497">
        <v>1064.25</v>
      </c>
      <c r="F497">
        <v>1055.327393</v>
      </c>
      <c r="G497">
        <v>4067116</v>
      </c>
    </row>
    <row r="498" spans="1:7" x14ac:dyDescent="0.3">
      <c r="A498" s="1">
        <v>43468</v>
      </c>
      <c r="B498">
        <v>1062.099976</v>
      </c>
      <c r="C498">
        <v>1064.119995</v>
      </c>
      <c r="D498">
        <v>1051.5</v>
      </c>
      <c r="E498">
        <v>1055.900024</v>
      </c>
      <c r="F498">
        <v>1047.0473629999999</v>
      </c>
      <c r="G498">
        <v>6385832</v>
      </c>
    </row>
    <row r="499" spans="1:7" x14ac:dyDescent="0.3">
      <c r="A499" s="1">
        <v>43469</v>
      </c>
      <c r="B499">
        <v>1057.619995</v>
      </c>
      <c r="C499">
        <v>1064.25</v>
      </c>
      <c r="D499">
        <v>1055.1800539999999</v>
      </c>
      <c r="E499">
        <v>1058.719971</v>
      </c>
      <c r="F499">
        <v>1049.84375</v>
      </c>
      <c r="G499">
        <v>3643560</v>
      </c>
    </row>
    <row r="500" spans="1:7" x14ac:dyDescent="0.3">
      <c r="A500" s="1">
        <v>43472</v>
      </c>
      <c r="B500">
        <v>1063.849976</v>
      </c>
      <c r="C500">
        <v>1067.6800539999999</v>
      </c>
      <c r="D500">
        <v>1059</v>
      </c>
      <c r="E500">
        <v>1060.3199460000001</v>
      </c>
      <c r="F500">
        <v>1051.430298</v>
      </c>
      <c r="G500">
        <v>2693506</v>
      </c>
    </row>
    <row r="501" spans="1:7" x14ac:dyDescent="0.3">
      <c r="A501" s="1">
        <v>43473</v>
      </c>
      <c r="B501">
        <v>1061</v>
      </c>
      <c r="C501">
        <v>1061.75</v>
      </c>
      <c r="D501">
        <v>1048.3199460000001</v>
      </c>
      <c r="E501">
        <v>1051.5</v>
      </c>
      <c r="F501">
        <v>1042.6843260000001</v>
      </c>
      <c r="G501">
        <v>4171730</v>
      </c>
    </row>
    <row r="502" spans="1:7" x14ac:dyDescent="0.3">
      <c r="A502" s="1">
        <v>43474</v>
      </c>
      <c r="B502">
        <v>1059</v>
      </c>
      <c r="C502">
        <v>1060.6800539999999</v>
      </c>
      <c r="D502">
        <v>1051.3000489999999</v>
      </c>
      <c r="E502">
        <v>1058.400024</v>
      </c>
      <c r="F502">
        <v>1049.5264890000001</v>
      </c>
      <c r="G502">
        <v>4284314</v>
      </c>
    </row>
    <row r="503" spans="1:7" x14ac:dyDescent="0.3">
      <c r="A503" s="1">
        <v>43475</v>
      </c>
      <c r="B503">
        <v>1058.5</v>
      </c>
      <c r="C503">
        <v>1061.900024</v>
      </c>
      <c r="D503">
        <v>1046.3199460000001</v>
      </c>
      <c r="E503">
        <v>1054.25</v>
      </c>
      <c r="F503">
        <v>1045.411255</v>
      </c>
      <c r="G503">
        <v>3845770</v>
      </c>
    </row>
    <row r="504" spans="1:7" x14ac:dyDescent="0.3">
      <c r="A504" s="1">
        <v>43476</v>
      </c>
      <c r="B504">
        <v>1056.900024</v>
      </c>
      <c r="C504">
        <v>1062</v>
      </c>
      <c r="D504">
        <v>1054</v>
      </c>
      <c r="E504">
        <v>1055.9499510000001</v>
      </c>
      <c r="F504">
        <v>1047.0969239999999</v>
      </c>
      <c r="G504">
        <v>3204020</v>
      </c>
    </row>
    <row r="505" spans="1:7" x14ac:dyDescent="0.3">
      <c r="A505" s="1">
        <v>43479</v>
      </c>
      <c r="B505">
        <v>1054.9499510000001</v>
      </c>
      <c r="C505">
        <v>1054.9499510000001</v>
      </c>
      <c r="D505">
        <v>1049.219971</v>
      </c>
      <c r="E505">
        <v>1050.8199460000001</v>
      </c>
      <c r="F505">
        <v>1042.009888</v>
      </c>
      <c r="G505">
        <v>2427580</v>
      </c>
    </row>
    <row r="506" spans="1:7" x14ac:dyDescent="0.3">
      <c r="A506" s="1">
        <v>43480</v>
      </c>
      <c r="B506">
        <v>1052.530029</v>
      </c>
      <c r="C506">
        <v>1063.25</v>
      </c>
      <c r="D506">
        <v>1051</v>
      </c>
      <c r="E506">
        <v>1060.9499510000001</v>
      </c>
      <c r="F506">
        <v>1052.0550539999999</v>
      </c>
      <c r="G506">
        <v>2543778</v>
      </c>
    </row>
    <row r="507" spans="1:7" x14ac:dyDescent="0.3">
      <c r="A507" s="1">
        <v>43481</v>
      </c>
      <c r="B507">
        <v>1060.030029</v>
      </c>
      <c r="C507">
        <v>1062.5</v>
      </c>
      <c r="D507">
        <v>1054.119995</v>
      </c>
      <c r="E507">
        <v>1060.099976</v>
      </c>
      <c r="F507">
        <v>1051.212158</v>
      </c>
      <c r="G507">
        <v>2626226</v>
      </c>
    </row>
    <row r="508" spans="1:7" x14ac:dyDescent="0.3">
      <c r="A508" s="1">
        <v>43482</v>
      </c>
      <c r="B508">
        <v>1062.619995</v>
      </c>
      <c r="C508">
        <v>1067.9499510000001</v>
      </c>
      <c r="D508">
        <v>1056.6800539999999</v>
      </c>
      <c r="E508">
        <v>1066.150024</v>
      </c>
      <c r="F508">
        <v>1057.211548</v>
      </c>
      <c r="G508">
        <v>4120114</v>
      </c>
    </row>
    <row r="509" spans="1:7" x14ac:dyDescent="0.3">
      <c r="A509" s="1">
        <v>43483</v>
      </c>
      <c r="B509">
        <v>1067.5</v>
      </c>
      <c r="C509">
        <v>1069.5</v>
      </c>
      <c r="D509">
        <v>1057.280029</v>
      </c>
      <c r="E509">
        <v>1065.119995</v>
      </c>
      <c r="F509">
        <v>1056.190186</v>
      </c>
      <c r="G509">
        <v>2603988</v>
      </c>
    </row>
    <row r="510" spans="1:7" x14ac:dyDescent="0.3">
      <c r="A510" s="1">
        <v>43486</v>
      </c>
      <c r="B510">
        <v>1069.969971</v>
      </c>
      <c r="C510">
        <v>1083.25</v>
      </c>
      <c r="D510">
        <v>1063.25</v>
      </c>
      <c r="E510">
        <v>1074.0699460000001</v>
      </c>
      <c r="F510">
        <v>1065.065063</v>
      </c>
      <c r="G510">
        <v>8780756</v>
      </c>
    </row>
    <row r="511" spans="1:7" x14ac:dyDescent="0.3">
      <c r="A511" s="1">
        <v>43487</v>
      </c>
      <c r="B511">
        <v>1073</v>
      </c>
      <c r="C511">
        <v>1073.400024</v>
      </c>
      <c r="D511">
        <v>1064.530029</v>
      </c>
      <c r="E511">
        <v>1067.9300539999999</v>
      </c>
      <c r="F511">
        <v>1058.9766850000001</v>
      </c>
      <c r="G511">
        <v>4398488</v>
      </c>
    </row>
    <row r="512" spans="1:7" x14ac:dyDescent="0.3">
      <c r="A512" s="1">
        <v>43488</v>
      </c>
      <c r="B512">
        <v>1067</v>
      </c>
      <c r="C512">
        <v>1067.9300539999999</v>
      </c>
      <c r="D512">
        <v>1050.719971</v>
      </c>
      <c r="E512">
        <v>1052.6999510000001</v>
      </c>
      <c r="F512">
        <v>1043.8741460000001</v>
      </c>
      <c r="G512">
        <v>3812144</v>
      </c>
    </row>
    <row r="513" spans="1:7" x14ac:dyDescent="0.3">
      <c r="A513" s="1">
        <v>43489</v>
      </c>
      <c r="B513">
        <v>1055</v>
      </c>
      <c r="C513">
        <v>1060.8199460000001</v>
      </c>
      <c r="D513">
        <v>1048.9499510000001</v>
      </c>
      <c r="E513">
        <v>1051.119995</v>
      </c>
      <c r="F513">
        <v>1042.307495</v>
      </c>
      <c r="G513">
        <v>5055786</v>
      </c>
    </row>
    <row r="514" spans="1:7" x14ac:dyDescent="0.3">
      <c r="A514" s="1">
        <v>43490</v>
      </c>
      <c r="B514">
        <v>1046.5</v>
      </c>
      <c r="C514">
        <v>1055</v>
      </c>
      <c r="D514">
        <v>1045</v>
      </c>
      <c r="E514">
        <v>1048</v>
      </c>
      <c r="F514">
        <v>1039.2136230000001</v>
      </c>
      <c r="G514">
        <v>5631118</v>
      </c>
    </row>
    <row r="515" spans="1:7" x14ac:dyDescent="0.3">
      <c r="A515" s="1">
        <v>43493</v>
      </c>
      <c r="B515">
        <v>1045</v>
      </c>
      <c r="C515">
        <v>1051.030029</v>
      </c>
      <c r="D515">
        <v>1038.380005</v>
      </c>
      <c r="E515">
        <v>1042.0699460000001</v>
      </c>
      <c r="F515">
        <v>1033.3332519999999</v>
      </c>
      <c r="G515">
        <v>7680218</v>
      </c>
    </row>
    <row r="516" spans="1:7" x14ac:dyDescent="0.3">
      <c r="A516" s="1">
        <v>43494</v>
      </c>
      <c r="B516">
        <v>1039.119995</v>
      </c>
      <c r="C516">
        <v>1041.5</v>
      </c>
      <c r="D516">
        <v>1026.5</v>
      </c>
      <c r="E516">
        <v>1028.8000489999999</v>
      </c>
      <c r="F516">
        <v>1020.174683</v>
      </c>
      <c r="G516">
        <v>7381394</v>
      </c>
    </row>
    <row r="517" spans="1:7" x14ac:dyDescent="0.3">
      <c r="A517" s="1">
        <v>43495</v>
      </c>
      <c r="B517">
        <v>1028.619995</v>
      </c>
      <c r="C517">
        <v>1028.619995</v>
      </c>
      <c r="D517">
        <v>1014</v>
      </c>
      <c r="E517">
        <v>1017.349976</v>
      </c>
      <c r="F517">
        <v>1008.820618</v>
      </c>
      <c r="G517">
        <v>9257080</v>
      </c>
    </row>
    <row r="518" spans="1:7" x14ac:dyDescent="0.3">
      <c r="A518" s="1">
        <v>43496</v>
      </c>
      <c r="B518">
        <v>1015.5</v>
      </c>
      <c r="C518">
        <v>1044.880005</v>
      </c>
      <c r="D518">
        <v>1011</v>
      </c>
      <c r="E518">
        <v>1039.969971</v>
      </c>
      <c r="F518">
        <v>1031.2508539999999</v>
      </c>
      <c r="G518">
        <v>8289702</v>
      </c>
    </row>
    <row r="519" spans="1:7" x14ac:dyDescent="0.3">
      <c r="A519" s="1">
        <v>43497</v>
      </c>
      <c r="B519">
        <v>1039.969971</v>
      </c>
      <c r="C519">
        <v>1058.5</v>
      </c>
      <c r="D519">
        <v>1038.3000489999999</v>
      </c>
      <c r="E519">
        <v>1045.219971</v>
      </c>
      <c r="F519">
        <v>1036.456909</v>
      </c>
      <c r="G519">
        <v>7827094</v>
      </c>
    </row>
    <row r="520" spans="1:7" x14ac:dyDescent="0.3">
      <c r="A520" s="1">
        <v>43500</v>
      </c>
      <c r="B520">
        <v>1047.5</v>
      </c>
      <c r="C520">
        <v>1056.5</v>
      </c>
      <c r="D520">
        <v>1041.3199460000001</v>
      </c>
      <c r="E520">
        <v>1052.4499510000001</v>
      </c>
      <c r="F520">
        <v>1043.6263429999999</v>
      </c>
      <c r="G520">
        <v>3969144</v>
      </c>
    </row>
    <row r="521" spans="1:7" x14ac:dyDescent="0.3">
      <c r="A521" s="1">
        <v>43501</v>
      </c>
      <c r="B521">
        <v>1054</v>
      </c>
      <c r="C521">
        <v>1059.5</v>
      </c>
      <c r="D521">
        <v>1048.5</v>
      </c>
      <c r="E521">
        <v>1057.030029</v>
      </c>
      <c r="F521">
        <v>1048.1679690000001</v>
      </c>
      <c r="G521">
        <v>4345144</v>
      </c>
    </row>
    <row r="522" spans="1:7" x14ac:dyDescent="0.3">
      <c r="A522" s="1">
        <v>43502</v>
      </c>
      <c r="B522">
        <v>1058.119995</v>
      </c>
      <c r="C522">
        <v>1063.5</v>
      </c>
      <c r="D522">
        <v>1056.8000489999999</v>
      </c>
      <c r="E522">
        <v>1061.3199460000001</v>
      </c>
      <c r="F522">
        <v>1052.421875</v>
      </c>
      <c r="G522">
        <v>5437842</v>
      </c>
    </row>
    <row r="523" spans="1:7" x14ac:dyDescent="0.3">
      <c r="A523" s="1">
        <v>43503</v>
      </c>
      <c r="B523">
        <v>1062.530029</v>
      </c>
      <c r="C523">
        <v>1065</v>
      </c>
      <c r="D523">
        <v>1052.9300539999999</v>
      </c>
      <c r="E523">
        <v>1058.619995</v>
      </c>
      <c r="F523">
        <v>1049.744629</v>
      </c>
      <c r="G523">
        <v>3608654</v>
      </c>
    </row>
    <row r="524" spans="1:7" x14ac:dyDescent="0.3">
      <c r="A524" s="1">
        <v>43504</v>
      </c>
      <c r="B524">
        <v>1056</v>
      </c>
      <c r="C524">
        <v>1072.469971</v>
      </c>
      <c r="D524">
        <v>1053.3199460000001</v>
      </c>
      <c r="E524">
        <v>1061.3199460000001</v>
      </c>
      <c r="F524">
        <v>1052.421875</v>
      </c>
      <c r="G524">
        <v>6117822</v>
      </c>
    </row>
    <row r="525" spans="1:7" x14ac:dyDescent="0.3">
      <c r="A525" s="1">
        <v>43507</v>
      </c>
      <c r="B525">
        <v>1056.650024</v>
      </c>
      <c r="C525">
        <v>1071.4499510000001</v>
      </c>
      <c r="D525">
        <v>1056.650024</v>
      </c>
      <c r="E525">
        <v>1069.8199460000001</v>
      </c>
      <c r="F525">
        <v>1060.8507079999999</v>
      </c>
      <c r="G525">
        <v>3518182</v>
      </c>
    </row>
    <row r="526" spans="1:7" x14ac:dyDescent="0.3">
      <c r="A526" s="1">
        <v>43508</v>
      </c>
      <c r="B526">
        <v>1069</v>
      </c>
      <c r="C526">
        <v>1074</v>
      </c>
      <c r="D526">
        <v>1062.400024</v>
      </c>
      <c r="E526">
        <v>1064.849976</v>
      </c>
      <c r="F526">
        <v>1055.9223629999999</v>
      </c>
      <c r="G526">
        <v>4886194</v>
      </c>
    </row>
    <row r="527" spans="1:7" x14ac:dyDescent="0.3">
      <c r="A527" s="1">
        <v>43510</v>
      </c>
      <c r="B527">
        <v>1070</v>
      </c>
      <c r="C527">
        <v>1070</v>
      </c>
      <c r="D527">
        <v>1052.8000489999999</v>
      </c>
      <c r="E527">
        <v>1055.099976</v>
      </c>
      <c r="F527">
        <v>1046.25415</v>
      </c>
      <c r="G527">
        <v>3720694</v>
      </c>
    </row>
    <row r="528" spans="1:7" x14ac:dyDescent="0.3">
      <c r="A528" s="1">
        <v>43511</v>
      </c>
      <c r="B528">
        <v>1053.6800539999999</v>
      </c>
      <c r="C528">
        <v>1054.0500489999999</v>
      </c>
      <c r="D528">
        <v>1039.099976</v>
      </c>
      <c r="E528">
        <v>1050.3199460000001</v>
      </c>
      <c r="F528">
        <v>1041.5141599999999</v>
      </c>
      <c r="G528">
        <v>4208262</v>
      </c>
    </row>
    <row r="529" spans="1:7" x14ac:dyDescent="0.3">
      <c r="A529" s="1">
        <v>43514</v>
      </c>
      <c r="B529">
        <v>1053.400024</v>
      </c>
      <c r="C529">
        <v>1059</v>
      </c>
      <c r="D529">
        <v>1043</v>
      </c>
      <c r="E529">
        <v>1044.9499510000001</v>
      </c>
      <c r="F529">
        <v>1036.189087</v>
      </c>
      <c r="G529">
        <v>3569372</v>
      </c>
    </row>
    <row r="530" spans="1:7" x14ac:dyDescent="0.3">
      <c r="A530" s="1">
        <v>43515</v>
      </c>
      <c r="B530">
        <v>1044.849976</v>
      </c>
      <c r="C530">
        <v>1054.0699460000001</v>
      </c>
      <c r="D530">
        <v>1039.099976</v>
      </c>
      <c r="E530">
        <v>1042.030029</v>
      </c>
      <c r="F530">
        <v>1033.2937010000001</v>
      </c>
      <c r="G530">
        <v>2634318</v>
      </c>
    </row>
    <row r="531" spans="1:7" x14ac:dyDescent="0.3">
      <c r="A531" s="1">
        <v>43516</v>
      </c>
      <c r="B531">
        <v>1044.25</v>
      </c>
      <c r="C531">
        <v>1055.5</v>
      </c>
      <c r="D531">
        <v>1040.9499510000001</v>
      </c>
      <c r="E531">
        <v>1054.1800539999999</v>
      </c>
      <c r="F531">
        <v>1045.341797</v>
      </c>
      <c r="G531">
        <v>2446250</v>
      </c>
    </row>
    <row r="532" spans="1:7" x14ac:dyDescent="0.3">
      <c r="A532" s="1">
        <v>43517</v>
      </c>
      <c r="B532">
        <v>1050.849976</v>
      </c>
      <c r="C532">
        <v>1059.969971</v>
      </c>
      <c r="D532">
        <v>1046.8000489999999</v>
      </c>
      <c r="E532">
        <v>1057.9499510000001</v>
      </c>
      <c r="F532">
        <v>1049.0802000000001</v>
      </c>
      <c r="G532">
        <v>2630772</v>
      </c>
    </row>
    <row r="533" spans="1:7" x14ac:dyDescent="0.3">
      <c r="A533" s="1">
        <v>43518</v>
      </c>
      <c r="B533">
        <v>1059.6999510000001</v>
      </c>
      <c r="C533">
        <v>1064.0500489999999</v>
      </c>
      <c r="D533">
        <v>1044.5500489999999</v>
      </c>
      <c r="E533">
        <v>1045.719971</v>
      </c>
      <c r="F533">
        <v>1036.9526370000001</v>
      </c>
      <c r="G533">
        <v>4445354</v>
      </c>
    </row>
    <row r="534" spans="1:7" x14ac:dyDescent="0.3">
      <c r="A534" s="1">
        <v>43521</v>
      </c>
      <c r="B534">
        <v>1047.5699460000001</v>
      </c>
      <c r="C534">
        <v>1064.969971</v>
      </c>
      <c r="D534">
        <v>1047.5699460000001</v>
      </c>
      <c r="E534">
        <v>1062.6999510000001</v>
      </c>
      <c r="F534">
        <v>1053.790283</v>
      </c>
      <c r="G534">
        <v>4070298</v>
      </c>
    </row>
    <row r="535" spans="1:7" x14ac:dyDescent="0.3">
      <c r="A535" s="1">
        <v>43522</v>
      </c>
      <c r="B535">
        <v>1055.619995</v>
      </c>
      <c r="C535">
        <v>1062.5</v>
      </c>
      <c r="D535">
        <v>1050.5500489999999</v>
      </c>
      <c r="E535">
        <v>1055.3199460000001</v>
      </c>
      <c r="F535">
        <v>1046.4722899999999</v>
      </c>
      <c r="G535">
        <v>4803714</v>
      </c>
    </row>
    <row r="536" spans="1:7" x14ac:dyDescent="0.3">
      <c r="A536" s="1">
        <v>43523</v>
      </c>
      <c r="B536">
        <v>1058.0500489999999</v>
      </c>
      <c r="C536">
        <v>1062.219971</v>
      </c>
      <c r="D536">
        <v>1044.0699460000001</v>
      </c>
      <c r="E536">
        <v>1046.119995</v>
      </c>
      <c r="F536">
        <v>1037.349365</v>
      </c>
      <c r="G536">
        <v>3515046</v>
      </c>
    </row>
    <row r="537" spans="1:7" x14ac:dyDescent="0.3">
      <c r="A537" s="1">
        <v>43524</v>
      </c>
      <c r="B537">
        <v>1046.5500489999999</v>
      </c>
      <c r="C537">
        <v>1052.9300539999999</v>
      </c>
      <c r="D537">
        <v>1036.599976</v>
      </c>
      <c r="E537">
        <v>1038.780029</v>
      </c>
      <c r="F537">
        <v>1030.0710449999999</v>
      </c>
      <c r="G537">
        <v>5822688</v>
      </c>
    </row>
    <row r="538" spans="1:7" x14ac:dyDescent="0.3">
      <c r="A538" s="1">
        <v>43525</v>
      </c>
      <c r="B538">
        <v>1043.119995</v>
      </c>
      <c r="C538">
        <v>1050.4499510000001</v>
      </c>
      <c r="D538">
        <v>1038.5</v>
      </c>
      <c r="E538">
        <v>1041.6800539999999</v>
      </c>
      <c r="F538">
        <v>1032.946655</v>
      </c>
      <c r="G538">
        <v>4676464</v>
      </c>
    </row>
    <row r="539" spans="1:7" x14ac:dyDescent="0.3">
      <c r="A539" s="1">
        <v>43529</v>
      </c>
      <c r="B539">
        <v>1044.4499510000001</v>
      </c>
      <c r="C539">
        <v>1055.5500489999999</v>
      </c>
      <c r="D539">
        <v>1035</v>
      </c>
      <c r="E539">
        <v>1053.5500489999999</v>
      </c>
      <c r="F539">
        <v>1044.717163</v>
      </c>
      <c r="G539">
        <v>5918638</v>
      </c>
    </row>
    <row r="540" spans="1:7" x14ac:dyDescent="0.3">
      <c r="A540" s="1">
        <v>43530</v>
      </c>
      <c r="B540">
        <v>1055</v>
      </c>
      <c r="C540">
        <v>1055.150024</v>
      </c>
      <c r="D540">
        <v>1045.280029</v>
      </c>
      <c r="E540">
        <v>1052.119995</v>
      </c>
      <c r="F540">
        <v>1043.2991939999999</v>
      </c>
      <c r="G540">
        <v>4229022</v>
      </c>
    </row>
    <row r="541" spans="1:7" x14ac:dyDescent="0.3">
      <c r="A541" s="1">
        <v>43531</v>
      </c>
      <c r="B541">
        <v>1054.8000489999999</v>
      </c>
      <c r="C541">
        <v>1065</v>
      </c>
      <c r="D541">
        <v>1047.5</v>
      </c>
      <c r="E541">
        <v>1063.25</v>
      </c>
      <c r="F541">
        <v>1054.335693</v>
      </c>
      <c r="G541">
        <v>5102426</v>
      </c>
    </row>
    <row r="542" spans="1:7" x14ac:dyDescent="0.3">
      <c r="A542" s="1">
        <v>43532</v>
      </c>
      <c r="B542">
        <v>1057.530029</v>
      </c>
      <c r="C542">
        <v>1065</v>
      </c>
      <c r="D542">
        <v>1054.719971</v>
      </c>
      <c r="E542">
        <v>1064.099976</v>
      </c>
      <c r="F542">
        <v>1055.1785890000001</v>
      </c>
      <c r="G542">
        <v>3526730</v>
      </c>
    </row>
    <row r="543" spans="1:7" x14ac:dyDescent="0.3">
      <c r="A543" s="1">
        <v>43535</v>
      </c>
      <c r="B543">
        <v>1066</v>
      </c>
      <c r="C543">
        <v>1071.849976</v>
      </c>
      <c r="D543">
        <v>1061.099976</v>
      </c>
      <c r="E543">
        <v>1064.219971</v>
      </c>
      <c r="F543">
        <v>1055.297607</v>
      </c>
      <c r="G543">
        <v>4612054</v>
      </c>
    </row>
    <row r="544" spans="1:7" x14ac:dyDescent="0.3">
      <c r="A544" s="1">
        <v>43536</v>
      </c>
      <c r="B544">
        <v>1073.5</v>
      </c>
      <c r="C544">
        <v>1087.5</v>
      </c>
      <c r="D544">
        <v>1068.5</v>
      </c>
      <c r="E544">
        <v>1085.5</v>
      </c>
      <c r="F544">
        <v>1076.3991699999999</v>
      </c>
      <c r="G544">
        <v>7548646</v>
      </c>
    </row>
    <row r="545" spans="1:7" x14ac:dyDescent="0.3">
      <c r="A545" s="1">
        <v>43537</v>
      </c>
      <c r="B545">
        <v>1087.5</v>
      </c>
      <c r="C545">
        <v>1117</v>
      </c>
      <c r="D545">
        <v>1086.0500489999999</v>
      </c>
      <c r="E545">
        <v>1113.280029</v>
      </c>
      <c r="F545">
        <v>1103.9464109999999</v>
      </c>
      <c r="G545">
        <v>28583174</v>
      </c>
    </row>
    <row r="546" spans="1:7" x14ac:dyDescent="0.3">
      <c r="A546" s="1">
        <v>43538</v>
      </c>
      <c r="B546">
        <v>1122.4300539999999</v>
      </c>
      <c r="C546">
        <v>1123.75</v>
      </c>
      <c r="D546">
        <v>1105.3000489999999</v>
      </c>
      <c r="E546">
        <v>1112.380005</v>
      </c>
      <c r="F546">
        <v>1103.0538329999999</v>
      </c>
      <c r="G546">
        <v>7689932</v>
      </c>
    </row>
    <row r="547" spans="1:7" x14ac:dyDescent="0.3">
      <c r="A547" s="1">
        <v>43539</v>
      </c>
      <c r="B547">
        <v>1115.5</v>
      </c>
      <c r="C547">
        <v>1129.9499510000001</v>
      </c>
      <c r="D547">
        <v>1114.030029</v>
      </c>
      <c r="E547">
        <v>1126.5</v>
      </c>
      <c r="F547">
        <v>1117.0555420000001</v>
      </c>
      <c r="G547">
        <v>6381544</v>
      </c>
    </row>
    <row r="548" spans="1:7" x14ac:dyDescent="0.3">
      <c r="A548" s="1">
        <v>43542</v>
      </c>
      <c r="B548">
        <v>1130.9499510000001</v>
      </c>
      <c r="C548">
        <v>1145.8199460000001</v>
      </c>
      <c r="D548">
        <v>1123.5</v>
      </c>
      <c r="E548">
        <v>1130.719971</v>
      </c>
      <c r="F548">
        <v>1121.240112</v>
      </c>
      <c r="G548">
        <v>7179360</v>
      </c>
    </row>
    <row r="549" spans="1:7" x14ac:dyDescent="0.3">
      <c r="A549" s="1">
        <v>43543</v>
      </c>
      <c r="B549">
        <v>1134.75</v>
      </c>
      <c r="C549">
        <v>1137.9499510000001</v>
      </c>
      <c r="D549">
        <v>1125.5</v>
      </c>
      <c r="E549">
        <v>1133.880005</v>
      </c>
      <c r="F549">
        <v>1124.3736570000001</v>
      </c>
      <c r="G549">
        <v>5978996</v>
      </c>
    </row>
    <row r="550" spans="1:7" x14ac:dyDescent="0.3">
      <c r="A550" s="1">
        <v>43544</v>
      </c>
      <c r="B550">
        <v>1134.5</v>
      </c>
      <c r="C550">
        <v>1150</v>
      </c>
      <c r="D550">
        <v>1130.530029</v>
      </c>
      <c r="E550">
        <v>1149.5</v>
      </c>
      <c r="F550">
        <v>1139.8626710000001</v>
      </c>
      <c r="G550">
        <v>5855996</v>
      </c>
    </row>
    <row r="551" spans="1:7" x14ac:dyDescent="0.3">
      <c r="A551" s="1">
        <v>43546</v>
      </c>
      <c r="B551">
        <v>1150</v>
      </c>
      <c r="C551">
        <v>1153.5</v>
      </c>
      <c r="D551">
        <v>1135.400024</v>
      </c>
      <c r="E551">
        <v>1138.0699460000001</v>
      </c>
      <c r="F551">
        <v>1128.528442</v>
      </c>
      <c r="G551">
        <v>15201940</v>
      </c>
    </row>
    <row r="552" spans="1:7" x14ac:dyDescent="0.3">
      <c r="A552" s="1">
        <v>43549</v>
      </c>
      <c r="B552">
        <v>1130</v>
      </c>
      <c r="C552">
        <v>1143.9300539999999</v>
      </c>
      <c r="D552">
        <v>1126.5</v>
      </c>
      <c r="E552">
        <v>1140.650024</v>
      </c>
      <c r="F552">
        <v>1131.086914</v>
      </c>
      <c r="G552">
        <v>4599630</v>
      </c>
    </row>
    <row r="553" spans="1:7" x14ac:dyDescent="0.3">
      <c r="A553" s="1">
        <v>43550</v>
      </c>
      <c r="B553">
        <v>1137.9499510000001</v>
      </c>
      <c r="C553">
        <v>1157.5</v>
      </c>
      <c r="D553">
        <v>1136.3000489999999</v>
      </c>
      <c r="E553">
        <v>1155.6800539999999</v>
      </c>
      <c r="F553">
        <v>1145.990845</v>
      </c>
      <c r="G553">
        <v>5893424</v>
      </c>
    </row>
    <row r="554" spans="1:7" x14ac:dyDescent="0.3">
      <c r="A554" s="1">
        <v>43551</v>
      </c>
      <c r="B554">
        <v>1159.280029</v>
      </c>
      <c r="C554">
        <v>1164.030029</v>
      </c>
      <c r="D554">
        <v>1139.530029</v>
      </c>
      <c r="E554">
        <v>1149.719971</v>
      </c>
      <c r="F554">
        <v>1140.080811</v>
      </c>
      <c r="G554">
        <v>6942650</v>
      </c>
    </row>
    <row r="555" spans="1:7" x14ac:dyDescent="0.3">
      <c r="A555" s="1">
        <v>43552</v>
      </c>
      <c r="B555">
        <v>1149.400024</v>
      </c>
      <c r="C555">
        <v>1162.5</v>
      </c>
      <c r="D555">
        <v>1143.9300539999999</v>
      </c>
      <c r="E555">
        <v>1151.400024</v>
      </c>
      <c r="F555">
        <v>1141.7468260000001</v>
      </c>
      <c r="G555">
        <v>9777164</v>
      </c>
    </row>
    <row r="556" spans="1:7" x14ac:dyDescent="0.3">
      <c r="A556" s="1">
        <v>43556</v>
      </c>
      <c r="B556">
        <v>1162.619995</v>
      </c>
      <c r="C556">
        <v>1166</v>
      </c>
      <c r="D556">
        <v>1152.3000489999999</v>
      </c>
      <c r="E556">
        <v>1155.900024</v>
      </c>
      <c r="F556">
        <v>1146.2089840000001</v>
      </c>
      <c r="G556">
        <v>4823538</v>
      </c>
    </row>
    <row r="557" spans="1:7" x14ac:dyDescent="0.3">
      <c r="A557" s="1">
        <v>43557</v>
      </c>
      <c r="B557">
        <v>1160</v>
      </c>
      <c r="C557">
        <v>1160</v>
      </c>
      <c r="D557">
        <v>1142.719971</v>
      </c>
      <c r="E557">
        <v>1147.4300539999999</v>
      </c>
      <c r="F557">
        <v>1137.8101810000001</v>
      </c>
      <c r="G557">
        <v>5455248</v>
      </c>
    </row>
    <row r="558" spans="1:7" x14ac:dyDescent="0.3">
      <c r="A558" s="1">
        <v>43558</v>
      </c>
      <c r="B558">
        <v>1146.0500489999999</v>
      </c>
      <c r="C558">
        <v>1158</v>
      </c>
      <c r="D558">
        <v>1144.119995</v>
      </c>
      <c r="E558">
        <v>1146.380005</v>
      </c>
      <c r="F558">
        <v>1136.7689210000001</v>
      </c>
      <c r="G558">
        <v>3829726</v>
      </c>
    </row>
    <row r="559" spans="1:7" x14ac:dyDescent="0.3">
      <c r="A559" s="1">
        <v>43559</v>
      </c>
      <c r="B559">
        <v>1146.380005</v>
      </c>
      <c r="C559">
        <v>1156.5</v>
      </c>
      <c r="D559">
        <v>1140</v>
      </c>
      <c r="E559">
        <v>1141.969971</v>
      </c>
      <c r="F559">
        <v>1132.3957519999999</v>
      </c>
      <c r="G559">
        <v>4605776</v>
      </c>
    </row>
    <row r="560" spans="1:7" x14ac:dyDescent="0.3">
      <c r="A560" s="1">
        <v>43560</v>
      </c>
      <c r="B560">
        <v>1143.900024</v>
      </c>
      <c r="C560">
        <v>1156.880005</v>
      </c>
      <c r="D560">
        <v>1141</v>
      </c>
      <c r="E560">
        <v>1152.8000489999999</v>
      </c>
      <c r="F560">
        <v>1143.13501</v>
      </c>
      <c r="G560">
        <v>4175590</v>
      </c>
    </row>
    <row r="561" spans="1:7" x14ac:dyDescent="0.3">
      <c r="A561" s="1">
        <v>43563</v>
      </c>
      <c r="B561">
        <v>1159.5</v>
      </c>
      <c r="C561">
        <v>1161.469971</v>
      </c>
      <c r="D561">
        <v>1140.0500489999999</v>
      </c>
      <c r="E561">
        <v>1144.6999510000001</v>
      </c>
      <c r="F561">
        <v>1135.102905</v>
      </c>
      <c r="G561">
        <v>3199066</v>
      </c>
    </row>
    <row r="562" spans="1:7" x14ac:dyDescent="0.3">
      <c r="A562" s="1">
        <v>43564</v>
      </c>
      <c r="B562">
        <v>1148.3000489999999</v>
      </c>
      <c r="C562">
        <v>1151.5</v>
      </c>
      <c r="D562">
        <v>1133.5</v>
      </c>
      <c r="E562">
        <v>1143.619995</v>
      </c>
      <c r="F562">
        <v>1134.0318600000001</v>
      </c>
      <c r="G562">
        <v>5388800</v>
      </c>
    </row>
    <row r="563" spans="1:7" x14ac:dyDescent="0.3">
      <c r="A563" s="1">
        <v>43565</v>
      </c>
      <c r="B563">
        <v>1125</v>
      </c>
      <c r="C563">
        <v>1142</v>
      </c>
      <c r="D563">
        <v>1115.5</v>
      </c>
      <c r="E563">
        <v>1118.6800539999999</v>
      </c>
      <c r="F563">
        <v>1109.301025</v>
      </c>
      <c r="G563">
        <v>54064350</v>
      </c>
    </row>
    <row r="564" spans="1:7" x14ac:dyDescent="0.3">
      <c r="A564" s="1">
        <v>43566</v>
      </c>
      <c r="B564">
        <v>1122.4499510000001</v>
      </c>
      <c r="C564">
        <v>1131.5</v>
      </c>
      <c r="D564">
        <v>1118.469971</v>
      </c>
      <c r="E564">
        <v>1128.75</v>
      </c>
      <c r="F564">
        <v>1119.286621</v>
      </c>
      <c r="G564">
        <v>4396650</v>
      </c>
    </row>
    <row r="565" spans="1:7" x14ac:dyDescent="0.3">
      <c r="A565" s="1">
        <v>43567</v>
      </c>
      <c r="B565">
        <v>1126.0500489999999</v>
      </c>
      <c r="C565">
        <v>1136.099976</v>
      </c>
      <c r="D565">
        <v>1126.0500489999999</v>
      </c>
      <c r="E565">
        <v>1132.619995</v>
      </c>
      <c r="F565">
        <v>1123.1241460000001</v>
      </c>
      <c r="G565">
        <v>4585222</v>
      </c>
    </row>
    <row r="566" spans="1:7" x14ac:dyDescent="0.3">
      <c r="A566" s="1">
        <v>43570</v>
      </c>
      <c r="B566">
        <v>1135</v>
      </c>
      <c r="C566">
        <v>1146.4499510000001</v>
      </c>
      <c r="D566">
        <v>1132.1800539999999</v>
      </c>
      <c r="E566">
        <v>1144.400024</v>
      </c>
      <c r="F566">
        <v>1134.8054199999999</v>
      </c>
      <c r="G566">
        <v>5109890</v>
      </c>
    </row>
    <row r="567" spans="1:7" x14ac:dyDescent="0.3">
      <c r="A567" s="1">
        <v>43571</v>
      </c>
      <c r="B567">
        <v>1145.469971</v>
      </c>
      <c r="C567">
        <v>1154.9499510000001</v>
      </c>
      <c r="D567">
        <v>1140.150024</v>
      </c>
      <c r="E567">
        <v>1152.530029</v>
      </c>
      <c r="F567">
        <v>1142.8673100000001</v>
      </c>
      <c r="G567">
        <v>4136888</v>
      </c>
    </row>
    <row r="568" spans="1:7" x14ac:dyDescent="0.3">
      <c r="A568" s="1">
        <v>43573</v>
      </c>
      <c r="B568">
        <v>1156.5</v>
      </c>
      <c r="C568">
        <v>1157.530029</v>
      </c>
      <c r="D568">
        <v>1144</v>
      </c>
      <c r="E568">
        <v>1146.8199460000001</v>
      </c>
      <c r="F568">
        <v>1137.2052000000001</v>
      </c>
      <c r="G568">
        <v>5307428</v>
      </c>
    </row>
    <row r="569" spans="1:7" x14ac:dyDescent="0.3">
      <c r="A569" s="1">
        <v>43577</v>
      </c>
      <c r="B569">
        <v>1162.5</v>
      </c>
      <c r="C569">
        <v>1162.5</v>
      </c>
      <c r="D569">
        <v>1130.5</v>
      </c>
      <c r="E569">
        <v>1134.349976</v>
      </c>
      <c r="F569">
        <v>1124.8397219999999</v>
      </c>
      <c r="G569">
        <v>10490210</v>
      </c>
    </row>
    <row r="570" spans="1:7" x14ac:dyDescent="0.3">
      <c r="A570" s="1">
        <v>43578</v>
      </c>
      <c r="B570">
        <v>1138.780029</v>
      </c>
      <c r="C570">
        <v>1145</v>
      </c>
      <c r="D570">
        <v>1120.8000489999999</v>
      </c>
      <c r="E570">
        <v>1122.650024</v>
      </c>
      <c r="F570">
        <v>1113.2379149999999</v>
      </c>
      <c r="G570">
        <v>7641200</v>
      </c>
    </row>
    <row r="571" spans="1:7" x14ac:dyDescent="0.3">
      <c r="A571" s="1">
        <v>43579</v>
      </c>
      <c r="B571">
        <v>1125</v>
      </c>
      <c r="C571">
        <v>1141.9499510000001</v>
      </c>
      <c r="D571">
        <v>1123.530029</v>
      </c>
      <c r="E571">
        <v>1139.880005</v>
      </c>
      <c r="F571">
        <v>1130.3233640000001</v>
      </c>
      <c r="G571">
        <v>6177064</v>
      </c>
    </row>
    <row r="572" spans="1:7" x14ac:dyDescent="0.3">
      <c r="A572" s="1">
        <v>43580</v>
      </c>
      <c r="B572">
        <v>1143.4499510000001</v>
      </c>
      <c r="C572">
        <v>1149.400024</v>
      </c>
      <c r="D572">
        <v>1128.969971</v>
      </c>
      <c r="E572">
        <v>1131.719971</v>
      </c>
      <c r="F572">
        <v>1122.231812</v>
      </c>
      <c r="G572">
        <v>9043318</v>
      </c>
    </row>
    <row r="573" spans="1:7" x14ac:dyDescent="0.3">
      <c r="A573" s="1">
        <v>43581</v>
      </c>
      <c r="B573">
        <v>1132.9499510000001</v>
      </c>
      <c r="C573">
        <v>1142.5</v>
      </c>
      <c r="D573">
        <v>1128.4499510000001</v>
      </c>
      <c r="E573">
        <v>1140.469971</v>
      </c>
      <c r="F573">
        <v>1130.9083250000001</v>
      </c>
      <c r="G573">
        <v>5853784</v>
      </c>
    </row>
    <row r="574" spans="1:7" x14ac:dyDescent="0.3">
      <c r="A574" s="1">
        <v>43585</v>
      </c>
      <c r="B574">
        <v>1142.5</v>
      </c>
      <c r="C574">
        <v>1160</v>
      </c>
      <c r="D574">
        <v>1139.1999510000001</v>
      </c>
      <c r="E574">
        <v>1158.719971</v>
      </c>
      <c r="F574">
        <v>1149.005249</v>
      </c>
      <c r="G574">
        <v>6268418</v>
      </c>
    </row>
    <row r="575" spans="1:7" x14ac:dyDescent="0.3">
      <c r="A575" s="1">
        <v>43587</v>
      </c>
      <c r="B575">
        <v>1161.75</v>
      </c>
      <c r="C575">
        <v>1179.8199460000001</v>
      </c>
      <c r="D575">
        <v>1158.75</v>
      </c>
      <c r="E575">
        <v>1177.900024</v>
      </c>
      <c r="F575">
        <v>1168.024658</v>
      </c>
      <c r="G575">
        <v>8584650</v>
      </c>
    </row>
    <row r="576" spans="1:7" x14ac:dyDescent="0.3">
      <c r="A576" s="1">
        <v>43588</v>
      </c>
      <c r="B576">
        <v>1182.099976</v>
      </c>
      <c r="C576">
        <v>1189</v>
      </c>
      <c r="D576">
        <v>1178.25</v>
      </c>
      <c r="E576">
        <v>1183.969971</v>
      </c>
      <c r="F576">
        <v>1174.0437010000001</v>
      </c>
      <c r="G576">
        <v>6175760</v>
      </c>
    </row>
    <row r="577" spans="1:7" x14ac:dyDescent="0.3">
      <c r="A577" s="1">
        <v>43591</v>
      </c>
      <c r="B577">
        <v>1174</v>
      </c>
      <c r="C577">
        <v>1175.9499510000001</v>
      </c>
      <c r="D577">
        <v>1158.530029</v>
      </c>
      <c r="E577">
        <v>1164.219971</v>
      </c>
      <c r="F577">
        <v>1154.4592290000001</v>
      </c>
      <c r="G577">
        <v>6874046</v>
      </c>
    </row>
    <row r="578" spans="1:7" x14ac:dyDescent="0.3">
      <c r="A578" s="1">
        <v>43592</v>
      </c>
      <c r="B578">
        <v>1175.9499510000001</v>
      </c>
      <c r="C578">
        <v>1179</v>
      </c>
      <c r="D578">
        <v>1159</v>
      </c>
      <c r="E578">
        <v>1161.1800539999999</v>
      </c>
      <c r="F578">
        <v>1151.4448239999999</v>
      </c>
      <c r="G578">
        <v>4962102</v>
      </c>
    </row>
    <row r="579" spans="1:7" x14ac:dyDescent="0.3">
      <c r="A579" s="1">
        <v>43593</v>
      </c>
      <c r="B579">
        <v>1161.280029</v>
      </c>
      <c r="C579">
        <v>1161.900024</v>
      </c>
      <c r="D579">
        <v>1144</v>
      </c>
      <c r="E579">
        <v>1153.619995</v>
      </c>
      <c r="F579">
        <v>1143.94812</v>
      </c>
      <c r="G579">
        <v>6032104</v>
      </c>
    </row>
    <row r="580" spans="1:7" x14ac:dyDescent="0.3">
      <c r="A580" s="1">
        <v>43594</v>
      </c>
      <c r="B580">
        <v>1150</v>
      </c>
      <c r="C580">
        <v>1150</v>
      </c>
      <c r="D580">
        <v>1135.8000489999999</v>
      </c>
      <c r="E580">
        <v>1145.4499510000001</v>
      </c>
      <c r="F580">
        <v>1135.846558</v>
      </c>
      <c r="G580">
        <v>4513862</v>
      </c>
    </row>
    <row r="581" spans="1:7" x14ac:dyDescent="0.3">
      <c r="A581" s="1">
        <v>43595</v>
      </c>
      <c r="B581">
        <v>1145.6800539999999</v>
      </c>
      <c r="C581">
        <v>1162.4499510000001</v>
      </c>
      <c r="D581">
        <v>1145.6800539999999</v>
      </c>
      <c r="E581">
        <v>1148.25</v>
      </c>
      <c r="F581">
        <v>1138.623169</v>
      </c>
      <c r="G581">
        <v>5297100</v>
      </c>
    </row>
    <row r="582" spans="1:7" x14ac:dyDescent="0.3">
      <c r="A582" s="1">
        <v>43598</v>
      </c>
      <c r="B582">
        <v>1148.030029</v>
      </c>
      <c r="C582">
        <v>1156.6800539999999</v>
      </c>
      <c r="D582">
        <v>1140</v>
      </c>
      <c r="E582">
        <v>1143.599976</v>
      </c>
      <c r="F582">
        <v>1134.0120850000001</v>
      </c>
      <c r="G582">
        <v>5535816</v>
      </c>
    </row>
    <row r="583" spans="1:7" x14ac:dyDescent="0.3">
      <c r="A583" s="1">
        <v>43599</v>
      </c>
      <c r="B583">
        <v>1148.349976</v>
      </c>
      <c r="C583">
        <v>1155.5</v>
      </c>
      <c r="D583">
        <v>1137.780029</v>
      </c>
      <c r="E583">
        <v>1143.9499510000001</v>
      </c>
      <c r="F583">
        <v>1134.3591309999999</v>
      </c>
      <c r="G583">
        <v>5247372</v>
      </c>
    </row>
    <row r="584" spans="1:7" x14ac:dyDescent="0.3">
      <c r="A584" s="1">
        <v>43600</v>
      </c>
      <c r="B584">
        <v>1148</v>
      </c>
      <c r="C584">
        <v>1153.599976</v>
      </c>
      <c r="D584">
        <v>1141.099976</v>
      </c>
      <c r="E584">
        <v>1143.349976</v>
      </c>
      <c r="F584">
        <v>1133.7641599999999</v>
      </c>
      <c r="G584">
        <v>4478174</v>
      </c>
    </row>
    <row r="585" spans="1:7" x14ac:dyDescent="0.3">
      <c r="A585" s="1">
        <v>43601</v>
      </c>
      <c r="B585">
        <v>1140.280029</v>
      </c>
      <c r="C585">
        <v>1159.5</v>
      </c>
      <c r="D585">
        <v>1140</v>
      </c>
      <c r="E585">
        <v>1155.3199460000001</v>
      </c>
      <c r="F585">
        <v>1145.633789</v>
      </c>
      <c r="G585">
        <v>4025068</v>
      </c>
    </row>
    <row r="586" spans="1:7" x14ac:dyDescent="0.3">
      <c r="A586" s="1">
        <v>43602</v>
      </c>
      <c r="B586">
        <v>1156.5</v>
      </c>
      <c r="C586">
        <v>1184.650024</v>
      </c>
      <c r="D586">
        <v>1155.8000489999999</v>
      </c>
      <c r="E586">
        <v>1181.0500489999999</v>
      </c>
      <c r="F586">
        <v>1171.148193</v>
      </c>
      <c r="G586">
        <v>7379390</v>
      </c>
    </row>
    <row r="587" spans="1:7" x14ac:dyDescent="0.3">
      <c r="A587" s="1">
        <v>43605</v>
      </c>
      <c r="B587">
        <v>1204</v>
      </c>
      <c r="C587">
        <v>1219.349976</v>
      </c>
      <c r="D587">
        <v>1190</v>
      </c>
      <c r="E587">
        <v>1216.1800539999999</v>
      </c>
      <c r="F587">
        <v>1205.9837649999999</v>
      </c>
      <c r="G587">
        <v>8849816</v>
      </c>
    </row>
    <row r="588" spans="1:7" x14ac:dyDescent="0.3">
      <c r="A588" s="1">
        <v>43606</v>
      </c>
      <c r="B588">
        <v>1219</v>
      </c>
      <c r="C588">
        <v>1224.6999510000001</v>
      </c>
      <c r="D588">
        <v>1199.719971</v>
      </c>
      <c r="E588">
        <v>1201.849976</v>
      </c>
      <c r="F588">
        <v>1191.7738039999999</v>
      </c>
      <c r="G588">
        <v>5162588</v>
      </c>
    </row>
    <row r="589" spans="1:7" x14ac:dyDescent="0.3">
      <c r="A589" s="1">
        <v>43607</v>
      </c>
      <c r="B589">
        <v>1205.9300539999999</v>
      </c>
      <c r="C589">
        <v>1213</v>
      </c>
      <c r="D589">
        <v>1197.119995</v>
      </c>
      <c r="E589">
        <v>1202.880005</v>
      </c>
      <c r="F589">
        <v>1192.7951660000001</v>
      </c>
      <c r="G589">
        <v>5693330</v>
      </c>
    </row>
    <row r="590" spans="1:7" x14ac:dyDescent="0.3">
      <c r="A590" s="1">
        <v>43608</v>
      </c>
      <c r="B590">
        <v>1204.5</v>
      </c>
      <c r="C590">
        <v>1219.9499510000001</v>
      </c>
      <c r="D590">
        <v>1159.5500489999999</v>
      </c>
      <c r="E590">
        <v>1166.0500489999999</v>
      </c>
      <c r="F590">
        <v>1156.2739260000001</v>
      </c>
      <c r="G590">
        <v>16540998</v>
      </c>
    </row>
    <row r="591" spans="1:7" x14ac:dyDescent="0.3">
      <c r="A591" s="1">
        <v>43609</v>
      </c>
      <c r="B591">
        <v>1179.849976</v>
      </c>
      <c r="C591">
        <v>1193.0699460000001</v>
      </c>
      <c r="D591">
        <v>1170.0699460000001</v>
      </c>
      <c r="E591">
        <v>1186.6800539999999</v>
      </c>
      <c r="F591">
        <v>1176.7310789999999</v>
      </c>
      <c r="G591">
        <v>6846400</v>
      </c>
    </row>
    <row r="592" spans="1:7" x14ac:dyDescent="0.3">
      <c r="A592" s="1">
        <v>43612</v>
      </c>
      <c r="B592">
        <v>1189.4499510000001</v>
      </c>
      <c r="C592">
        <v>1210.9499510000001</v>
      </c>
      <c r="D592">
        <v>1186.119995</v>
      </c>
      <c r="E592">
        <v>1204.1800539999999</v>
      </c>
      <c r="F592">
        <v>1194.084351</v>
      </c>
      <c r="G592">
        <v>6024512</v>
      </c>
    </row>
    <row r="593" spans="1:7" x14ac:dyDescent="0.3">
      <c r="A593" s="1">
        <v>43613</v>
      </c>
      <c r="B593">
        <v>1208.25</v>
      </c>
      <c r="C593">
        <v>1210</v>
      </c>
      <c r="D593">
        <v>1193.530029</v>
      </c>
      <c r="E593">
        <v>1208.099976</v>
      </c>
      <c r="F593">
        <v>1197.971436</v>
      </c>
      <c r="G593">
        <v>3682420</v>
      </c>
    </row>
    <row r="594" spans="1:7" x14ac:dyDescent="0.3">
      <c r="A594" s="1">
        <v>43614</v>
      </c>
      <c r="B594">
        <v>1205.099976</v>
      </c>
      <c r="C594">
        <v>1215.400024</v>
      </c>
      <c r="D594">
        <v>1205.099976</v>
      </c>
      <c r="E594">
        <v>1208.4499510000001</v>
      </c>
      <c r="F594">
        <v>1198.3183590000001</v>
      </c>
      <c r="G594">
        <v>3737608</v>
      </c>
    </row>
    <row r="595" spans="1:7" x14ac:dyDescent="0.3">
      <c r="A595" s="1">
        <v>43615</v>
      </c>
      <c r="B595">
        <v>1208</v>
      </c>
      <c r="C595">
        <v>1223.9499510000001</v>
      </c>
      <c r="D595">
        <v>1206.530029</v>
      </c>
      <c r="E595">
        <v>1219.780029</v>
      </c>
      <c r="F595">
        <v>1209.5535890000001</v>
      </c>
      <c r="G595">
        <v>4679600</v>
      </c>
    </row>
    <row r="596" spans="1:7" x14ac:dyDescent="0.3">
      <c r="A596" s="1">
        <v>43616</v>
      </c>
      <c r="B596">
        <v>1228.400024</v>
      </c>
      <c r="C596">
        <v>1232.5</v>
      </c>
      <c r="D596">
        <v>1178.400024</v>
      </c>
      <c r="E596">
        <v>1212.6800539999999</v>
      </c>
      <c r="F596">
        <v>1202.513062</v>
      </c>
      <c r="G596">
        <v>9892540</v>
      </c>
    </row>
    <row r="597" spans="1:7" x14ac:dyDescent="0.3">
      <c r="A597" s="1">
        <v>43619</v>
      </c>
      <c r="B597">
        <v>1213.5</v>
      </c>
      <c r="C597">
        <v>1229.900024</v>
      </c>
      <c r="D597">
        <v>1212.469971</v>
      </c>
      <c r="E597">
        <v>1228.5500489999999</v>
      </c>
      <c r="F597">
        <v>1218.25</v>
      </c>
      <c r="G597">
        <v>4240430</v>
      </c>
    </row>
    <row r="598" spans="1:7" x14ac:dyDescent="0.3">
      <c r="A598" s="1">
        <v>43620</v>
      </c>
      <c r="B598">
        <v>1227.5</v>
      </c>
      <c r="C598">
        <v>1232.880005</v>
      </c>
      <c r="D598">
        <v>1220.530029</v>
      </c>
      <c r="E598">
        <v>1226.150024</v>
      </c>
      <c r="F598">
        <v>1215.869995</v>
      </c>
      <c r="G598">
        <v>3221494</v>
      </c>
    </row>
    <row r="599" spans="1:7" x14ac:dyDescent="0.3">
      <c r="A599" s="1">
        <v>43622</v>
      </c>
      <c r="B599">
        <v>1226.599976</v>
      </c>
      <c r="C599">
        <v>1235</v>
      </c>
      <c r="D599">
        <v>1206.6800539999999</v>
      </c>
      <c r="E599">
        <v>1211.6800539999999</v>
      </c>
      <c r="F599">
        <v>1201.5214840000001</v>
      </c>
      <c r="G599">
        <v>7817462</v>
      </c>
    </row>
    <row r="600" spans="1:7" x14ac:dyDescent="0.3">
      <c r="A600" s="1">
        <v>43623</v>
      </c>
      <c r="B600">
        <v>1212.8199460000001</v>
      </c>
      <c r="C600">
        <v>1227.119995</v>
      </c>
      <c r="D600">
        <v>1204.5</v>
      </c>
      <c r="E600">
        <v>1223.8199460000001</v>
      </c>
      <c r="F600">
        <v>1213.5595699999999</v>
      </c>
      <c r="G600">
        <v>3985466</v>
      </c>
    </row>
    <row r="601" spans="1:7" x14ac:dyDescent="0.3">
      <c r="A601" s="1">
        <v>43626</v>
      </c>
      <c r="B601">
        <v>1234.969971</v>
      </c>
      <c r="C601">
        <v>1234.969971</v>
      </c>
      <c r="D601">
        <v>1216.0500489999999</v>
      </c>
      <c r="E601">
        <v>1220.099976</v>
      </c>
      <c r="F601">
        <v>1209.8707280000001</v>
      </c>
      <c r="G601">
        <v>3538570</v>
      </c>
    </row>
    <row r="602" spans="1:7" x14ac:dyDescent="0.3">
      <c r="A602" s="1">
        <v>43627</v>
      </c>
      <c r="B602">
        <v>1225.75</v>
      </c>
      <c r="C602">
        <v>1229.9499510000001</v>
      </c>
      <c r="D602">
        <v>1220.1800539999999</v>
      </c>
      <c r="E602">
        <v>1224.1999510000001</v>
      </c>
      <c r="F602">
        <v>1213.9364009999999</v>
      </c>
      <c r="G602">
        <v>3551646</v>
      </c>
    </row>
    <row r="603" spans="1:7" x14ac:dyDescent="0.3">
      <c r="A603" s="1">
        <v>43628</v>
      </c>
      <c r="B603">
        <v>1222.5</v>
      </c>
      <c r="C603">
        <v>1224.1999510000001</v>
      </c>
      <c r="D603">
        <v>1211.8199460000001</v>
      </c>
      <c r="E603">
        <v>1213.530029</v>
      </c>
      <c r="F603">
        <v>1203.355957</v>
      </c>
      <c r="G603">
        <v>3654310</v>
      </c>
    </row>
    <row r="604" spans="1:7" x14ac:dyDescent="0.3">
      <c r="A604" s="1">
        <v>43629</v>
      </c>
      <c r="B604">
        <v>1217.969971</v>
      </c>
      <c r="C604">
        <v>1226</v>
      </c>
      <c r="D604">
        <v>1207.969971</v>
      </c>
      <c r="E604">
        <v>1222.349976</v>
      </c>
      <c r="F604">
        <v>1212.1019289999999</v>
      </c>
      <c r="G604">
        <v>5553974</v>
      </c>
    </row>
    <row r="605" spans="1:7" x14ac:dyDescent="0.3">
      <c r="A605" s="1">
        <v>43630</v>
      </c>
      <c r="B605">
        <v>1221.469971</v>
      </c>
      <c r="C605">
        <v>1229.469971</v>
      </c>
      <c r="D605">
        <v>1212.5</v>
      </c>
      <c r="E605">
        <v>1217.5500489999999</v>
      </c>
      <c r="F605">
        <v>1207.342163</v>
      </c>
      <c r="G605">
        <v>5978460</v>
      </c>
    </row>
    <row r="606" spans="1:7" x14ac:dyDescent="0.3">
      <c r="A606" s="1">
        <v>43633</v>
      </c>
      <c r="B606">
        <v>1217.5</v>
      </c>
      <c r="C606">
        <v>1219.9499510000001</v>
      </c>
      <c r="D606">
        <v>1208.650024</v>
      </c>
      <c r="E606">
        <v>1211</v>
      </c>
      <c r="F606">
        <v>1200.8470460000001</v>
      </c>
      <c r="G606">
        <v>6405010</v>
      </c>
    </row>
    <row r="607" spans="1:7" x14ac:dyDescent="0.3">
      <c r="A607" s="1">
        <v>43634</v>
      </c>
      <c r="B607">
        <v>1209</v>
      </c>
      <c r="C607">
        <v>1216</v>
      </c>
      <c r="D607">
        <v>1202</v>
      </c>
      <c r="E607">
        <v>1208.619995</v>
      </c>
      <c r="F607">
        <v>1198.486938</v>
      </c>
      <c r="G607">
        <v>6209826</v>
      </c>
    </row>
    <row r="608" spans="1:7" x14ac:dyDescent="0.3">
      <c r="A608" s="1">
        <v>43635</v>
      </c>
      <c r="B608">
        <v>1213.5</v>
      </c>
      <c r="C608">
        <v>1222.4499510000001</v>
      </c>
      <c r="D608">
        <v>1208.349976</v>
      </c>
      <c r="E608">
        <v>1214.1800539999999</v>
      </c>
      <c r="F608">
        <v>1204.0004879999999</v>
      </c>
      <c r="G608">
        <v>5372138</v>
      </c>
    </row>
    <row r="609" spans="1:7" x14ac:dyDescent="0.3">
      <c r="A609" s="1">
        <v>43636</v>
      </c>
      <c r="B609">
        <v>1214.1800539999999</v>
      </c>
      <c r="C609">
        <v>1218.5</v>
      </c>
      <c r="D609">
        <v>1207.3000489999999</v>
      </c>
      <c r="E609">
        <v>1213.1800539999999</v>
      </c>
      <c r="F609">
        <v>1210.4860839999999</v>
      </c>
      <c r="G609">
        <v>5585746</v>
      </c>
    </row>
    <row r="610" spans="1:7" x14ac:dyDescent="0.3">
      <c r="A610" s="1">
        <v>43637</v>
      </c>
      <c r="B610">
        <v>1213</v>
      </c>
      <c r="C610">
        <v>1214.849976</v>
      </c>
      <c r="D610">
        <v>1202.8199460000001</v>
      </c>
      <c r="E610">
        <v>1207.099976</v>
      </c>
      <c r="F610">
        <v>1204.4194339999999</v>
      </c>
      <c r="G610">
        <v>6625130</v>
      </c>
    </row>
    <row r="611" spans="1:7" x14ac:dyDescent="0.3">
      <c r="A611" s="1">
        <v>43640</v>
      </c>
      <c r="B611">
        <v>1205.969971</v>
      </c>
      <c r="C611">
        <v>1215.3000489999999</v>
      </c>
      <c r="D611">
        <v>1205</v>
      </c>
      <c r="E611">
        <v>1208.969971</v>
      </c>
      <c r="F611">
        <v>1206.2852780000001</v>
      </c>
      <c r="G611">
        <v>3457500</v>
      </c>
    </row>
    <row r="612" spans="1:7" x14ac:dyDescent="0.3">
      <c r="A612" s="1">
        <v>43641</v>
      </c>
      <c r="B612">
        <v>1209.9300539999999</v>
      </c>
      <c r="C612">
        <v>1220.75</v>
      </c>
      <c r="D612">
        <v>1201.5</v>
      </c>
      <c r="E612">
        <v>1214.349976</v>
      </c>
      <c r="F612">
        <v>1211.6533199999999</v>
      </c>
      <c r="G612">
        <v>4449900</v>
      </c>
    </row>
    <row r="613" spans="1:7" x14ac:dyDescent="0.3">
      <c r="A613" s="1">
        <v>43642</v>
      </c>
      <c r="B613">
        <v>1212.349976</v>
      </c>
      <c r="C613">
        <v>1235</v>
      </c>
      <c r="D613">
        <v>1211</v>
      </c>
      <c r="E613">
        <v>1233.9499510000001</v>
      </c>
      <c r="F613">
        <v>1231.2098390000001</v>
      </c>
      <c r="G613">
        <v>5266818</v>
      </c>
    </row>
    <row r="614" spans="1:7" x14ac:dyDescent="0.3">
      <c r="A614" s="1">
        <v>43643</v>
      </c>
      <c r="B614">
        <v>1234.380005</v>
      </c>
      <c r="C614">
        <v>1247.25</v>
      </c>
      <c r="D614">
        <v>1228.0699460000001</v>
      </c>
      <c r="E614">
        <v>1231.150024</v>
      </c>
      <c r="F614">
        <v>1228.416138</v>
      </c>
      <c r="G614">
        <v>9939618</v>
      </c>
    </row>
    <row r="615" spans="1:7" x14ac:dyDescent="0.3">
      <c r="A615" s="1">
        <v>43644</v>
      </c>
      <c r="B615">
        <v>1232</v>
      </c>
      <c r="C615">
        <v>1237.5</v>
      </c>
      <c r="D615">
        <v>1218.530029</v>
      </c>
      <c r="E615">
        <v>1221.880005</v>
      </c>
      <c r="F615">
        <v>1219.166626</v>
      </c>
      <c r="G615">
        <v>6378422</v>
      </c>
    </row>
    <row r="616" spans="1:7" x14ac:dyDescent="0.3">
      <c r="A616" s="1">
        <v>43647</v>
      </c>
      <c r="B616">
        <v>1228</v>
      </c>
      <c r="C616">
        <v>1244.5</v>
      </c>
      <c r="D616">
        <v>1225.030029</v>
      </c>
      <c r="E616">
        <v>1242.780029</v>
      </c>
      <c r="F616">
        <v>1240.020264</v>
      </c>
      <c r="G616">
        <v>4262080</v>
      </c>
    </row>
    <row r="617" spans="1:7" x14ac:dyDescent="0.3">
      <c r="A617" s="1">
        <v>43648</v>
      </c>
      <c r="B617">
        <v>1244</v>
      </c>
      <c r="C617">
        <v>1248.75</v>
      </c>
      <c r="D617">
        <v>1233.599976</v>
      </c>
      <c r="E617">
        <v>1247.5</v>
      </c>
      <c r="F617">
        <v>1244.729736</v>
      </c>
      <c r="G617">
        <v>3623414</v>
      </c>
    </row>
    <row r="618" spans="1:7" x14ac:dyDescent="0.3">
      <c r="A618" s="1">
        <v>43649</v>
      </c>
      <c r="B618">
        <v>1249.5</v>
      </c>
      <c r="C618">
        <v>1251.650024</v>
      </c>
      <c r="D618">
        <v>1241.5</v>
      </c>
      <c r="E618">
        <v>1244.8199460000001</v>
      </c>
      <c r="F618">
        <v>1242.055664</v>
      </c>
      <c r="G618">
        <v>3731628</v>
      </c>
    </row>
    <row r="619" spans="1:7" x14ac:dyDescent="0.3">
      <c r="A619" s="1">
        <v>43650</v>
      </c>
      <c r="B619">
        <v>1247.400024</v>
      </c>
      <c r="C619">
        <v>1248.9499510000001</v>
      </c>
      <c r="D619">
        <v>1236</v>
      </c>
      <c r="E619">
        <v>1241.900024</v>
      </c>
      <c r="F619">
        <v>1239.142212</v>
      </c>
      <c r="G619">
        <v>3996982</v>
      </c>
    </row>
    <row r="620" spans="1:7" x14ac:dyDescent="0.3">
      <c r="A620" s="1">
        <v>43651</v>
      </c>
      <c r="B620">
        <v>1242.5500489999999</v>
      </c>
      <c r="C620">
        <v>1247.469971</v>
      </c>
      <c r="D620">
        <v>1230</v>
      </c>
      <c r="E620">
        <v>1236.1999510000001</v>
      </c>
      <c r="F620">
        <v>1233.4548339999999</v>
      </c>
      <c r="G620">
        <v>3791530</v>
      </c>
    </row>
    <row r="621" spans="1:7" x14ac:dyDescent="0.3">
      <c r="A621" s="1">
        <v>43654</v>
      </c>
      <c r="B621">
        <v>1237.280029</v>
      </c>
      <c r="C621">
        <v>1237.3000489999999</v>
      </c>
      <c r="D621">
        <v>1198.530029</v>
      </c>
      <c r="E621">
        <v>1204.8000489999999</v>
      </c>
      <c r="F621">
        <v>1202.124634</v>
      </c>
      <c r="G621">
        <v>7303570</v>
      </c>
    </row>
    <row r="622" spans="1:7" x14ac:dyDescent="0.3">
      <c r="A622" s="1">
        <v>43655</v>
      </c>
      <c r="B622">
        <v>1201.9300539999999</v>
      </c>
      <c r="C622">
        <v>1205.400024</v>
      </c>
      <c r="D622">
        <v>1186.5</v>
      </c>
      <c r="E622">
        <v>1189.5699460000001</v>
      </c>
      <c r="F622">
        <v>1186.928345</v>
      </c>
      <c r="G622">
        <v>8241344</v>
      </c>
    </row>
    <row r="623" spans="1:7" x14ac:dyDescent="0.3">
      <c r="A623" s="1">
        <v>43656</v>
      </c>
      <c r="B623">
        <v>1189.380005</v>
      </c>
      <c r="C623">
        <v>1199</v>
      </c>
      <c r="D623">
        <v>1183.119995</v>
      </c>
      <c r="E623">
        <v>1194.380005</v>
      </c>
      <c r="F623">
        <v>1191.727783</v>
      </c>
      <c r="G623">
        <v>5784574</v>
      </c>
    </row>
    <row r="624" spans="1:7" x14ac:dyDescent="0.3">
      <c r="A624" s="1">
        <v>43657</v>
      </c>
      <c r="B624">
        <v>1201.5</v>
      </c>
      <c r="C624">
        <v>1207</v>
      </c>
      <c r="D624">
        <v>1197.8199460000001</v>
      </c>
      <c r="E624">
        <v>1203.5699460000001</v>
      </c>
      <c r="F624">
        <v>1200.897217</v>
      </c>
      <c r="G624">
        <v>4548798</v>
      </c>
    </row>
    <row r="625" spans="1:7" x14ac:dyDescent="0.3">
      <c r="A625" s="1">
        <v>43658</v>
      </c>
      <c r="B625">
        <v>1209</v>
      </c>
      <c r="C625">
        <v>1209</v>
      </c>
      <c r="D625">
        <v>1192.530029</v>
      </c>
      <c r="E625">
        <v>1196.9499510000001</v>
      </c>
      <c r="F625">
        <v>1194.2919919999999</v>
      </c>
      <c r="G625">
        <v>4488136</v>
      </c>
    </row>
    <row r="626" spans="1:7" x14ac:dyDescent="0.3">
      <c r="A626" s="1">
        <v>43661</v>
      </c>
      <c r="B626">
        <v>1198</v>
      </c>
      <c r="C626">
        <v>1201.5</v>
      </c>
      <c r="D626">
        <v>1188.6800539999999</v>
      </c>
      <c r="E626">
        <v>1197.380005</v>
      </c>
      <c r="F626">
        <v>1194.7210689999999</v>
      </c>
      <c r="G626">
        <v>4116592</v>
      </c>
    </row>
    <row r="627" spans="1:7" x14ac:dyDescent="0.3">
      <c r="A627" s="1">
        <v>43662</v>
      </c>
      <c r="B627">
        <v>1209</v>
      </c>
      <c r="C627">
        <v>1209</v>
      </c>
      <c r="D627">
        <v>1191</v>
      </c>
      <c r="E627">
        <v>1195.599976</v>
      </c>
      <c r="F627">
        <v>1192.9449460000001</v>
      </c>
      <c r="G627">
        <v>6385284</v>
      </c>
    </row>
    <row r="628" spans="1:7" x14ac:dyDescent="0.3">
      <c r="A628" s="1">
        <v>43663</v>
      </c>
      <c r="B628">
        <v>1196.469971</v>
      </c>
      <c r="C628">
        <v>1205.8000489999999</v>
      </c>
      <c r="D628">
        <v>1195.650024</v>
      </c>
      <c r="E628">
        <v>1198.719971</v>
      </c>
      <c r="F628">
        <v>1196.0581050000001</v>
      </c>
      <c r="G628">
        <v>3879868</v>
      </c>
    </row>
    <row r="629" spans="1:7" x14ac:dyDescent="0.3">
      <c r="A629" s="1">
        <v>43664</v>
      </c>
      <c r="B629">
        <v>1201.5</v>
      </c>
      <c r="C629">
        <v>1214.5</v>
      </c>
      <c r="D629">
        <v>1200.9499510000001</v>
      </c>
      <c r="E629">
        <v>1205.9499510000001</v>
      </c>
      <c r="F629">
        <v>1203.2719729999999</v>
      </c>
      <c r="G629">
        <v>5401292</v>
      </c>
    </row>
    <row r="630" spans="1:7" x14ac:dyDescent="0.3">
      <c r="A630" s="1">
        <v>43665</v>
      </c>
      <c r="B630">
        <v>1207.5</v>
      </c>
      <c r="C630">
        <v>1210.349976</v>
      </c>
      <c r="D630">
        <v>1183.5</v>
      </c>
      <c r="E630">
        <v>1187.8199460000001</v>
      </c>
      <c r="F630">
        <v>1185.182251</v>
      </c>
      <c r="G630">
        <v>4469614</v>
      </c>
    </row>
    <row r="631" spans="1:7" x14ac:dyDescent="0.3">
      <c r="A631" s="1">
        <v>43668</v>
      </c>
      <c r="B631">
        <v>1172.5</v>
      </c>
      <c r="C631">
        <v>1174.9300539999999</v>
      </c>
      <c r="D631">
        <v>1140.619995</v>
      </c>
      <c r="E631">
        <v>1148.619995</v>
      </c>
      <c r="F631">
        <v>1146.069336</v>
      </c>
      <c r="G631">
        <v>11085648</v>
      </c>
    </row>
    <row r="632" spans="1:7" x14ac:dyDescent="0.3">
      <c r="A632" s="1">
        <v>43669</v>
      </c>
      <c r="B632">
        <v>1147.25</v>
      </c>
      <c r="C632">
        <v>1147.25</v>
      </c>
      <c r="D632">
        <v>1121.030029</v>
      </c>
      <c r="E632">
        <v>1131.75</v>
      </c>
      <c r="F632">
        <v>1129.2368160000001</v>
      </c>
      <c r="G632">
        <v>13901432</v>
      </c>
    </row>
    <row r="633" spans="1:7" x14ac:dyDescent="0.3">
      <c r="A633" s="1">
        <v>43670</v>
      </c>
      <c r="B633">
        <v>1128.380005</v>
      </c>
      <c r="C633">
        <v>1146.5</v>
      </c>
      <c r="D633">
        <v>1125.5</v>
      </c>
      <c r="E633">
        <v>1140.4499510000001</v>
      </c>
      <c r="F633">
        <v>1137.9174800000001</v>
      </c>
      <c r="G633">
        <v>8681870</v>
      </c>
    </row>
    <row r="634" spans="1:7" x14ac:dyDescent="0.3">
      <c r="A634" s="1">
        <v>43671</v>
      </c>
      <c r="B634">
        <v>1142.5</v>
      </c>
      <c r="C634">
        <v>1157.719971</v>
      </c>
      <c r="D634">
        <v>1140.119995</v>
      </c>
      <c r="E634">
        <v>1143.030029</v>
      </c>
      <c r="F634">
        <v>1140.4918210000001</v>
      </c>
      <c r="G634">
        <v>9731004</v>
      </c>
    </row>
    <row r="635" spans="1:7" x14ac:dyDescent="0.3">
      <c r="A635" s="1">
        <v>43672</v>
      </c>
      <c r="B635">
        <v>1139.099976</v>
      </c>
      <c r="C635">
        <v>1146.8199460000001</v>
      </c>
      <c r="D635">
        <v>1136.4300539999999</v>
      </c>
      <c r="E635">
        <v>1138.650024</v>
      </c>
      <c r="F635">
        <v>1136.1214600000001</v>
      </c>
      <c r="G635">
        <v>6414914</v>
      </c>
    </row>
    <row r="636" spans="1:7" x14ac:dyDescent="0.3">
      <c r="A636" s="1">
        <v>43675</v>
      </c>
      <c r="B636">
        <v>1136.780029</v>
      </c>
      <c r="C636">
        <v>1136.780029</v>
      </c>
      <c r="D636">
        <v>1111.530029</v>
      </c>
      <c r="E636">
        <v>1122.150024</v>
      </c>
      <c r="F636">
        <v>1119.658203</v>
      </c>
      <c r="G636">
        <v>4988246</v>
      </c>
    </row>
    <row r="637" spans="1:7" x14ac:dyDescent="0.3">
      <c r="A637" s="1">
        <v>43676</v>
      </c>
      <c r="B637">
        <v>1127.5</v>
      </c>
      <c r="C637">
        <v>1135.599976</v>
      </c>
      <c r="D637">
        <v>1119.9499510000001</v>
      </c>
      <c r="E637">
        <v>1126.119995</v>
      </c>
      <c r="F637">
        <v>1123.619263</v>
      </c>
      <c r="G637">
        <v>5197068</v>
      </c>
    </row>
    <row r="638" spans="1:7" x14ac:dyDescent="0.3">
      <c r="A638" s="1">
        <v>43677</v>
      </c>
      <c r="B638">
        <v>1120</v>
      </c>
      <c r="C638">
        <v>1133.5</v>
      </c>
      <c r="D638">
        <v>1117.119995</v>
      </c>
      <c r="E638">
        <v>1125.8199460000001</v>
      </c>
      <c r="F638">
        <v>1123.3199460000001</v>
      </c>
      <c r="G638">
        <v>6945920</v>
      </c>
    </row>
    <row r="639" spans="1:7" x14ac:dyDescent="0.3">
      <c r="A639" s="1">
        <v>43678</v>
      </c>
      <c r="B639">
        <v>1114.5500489999999</v>
      </c>
      <c r="C639">
        <v>1120</v>
      </c>
      <c r="D639">
        <v>1098.5</v>
      </c>
      <c r="E639">
        <v>1110.900024</v>
      </c>
      <c r="F639">
        <v>1110.900024</v>
      </c>
      <c r="G639">
        <v>9120838</v>
      </c>
    </row>
    <row r="640" spans="1:7" x14ac:dyDescent="0.3">
      <c r="A640" s="1">
        <v>43679</v>
      </c>
      <c r="B640">
        <v>1105.5</v>
      </c>
      <c r="C640">
        <v>1112</v>
      </c>
      <c r="D640">
        <v>1091</v>
      </c>
      <c r="E640">
        <v>1107.1800539999999</v>
      </c>
      <c r="F640">
        <v>1107.1800539999999</v>
      </c>
      <c r="G640">
        <v>13912768</v>
      </c>
    </row>
    <row r="641" spans="1:7" x14ac:dyDescent="0.3">
      <c r="A641" s="1">
        <v>43682</v>
      </c>
      <c r="B641">
        <v>1098.530029</v>
      </c>
      <c r="C641">
        <v>1100</v>
      </c>
      <c r="D641">
        <v>1081.25</v>
      </c>
      <c r="E641">
        <v>1089.619995</v>
      </c>
      <c r="F641">
        <v>1089.619995</v>
      </c>
      <c r="G641">
        <v>9911220</v>
      </c>
    </row>
    <row r="642" spans="1:7" x14ac:dyDescent="0.3">
      <c r="A642" s="1">
        <v>43683</v>
      </c>
      <c r="B642">
        <v>1083.5</v>
      </c>
      <c r="C642">
        <v>1105.119995</v>
      </c>
      <c r="D642">
        <v>1083.5</v>
      </c>
      <c r="E642">
        <v>1094.5500489999999</v>
      </c>
      <c r="F642">
        <v>1094.5500489999999</v>
      </c>
      <c r="G642">
        <v>12445470</v>
      </c>
    </row>
    <row r="643" spans="1:7" x14ac:dyDescent="0.3">
      <c r="A643" s="1">
        <v>43684</v>
      </c>
      <c r="B643">
        <v>1095</v>
      </c>
      <c r="C643">
        <v>1101</v>
      </c>
      <c r="D643">
        <v>1082.5</v>
      </c>
      <c r="E643">
        <v>1092</v>
      </c>
      <c r="F643">
        <v>1092</v>
      </c>
      <c r="G643">
        <v>9375068</v>
      </c>
    </row>
    <row r="644" spans="1:7" x14ac:dyDescent="0.3">
      <c r="A644" s="1">
        <v>43685</v>
      </c>
      <c r="B644">
        <v>1099</v>
      </c>
      <c r="C644">
        <v>1121.5</v>
      </c>
      <c r="D644">
        <v>1091.5</v>
      </c>
      <c r="E644">
        <v>1116.5699460000001</v>
      </c>
      <c r="F644">
        <v>1116.5699460000001</v>
      </c>
      <c r="G644">
        <v>9855800</v>
      </c>
    </row>
    <row r="645" spans="1:7" x14ac:dyDescent="0.3">
      <c r="A645" s="1">
        <v>43686</v>
      </c>
      <c r="B645">
        <v>1123.5</v>
      </c>
      <c r="C645">
        <v>1144.5</v>
      </c>
      <c r="D645">
        <v>1119.900024</v>
      </c>
      <c r="E645">
        <v>1141</v>
      </c>
      <c r="F645">
        <v>1141</v>
      </c>
      <c r="G645">
        <v>15218056</v>
      </c>
    </row>
    <row r="646" spans="1:7" x14ac:dyDescent="0.3">
      <c r="A646" s="1">
        <v>43690</v>
      </c>
      <c r="B646">
        <v>1136.650024</v>
      </c>
      <c r="C646">
        <v>1136.650024</v>
      </c>
      <c r="D646">
        <v>1101.3000489999999</v>
      </c>
      <c r="E646">
        <v>1110.1800539999999</v>
      </c>
      <c r="F646">
        <v>1110.1800539999999</v>
      </c>
      <c r="G646">
        <v>7720034</v>
      </c>
    </row>
    <row r="647" spans="1:7" x14ac:dyDescent="0.3">
      <c r="A647" s="1">
        <v>43691</v>
      </c>
      <c r="B647">
        <v>1117.6999510000001</v>
      </c>
      <c r="C647">
        <v>1117.6999510000001</v>
      </c>
      <c r="D647">
        <v>1101.530029</v>
      </c>
      <c r="E647">
        <v>1114.719971</v>
      </c>
      <c r="F647">
        <v>1114.719971</v>
      </c>
      <c r="G647">
        <v>7127026</v>
      </c>
    </row>
    <row r="648" spans="1:7" x14ac:dyDescent="0.3">
      <c r="A648" s="1">
        <v>43693</v>
      </c>
      <c r="B648">
        <v>1107</v>
      </c>
      <c r="C648">
        <v>1116.5</v>
      </c>
      <c r="D648">
        <v>1102.0500489999999</v>
      </c>
      <c r="E648">
        <v>1113.849976</v>
      </c>
      <c r="F648">
        <v>1113.849976</v>
      </c>
      <c r="G648">
        <v>7623780</v>
      </c>
    </row>
    <row r="649" spans="1:7" x14ac:dyDescent="0.3">
      <c r="A649" s="1">
        <v>43696</v>
      </c>
      <c r="B649">
        <v>1119.25</v>
      </c>
      <c r="C649">
        <v>1121</v>
      </c>
      <c r="D649">
        <v>1100.849976</v>
      </c>
      <c r="E649">
        <v>1103.4300539999999</v>
      </c>
      <c r="F649">
        <v>1103.4300539999999</v>
      </c>
      <c r="G649">
        <v>4249100</v>
      </c>
    </row>
    <row r="650" spans="1:7" x14ac:dyDescent="0.3">
      <c r="A650" s="1">
        <v>43697</v>
      </c>
      <c r="B650">
        <v>1104.619995</v>
      </c>
      <c r="C650">
        <v>1113.900024</v>
      </c>
      <c r="D650">
        <v>1103.4300539999999</v>
      </c>
      <c r="E650">
        <v>1110.3000489999999</v>
      </c>
      <c r="F650">
        <v>1110.3000489999999</v>
      </c>
      <c r="G650">
        <v>5135296</v>
      </c>
    </row>
    <row r="651" spans="1:7" x14ac:dyDescent="0.3">
      <c r="A651" s="1">
        <v>43698</v>
      </c>
      <c r="B651">
        <v>1112.4499510000001</v>
      </c>
      <c r="C651">
        <v>1120.599976</v>
      </c>
      <c r="D651">
        <v>1107.099976</v>
      </c>
      <c r="E651">
        <v>1112.9300539999999</v>
      </c>
      <c r="F651">
        <v>1112.9300539999999</v>
      </c>
      <c r="G651">
        <v>5236356</v>
      </c>
    </row>
    <row r="652" spans="1:7" x14ac:dyDescent="0.3">
      <c r="A652" s="1">
        <v>43699</v>
      </c>
      <c r="B652">
        <v>1110.4300539999999</v>
      </c>
      <c r="C652">
        <v>1110.4300539999999</v>
      </c>
      <c r="D652">
        <v>1083.530029</v>
      </c>
      <c r="E652">
        <v>1087.0500489999999</v>
      </c>
      <c r="F652">
        <v>1087.0500489999999</v>
      </c>
      <c r="G652">
        <v>6996022</v>
      </c>
    </row>
    <row r="653" spans="1:7" x14ac:dyDescent="0.3">
      <c r="A653" s="1">
        <v>43700</v>
      </c>
      <c r="B653">
        <v>1080.5</v>
      </c>
      <c r="C653">
        <v>1088.5</v>
      </c>
      <c r="D653">
        <v>1069.8000489999999</v>
      </c>
      <c r="E653">
        <v>1081.349976</v>
      </c>
      <c r="F653">
        <v>1081.349976</v>
      </c>
      <c r="G653">
        <v>10049808</v>
      </c>
    </row>
    <row r="654" spans="1:7" x14ac:dyDescent="0.3">
      <c r="A654" s="1">
        <v>43703</v>
      </c>
      <c r="B654">
        <v>1097.4499510000001</v>
      </c>
      <c r="C654">
        <v>1133.0699460000001</v>
      </c>
      <c r="D654">
        <v>1083.5</v>
      </c>
      <c r="E654">
        <v>1128.0699460000001</v>
      </c>
      <c r="F654">
        <v>1128.0699460000001</v>
      </c>
      <c r="G654">
        <v>12640122</v>
      </c>
    </row>
    <row r="655" spans="1:7" x14ac:dyDescent="0.3">
      <c r="A655" s="1">
        <v>43704</v>
      </c>
      <c r="B655">
        <v>1128</v>
      </c>
      <c r="C655">
        <v>1136.4499510000001</v>
      </c>
      <c r="D655">
        <v>1120.0500489999999</v>
      </c>
      <c r="E655">
        <v>1129.969971</v>
      </c>
      <c r="F655">
        <v>1129.969971</v>
      </c>
      <c r="G655">
        <v>10330416</v>
      </c>
    </row>
    <row r="656" spans="1:7" x14ac:dyDescent="0.3">
      <c r="A656" s="1">
        <v>43705</v>
      </c>
      <c r="B656">
        <v>1125</v>
      </c>
      <c r="C656">
        <v>1128.6800539999999</v>
      </c>
      <c r="D656">
        <v>1113.1800539999999</v>
      </c>
      <c r="E656">
        <v>1123.75</v>
      </c>
      <c r="F656">
        <v>1123.75</v>
      </c>
      <c r="G656">
        <v>6831294</v>
      </c>
    </row>
    <row r="657" spans="1:7" x14ac:dyDescent="0.3">
      <c r="A657" s="1">
        <v>43706</v>
      </c>
      <c r="B657">
        <v>1123</v>
      </c>
      <c r="C657">
        <v>1126.849976</v>
      </c>
      <c r="D657">
        <v>1110.150024</v>
      </c>
      <c r="E657">
        <v>1113.469971</v>
      </c>
      <c r="F657">
        <v>1113.469971</v>
      </c>
      <c r="G657">
        <v>7391858</v>
      </c>
    </row>
    <row r="658" spans="1:7" x14ac:dyDescent="0.3">
      <c r="A658" s="1">
        <v>43707</v>
      </c>
      <c r="B658">
        <v>1116.75</v>
      </c>
      <c r="C658">
        <v>1130</v>
      </c>
      <c r="D658">
        <v>1111</v>
      </c>
      <c r="E658">
        <v>1113.969971</v>
      </c>
      <c r="F658">
        <v>1113.969971</v>
      </c>
      <c r="G658">
        <v>9616660</v>
      </c>
    </row>
    <row r="659" spans="1:7" x14ac:dyDescent="0.3">
      <c r="A659" s="1">
        <v>43711</v>
      </c>
      <c r="B659">
        <v>1110</v>
      </c>
      <c r="C659">
        <v>1110.5</v>
      </c>
      <c r="D659">
        <v>1098.0699460000001</v>
      </c>
      <c r="E659">
        <v>1105.469971</v>
      </c>
      <c r="F659">
        <v>1105.469971</v>
      </c>
      <c r="G659">
        <v>5714338</v>
      </c>
    </row>
    <row r="660" spans="1:7" x14ac:dyDescent="0.3">
      <c r="A660" s="1">
        <v>43712</v>
      </c>
      <c r="B660">
        <v>1103.5</v>
      </c>
      <c r="C660">
        <v>1137</v>
      </c>
      <c r="D660">
        <v>1099.5</v>
      </c>
      <c r="E660">
        <v>1123.880005</v>
      </c>
      <c r="F660">
        <v>1123.880005</v>
      </c>
      <c r="G660">
        <v>7530352</v>
      </c>
    </row>
    <row r="661" spans="1:7" x14ac:dyDescent="0.3">
      <c r="A661" s="1">
        <v>43713</v>
      </c>
      <c r="B661">
        <v>1124.5</v>
      </c>
      <c r="C661">
        <v>1136.1999510000001</v>
      </c>
      <c r="D661">
        <v>1112.5</v>
      </c>
      <c r="E661">
        <v>1117.5699460000001</v>
      </c>
      <c r="F661">
        <v>1117.5699460000001</v>
      </c>
      <c r="G661">
        <v>8648126</v>
      </c>
    </row>
    <row r="662" spans="1:7" x14ac:dyDescent="0.3">
      <c r="A662" s="1">
        <v>43714</v>
      </c>
      <c r="B662">
        <v>1114</v>
      </c>
      <c r="C662">
        <v>1128.3000489999999</v>
      </c>
      <c r="D662">
        <v>1110.650024</v>
      </c>
      <c r="E662">
        <v>1122.9499510000001</v>
      </c>
      <c r="F662">
        <v>1122.9499510000001</v>
      </c>
      <c r="G662">
        <v>6435002</v>
      </c>
    </row>
    <row r="663" spans="1:7" x14ac:dyDescent="0.3">
      <c r="A663" s="1">
        <v>43717</v>
      </c>
      <c r="B663">
        <v>1123</v>
      </c>
      <c r="C663">
        <v>1130.4499510000001</v>
      </c>
      <c r="D663">
        <v>1108.0500489999999</v>
      </c>
      <c r="E663">
        <v>1124.8000489999999</v>
      </c>
      <c r="F663">
        <v>1124.8000489999999</v>
      </c>
      <c r="G663">
        <v>5321702</v>
      </c>
    </row>
    <row r="664" spans="1:7" x14ac:dyDescent="0.3">
      <c r="A664" s="1">
        <v>43719</v>
      </c>
      <c r="B664">
        <v>1137</v>
      </c>
      <c r="C664">
        <v>1137</v>
      </c>
      <c r="D664">
        <v>1120.5699460000001</v>
      </c>
      <c r="E664">
        <v>1125.650024</v>
      </c>
      <c r="F664">
        <v>1125.650024</v>
      </c>
      <c r="G664">
        <v>7604558</v>
      </c>
    </row>
    <row r="665" spans="1:7" x14ac:dyDescent="0.3">
      <c r="A665" s="1">
        <v>43720</v>
      </c>
      <c r="B665">
        <v>1125.349976</v>
      </c>
      <c r="C665">
        <v>1144.400024</v>
      </c>
      <c r="D665">
        <v>1124.0699460000001</v>
      </c>
      <c r="E665">
        <v>1135.4300539999999</v>
      </c>
      <c r="F665">
        <v>1135.4300539999999</v>
      </c>
      <c r="G665">
        <v>9066150</v>
      </c>
    </row>
    <row r="666" spans="1:7" x14ac:dyDescent="0.3">
      <c r="A666" s="1">
        <v>43721</v>
      </c>
      <c r="B666">
        <v>1125.5</v>
      </c>
      <c r="C666">
        <v>1133.719971</v>
      </c>
      <c r="D666">
        <v>1119</v>
      </c>
      <c r="E666">
        <v>1128.719971</v>
      </c>
      <c r="F666">
        <v>1128.719971</v>
      </c>
      <c r="G666">
        <v>7685670</v>
      </c>
    </row>
    <row r="667" spans="1:7" x14ac:dyDescent="0.3">
      <c r="A667" s="1">
        <v>43724</v>
      </c>
      <c r="B667">
        <v>1125.9499510000001</v>
      </c>
      <c r="C667">
        <v>1131.3199460000001</v>
      </c>
      <c r="D667">
        <v>1120.5</v>
      </c>
      <c r="E667">
        <v>1122.0699460000001</v>
      </c>
      <c r="F667">
        <v>1122.0699460000001</v>
      </c>
      <c r="G667">
        <v>5515092</v>
      </c>
    </row>
    <row r="668" spans="1:7" x14ac:dyDescent="0.3">
      <c r="A668" s="1">
        <v>43725</v>
      </c>
      <c r="B668">
        <v>1123.9499510000001</v>
      </c>
      <c r="C668">
        <v>1124.25</v>
      </c>
      <c r="D668">
        <v>1099.0500489999999</v>
      </c>
      <c r="E668">
        <v>1105.6800539999999</v>
      </c>
      <c r="F668">
        <v>1105.6800539999999</v>
      </c>
      <c r="G668">
        <v>5328278</v>
      </c>
    </row>
    <row r="669" spans="1:7" x14ac:dyDescent="0.3">
      <c r="A669" s="1">
        <v>43726</v>
      </c>
      <c r="B669">
        <v>1108.650024</v>
      </c>
      <c r="C669">
        <v>1112.0699460000001</v>
      </c>
      <c r="D669">
        <v>1090</v>
      </c>
      <c r="E669">
        <v>1093.880005</v>
      </c>
      <c r="F669">
        <v>1093.880005</v>
      </c>
      <c r="G669">
        <v>6479942</v>
      </c>
    </row>
    <row r="670" spans="1:7" x14ac:dyDescent="0.3">
      <c r="A670" s="1">
        <v>43727</v>
      </c>
      <c r="B670">
        <v>1099.900024</v>
      </c>
      <c r="C670">
        <v>1107.0500489999999</v>
      </c>
      <c r="D670">
        <v>1084</v>
      </c>
      <c r="E670">
        <v>1101.0500489999999</v>
      </c>
      <c r="F670">
        <v>1101.0500489999999</v>
      </c>
      <c r="G670">
        <v>5311655</v>
      </c>
    </row>
    <row r="671" spans="1:7" x14ac:dyDescent="0.3">
      <c r="A671" s="1">
        <v>43728</v>
      </c>
      <c r="B671">
        <v>1108</v>
      </c>
      <c r="C671">
        <v>1209.900024</v>
      </c>
      <c r="D671">
        <v>1105.400024</v>
      </c>
      <c r="E671">
        <v>1199.599976</v>
      </c>
      <c r="F671">
        <v>1199.599976</v>
      </c>
      <c r="G671">
        <v>23075017</v>
      </c>
    </row>
    <row r="672" spans="1:7" x14ac:dyDescent="0.3">
      <c r="A672" s="1">
        <v>43731</v>
      </c>
      <c r="B672">
        <v>1259.5500489999999</v>
      </c>
      <c r="C672">
        <v>1282.6999510000001</v>
      </c>
      <c r="D672">
        <v>1229</v>
      </c>
      <c r="E672">
        <v>1257.25</v>
      </c>
      <c r="F672">
        <v>1257.25</v>
      </c>
      <c r="G672">
        <v>20960205</v>
      </c>
    </row>
    <row r="673" spans="1:7" x14ac:dyDescent="0.3">
      <c r="A673" s="1">
        <v>43732</v>
      </c>
      <c r="B673">
        <v>1250</v>
      </c>
      <c r="C673">
        <v>1261.9499510000001</v>
      </c>
      <c r="D673">
        <v>1227.5500489999999</v>
      </c>
      <c r="E673">
        <v>1253.8000489999999</v>
      </c>
      <c r="F673">
        <v>1253.8000489999999</v>
      </c>
      <c r="G673">
        <v>11689524</v>
      </c>
    </row>
    <row r="674" spans="1:7" x14ac:dyDescent="0.3">
      <c r="A674" s="1">
        <v>43733</v>
      </c>
      <c r="B674">
        <v>1249.900024</v>
      </c>
      <c r="C674">
        <v>1249.900024</v>
      </c>
      <c r="D674">
        <v>1230.099976</v>
      </c>
      <c r="E674">
        <v>1239.6999510000001</v>
      </c>
      <c r="F674">
        <v>1239.6999510000001</v>
      </c>
      <c r="G674">
        <v>7804488</v>
      </c>
    </row>
    <row r="675" spans="1:7" x14ac:dyDescent="0.3">
      <c r="A675" s="1">
        <v>43734</v>
      </c>
      <c r="B675">
        <v>1239.8000489999999</v>
      </c>
      <c r="C675">
        <v>1275</v>
      </c>
      <c r="D675">
        <v>1236.349976</v>
      </c>
      <c r="E675">
        <v>1242.5</v>
      </c>
      <c r="F675">
        <v>1242.5</v>
      </c>
      <c r="G675">
        <v>15335780</v>
      </c>
    </row>
    <row r="676" spans="1:7" x14ac:dyDescent="0.3">
      <c r="A676" s="1">
        <v>43735</v>
      </c>
      <c r="B676">
        <v>1248.25</v>
      </c>
      <c r="C676">
        <v>1253.5</v>
      </c>
      <c r="D676">
        <v>1237.599976</v>
      </c>
      <c r="E676">
        <v>1244.1999510000001</v>
      </c>
      <c r="F676">
        <v>1244.1999510000001</v>
      </c>
      <c r="G676">
        <v>7436585</v>
      </c>
    </row>
    <row r="677" spans="1:7" x14ac:dyDescent="0.3">
      <c r="A677" s="1">
        <v>43738</v>
      </c>
      <c r="B677">
        <v>1228.8000489999999</v>
      </c>
      <c r="C677">
        <v>1240</v>
      </c>
      <c r="D677">
        <v>1216.5</v>
      </c>
      <c r="E677">
        <v>1227.4499510000001</v>
      </c>
      <c r="F677">
        <v>1227.4499510000001</v>
      </c>
      <c r="G677">
        <v>9109229</v>
      </c>
    </row>
    <row r="678" spans="1:7" x14ac:dyDescent="0.3">
      <c r="A678" s="1">
        <v>43739</v>
      </c>
      <c r="B678">
        <v>1231.5</v>
      </c>
      <c r="C678">
        <v>1255</v>
      </c>
      <c r="D678">
        <v>1221.099976</v>
      </c>
      <c r="E678">
        <v>1248.8000489999999</v>
      </c>
      <c r="F678">
        <v>1248.8000489999999</v>
      </c>
      <c r="G678">
        <v>9384176</v>
      </c>
    </row>
    <row r="679" spans="1:7" x14ac:dyDescent="0.3">
      <c r="A679" s="1">
        <v>43741</v>
      </c>
      <c r="B679">
        <v>1239.9499510000001</v>
      </c>
      <c r="C679">
        <v>1243.8000489999999</v>
      </c>
      <c r="D679">
        <v>1216.349976</v>
      </c>
      <c r="E679">
        <v>1223.5500489999999</v>
      </c>
      <c r="F679">
        <v>1223.5500489999999</v>
      </c>
      <c r="G679">
        <v>8149438</v>
      </c>
    </row>
    <row r="680" spans="1:7" x14ac:dyDescent="0.3">
      <c r="A680" s="1">
        <v>43742</v>
      </c>
      <c r="B680">
        <v>1236.650024</v>
      </c>
      <c r="C680">
        <v>1239.599976</v>
      </c>
      <c r="D680">
        <v>1185.3000489999999</v>
      </c>
      <c r="E680">
        <v>1189.6999510000001</v>
      </c>
      <c r="F680">
        <v>1189.6999510000001</v>
      </c>
      <c r="G680">
        <v>9201816</v>
      </c>
    </row>
    <row r="681" spans="1:7" x14ac:dyDescent="0.3">
      <c r="A681" s="1">
        <v>43745</v>
      </c>
      <c r="B681">
        <v>1201.1999510000001</v>
      </c>
      <c r="C681">
        <v>1219.849976</v>
      </c>
      <c r="D681">
        <v>1181.150024</v>
      </c>
      <c r="E681">
        <v>1186.900024</v>
      </c>
      <c r="F681">
        <v>1186.900024</v>
      </c>
      <c r="G681">
        <v>11256610</v>
      </c>
    </row>
    <row r="682" spans="1:7" x14ac:dyDescent="0.3">
      <c r="A682" s="1">
        <v>43747</v>
      </c>
      <c r="B682">
        <v>1197.099976</v>
      </c>
      <c r="C682">
        <v>1229.900024</v>
      </c>
      <c r="D682">
        <v>1190</v>
      </c>
      <c r="E682">
        <v>1228.150024</v>
      </c>
      <c r="F682">
        <v>1228.150024</v>
      </c>
      <c r="G682">
        <v>8713635</v>
      </c>
    </row>
    <row r="683" spans="1:7" x14ac:dyDescent="0.3">
      <c r="A683" s="1">
        <v>43748</v>
      </c>
      <c r="B683">
        <v>1221.8000489999999</v>
      </c>
      <c r="C683">
        <v>1225.9499510000001</v>
      </c>
      <c r="D683">
        <v>1197.1999510000001</v>
      </c>
      <c r="E683">
        <v>1200.5500489999999</v>
      </c>
      <c r="F683">
        <v>1200.5500489999999</v>
      </c>
      <c r="G683">
        <v>5778429</v>
      </c>
    </row>
    <row r="684" spans="1:7" x14ac:dyDescent="0.3">
      <c r="A684" s="1">
        <v>43749</v>
      </c>
      <c r="B684">
        <v>1213.400024</v>
      </c>
      <c r="C684">
        <v>1224</v>
      </c>
      <c r="D684">
        <v>1188.9499510000001</v>
      </c>
      <c r="E684">
        <v>1198.8000489999999</v>
      </c>
      <c r="F684">
        <v>1198.8000489999999</v>
      </c>
      <c r="G684">
        <v>8593159</v>
      </c>
    </row>
    <row r="685" spans="1:7" x14ac:dyDescent="0.3">
      <c r="A685" s="1">
        <v>43752</v>
      </c>
      <c r="B685">
        <v>1209</v>
      </c>
      <c r="C685">
        <v>1219.900024</v>
      </c>
      <c r="D685">
        <v>1197.400024</v>
      </c>
      <c r="E685">
        <v>1204.400024</v>
      </c>
      <c r="F685">
        <v>1204.400024</v>
      </c>
      <c r="G685">
        <v>6133901</v>
      </c>
    </row>
    <row r="686" spans="1:7" x14ac:dyDescent="0.3">
      <c r="A686" s="1">
        <v>43753</v>
      </c>
      <c r="B686">
        <v>1207</v>
      </c>
      <c r="C686">
        <v>1225</v>
      </c>
      <c r="D686">
        <v>1206.849976</v>
      </c>
      <c r="E686">
        <v>1223.0500489999999</v>
      </c>
      <c r="F686">
        <v>1223.0500489999999</v>
      </c>
      <c r="G686">
        <v>4200187</v>
      </c>
    </row>
    <row r="687" spans="1:7" x14ac:dyDescent="0.3">
      <c r="A687" s="1">
        <v>43754</v>
      </c>
      <c r="B687">
        <v>1231.650024</v>
      </c>
      <c r="C687">
        <v>1235</v>
      </c>
      <c r="D687">
        <v>1210.099976</v>
      </c>
      <c r="E687">
        <v>1221.099976</v>
      </c>
      <c r="F687">
        <v>1221.099976</v>
      </c>
      <c r="G687">
        <v>5293408</v>
      </c>
    </row>
    <row r="688" spans="1:7" x14ac:dyDescent="0.3">
      <c r="A688" s="1">
        <v>43755</v>
      </c>
      <c r="B688">
        <v>1227.5</v>
      </c>
      <c r="C688">
        <v>1229.849976</v>
      </c>
      <c r="D688">
        <v>1213.099976</v>
      </c>
      <c r="E688">
        <v>1220</v>
      </c>
      <c r="F688">
        <v>1220</v>
      </c>
      <c r="G688">
        <v>6121807</v>
      </c>
    </row>
    <row r="689" spans="1:7" x14ac:dyDescent="0.3">
      <c r="A689" s="1">
        <v>43756</v>
      </c>
      <c r="B689">
        <v>1225.4499510000001</v>
      </c>
      <c r="C689">
        <v>1233.849976</v>
      </c>
      <c r="D689">
        <v>1220.349976</v>
      </c>
      <c r="E689">
        <v>1229</v>
      </c>
      <c r="F689">
        <v>1229</v>
      </c>
      <c r="G689">
        <v>5616903</v>
      </c>
    </row>
    <row r="690" spans="1:7" x14ac:dyDescent="0.3">
      <c r="A690" s="1">
        <v>43760</v>
      </c>
      <c r="B690">
        <v>1257</v>
      </c>
      <c r="C690">
        <v>1257</v>
      </c>
      <c r="D690">
        <v>1232.599976</v>
      </c>
      <c r="E690">
        <v>1239.3000489999999</v>
      </c>
      <c r="F690">
        <v>1239.3000489999999</v>
      </c>
      <c r="G690">
        <v>10003114</v>
      </c>
    </row>
    <row r="691" spans="1:7" x14ac:dyDescent="0.3">
      <c r="A691" s="1">
        <v>43761</v>
      </c>
      <c r="B691">
        <v>1246.849976</v>
      </c>
      <c r="C691">
        <v>1249.75</v>
      </c>
      <c r="D691">
        <v>1233</v>
      </c>
      <c r="E691">
        <v>1241.599976</v>
      </c>
      <c r="F691">
        <v>1241.599976</v>
      </c>
      <c r="G691">
        <v>5095107</v>
      </c>
    </row>
    <row r="692" spans="1:7" x14ac:dyDescent="0.3">
      <c r="A692" s="1">
        <v>43762</v>
      </c>
      <c r="B692">
        <v>1248</v>
      </c>
      <c r="C692">
        <v>1254.150024</v>
      </c>
      <c r="D692">
        <v>1226.349976</v>
      </c>
      <c r="E692">
        <v>1236.099976</v>
      </c>
      <c r="F692">
        <v>1236.099976</v>
      </c>
      <c r="G692">
        <v>6553747</v>
      </c>
    </row>
    <row r="693" spans="1:7" x14ac:dyDescent="0.3">
      <c r="A693" s="1">
        <v>43763</v>
      </c>
      <c r="B693">
        <v>1240</v>
      </c>
      <c r="C693">
        <v>1246.849976</v>
      </c>
      <c r="D693">
        <v>1220</v>
      </c>
      <c r="E693">
        <v>1229</v>
      </c>
      <c r="F693">
        <v>1229</v>
      </c>
      <c r="G693">
        <v>6496771</v>
      </c>
    </row>
    <row r="694" spans="1:7" x14ac:dyDescent="0.3">
      <c r="A694" s="1">
        <v>43765</v>
      </c>
      <c r="B694" t="s">
        <v>7</v>
      </c>
      <c r="C694" t="s">
        <v>7</v>
      </c>
      <c r="D694" t="s">
        <v>7</v>
      </c>
      <c r="E694" t="s">
        <v>7</v>
      </c>
      <c r="F694" t="s">
        <v>7</v>
      </c>
      <c r="G694" t="s">
        <v>7</v>
      </c>
    </row>
    <row r="695" spans="1:7" x14ac:dyDescent="0.3">
      <c r="A695" s="1">
        <v>43767</v>
      </c>
      <c r="B695">
        <v>1238</v>
      </c>
      <c r="C695">
        <v>1257.349976</v>
      </c>
      <c r="D695">
        <v>1237.6999510000001</v>
      </c>
      <c r="E695">
        <v>1242.5</v>
      </c>
      <c r="F695">
        <v>1242.5</v>
      </c>
      <c r="G695">
        <v>7116284</v>
      </c>
    </row>
    <row r="696" spans="1:7" x14ac:dyDescent="0.3">
      <c r="A696" s="1">
        <v>43768</v>
      </c>
      <c r="B696">
        <v>1246.900024</v>
      </c>
      <c r="C696">
        <v>1262.6999510000001</v>
      </c>
      <c r="D696">
        <v>1243</v>
      </c>
      <c r="E696">
        <v>1248.349976</v>
      </c>
      <c r="F696">
        <v>1248.349976</v>
      </c>
      <c r="G696">
        <v>6005683</v>
      </c>
    </row>
    <row r="697" spans="1:7" x14ac:dyDescent="0.3">
      <c r="A697" s="1">
        <v>43769</v>
      </c>
      <c r="B697">
        <v>1257.6999510000001</v>
      </c>
      <c r="C697">
        <v>1263.900024</v>
      </c>
      <c r="D697">
        <v>1227.099976</v>
      </c>
      <c r="E697">
        <v>1230.349976</v>
      </c>
      <c r="F697">
        <v>1230.349976</v>
      </c>
      <c r="G697">
        <v>6608853</v>
      </c>
    </row>
    <row r="698" spans="1:7" x14ac:dyDescent="0.3">
      <c r="A698" s="1">
        <v>43770</v>
      </c>
      <c r="B698">
        <v>1239</v>
      </c>
      <c r="C698">
        <v>1243.75</v>
      </c>
      <c r="D698">
        <v>1227.599976</v>
      </c>
      <c r="E698">
        <v>1240.0500489999999</v>
      </c>
      <c r="F698">
        <v>1240.0500489999999</v>
      </c>
      <c r="G698">
        <v>5756130</v>
      </c>
    </row>
    <row r="699" spans="1:7" x14ac:dyDescent="0.3">
      <c r="A699" s="1">
        <v>43773</v>
      </c>
      <c r="B699">
        <v>1246.4499510000001</v>
      </c>
      <c r="C699">
        <v>1250</v>
      </c>
      <c r="D699">
        <v>1229.0500489999999</v>
      </c>
      <c r="E699">
        <v>1236.849976</v>
      </c>
      <c r="F699">
        <v>1236.849976</v>
      </c>
      <c r="G699">
        <v>4967588</v>
      </c>
    </row>
    <row r="700" spans="1:7" x14ac:dyDescent="0.3">
      <c r="A700" s="1">
        <v>43774</v>
      </c>
      <c r="B700">
        <v>1241</v>
      </c>
      <c r="C700">
        <v>1244.8000489999999</v>
      </c>
      <c r="D700">
        <v>1229.0500489999999</v>
      </c>
      <c r="E700">
        <v>1239.5</v>
      </c>
      <c r="F700">
        <v>1239.5</v>
      </c>
      <c r="G700">
        <v>6183905</v>
      </c>
    </row>
    <row r="701" spans="1:7" x14ac:dyDescent="0.3">
      <c r="A701" s="1">
        <v>43775</v>
      </c>
      <c r="B701">
        <v>1242.4499510000001</v>
      </c>
      <c r="C701">
        <v>1259</v>
      </c>
      <c r="D701">
        <v>1228.0500489999999</v>
      </c>
      <c r="E701">
        <v>1256.650024</v>
      </c>
      <c r="F701">
        <v>1256.650024</v>
      </c>
      <c r="G701">
        <v>6065168</v>
      </c>
    </row>
    <row r="702" spans="1:7" x14ac:dyDescent="0.3">
      <c r="A702" s="1">
        <v>43776</v>
      </c>
      <c r="B702">
        <v>1261</v>
      </c>
      <c r="C702">
        <v>1269.6999510000001</v>
      </c>
      <c r="D702">
        <v>1250</v>
      </c>
      <c r="E702">
        <v>1263.6999510000001</v>
      </c>
      <c r="F702">
        <v>1263.6999510000001</v>
      </c>
      <c r="G702">
        <v>8481517</v>
      </c>
    </row>
    <row r="703" spans="1:7" x14ac:dyDescent="0.3">
      <c r="A703" s="1">
        <v>43777</v>
      </c>
      <c r="B703">
        <v>1259</v>
      </c>
      <c r="C703">
        <v>1267</v>
      </c>
      <c r="D703">
        <v>1251.4499510000001</v>
      </c>
      <c r="E703">
        <v>1255.599976</v>
      </c>
      <c r="F703">
        <v>1255.599976</v>
      </c>
      <c r="G703">
        <v>6625748</v>
      </c>
    </row>
    <row r="704" spans="1:7" x14ac:dyDescent="0.3">
      <c r="A704" s="1">
        <v>43780</v>
      </c>
      <c r="B704">
        <v>1252.5500489999999</v>
      </c>
      <c r="C704">
        <v>1268.5</v>
      </c>
      <c r="D704">
        <v>1250.5</v>
      </c>
      <c r="E704">
        <v>1264.75</v>
      </c>
      <c r="F704">
        <v>1264.75</v>
      </c>
      <c r="G704">
        <v>7143305</v>
      </c>
    </row>
    <row r="705" spans="1:7" x14ac:dyDescent="0.3">
      <c r="A705" s="1">
        <v>43782</v>
      </c>
      <c r="B705">
        <v>1261.9499510000001</v>
      </c>
      <c r="C705">
        <v>1270</v>
      </c>
      <c r="D705">
        <v>1253.599976</v>
      </c>
      <c r="E705">
        <v>1257.5500489999999</v>
      </c>
      <c r="F705">
        <v>1257.5500489999999</v>
      </c>
      <c r="G705">
        <v>4646748</v>
      </c>
    </row>
    <row r="706" spans="1:7" x14ac:dyDescent="0.3">
      <c r="A706" s="1">
        <v>43783</v>
      </c>
      <c r="B706">
        <v>1263.8000489999999</v>
      </c>
      <c r="C706">
        <v>1277</v>
      </c>
      <c r="D706">
        <v>1257.1999510000001</v>
      </c>
      <c r="E706">
        <v>1273.900024</v>
      </c>
      <c r="F706">
        <v>1273.900024</v>
      </c>
      <c r="G706">
        <v>5527609</v>
      </c>
    </row>
    <row r="707" spans="1:7" x14ac:dyDescent="0.3">
      <c r="A707" s="1">
        <v>43784</v>
      </c>
      <c r="B707">
        <v>1283.849976</v>
      </c>
      <c r="C707">
        <v>1285</v>
      </c>
      <c r="D707">
        <v>1271.099976</v>
      </c>
      <c r="E707">
        <v>1277.900024</v>
      </c>
      <c r="F707">
        <v>1277.900024</v>
      </c>
      <c r="G707">
        <v>4639506</v>
      </c>
    </row>
    <row r="708" spans="1:7" x14ac:dyDescent="0.3">
      <c r="A708" s="1">
        <v>43787</v>
      </c>
      <c r="B708">
        <v>1277</v>
      </c>
      <c r="C708">
        <v>1279.4499510000001</v>
      </c>
      <c r="D708">
        <v>1258.6999510000001</v>
      </c>
      <c r="E708">
        <v>1262.0500489999999</v>
      </c>
      <c r="F708">
        <v>1262.0500489999999</v>
      </c>
      <c r="G708">
        <v>4565146</v>
      </c>
    </row>
    <row r="709" spans="1:7" x14ac:dyDescent="0.3">
      <c r="A709" s="1">
        <v>43788</v>
      </c>
      <c r="B709">
        <v>1265.3000489999999</v>
      </c>
      <c r="C709">
        <v>1275</v>
      </c>
      <c r="D709">
        <v>1261.099976</v>
      </c>
      <c r="E709">
        <v>1271.900024</v>
      </c>
      <c r="F709">
        <v>1271.900024</v>
      </c>
      <c r="G709">
        <v>5285289</v>
      </c>
    </row>
    <row r="710" spans="1:7" x14ac:dyDescent="0.3">
      <c r="A710" s="1">
        <v>43789</v>
      </c>
      <c r="B710">
        <v>1273</v>
      </c>
      <c r="C710">
        <v>1282.9499510000001</v>
      </c>
      <c r="D710">
        <v>1267</v>
      </c>
      <c r="E710">
        <v>1273.349976</v>
      </c>
      <c r="F710">
        <v>1273.349976</v>
      </c>
      <c r="G710">
        <v>5527129</v>
      </c>
    </row>
    <row r="711" spans="1:7" x14ac:dyDescent="0.3">
      <c r="A711" s="1">
        <v>43790</v>
      </c>
      <c r="B711">
        <v>1270.25</v>
      </c>
      <c r="C711">
        <v>1287</v>
      </c>
      <c r="D711">
        <v>1268.349976</v>
      </c>
      <c r="E711">
        <v>1283.349976</v>
      </c>
      <c r="F711">
        <v>1283.349976</v>
      </c>
      <c r="G711">
        <v>6009763</v>
      </c>
    </row>
    <row r="712" spans="1:7" x14ac:dyDescent="0.3">
      <c r="A712" s="1">
        <v>43791</v>
      </c>
      <c r="B712">
        <v>1283.650024</v>
      </c>
      <c r="C712">
        <v>1283.650024</v>
      </c>
      <c r="D712">
        <v>1262</v>
      </c>
      <c r="E712">
        <v>1264.75</v>
      </c>
      <c r="F712">
        <v>1264.75</v>
      </c>
      <c r="G712">
        <v>3844005</v>
      </c>
    </row>
    <row r="713" spans="1:7" x14ac:dyDescent="0.3">
      <c r="A713" s="1">
        <v>43794</v>
      </c>
      <c r="B713">
        <v>1264.150024</v>
      </c>
      <c r="C713">
        <v>1279.5</v>
      </c>
      <c r="D713">
        <v>1264.150024</v>
      </c>
      <c r="E713">
        <v>1271.099976</v>
      </c>
      <c r="F713">
        <v>1271.099976</v>
      </c>
      <c r="G713">
        <v>3946778</v>
      </c>
    </row>
    <row r="714" spans="1:7" x14ac:dyDescent="0.3">
      <c r="A714" s="1">
        <v>43795</v>
      </c>
      <c r="B714">
        <v>1278.4499510000001</v>
      </c>
      <c r="C714">
        <v>1279.75</v>
      </c>
      <c r="D714">
        <v>1266.9499510000001</v>
      </c>
      <c r="E714">
        <v>1275.0500489999999</v>
      </c>
      <c r="F714">
        <v>1275.0500489999999</v>
      </c>
      <c r="G714">
        <v>4358001</v>
      </c>
    </row>
    <row r="715" spans="1:7" x14ac:dyDescent="0.3">
      <c r="A715" s="1">
        <v>43796</v>
      </c>
      <c r="B715">
        <v>1276</v>
      </c>
      <c r="C715">
        <v>1285.75</v>
      </c>
      <c r="D715">
        <v>1271.1999510000001</v>
      </c>
      <c r="E715">
        <v>1278.400024</v>
      </c>
      <c r="F715">
        <v>1278.400024</v>
      </c>
      <c r="G715">
        <v>4790333</v>
      </c>
    </row>
    <row r="716" spans="1:7" x14ac:dyDescent="0.3">
      <c r="A716" s="1">
        <v>43797</v>
      </c>
      <c r="B716">
        <v>1280.1999510000001</v>
      </c>
      <c r="C716">
        <v>1283.0500489999999</v>
      </c>
      <c r="D716">
        <v>1262</v>
      </c>
      <c r="E716">
        <v>1265.3000489999999</v>
      </c>
      <c r="F716">
        <v>1265.3000489999999</v>
      </c>
      <c r="G716">
        <v>6183020</v>
      </c>
    </row>
    <row r="717" spans="1:7" x14ac:dyDescent="0.3">
      <c r="A717" s="1">
        <v>43798</v>
      </c>
      <c r="B717">
        <v>1267.6999510000001</v>
      </c>
      <c r="C717">
        <v>1279.900024</v>
      </c>
      <c r="D717">
        <v>1252</v>
      </c>
      <c r="E717">
        <v>1274.9499510000001</v>
      </c>
      <c r="F717">
        <v>1274.9499510000001</v>
      </c>
      <c r="G717">
        <v>7783813</v>
      </c>
    </row>
    <row r="718" spans="1:7" x14ac:dyDescent="0.3">
      <c r="A718" s="1">
        <v>43801</v>
      </c>
      <c r="B718">
        <v>1273.9499510000001</v>
      </c>
      <c r="C718">
        <v>1273.9499510000001</v>
      </c>
      <c r="D718">
        <v>1258.599976</v>
      </c>
      <c r="E718">
        <v>1265.75</v>
      </c>
      <c r="F718">
        <v>1265.75</v>
      </c>
      <c r="G718">
        <v>4473102</v>
      </c>
    </row>
    <row r="719" spans="1:7" x14ac:dyDescent="0.3">
      <c r="A719" s="1">
        <v>43802</v>
      </c>
      <c r="B719">
        <v>1268.1999510000001</v>
      </c>
      <c r="C719">
        <v>1269</v>
      </c>
      <c r="D719">
        <v>1253.8000489999999</v>
      </c>
      <c r="E719">
        <v>1255.400024</v>
      </c>
      <c r="F719">
        <v>1255.400024</v>
      </c>
      <c r="G719">
        <v>3495953</v>
      </c>
    </row>
    <row r="720" spans="1:7" x14ac:dyDescent="0.3">
      <c r="A720" s="1">
        <v>43803</v>
      </c>
      <c r="B720">
        <v>1252.5</v>
      </c>
      <c r="C720">
        <v>1256.900024</v>
      </c>
      <c r="D720">
        <v>1234.1999510000001</v>
      </c>
      <c r="E720">
        <v>1251.650024</v>
      </c>
      <c r="F720">
        <v>1251.650024</v>
      </c>
      <c r="G720">
        <v>5697807</v>
      </c>
    </row>
    <row r="721" spans="1:7" x14ac:dyDescent="0.3">
      <c r="A721" s="1">
        <v>43804</v>
      </c>
      <c r="B721">
        <v>1255.599976</v>
      </c>
      <c r="C721">
        <v>1258.75</v>
      </c>
      <c r="D721">
        <v>1240.75</v>
      </c>
      <c r="E721">
        <v>1245.599976</v>
      </c>
      <c r="F721">
        <v>1245.599976</v>
      </c>
      <c r="G721">
        <v>6386247</v>
      </c>
    </row>
    <row r="722" spans="1:7" x14ac:dyDescent="0.3">
      <c r="A722" s="1">
        <v>43805</v>
      </c>
      <c r="B722">
        <v>1248.9499510000001</v>
      </c>
      <c r="C722">
        <v>1260</v>
      </c>
      <c r="D722">
        <v>1238.1999510000001</v>
      </c>
      <c r="E722">
        <v>1246.0500489999999</v>
      </c>
      <c r="F722">
        <v>1246.0500489999999</v>
      </c>
      <c r="G722">
        <v>6887325</v>
      </c>
    </row>
    <row r="723" spans="1:7" x14ac:dyDescent="0.3">
      <c r="A723" s="1">
        <v>43808</v>
      </c>
      <c r="B723">
        <v>1249.5</v>
      </c>
      <c r="C723">
        <v>1249.849976</v>
      </c>
      <c r="D723">
        <v>1237.5500489999999</v>
      </c>
      <c r="E723">
        <v>1242.9499510000001</v>
      </c>
      <c r="F723">
        <v>1242.9499510000001</v>
      </c>
      <c r="G723">
        <v>4132675</v>
      </c>
    </row>
    <row r="724" spans="1:7" x14ac:dyDescent="0.3">
      <c r="A724" s="1">
        <v>43809</v>
      </c>
      <c r="B724">
        <v>1251</v>
      </c>
      <c r="C724">
        <v>1253.650024</v>
      </c>
      <c r="D724">
        <v>1245.099976</v>
      </c>
      <c r="E724">
        <v>1249.5</v>
      </c>
      <c r="F724">
        <v>1249.5</v>
      </c>
      <c r="G724">
        <v>4894450</v>
      </c>
    </row>
    <row r="725" spans="1:7" x14ac:dyDescent="0.3">
      <c r="A725" s="1">
        <v>43810</v>
      </c>
      <c r="B725">
        <v>1250.099976</v>
      </c>
      <c r="C725">
        <v>1254</v>
      </c>
      <c r="D725">
        <v>1242.5</v>
      </c>
      <c r="E725">
        <v>1248.75</v>
      </c>
      <c r="F725">
        <v>1248.75</v>
      </c>
      <c r="G725">
        <v>5527321</v>
      </c>
    </row>
    <row r="726" spans="1:7" x14ac:dyDescent="0.3">
      <c r="A726" s="1">
        <v>43811</v>
      </c>
      <c r="B726">
        <v>1253</v>
      </c>
      <c r="C726">
        <v>1269.4499510000001</v>
      </c>
      <c r="D726">
        <v>1253</v>
      </c>
      <c r="E726">
        <v>1263.599976</v>
      </c>
      <c r="F726">
        <v>1263.599976</v>
      </c>
      <c r="G726">
        <v>6456574</v>
      </c>
    </row>
    <row r="727" spans="1:7" x14ac:dyDescent="0.3">
      <c r="A727" s="1">
        <v>43812</v>
      </c>
      <c r="B727">
        <v>1265</v>
      </c>
      <c r="C727">
        <v>1272.349976</v>
      </c>
      <c r="D727">
        <v>1259.25</v>
      </c>
      <c r="E727">
        <v>1263.849976</v>
      </c>
      <c r="F727">
        <v>1263.849976</v>
      </c>
      <c r="G727">
        <v>5887593</v>
      </c>
    </row>
    <row r="728" spans="1:7" x14ac:dyDescent="0.3">
      <c r="A728" s="1">
        <v>43815</v>
      </c>
      <c r="B728">
        <v>1269.25</v>
      </c>
      <c r="C728">
        <v>1270</v>
      </c>
      <c r="D728">
        <v>1248.1999510000001</v>
      </c>
      <c r="E728">
        <v>1257.349976</v>
      </c>
      <c r="F728">
        <v>1257.349976</v>
      </c>
      <c r="G728">
        <v>5663788</v>
      </c>
    </row>
    <row r="729" spans="1:7" x14ac:dyDescent="0.3">
      <c r="A729" s="1">
        <v>43816</v>
      </c>
      <c r="B729">
        <v>1260</v>
      </c>
      <c r="C729">
        <v>1274.8000489999999</v>
      </c>
      <c r="D729">
        <v>1255.349976</v>
      </c>
      <c r="E729">
        <v>1271.099976</v>
      </c>
      <c r="F729">
        <v>1271.099976</v>
      </c>
      <c r="G729">
        <v>6213677</v>
      </c>
    </row>
    <row r="730" spans="1:7" x14ac:dyDescent="0.3">
      <c r="A730" s="1">
        <v>43817</v>
      </c>
      <c r="B730">
        <v>1283</v>
      </c>
      <c r="C730">
        <v>1299</v>
      </c>
      <c r="D730">
        <v>1273.650024</v>
      </c>
      <c r="E730">
        <v>1292.349976</v>
      </c>
      <c r="F730">
        <v>1292.349976</v>
      </c>
      <c r="G730">
        <v>8723586</v>
      </c>
    </row>
    <row r="731" spans="1:7" x14ac:dyDescent="0.3">
      <c r="A731" s="1">
        <v>43818</v>
      </c>
      <c r="B731">
        <v>1305</v>
      </c>
      <c r="C731">
        <v>1305.5</v>
      </c>
      <c r="D731">
        <v>1286.099976</v>
      </c>
      <c r="E731">
        <v>1288.8000489999999</v>
      </c>
      <c r="F731">
        <v>1288.8000489999999</v>
      </c>
      <c r="G731">
        <v>6509188</v>
      </c>
    </row>
    <row r="732" spans="1:7" x14ac:dyDescent="0.3">
      <c r="A732" s="1">
        <v>43819</v>
      </c>
      <c r="B732">
        <v>1288.75</v>
      </c>
      <c r="C732">
        <v>1299.599976</v>
      </c>
      <c r="D732">
        <v>1280.0500489999999</v>
      </c>
      <c r="E732">
        <v>1296.6999510000001</v>
      </c>
      <c r="F732">
        <v>1296.6999510000001</v>
      </c>
      <c r="G732">
        <v>7513022</v>
      </c>
    </row>
    <row r="733" spans="1:7" x14ac:dyDescent="0.3">
      <c r="A733" s="1">
        <v>43822</v>
      </c>
      <c r="B733">
        <v>1299</v>
      </c>
      <c r="C733">
        <v>1304</v>
      </c>
      <c r="D733">
        <v>1288.8000489999999</v>
      </c>
      <c r="E733">
        <v>1302.400024</v>
      </c>
      <c r="F733">
        <v>1302.400024</v>
      </c>
      <c r="G733">
        <v>5097891</v>
      </c>
    </row>
    <row r="734" spans="1:7" x14ac:dyDescent="0.3">
      <c r="A734" s="1">
        <v>43823</v>
      </c>
      <c r="B734">
        <v>1298.599976</v>
      </c>
      <c r="C734">
        <v>1301.099976</v>
      </c>
      <c r="D734">
        <v>1286.9499510000001</v>
      </c>
      <c r="E734">
        <v>1289.150024</v>
      </c>
      <c r="F734">
        <v>1289.150024</v>
      </c>
      <c r="G734">
        <v>3589604</v>
      </c>
    </row>
    <row r="735" spans="1:7" x14ac:dyDescent="0.3">
      <c r="A735" s="1">
        <v>43825</v>
      </c>
      <c r="B735">
        <v>1289.6999510000001</v>
      </c>
      <c r="C735">
        <v>1291.849976</v>
      </c>
      <c r="D735">
        <v>1264.650024</v>
      </c>
      <c r="E735">
        <v>1270.4499510000001</v>
      </c>
      <c r="F735">
        <v>1270.4499510000001</v>
      </c>
      <c r="G735">
        <v>7474879</v>
      </c>
    </row>
    <row r="736" spans="1:7" x14ac:dyDescent="0.3">
      <c r="A736" s="1">
        <v>43826</v>
      </c>
      <c r="B736">
        <v>1272</v>
      </c>
      <c r="C736">
        <v>1279</v>
      </c>
      <c r="D736">
        <v>1270</v>
      </c>
      <c r="E736">
        <v>1275</v>
      </c>
      <c r="F736">
        <v>1275</v>
      </c>
      <c r="G736">
        <v>3546496</v>
      </c>
    </row>
    <row r="737" spans="1:7" x14ac:dyDescent="0.3">
      <c r="A737" s="1">
        <v>43829</v>
      </c>
      <c r="B737">
        <v>1282</v>
      </c>
      <c r="C737">
        <v>1288.75</v>
      </c>
      <c r="D737">
        <v>1274.0500489999999</v>
      </c>
      <c r="E737">
        <v>1282.150024</v>
      </c>
      <c r="F737">
        <v>1282.150024</v>
      </c>
      <c r="G737">
        <v>4667095</v>
      </c>
    </row>
    <row r="738" spans="1:7" x14ac:dyDescent="0.3">
      <c r="A738" s="1">
        <v>43830</v>
      </c>
      <c r="B738">
        <v>1281.9499510000001</v>
      </c>
      <c r="C738">
        <v>1281.9499510000001</v>
      </c>
      <c r="D738">
        <v>1268.650024</v>
      </c>
      <c r="E738">
        <v>1272.099976</v>
      </c>
      <c r="F738">
        <v>1272.099976</v>
      </c>
      <c r="G738">
        <v>4178528</v>
      </c>
    </row>
    <row r="739" spans="1:7" x14ac:dyDescent="0.3">
      <c r="A739" s="1">
        <v>43831</v>
      </c>
      <c r="B739">
        <v>1276.099976</v>
      </c>
      <c r="C739">
        <v>1280</v>
      </c>
      <c r="D739">
        <v>1270.599976</v>
      </c>
      <c r="E739">
        <v>1278.599976</v>
      </c>
      <c r="F739">
        <v>1278.599976</v>
      </c>
      <c r="G739">
        <v>1836849</v>
      </c>
    </row>
    <row r="740" spans="1:7" x14ac:dyDescent="0.3">
      <c r="A740" s="1">
        <v>43832</v>
      </c>
      <c r="B740">
        <v>1279</v>
      </c>
      <c r="C740">
        <v>1288</v>
      </c>
      <c r="D740">
        <v>1279</v>
      </c>
      <c r="E740">
        <v>1286.75</v>
      </c>
      <c r="F740">
        <v>1286.75</v>
      </c>
      <c r="G740">
        <v>3068583</v>
      </c>
    </row>
    <row r="741" spans="1:7" x14ac:dyDescent="0.3">
      <c r="A741" s="1">
        <v>43833</v>
      </c>
      <c r="B741">
        <v>1282.1999510000001</v>
      </c>
      <c r="C741">
        <v>1285</v>
      </c>
      <c r="D741">
        <v>1263.599976</v>
      </c>
      <c r="E741">
        <v>1268.400024</v>
      </c>
      <c r="F741">
        <v>1268.400024</v>
      </c>
      <c r="G741">
        <v>5427775</v>
      </c>
    </row>
    <row r="742" spans="1:7" x14ac:dyDescent="0.3">
      <c r="A742" s="1">
        <v>43836</v>
      </c>
      <c r="B742">
        <v>1260</v>
      </c>
      <c r="C742">
        <v>1261.8000489999999</v>
      </c>
      <c r="D742">
        <v>1236</v>
      </c>
      <c r="E742">
        <v>1240.9499510000001</v>
      </c>
      <c r="F742">
        <v>1240.9499510000001</v>
      </c>
      <c r="G742">
        <v>5445093</v>
      </c>
    </row>
    <row r="743" spans="1:7" x14ac:dyDescent="0.3">
      <c r="A743" s="1">
        <v>43837</v>
      </c>
      <c r="B743">
        <v>1258.900024</v>
      </c>
      <c r="C743">
        <v>1271.4499510000001</v>
      </c>
      <c r="D743">
        <v>1252.25</v>
      </c>
      <c r="E743">
        <v>1260.599976</v>
      </c>
      <c r="F743">
        <v>1260.599976</v>
      </c>
      <c r="G743">
        <v>7362247</v>
      </c>
    </row>
    <row r="744" spans="1:7" x14ac:dyDescent="0.3">
      <c r="A744" s="1">
        <v>43838</v>
      </c>
      <c r="B744">
        <v>1246.9499510000001</v>
      </c>
      <c r="C744">
        <v>1262.150024</v>
      </c>
      <c r="D744">
        <v>1240.0500489999999</v>
      </c>
      <c r="E744">
        <v>1257.3000489999999</v>
      </c>
      <c r="F744">
        <v>1257.3000489999999</v>
      </c>
      <c r="G744">
        <v>5666055</v>
      </c>
    </row>
    <row r="745" spans="1:7" x14ac:dyDescent="0.3">
      <c r="A745" s="1">
        <v>43839</v>
      </c>
      <c r="B745">
        <v>1265</v>
      </c>
      <c r="C745">
        <v>1275.8000489999999</v>
      </c>
      <c r="D745">
        <v>1263.099976</v>
      </c>
      <c r="E745">
        <v>1271.400024</v>
      </c>
      <c r="F745">
        <v>1271.400024</v>
      </c>
      <c r="G745">
        <v>4773158</v>
      </c>
    </row>
    <row r="746" spans="1:7" x14ac:dyDescent="0.3">
      <c r="A746" s="1">
        <v>43840</v>
      </c>
      <c r="B746">
        <v>1284.099976</v>
      </c>
      <c r="C746">
        <v>1286.900024</v>
      </c>
      <c r="D746">
        <v>1275.099976</v>
      </c>
      <c r="E746">
        <v>1282.6999510000001</v>
      </c>
      <c r="F746">
        <v>1282.6999510000001</v>
      </c>
      <c r="G746">
        <v>4607290</v>
      </c>
    </row>
    <row r="747" spans="1:7" x14ac:dyDescent="0.3">
      <c r="A747" s="1">
        <v>43843</v>
      </c>
      <c r="B747">
        <v>1282.6999510000001</v>
      </c>
      <c r="C747">
        <v>1296.5</v>
      </c>
      <c r="D747">
        <v>1276</v>
      </c>
      <c r="E747">
        <v>1286</v>
      </c>
      <c r="F747">
        <v>1286</v>
      </c>
      <c r="G747">
        <v>3725784</v>
      </c>
    </row>
    <row r="748" spans="1:7" x14ac:dyDescent="0.3">
      <c r="A748" s="1">
        <v>43844</v>
      </c>
      <c r="B748">
        <v>1289</v>
      </c>
      <c r="C748">
        <v>1292.5500489999999</v>
      </c>
      <c r="D748">
        <v>1277.5</v>
      </c>
      <c r="E748">
        <v>1289.5</v>
      </c>
      <c r="F748">
        <v>1289.5</v>
      </c>
      <c r="G748">
        <v>3943145</v>
      </c>
    </row>
    <row r="749" spans="1:7" x14ac:dyDescent="0.3">
      <c r="A749" s="1">
        <v>43845</v>
      </c>
      <c r="B749">
        <v>1286.400024</v>
      </c>
      <c r="C749">
        <v>1287.9499510000001</v>
      </c>
      <c r="D749">
        <v>1274.099976</v>
      </c>
      <c r="E749">
        <v>1284.25</v>
      </c>
      <c r="F749">
        <v>1284.25</v>
      </c>
      <c r="G749">
        <v>5893724</v>
      </c>
    </row>
    <row r="750" spans="1:7" x14ac:dyDescent="0.3">
      <c r="A750" s="1">
        <v>43846</v>
      </c>
      <c r="B750">
        <v>1282.0500489999999</v>
      </c>
      <c r="C750">
        <v>1291</v>
      </c>
      <c r="D750">
        <v>1279.349976</v>
      </c>
      <c r="E750">
        <v>1287.650024</v>
      </c>
      <c r="F750">
        <v>1287.650024</v>
      </c>
      <c r="G750">
        <v>3575200</v>
      </c>
    </row>
    <row r="751" spans="1:7" x14ac:dyDescent="0.3">
      <c r="A751" s="1">
        <v>43847</v>
      </c>
      <c r="B751">
        <v>1281.75</v>
      </c>
      <c r="C751">
        <v>1284.900024</v>
      </c>
      <c r="D751">
        <v>1271.900024</v>
      </c>
      <c r="E751">
        <v>1278.150024</v>
      </c>
      <c r="F751">
        <v>1278.150024</v>
      </c>
      <c r="G751">
        <v>8459407</v>
      </c>
    </row>
    <row r="752" spans="1:7" x14ac:dyDescent="0.3">
      <c r="A752" s="1">
        <v>43850</v>
      </c>
      <c r="B752">
        <v>1304.849976</v>
      </c>
      <c r="C752">
        <v>1304.849976</v>
      </c>
      <c r="D752">
        <v>1252.5</v>
      </c>
      <c r="E752">
        <v>1254.900024</v>
      </c>
      <c r="F752">
        <v>1254.900024</v>
      </c>
      <c r="G752">
        <v>11089225</v>
      </c>
    </row>
    <row r="753" spans="1:7" x14ac:dyDescent="0.3">
      <c r="A753" s="1">
        <v>43851</v>
      </c>
      <c r="B753">
        <v>1250</v>
      </c>
      <c r="C753">
        <v>1250</v>
      </c>
      <c r="D753">
        <v>1238.400024</v>
      </c>
      <c r="E753">
        <v>1244.349976</v>
      </c>
      <c r="F753">
        <v>1244.349976</v>
      </c>
      <c r="G753">
        <v>7492402</v>
      </c>
    </row>
    <row r="754" spans="1:7" x14ac:dyDescent="0.3">
      <c r="A754" s="1">
        <v>43852</v>
      </c>
      <c r="B754">
        <v>1248.0500489999999</v>
      </c>
      <c r="C754">
        <v>1255</v>
      </c>
      <c r="D754">
        <v>1234.400024</v>
      </c>
      <c r="E754">
        <v>1240.849976</v>
      </c>
      <c r="F754">
        <v>1240.849976</v>
      </c>
      <c r="G754">
        <v>9184155</v>
      </c>
    </row>
    <row r="755" spans="1:7" x14ac:dyDescent="0.3">
      <c r="A755" s="1">
        <v>43853</v>
      </c>
      <c r="B755">
        <v>1240</v>
      </c>
      <c r="C755">
        <v>1246.849976</v>
      </c>
      <c r="D755">
        <v>1231</v>
      </c>
      <c r="E755">
        <v>1244.849976</v>
      </c>
      <c r="F755">
        <v>1244.849976</v>
      </c>
      <c r="G755">
        <v>5754460</v>
      </c>
    </row>
    <row r="756" spans="1:7" x14ac:dyDescent="0.3">
      <c r="A756" s="1">
        <v>43854</v>
      </c>
      <c r="B756">
        <v>1246</v>
      </c>
      <c r="C756">
        <v>1254</v>
      </c>
      <c r="D756">
        <v>1239.099976</v>
      </c>
      <c r="E756">
        <v>1244.5500489999999</v>
      </c>
      <c r="F756">
        <v>1244.5500489999999</v>
      </c>
      <c r="G756">
        <v>5915878</v>
      </c>
    </row>
    <row r="757" spans="1:7" x14ac:dyDescent="0.3">
      <c r="A757" s="1">
        <v>43857</v>
      </c>
      <c r="B757">
        <v>1235</v>
      </c>
      <c r="C757">
        <v>1235</v>
      </c>
      <c r="D757">
        <v>1211.75</v>
      </c>
      <c r="E757">
        <v>1213.1999510000001</v>
      </c>
      <c r="F757">
        <v>1213.1999510000001</v>
      </c>
      <c r="G757">
        <v>9444276</v>
      </c>
    </row>
    <row r="758" spans="1:7" x14ac:dyDescent="0.3">
      <c r="A758" s="1">
        <v>43858</v>
      </c>
      <c r="B758">
        <v>1218.8000489999999</v>
      </c>
      <c r="C758">
        <v>1227.8000489999999</v>
      </c>
      <c r="D758">
        <v>1213.25</v>
      </c>
      <c r="E758">
        <v>1223.1999510000001</v>
      </c>
      <c r="F758">
        <v>1223.1999510000001</v>
      </c>
      <c r="G758">
        <v>6706079</v>
      </c>
    </row>
    <row r="759" spans="1:7" x14ac:dyDescent="0.3">
      <c r="A759" s="1">
        <v>43859</v>
      </c>
      <c r="B759">
        <v>1225.3000489999999</v>
      </c>
      <c r="C759">
        <v>1242</v>
      </c>
      <c r="D759">
        <v>1222.25</v>
      </c>
      <c r="E759">
        <v>1235.849976</v>
      </c>
      <c r="F759">
        <v>1235.849976</v>
      </c>
      <c r="G759">
        <v>6894175</v>
      </c>
    </row>
    <row r="760" spans="1:7" x14ac:dyDescent="0.3">
      <c r="A760" s="1">
        <v>43860</v>
      </c>
      <c r="B760">
        <v>1238.9499510000001</v>
      </c>
      <c r="C760">
        <v>1238.9499510000001</v>
      </c>
      <c r="D760">
        <v>1217.1999510000001</v>
      </c>
      <c r="E760">
        <v>1226.0500489999999</v>
      </c>
      <c r="F760">
        <v>1226.0500489999999</v>
      </c>
      <c r="G760">
        <v>6055992</v>
      </c>
    </row>
    <row r="761" spans="1:7" x14ac:dyDescent="0.3">
      <c r="A761" s="1">
        <v>43861</v>
      </c>
      <c r="B761">
        <v>1231.4499510000001</v>
      </c>
      <c r="C761">
        <v>1237.8000489999999</v>
      </c>
      <c r="D761">
        <v>1220.25</v>
      </c>
      <c r="E761">
        <v>1226.3000489999999</v>
      </c>
      <c r="F761">
        <v>1226.3000489999999</v>
      </c>
      <c r="G761">
        <v>5589134</v>
      </c>
    </row>
    <row r="762" spans="1:7" x14ac:dyDescent="0.3">
      <c r="A762" s="1">
        <v>43864</v>
      </c>
      <c r="B762">
        <v>1197</v>
      </c>
      <c r="C762">
        <v>1197.9499510000001</v>
      </c>
      <c r="D762">
        <v>1177.6999510000001</v>
      </c>
      <c r="E762">
        <v>1192.8000489999999</v>
      </c>
      <c r="F762">
        <v>1192.8000489999999</v>
      </c>
      <c r="G762">
        <v>6538505</v>
      </c>
    </row>
    <row r="763" spans="1:7" x14ac:dyDescent="0.3">
      <c r="A763" s="1">
        <v>43865</v>
      </c>
      <c r="B763">
        <v>1198</v>
      </c>
      <c r="C763">
        <v>1234</v>
      </c>
      <c r="D763">
        <v>1198</v>
      </c>
      <c r="E763">
        <v>1229.8000489999999</v>
      </c>
      <c r="F763">
        <v>1229.8000489999999</v>
      </c>
      <c r="G763">
        <v>10448852</v>
      </c>
    </row>
    <row r="764" spans="1:7" x14ac:dyDescent="0.3">
      <c r="A764" s="1">
        <v>43866</v>
      </c>
      <c r="B764">
        <v>1234.900024</v>
      </c>
      <c r="C764">
        <v>1248</v>
      </c>
      <c r="D764">
        <v>1227.3000489999999</v>
      </c>
      <c r="E764">
        <v>1244.650024</v>
      </c>
      <c r="F764">
        <v>1244.650024</v>
      </c>
      <c r="G764">
        <v>9010341</v>
      </c>
    </row>
    <row r="765" spans="1:7" x14ac:dyDescent="0.3">
      <c r="A765" s="1">
        <v>43867</v>
      </c>
      <c r="B765">
        <v>1244.650024</v>
      </c>
      <c r="C765">
        <v>1248.6999510000001</v>
      </c>
      <c r="D765">
        <v>1237.1999510000001</v>
      </c>
      <c r="E765">
        <v>1239.8000489999999</v>
      </c>
      <c r="F765">
        <v>1239.8000489999999</v>
      </c>
      <c r="G765">
        <v>5913775</v>
      </c>
    </row>
    <row r="766" spans="1:7" x14ac:dyDescent="0.3">
      <c r="A766" s="1">
        <v>43868</v>
      </c>
      <c r="B766">
        <v>1246</v>
      </c>
      <c r="C766">
        <v>1247</v>
      </c>
      <c r="D766">
        <v>1231.599976</v>
      </c>
      <c r="E766">
        <v>1242.1999510000001</v>
      </c>
      <c r="F766">
        <v>1242.1999510000001</v>
      </c>
      <c r="G766">
        <v>3407724</v>
      </c>
    </row>
    <row r="767" spans="1:7" x14ac:dyDescent="0.3">
      <c r="A767" s="1">
        <v>43871</v>
      </c>
      <c r="B767">
        <v>1242.9499510000001</v>
      </c>
      <c r="C767">
        <v>1242.9499510000001</v>
      </c>
      <c r="D767">
        <v>1226.0500489999999</v>
      </c>
      <c r="E767">
        <v>1240.3000489999999</v>
      </c>
      <c r="F767">
        <v>1240.3000489999999</v>
      </c>
      <c r="G767">
        <v>4609917</v>
      </c>
    </row>
    <row r="768" spans="1:7" x14ac:dyDescent="0.3">
      <c r="A768" s="1">
        <v>43872</v>
      </c>
      <c r="B768">
        <v>1243.3000489999999</v>
      </c>
      <c r="C768">
        <v>1255</v>
      </c>
      <c r="D768">
        <v>1238.0500489999999</v>
      </c>
      <c r="E768">
        <v>1240.599976</v>
      </c>
      <c r="F768">
        <v>1240.599976</v>
      </c>
      <c r="G768">
        <v>5806760</v>
      </c>
    </row>
    <row r="769" spans="1:7" x14ac:dyDescent="0.3">
      <c r="A769" s="1">
        <v>43873</v>
      </c>
      <c r="B769">
        <v>1245.1999510000001</v>
      </c>
      <c r="C769">
        <v>1252.900024</v>
      </c>
      <c r="D769">
        <v>1244.0500489999999</v>
      </c>
      <c r="E769">
        <v>1249</v>
      </c>
      <c r="F769">
        <v>1249</v>
      </c>
      <c r="G769">
        <v>3148965</v>
      </c>
    </row>
    <row r="770" spans="1:7" x14ac:dyDescent="0.3">
      <c r="A770" s="1">
        <v>43874</v>
      </c>
      <c r="B770">
        <v>1259.900024</v>
      </c>
      <c r="C770">
        <v>1259.900024</v>
      </c>
      <c r="D770">
        <v>1233.599976</v>
      </c>
      <c r="E770">
        <v>1241.400024</v>
      </c>
      <c r="F770">
        <v>1241.400024</v>
      </c>
      <c r="G770">
        <v>4556070</v>
      </c>
    </row>
    <row r="771" spans="1:7" x14ac:dyDescent="0.3">
      <c r="A771" s="1">
        <v>43875</v>
      </c>
      <c r="B771">
        <v>1243.1999510000001</v>
      </c>
      <c r="C771">
        <v>1248.400024</v>
      </c>
      <c r="D771">
        <v>1215</v>
      </c>
      <c r="E771">
        <v>1219.349976</v>
      </c>
      <c r="F771">
        <v>1219.349976</v>
      </c>
      <c r="G771">
        <v>7344429</v>
      </c>
    </row>
    <row r="772" spans="1:7" x14ac:dyDescent="0.3">
      <c r="A772" s="1">
        <v>43878</v>
      </c>
      <c r="B772">
        <v>1225</v>
      </c>
      <c r="C772">
        <v>1233</v>
      </c>
      <c r="D772">
        <v>1214.4499510000001</v>
      </c>
      <c r="E772">
        <v>1217.150024</v>
      </c>
      <c r="F772">
        <v>1217.150024</v>
      </c>
      <c r="G772">
        <v>5076345</v>
      </c>
    </row>
    <row r="773" spans="1:7" x14ac:dyDescent="0.3">
      <c r="A773" s="1">
        <v>43879</v>
      </c>
      <c r="B773">
        <v>1216.900024</v>
      </c>
      <c r="C773">
        <v>1218.5</v>
      </c>
      <c r="D773">
        <v>1203.5</v>
      </c>
      <c r="E773">
        <v>1213.25</v>
      </c>
      <c r="F773">
        <v>1213.25</v>
      </c>
      <c r="G773">
        <v>5264558</v>
      </c>
    </row>
    <row r="774" spans="1:7" x14ac:dyDescent="0.3">
      <c r="A774" s="1">
        <v>43880</v>
      </c>
      <c r="B774">
        <v>1222.5</v>
      </c>
      <c r="C774">
        <v>1230</v>
      </c>
      <c r="D774">
        <v>1213.900024</v>
      </c>
      <c r="E774">
        <v>1227.1999510000001</v>
      </c>
      <c r="F774">
        <v>1227.1999510000001</v>
      </c>
      <c r="G774">
        <v>5006134</v>
      </c>
    </row>
    <row r="775" spans="1:7" x14ac:dyDescent="0.3">
      <c r="A775" s="1">
        <v>43881</v>
      </c>
      <c r="B775">
        <v>1230</v>
      </c>
      <c r="C775">
        <v>1230</v>
      </c>
      <c r="D775">
        <v>1214.099976</v>
      </c>
      <c r="E775">
        <v>1217.099976</v>
      </c>
      <c r="F775">
        <v>1217.099976</v>
      </c>
      <c r="G775">
        <v>5561707</v>
      </c>
    </row>
    <row r="776" spans="1:7" x14ac:dyDescent="0.3">
      <c r="A776" s="1">
        <v>43885</v>
      </c>
      <c r="B776">
        <v>1208.9499510000001</v>
      </c>
      <c r="C776">
        <v>1214.75</v>
      </c>
      <c r="D776">
        <v>1200</v>
      </c>
      <c r="E776">
        <v>1209.9499510000001</v>
      </c>
      <c r="F776">
        <v>1209.9499510000001</v>
      </c>
      <c r="G776">
        <v>8284042</v>
      </c>
    </row>
    <row r="777" spans="1:7" x14ac:dyDescent="0.3">
      <c r="A777" s="1">
        <v>43886</v>
      </c>
      <c r="B777">
        <v>1204</v>
      </c>
      <c r="C777">
        <v>1209</v>
      </c>
      <c r="D777">
        <v>1198</v>
      </c>
      <c r="E777">
        <v>1200.3000489999999</v>
      </c>
      <c r="F777">
        <v>1200.3000489999999</v>
      </c>
      <c r="G777">
        <v>6943340</v>
      </c>
    </row>
    <row r="778" spans="1:7" x14ac:dyDescent="0.3">
      <c r="A778" s="1">
        <v>43887</v>
      </c>
      <c r="B778">
        <v>1197.5</v>
      </c>
      <c r="C778">
        <v>1204.6999510000001</v>
      </c>
      <c r="D778">
        <v>1185.650024</v>
      </c>
      <c r="E778">
        <v>1199.25</v>
      </c>
      <c r="F778">
        <v>1199.25</v>
      </c>
      <c r="G778">
        <v>6907393</v>
      </c>
    </row>
    <row r="779" spans="1:7" x14ac:dyDescent="0.3">
      <c r="A779" s="1">
        <v>43888</v>
      </c>
      <c r="B779">
        <v>1195</v>
      </c>
      <c r="C779">
        <v>1202.5</v>
      </c>
      <c r="D779">
        <v>1181</v>
      </c>
      <c r="E779">
        <v>1199.4499510000001</v>
      </c>
      <c r="F779">
        <v>1199.4499510000001</v>
      </c>
      <c r="G779">
        <v>10327549</v>
      </c>
    </row>
    <row r="780" spans="1:7" x14ac:dyDescent="0.3">
      <c r="A780" s="1">
        <v>43889</v>
      </c>
      <c r="B780">
        <v>1175.5</v>
      </c>
      <c r="C780">
        <v>1185</v>
      </c>
      <c r="D780">
        <v>1170.099976</v>
      </c>
      <c r="E780">
        <v>1177.650024</v>
      </c>
      <c r="F780">
        <v>1177.650024</v>
      </c>
      <c r="G780">
        <v>12156528</v>
      </c>
    </row>
    <row r="781" spans="1:7" x14ac:dyDescent="0.3">
      <c r="A781" s="1">
        <v>43892</v>
      </c>
      <c r="B781">
        <v>1200.1999510000001</v>
      </c>
      <c r="C781">
        <v>1201.150024</v>
      </c>
      <c r="D781">
        <v>1166.150024</v>
      </c>
      <c r="E781">
        <v>1179.599976</v>
      </c>
      <c r="F781">
        <v>1179.599976</v>
      </c>
      <c r="G781">
        <v>7332449</v>
      </c>
    </row>
    <row r="782" spans="1:7" x14ac:dyDescent="0.3">
      <c r="A782" s="1">
        <v>43893</v>
      </c>
      <c r="B782">
        <v>1175</v>
      </c>
      <c r="C782">
        <v>1185.349976</v>
      </c>
      <c r="D782">
        <v>1168</v>
      </c>
      <c r="E782">
        <v>1181.8000489999999</v>
      </c>
      <c r="F782">
        <v>1181.8000489999999</v>
      </c>
      <c r="G782">
        <v>11184775</v>
      </c>
    </row>
    <row r="783" spans="1:7" x14ac:dyDescent="0.3">
      <c r="A783" s="1">
        <v>43894</v>
      </c>
      <c r="B783">
        <v>1178.349976</v>
      </c>
      <c r="C783">
        <v>1180</v>
      </c>
      <c r="D783">
        <v>1133.099976</v>
      </c>
      <c r="E783">
        <v>1148.849976</v>
      </c>
      <c r="F783">
        <v>1148.849976</v>
      </c>
      <c r="G783">
        <v>17144435</v>
      </c>
    </row>
    <row r="784" spans="1:7" x14ac:dyDescent="0.3">
      <c r="A784" s="1">
        <v>43895</v>
      </c>
      <c r="B784">
        <v>1153</v>
      </c>
      <c r="C784">
        <v>1165</v>
      </c>
      <c r="D784">
        <v>1142.75</v>
      </c>
      <c r="E784">
        <v>1151.349976</v>
      </c>
      <c r="F784">
        <v>1151.349976</v>
      </c>
      <c r="G784">
        <v>9774854</v>
      </c>
    </row>
    <row r="785" spans="1:7" x14ac:dyDescent="0.3">
      <c r="A785" s="1">
        <v>43896</v>
      </c>
      <c r="B785">
        <v>1125</v>
      </c>
      <c r="C785">
        <v>1140.900024</v>
      </c>
      <c r="D785">
        <v>1101</v>
      </c>
      <c r="E785">
        <v>1134.900024</v>
      </c>
      <c r="F785">
        <v>1134.900024</v>
      </c>
      <c r="G785">
        <v>11526783</v>
      </c>
    </row>
    <row r="786" spans="1:7" x14ac:dyDescent="0.3">
      <c r="A786" s="1">
        <v>43899</v>
      </c>
      <c r="B786">
        <v>1110</v>
      </c>
      <c r="C786">
        <v>1118.400024</v>
      </c>
      <c r="D786">
        <v>1065</v>
      </c>
      <c r="E786">
        <v>1107.3000489999999</v>
      </c>
      <c r="F786">
        <v>1107.3000489999999</v>
      </c>
      <c r="G786">
        <v>17210295</v>
      </c>
    </row>
    <row r="787" spans="1:7" x14ac:dyDescent="0.3">
      <c r="A787" s="1">
        <v>43901</v>
      </c>
      <c r="B787">
        <v>1105</v>
      </c>
      <c r="C787">
        <v>1120</v>
      </c>
      <c r="D787">
        <v>1092</v>
      </c>
      <c r="E787">
        <v>1113.8000489999999</v>
      </c>
      <c r="F787">
        <v>1113.8000489999999</v>
      </c>
      <c r="G787">
        <v>17769120</v>
      </c>
    </row>
    <row r="788" spans="1:7" x14ac:dyDescent="0.3">
      <c r="A788" s="1">
        <v>43902</v>
      </c>
      <c r="B788">
        <v>1075</v>
      </c>
      <c r="C788">
        <v>1080</v>
      </c>
      <c r="D788">
        <v>1003.450012</v>
      </c>
      <c r="E788">
        <v>1021.299988</v>
      </c>
      <c r="F788">
        <v>1021.299988</v>
      </c>
      <c r="G788">
        <v>29500385</v>
      </c>
    </row>
    <row r="789" spans="1:7" x14ac:dyDescent="0.3">
      <c r="A789" s="1">
        <v>43903</v>
      </c>
      <c r="B789">
        <v>980.04998799999998</v>
      </c>
      <c r="C789">
        <v>1081.4499510000001</v>
      </c>
      <c r="D789">
        <v>919.20001200000002</v>
      </c>
      <c r="E789">
        <v>1069.8000489999999</v>
      </c>
      <c r="F789">
        <v>1069.8000489999999</v>
      </c>
      <c r="G789">
        <v>33171182</v>
      </c>
    </row>
    <row r="790" spans="1:7" x14ac:dyDescent="0.3">
      <c r="A790" s="1">
        <v>43906</v>
      </c>
      <c r="B790">
        <v>1035</v>
      </c>
      <c r="C790">
        <v>1037</v>
      </c>
      <c r="D790">
        <v>995</v>
      </c>
      <c r="E790">
        <v>999.5</v>
      </c>
      <c r="F790">
        <v>999.5</v>
      </c>
      <c r="G790">
        <v>15993161</v>
      </c>
    </row>
    <row r="791" spans="1:7" x14ac:dyDescent="0.3">
      <c r="A791" s="1">
        <v>43907</v>
      </c>
      <c r="B791">
        <v>1008</v>
      </c>
      <c r="C791">
        <v>1010</v>
      </c>
      <c r="D791">
        <v>954.70001200000002</v>
      </c>
      <c r="E791">
        <v>975.09997599999997</v>
      </c>
      <c r="F791">
        <v>975.09997599999997</v>
      </c>
      <c r="G791">
        <v>21338419</v>
      </c>
    </row>
    <row r="792" spans="1:7" x14ac:dyDescent="0.3">
      <c r="A792" s="1">
        <v>43908</v>
      </c>
      <c r="B792">
        <v>985</v>
      </c>
      <c r="C792">
        <v>993</v>
      </c>
      <c r="D792">
        <v>865</v>
      </c>
      <c r="E792">
        <v>876.90002400000003</v>
      </c>
      <c r="F792">
        <v>876.90002400000003</v>
      </c>
      <c r="G792">
        <v>30590703</v>
      </c>
    </row>
    <row r="793" spans="1:7" x14ac:dyDescent="0.3">
      <c r="A793" s="1">
        <v>43909</v>
      </c>
      <c r="B793">
        <v>847</v>
      </c>
      <c r="C793">
        <v>919.95001200000002</v>
      </c>
      <c r="D793">
        <v>795</v>
      </c>
      <c r="E793">
        <v>895.54998799999998</v>
      </c>
      <c r="F793">
        <v>895.54998799999998</v>
      </c>
      <c r="G793">
        <v>33610024</v>
      </c>
    </row>
    <row r="794" spans="1:7" x14ac:dyDescent="0.3">
      <c r="A794" s="1">
        <v>43910</v>
      </c>
      <c r="B794">
        <v>875</v>
      </c>
      <c r="C794">
        <v>914.59997599999997</v>
      </c>
      <c r="D794">
        <v>824.54998799999998</v>
      </c>
      <c r="E794">
        <v>882.84997599999997</v>
      </c>
      <c r="F794">
        <v>882.84997599999997</v>
      </c>
      <c r="G794">
        <v>44318732</v>
      </c>
    </row>
    <row r="795" spans="1:7" x14ac:dyDescent="0.3">
      <c r="A795" s="1">
        <v>43913</v>
      </c>
      <c r="B795">
        <v>794.59997599999997</v>
      </c>
      <c r="C795">
        <v>838.75</v>
      </c>
      <c r="D795">
        <v>765</v>
      </c>
      <c r="E795">
        <v>771.54998799999998</v>
      </c>
      <c r="F795">
        <v>771.54998799999998</v>
      </c>
      <c r="G795">
        <v>25138477</v>
      </c>
    </row>
    <row r="796" spans="1:7" x14ac:dyDescent="0.3">
      <c r="A796" s="1">
        <v>43914</v>
      </c>
      <c r="B796">
        <v>795.25</v>
      </c>
      <c r="C796">
        <v>810</v>
      </c>
      <c r="D796">
        <v>738.75</v>
      </c>
      <c r="E796">
        <v>767.70001200000002</v>
      </c>
      <c r="F796">
        <v>767.70001200000002</v>
      </c>
      <c r="G796">
        <v>30528636</v>
      </c>
    </row>
    <row r="797" spans="1:7" x14ac:dyDescent="0.3">
      <c r="A797" s="1">
        <v>43915</v>
      </c>
      <c r="B797">
        <v>770.45001200000002</v>
      </c>
      <c r="C797">
        <v>867.45001200000002</v>
      </c>
      <c r="D797">
        <v>755.25</v>
      </c>
      <c r="E797">
        <v>856.75</v>
      </c>
      <c r="F797">
        <v>856.75</v>
      </c>
      <c r="G797">
        <v>23614021</v>
      </c>
    </row>
    <row r="798" spans="1:7" x14ac:dyDescent="0.3">
      <c r="A798" s="1">
        <v>43916</v>
      </c>
      <c r="B798">
        <v>870.09997599999997</v>
      </c>
      <c r="C798">
        <v>937.70001200000002</v>
      </c>
      <c r="D798">
        <v>841</v>
      </c>
      <c r="E798">
        <v>901.09997599999997</v>
      </c>
      <c r="F798">
        <v>901.09997599999997</v>
      </c>
      <c r="G798">
        <v>28521578</v>
      </c>
    </row>
    <row r="799" spans="1:7" x14ac:dyDescent="0.3">
      <c r="A799" s="1">
        <v>43917</v>
      </c>
      <c r="B799">
        <v>944.95001200000002</v>
      </c>
      <c r="C799">
        <v>988.65002400000003</v>
      </c>
      <c r="D799">
        <v>872.09997599999997</v>
      </c>
      <c r="E799">
        <v>904.45001200000002</v>
      </c>
      <c r="F799">
        <v>904.45001200000002</v>
      </c>
      <c r="G799">
        <v>27617968</v>
      </c>
    </row>
    <row r="800" spans="1:7" x14ac:dyDescent="0.3">
      <c r="A800" s="1">
        <v>43920</v>
      </c>
      <c r="B800">
        <v>880</v>
      </c>
      <c r="C800">
        <v>887</v>
      </c>
      <c r="D800">
        <v>828</v>
      </c>
      <c r="E800">
        <v>831.65002400000003</v>
      </c>
      <c r="F800">
        <v>831.65002400000003</v>
      </c>
      <c r="G800">
        <v>19634222</v>
      </c>
    </row>
    <row r="801" spans="1:7" x14ac:dyDescent="0.3">
      <c r="A801" s="1">
        <v>43921</v>
      </c>
      <c r="B801">
        <v>853.79998799999998</v>
      </c>
      <c r="C801">
        <v>873.59997599999997</v>
      </c>
      <c r="D801">
        <v>838</v>
      </c>
      <c r="E801">
        <v>861.90002400000003</v>
      </c>
      <c r="F801">
        <v>861.90002400000003</v>
      </c>
      <c r="G801">
        <v>17605546</v>
      </c>
    </row>
    <row r="802" spans="1:7" x14ac:dyDescent="0.3">
      <c r="A802" s="1">
        <v>43922</v>
      </c>
      <c r="B802">
        <v>863.84997599999997</v>
      </c>
      <c r="C802">
        <v>863.84997599999997</v>
      </c>
      <c r="D802">
        <v>820</v>
      </c>
      <c r="E802">
        <v>829.65002400000003</v>
      </c>
      <c r="F802">
        <v>829.65002400000003</v>
      </c>
      <c r="G802">
        <v>14551752</v>
      </c>
    </row>
    <row r="803" spans="1:7" x14ac:dyDescent="0.3">
      <c r="A803" s="1">
        <v>43924</v>
      </c>
      <c r="B803">
        <v>843</v>
      </c>
      <c r="C803">
        <v>844</v>
      </c>
      <c r="D803">
        <v>810</v>
      </c>
      <c r="E803">
        <v>813.84997599999997</v>
      </c>
      <c r="F803">
        <v>813.84997599999997</v>
      </c>
      <c r="G803">
        <v>17498140</v>
      </c>
    </row>
    <row r="804" spans="1:7" x14ac:dyDescent="0.3">
      <c r="A804" s="1">
        <v>43928</v>
      </c>
      <c r="B804">
        <v>874</v>
      </c>
      <c r="C804">
        <v>907.29998799999998</v>
      </c>
      <c r="D804">
        <v>845.34997599999997</v>
      </c>
      <c r="E804">
        <v>896.09997599999997</v>
      </c>
      <c r="F804">
        <v>896.09997599999997</v>
      </c>
      <c r="G804">
        <v>30206319</v>
      </c>
    </row>
    <row r="805" spans="1:7" x14ac:dyDescent="0.3">
      <c r="A805" s="1">
        <v>43929</v>
      </c>
      <c r="B805">
        <v>879.95001200000002</v>
      </c>
      <c r="C805">
        <v>945</v>
      </c>
      <c r="D805">
        <v>866.09997599999997</v>
      </c>
      <c r="E805">
        <v>888.90002400000003</v>
      </c>
      <c r="F805">
        <v>888.90002400000003</v>
      </c>
      <c r="G805">
        <v>28109676</v>
      </c>
    </row>
    <row r="806" spans="1:7" x14ac:dyDescent="0.3">
      <c r="A806" s="1">
        <v>43930</v>
      </c>
      <c r="B806">
        <v>913</v>
      </c>
      <c r="C806">
        <v>930.90002400000003</v>
      </c>
      <c r="D806">
        <v>890</v>
      </c>
      <c r="E806">
        <v>925.04998799999998</v>
      </c>
      <c r="F806">
        <v>925.04998799999998</v>
      </c>
      <c r="G806">
        <v>22228573</v>
      </c>
    </row>
    <row r="807" spans="1:7" x14ac:dyDescent="0.3">
      <c r="A807" s="1">
        <v>43934</v>
      </c>
      <c r="B807">
        <v>934</v>
      </c>
      <c r="C807">
        <v>946.70001200000002</v>
      </c>
      <c r="D807">
        <v>886.20001200000002</v>
      </c>
      <c r="E807">
        <v>895.34997599999997</v>
      </c>
      <c r="F807">
        <v>895.34997599999997</v>
      </c>
      <c r="G807">
        <v>17079028</v>
      </c>
    </row>
    <row r="808" spans="1:7" x14ac:dyDescent="0.3">
      <c r="A808" s="1">
        <v>43936</v>
      </c>
      <c r="B808">
        <v>930.5</v>
      </c>
      <c r="C808">
        <v>930.5</v>
      </c>
      <c r="D808">
        <v>843</v>
      </c>
      <c r="E808">
        <v>863.29998799999998</v>
      </c>
      <c r="F808">
        <v>863.29998799999998</v>
      </c>
      <c r="G808">
        <v>28989376</v>
      </c>
    </row>
    <row r="809" spans="1:7" x14ac:dyDescent="0.3">
      <c r="A809" s="1">
        <v>43937</v>
      </c>
      <c r="B809">
        <v>865</v>
      </c>
      <c r="C809">
        <v>890.70001200000002</v>
      </c>
      <c r="D809">
        <v>856.25</v>
      </c>
      <c r="E809">
        <v>879.75</v>
      </c>
      <c r="F809">
        <v>879.75</v>
      </c>
      <c r="G809">
        <v>26927198</v>
      </c>
    </row>
    <row r="810" spans="1:7" x14ac:dyDescent="0.3">
      <c r="A810" s="1">
        <v>43938</v>
      </c>
      <c r="B810">
        <v>915</v>
      </c>
      <c r="C810">
        <v>920</v>
      </c>
      <c r="D810">
        <v>887.25</v>
      </c>
      <c r="E810">
        <v>910.29998799999998</v>
      </c>
      <c r="F810">
        <v>910.29998799999998</v>
      </c>
      <c r="G810">
        <v>27941731</v>
      </c>
    </row>
    <row r="811" spans="1:7" x14ac:dyDescent="0.3">
      <c r="A811" s="1">
        <v>43941</v>
      </c>
      <c r="B811">
        <v>951</v>
      </c>
      <c r="C811">
        <v>960.95001200000002</v>
      </c>
      <c r="D811">
        <v>935</v>
      </c>
      <c r="E811">
        <v>944.84997599999997</v>
      </c>
      <c r="F811">
        <v>944.84997599999997</v>
      </c>
      <c r="G811">
        <v>33116493</v>
      </c>
    </row>
    <row r="812" spans="1:7" x14ac:dyDescent="0.3">
      <c r="A812" s="1">
        <v>43942</v>
      </c>
      <c r="B812">
        <v>925</v>
      </c>
      <c r="C812">
        <v>934</v>
      </c>
      <c r="D812">
        <v>908</v>
      </c>
      <c r="E812">
        <v>921.65002400000003</v>
      </c>
      <c r="F812">
        <v>921.65002400000003</v>
      </c>
      <c r="G812">
        <v>16589003</v>
      </c>
    </row>
    <row r="813" spans="1:7" x14ac:dyDescent="0.3">
      <c r="A813" s="1">
        <v>43943</v>
      </c>
      <c r="B813">
        <v>919.15002400000003</v>
      </c>
      <c r="C813">
        <v>933</v>
      </c>
      <c r="D813">
        <v>907.29998799999998</v>
      </c>
      <c r="E813">
        <v>928.59997599999997</v>
      </c>
      <c r="F813">
        <v>928.59997599999997</v>
      </c>
      <c r="G813">
        <v>19144677</v>
      </c>
    </row>
    <row r="814" spans="1:7" x14ac:dyDescent="0.3">
      <c r="A814" s="1">
        <v>43944</v>
      </c>
      <c r="B814">
        <v>935</v>
      </c>
      <c r="C814">
        <v>958.5</v>
      </c>
      <c r="D814">
        <v>912.54998799999998</v>
      </c>
      <c r="E814">
        <v>954.95001200000002</v>
      </c>
      <c r="F814">
        <v>954.95001200000002</v>
      </c>
      <c r="G814">
        <v>20450611</v>
      </c>
    </row>
    <row r="815" spans="1:7" x14ac:dyDescent="0.3">
      <c r="A815" s="1">
        <v>43945</v>
      </c>
      <c r="B815">
        <v>933</v>
      </c>
      <c r="C815">
        <v>958.40002400000003</v>
      </c>
      <c r="D815">
        <v>926</v>
      </c>
      <c r="E815">
        <v>938.04998799999998</v>
      </c>
      <c r="F815">
        <v>938.04998799999998</v>
      </c>
      <c r="G815">
        <v>16642284</v>
      </c>
    </row>
    <row r="816" spans="1:7" x14ac:dyDescent="0.3">
      <c r="A816" s="1">
        <v>43948</v>
      </c>
      <c r="B816">
        <v>945.15002400000003</v>
      </c>
      <c r="C816">
        <v>957.40002400000003</v>
      </c>
      <c r="D816">
        <v>926.29998799999998</v>
      </c>
      <c r="E816">
        <v>929.70001200000002</v>
      </c>
      <c r="F816">
        <v>929.70001200000002</v>
      </c>
      <c r="G816">
        <v>13710536</v>
      </c>
    </row>
    <row r="817" spans="1:7" x14ac:dyDescent="0.3">
      <c r="A817" s="1">
        <v>43949</v>
      </c>
      <c r="B817">
        <v>943.79998799999998</v>
      </c>
      <c r="C817">
        <v>943.79998799999998</v>
      </c>
      <c r="D817">
        <v>922</v>
      </c>
      <c r="E817">
        <v>931.40002400000003</v>
      </c>
      <c r="F817">
        <v>931.40002400000003</v>
      </c>
      <c r="G817">
        <v>14720718</v>
      </c>
    </row>
    <row r="818" spans="1:7" x14ac:dyDescent="0.3">
      <c r="A818" s="1">
        <v>43950</v>
      </c>
      <c r="B818">
        <v>935</v>
      </c>
      <c r="C818">
        <v>992.70001200000002</v>
      </c>
      <c r="D818">
        <v>934.09997599999997</v>
      </c>
      <c r="E818">
        <v>977.09997599999997</v>
      </c>
      <c r="F818">
        <v>977.09997599999997</v>
      </c>
      <c r="G818">
        <v>27938889</v>
      </c>
    </row>
    <row r="819" spans="1:7" x14ac:dyDescent="0.3">
      <c r="A819" s="1">
        <v>43951</v>
      </c>
      <c r="B819">
        <v>1001.400024</v>
      </c>
      <c r="C819">
        <v>1019</v>
      </c>
      <c r="D819">
        <v>992.09997599999997</v>
      </c>
      <c r="E819">
        <v>1001.799988</v>
      </c>
      <c r="F819">
        <v>1001.799988</v>
      </c>
      <c r="G819">
        <v>21896567</v>
      </c>
    </row>
    <row r="820" spans="1:7" x14ac:dyDescent="0.3">
      <c r="A820" s="1">
        <v>43955</v>
      </c>
      <c r="B820">
        <v>957.5</v>
      </c>
      <c r="C820">
        <v>960</v>
      </c>
      <c r="D820">
        <v>917.5</v>
      </c>
      <c r="E820">
        <v>923</v>
      </c>
      <c r="F820">
        <v>923</v>
      </c>
      <c r="G820">
        <v>13361162</v>
      </c>
    </row>
    <row r="821" spans="1:7" x14ac:dyDescent="0.3">
      <c r="A821" s="1">
        <v>43956</v>
      </c>
      <c r="B821">
        <v>938</v>
      </c>
      <c r="C821">
        <v>944</v>
      </c>
      <c r="D821">
        <v>908.04998799999998</v>
      </c>
      <c r="E821">
        <v>911.45001200000002</v>
      </c>
      <c r="F821">
        <v>911.45001200000002</v>
      </c>
      <c r="G821">
        <v>14836429</v>
      </c>
    </row>
    <row r="822" spans="1:7" x14ac:dyDescent="0.3">
      <c r="A822" s="1">
        <v>43957</v>
      </c>
      <c r="B822">
        <v>919</v>
      </c>
      <c r="C822">
        <v>950</v>
      </c>
      <c r="D822">
        <v>905.65002400000003</v>
      </c>
      <c r="E822">
        <v>946.40002400000003</v>
      </c>
      <c r="F822">
        <v>946.40002400000003</v>
      </c>
      <c r="G822">
        <v>16892923</v>
      </c>
    </row>
    <row r="823" spans="1:7" x14ac:dyDescent="0.3">
      <c r="A823" s="1">
        <v>43958</v>
      </c>
      <c r="B823">
        <v>940.5</v>
      </c>
      <c r="C823">
        <v>943.29998799999998</v>
      </c>
      <c r="D823">
        <v>921.34997599999997</v>
      </c>
      <c r="E823">
        <v>925</v>
      </c>
      <c r="F823">
        <v>925</v>
      </c>
      <c r="G823">
        <v>10915865</v>
      </c>
    </row>
    <row r="824" spans="1:7" x14ac:dyDescent="0.3">
      <c r="A824" s="1">
        <v>43959</v>
      </c>
      <c r="B824">
        <v>942</v>
      </c>
      <c r="C824">
        <v>943.95001200000002</v>
      </c>
      <c r="D824">
        <v>925.20001200000002</v>
      </c>
      <c r="E824">
        <v>929.04998799999998</v>
      </c>
      <c r="F824">
        <v>929.04998799999998</v>
      </c>
      <c r="G824">
        <v>10403742</v>
      </c>
    </row>
    <row r="825" spans="1:7" x14ac:dyDescent="0.3">
      <c r="A825" s="1">
        <v>43962</v>
      </c>
      <c r="B825">
        <v>937</v>
      </c>
      <c r="C825">
        <v>954</v>
      </c>
      <c r="D825">
        <v>914</v>
      </c>
      <c r="E825">
        <v>915.79998799999998</v>
      </c>
      <c r="F825">
        <v>915.79998799999998</v>
      </c>
      <c r="G825">
        <v>14275392</v>
      </c>
    </row>
    <row r="826" spans="1:7" x14ac:dyDescent="0.3">
      <c r="A826" s="1">
        <v>43963</v>
      </c>
      <c r="B826">
        <v>901</v>
      </c>
      <c r="C826">
        <v>909.40002400000003</v>
      </c>
      <c r="D826">
        <v>871.09997599999997</v>
      </c>
      <c r="E826">
        <v>901.54998799999998</v>
      </c>
      <c r="F826">
        <v>901.54998799999998</v>
      </c>
      <c r="G826">
        <v>24784209</v>
      </c>
    </row>
    <row r="827" spans="1:7" x14ac:dyDescent="0.3">
      <c r="A827" s="1">
        <v>43964</v>
      </c>
      <c r="B827">
        <v>951</v>
      </c>
      <c r="C827">
        <v>960</v>
      </c>
      <c r="D827">
        <v>922.09997599999997</v>
      </c>
      <c r="E827">
        <v>927.65002400000003</v>
      </c>
      <c r="F827">
        <v>927.65002400000003</v>
      </c>
      <c r="G827">
        <v>22173483</v>
      </c>
    </row>
    <row r="828" spans="1:7" x14ac:dyDescent="0.3">
      <c r="A828" s="1">
        <v>43965</v>
      </c>
      <c r="B828">
        <v>898</v>
      </c>
      <c r="C828">
        <v>911</v>
      </c>
      <c r="D828">
        <v>890</v>
      </c>
      <c r="E828">
        <v>893.70001200000002</v>
      </c>
      <c r="F828">
        <v>893.70001200000002</v>
      </c>
      <c r="G828">
        <v>19777445</v>
      </c>
    </row>
    <row r="829" spans="1:7" x14ac:dyDescent="0.3">
      <c r="A829" s="1">
        <v>43966</v>
      </c>
      <c r="B829">
        <v>890.5</v>
      </c>
      <c r="C829">
        <v>892.40002400000003</v>
      </c>
      <c r="D829">
        <v>875</v>
      </c>
      <c r="E829">
        <v>888.15002400000003</v>
      </c>
      <c r="F829">
        <v>888.15002400000003</v>
      </c>
      <c r="G829">
        <v>12174814</v>
      </c>
    </row>
    <row r="830" spans="1:7" x14ac:dyDescent="0.3">
      <c r="A830" s="1">
        <v>43969</v>
      </c>
      <c r="B830">
        <v>888</v>
      </c>
      <c r="C830">
        <v>888</v>
      </c>
      <c r="D830">
        <v>831.29998799999998</v>
      </c>
      <c r="E830">
        <v>836.65002400000003</v>
      </c>
      <c r="F830">
        <v>836.65002400000003</v>
      </c>
      <c r="G830">
        <v>23324982</v>
      </c>
    </row>
    <row r="831" spans="1:7" x14ac:dyDescent="0.3">
      <c r="A831" s="1">
        <v>43970</v>
      </c>
      <c r="B831">
        <v>860.84997599999997</v>
      </c>
      <c r="C831">
        <v>867.29998799999998</v>
      </c>
      <c r="D831">
        <v>826.09997599999997</v>
      </c>
      <c r="E831">
        <v>830.65002400000003</v>
      </c>
      <c r="F831">
        <v>830.65002400000003</v>
      </c>
      <c r="G831">
        <v>23730346</v>
      </c>
    </row>
    <row r="832" spans="1:7" x14ac:dyDescent="0.3">
      <c r="A832" s="1">
        <v>43971</v>
      </c>
      <c r="B832">
        <v>836.45001200000002</v>
      </c>
      <c r="C832">
        <v>864</v>
      </c>
      <c r="D832">
        <v>832.20001200000002</v>
      </c>
      <c r="E832">
        <v>857.09997599999997</v>
      </c>
      <c r="F832">
        <v>857.09997599999997</v>
      </c>
      <c r="G832">
        <v>20007153</v>
      </c>
    </row>
    <row r="833" spans="1:7" x14ac:dyDescent="0.3">
      <c r="A833" s="1">
        <v>43972</v>
      </c>
      <c r="B833">
        <v>861.45001200000002</v>
      </c>
      <c r="C833">
        <v>884</v>
      </c>
      <c r="D833">
        <v>852.29998799999998</v>
      </c>
      <c r="E833">
        <v>859.54998799999998</v>
      </c>
      <c r="F833">
        <v>859.54998799999998</v>
      </c>
      <c r="G833">
        <v>24239454</v>
      </c>
    </row>
    <row r="834" spans="1:7" x14ac:dyDescent="0.3">
      <c r="A834" s="1">
        <v>43973</v>
      </c>
      <c r="B834">
        <v>850</v>
      </c>
      <c r="C834">
        <v>870.29998799999998</v>
      </c>
      <c r="D834">
        <v>833.04998799999998</v>
      </c>
      <c r="E834">
        <v>838.84997599999997</v>
      </c>
      <c r="F834">
        <v>838.84997599999997</v>
      </c>
      <c r="G834">
        <v>21023716</v>
      </c>
    </row>
    <row r="835" spans="1:7" x14ac:dyDescent="0.3">
      <c r="A835" s="1">
        <v>43977</v>
      </c>
      <c r="B835">
        <v>857</v>
      </c>
      <c r="C835">
        <v>871.75</v>
      </c>
      <c r="D835">
        <v>848.75</v>
      </c>
      <c r="E835">
        <v>852.40002400000003</v>
      </c>
      <c r="F835">
        <v>852.40002400000003</v>
      </c>
      <c r="G835">
        <v>19002576</v>
      </c>
    </row>
    <row r="836" spans="1:7" x14ac:dyDescent="0.3">
      <c r="A836" s="1">
        <v>43978</v>
      </c>
      <c r="B836">
        <v>859.90002400000003</v>
      </c>
      <c r="C836">
        <v>909.79998799999998</v>
      </c>
      <c r="D836">
        <v>857.15002400000003</v>
      </c>
      <c r="E836">
        <v>903.65002400000003</v>
      </c>
      <c r="F836">
        <v>903.65002400000003</v>
      </c>
      <c r="G836">
        <v>28012877</v>
      </c>
    </row>
    <row r="837" spans="1:7" x14ac:dyDescent="0.3">
      <c r="A837" s="1">
        <v>43979</v>
      </c>
      <c r="B837">
        <v>920</v>
      </c>
      <c r="C837">
        <v>950</v>
      </c>
      <c r="D837">
        <v>913.95001200000002</v>
      </c>
      <c r="E837">
        <v>945.25</v>
      </c>
      <c r="F837">
        <v>945.25</v>
      </c>
      <c r="G837">
        <v>37744403</v>
      </c>
    </row>
    <row r="838" spans="1:7" x14ac:dyDescent="0.3">
      <c r="A838" s="1">
        <v>43980</v>
      </c>
      <c r="B838">
        <v>944</v>
      </c>
      <c r="C838">
        <v>955</v>
      </c>
      <c r="D838">
        <v>923.45001200000002</v>
      </c>
      <c r="E838">
        <v>951.65002400000003</v>
      </c>
      <c r="F838">
        <v>951.65002400000003</v>
      </c>
      <c r="G838">
        <v>26512583</v>
      </c>
    </row>
    <row r="839" spans="1:7" x14ac:dyDescent="0.3">
      <c r="A839" s="1">
        <v>43983</v>
      </c>
      <c r="B839">
        <v>975</v>
      </c>
      <c r="C839">
        <v>995</v>
      </c>
      <c r="D839">
        <v>966.09997599999997</v>
      </c>
      <c r="E839">
        <v>987.65002400000003</v>
      </c>
      <c r="F839">
        <v>987.65002400000003</v>
      </c>
      <c r="G839">
        <v>19595115</v>
      </c>
    </row>
    <row r="840" spans="1:7" x14ac:dyDescent="0.3">
      <c r="A840" s="1">
        <v>43984</v>
      </c>
      <c r="B840">
        <v>986.70001200000002</v>
      </c>
      <c r="C840">
        <v>1005</v>
      </c>
      <c r="D840">
        <v>975.20001200000002</v>
      </c>
      <c r="E840">
        <v>1001</v>
      </c>
      <c r="F840">
        <v>1001</v>
      </c>
      <c r="G840">
        <v>20811797</v>
      </c>
    </row>
    <row r="841" spans="1:7" x14ac:dyDescent="0.3">
      <c r="A841" s="1">
        <v>43985</v>
      </c>
      <c r="B841">
        <v>1020</v>
      </c>
      <c r="C841">
        <v>1046.25</v>
      </c>
      <c r="D841">
        <v>1015.450012</v>
      </c>
      <c r="E841">
        <v>1022.25</v>
      </c>
      <c r="F841">
        <v>1022.25</v>
      </c>
      <c r="G841">
        <v>25273044</v>
      </c>
    </row>
    <row r="842" spans="1:7" x14ac:dyDescent="0.3">
      <c r="A842" s="1">
        <v>43986</v>
      </c>
      <c r="B842">
        <v>1028.0500489999999</v>
      </c>
      <c r="C842">
        <v>1038.9499510000001</v>
      </c>
      <c r="D842">
        <v>991.09997599999997</v>
      </c>
      <c r="E842">
        <v>1001.700012</v>
      </c>
      <c r="F842">
        <v>1001.700012</v>
      </c>
      <c r="G842">
        <v>27137941</v>
      </c>
    </row>
    <row r="843" spans="1:7" x14ac:dyDescent="0.3">
      <c r="A843" s="1">
        <v>43987</v>
      </c>
      <c r="B843">
        <v>1003.099976</v>
      </c>
      <c r="C843">
        <v>1042.400024</v>
      </c>
      <c r="D843">
        <v>1002.799988</v>
      </c>
      <c r="E843">
        <v>1033.349976</v>
      </c>
      <c r="F843">
        <v>1033.349976</v>
      </c>
      <c r="G843">
        <v>17597992</v>
      </c>
    </row>
    <row r="844" spans="1:7" x14ac:dyDescent="0.3">
      <c r="A844" s="1">
        <v>43990</v>
      </c>
      <c r="B844">
        <v>1060</v>
      </c>
      <c r="C844">
        <v>1066.650024</v>
      </c>
      <c r="D844">
        <v>1006.400024</v>
      </c>
      <c r="E844">
        <v>1015.900024</v>
      </c>
      <c r="F844">
        <v>1015.900024</v>
      </c>
      <c r="G844">
        <v>24906332</v>
      </c>
    </row>
    <row r="845" spans="1:7" x14ac:dyDescent="0.3">
      <c r="A845" s="1">
        <v>43991</v>
      </c>
      <c r="B845">
        <v>1020</v>
      </c>
      <c r="C845">
        <v>1026.75</v>
      </c>
      <c r="D845">
        <v>979.54998799999998</v>
      </c>
      <c r="E845">
        <v>987.29998799999998</v>
      </c>
      <c r="F845">
        <v>987.29998799999998</v>
      </c>
      <c r="G845">
        <v>30922073</v>
      </c>
    </row>
    <row r="846" spans="1:7" x14ac:dyDescent="0.3">
      <c r="A846" s="1">
        <v>43992</v>
      </c>
      <c r="B846">
        <v>990</v>
      </c>
      <c r="C846">
        <v>999.84997599999997</v>
      </c>
      <c r="D846">
        <v>978.20001200000002</v>
      </c>
      <c r="E846">
        <v>991.84997599999997</v>
      </c>
      <c r="F846">
        <v>991.84997599999997</v>
      </c>
      <c r="G846">
        <v>18248865</v>
      </c>
    </row>
    <row r="847" spans="1:7" x14ac:dyDescent="0.3">
      <c r="A847" s="1">
        <v>43993</v>
      </c>
      <c r="B847">
        <v>985</v>
      </c>
      <c r="C847">
        <v>988.40002400000003</v>
      </c>
      <c r="D847">
        <v>965</v>
      </c>
      <c r="E847">
        <v>968.59997599999997</v>
      </c>
      <c r="F847">
        <v>968.59997599999997</v>
      </c>
      <c r="G847">
        <v>15448857</v>
      </c>
    </row>
    <row r="848" spans="1:7" x14ac:dyDescent="0.3">
      <c r="A848" s="1">
        <v>43994</v>
      </c>
      <c r="B848">
        <v>928</v>
      </c>
      <c r="C848">
        <v>986.65002400000003</v>
      </c>
      <c r="D848">
        <v>928</v>
      </c>
      <c r="E848">
        <v>982.75</v>
      </c>
      <c r="F848">
        <v>982.75</v>
      </c>
      <c r="G848">
        <v>21322438</v>
      </c>
    </row>
    <row r="849" spans="1:7" x14ac:dyDescent="0.3">
      <c r="A849" s="1">
        <v>43997</v>
      </c>
      <c r="B849">
        <v>968</v>
      </c>
      <c r="C849">
        <v>974</v>
      </c>
      <c r="D849">
        <v>943</v>
      </c>
      <c r="E849">
        <v>949.84997599999997</v>
      </c>
      <c r="F849">
        <v>949.84997599999997</v>
      </c>
      <c r="G849">
        <v>16004968</v>
      </c>
    </row>
    <row r="850" spans="1:7" x14ac:dyDescent="0.3">
      <c r="A850" s="1">
        <v>43998</v>
      </c>
      <c r="B850">
        <v>975</v>
      </c>
      <c r="C850">
        <v>993.95001200000002</v>
      </c>
      <c r="D850">
        <v>952</v>
      </c>
      <c r="E850">
        <v>990.40002400000003</v>
      </c>
      <c r="F850">
        <v>990.40002400000003</v>
      </c>
      <c r="G850">
        <v>22699985</v>
      </c>
    </row>
    <row r="851" spans="1:7" x14ac:dyDescent="0.3">
      <c r="A851" s="1">
        <v>43999</v>
      </c>
      <c r="B851">
        <v>989</v>
      </c>
      <c r="C851">
        <v>998.90002400000003</v>
      </c>
      <c r="D851">
        <v>973.25</v>
      </c>
      <c r="E851">
        <v>979.25</v>
      </c>
      <c r="F851">
        <v>979.25</v>
      </c>
      <c r="G851">
        <v>18478919</v>
      </c>
    </row>
    <row r="852" spans="1:7" x14ac:dyDescent="0.3">
      <c r="A852" s="1">
        <v>44000</v>
      </c>
      <c r="B852">
        <v>980</v>
      </c>
      <c r="C852">
        <v>1024.900024</v>
      </c>
      <c r="D852">
        <v>972</v>
      </c>
      <c r="E852">
        <v>1019.950012</v>
      </c>
      <c r="F852">
        <v>1019.950012</v>
      </c>
      <c r="G852">
        <v>20435063</v>
      </c>
    </row>
    <row r="853" spans="1:7" x14ac:dyDescent="0.3">
      <c r="A853" s="1">
        <v>44001</v>
      </c>
      <c r="B853">
        <v>1017.950012</v>
      </c>
      <c r="C853">
        <v>1043</v>
      </c>
      <c r="D853">
        <v>1012.150024</v>
      </c>
      <c r="E853">
        <v>1033.349976</v>
      </c>
      <c r="F853">
        <v>1033.349976</v>
      </c>
      <c r="G853">
        <v>23938876</v>
      </c>
    </row>
    <row r="854" spans="1:7" x14ac:dyDescent="0.3">
      <c r="A854" s="1">
        <v>44004</v>
      </c>
      <c r="B854">
        <v>1039.4499510000001</v>
      </c>
      <c r="C854">
        <v>1045.9499510000001</v>
      </c>
      <c r="D854">
        <v>1023.799988</v>
      </c>
      <c r="E854">
        <v>1028.75</v>
      </c>
      <c r="F854">
        <v>1028.75</v>
      </c>
      <c r="G854">
        <v>14847237</v>
      </c>
    </row>
    <row r="855" spans="1:7" x14ac:dyDescent="0.3">
      <c r="A855" s="1">
        <v>44005</v>
      </c>
      <c r="B855">
        <v>1039</v>
      </c>
      <c r="C855">
        <v>1045</v>
      </c>
      <c r="D855">
        <v>1016.549988</v>
      </c>
      <c r="E855">
        <v>1042.3000489999999</v>
      </c>
      <c r="F855">
        <v>1042.3000489999999</v>
      </c>
      <c r="G855">
        <v>14415256</v>
      </c>
    </row>
    <row r="856" spans="1:7" x14ac:dyDescent="0.3">
      <c r="A856" s="1">
        <v>44006</v>
      </c>
      <c r="B856">
        <v>1048.5</v>
      </c>
      <c r="C856">
        <v>1057.5</v>
      </c>
      <c r="D856">
        <v>1030.0500489999999</v>
      </c>
      <c r="E856">
        <v>1032.5</v>
      </c>
      <c r="F856">
        <v>1032.5</v>
      </c>
      <c r="G856">
        <v>19714623</v>
      </c>
    </row>
    <row r="857" spans="1:7" x14ac:dyDescent="0.3">
      <c r="A857" s="1">
        <v>44007</v>
      </c>
      <c r="B857">
        <v>1021.900024</v>
      </c>
      <c r="C857">
        <v>1049</v>
      </c>
      <c r="D857">
        <v>1007</v>
      </c>
      <c r="E857">
        <v>1028.75</v>
      </c>
      <c r="F857">
        <v>1028.75</v>
      </c>
      <c r="G857">
        <v>35323395</v>
      </c>
    </row>
    <row r="858" spans="1:7" x14ac:dyDescent="0.3">
      <c r="A858" s="1">
        <v>44008</v>
      </c>
      <c r="B858">
        <v>1041</v>
      </c>
      <c r="C858">
        <v>1063</v>
      </c>
      <c r="D858">
        <v>1028</v>
      </c>
      <c r="E858">
        <v>1056.4499510000001</v>
      </c>
      <c r="F858">
        <v>1056.4499510000001</v>
      </c>
      <c r="G858">
        <v>19984569</v>
      </c>
    </row>
    <row r="859" spans="1:7" x14ac:dyDescent="0.3">
      <c r="A859" s="1">
        <v>44011</v>
      </c>
      <c r="B859">
        <v>1037</v>
      </c>
      <c r="C859">
        <v>1082.599976</v>
      </c>
      <c r="D859">
        <v>1037</v>
      </c>
      <c r="E859">
        <v>1076.0500489999999</v>
      </c>
      <c r="F859">
        <v>1076.0500489999999</v>
      </c>
      <c r="G859">
        <v>23002978</v>
      </c>
    </row>
    <row r="860" spans="1:7" x14ac:dyDescent="0.3">
      <c r="A860" s="1">
        <v>44012</v>
      </c>
      <c r="B860">
        <v>1074</v>
      </c>
      <c r="C860">
        <v>1078.5500489999999</v>
      </c>
      <c r="D860">
        <v>1056.3000489999999</v>
      </c>
      <c r="E860">
        <v>1065.849976</v>
      </c>
      <c r="F860">
        <v>1065.849976</v>
      </c>
      <c r="G860">
        <v>17873065</v>
      </c>
    </row>
    <row r="861" spans="1:7" x14ac:dyDescent="0.3">
      <c r="A861" s="1">
        <v>44013</v>
      </c>
      <c r="B861">
        <v>1065.849976</v>
      </c>
      <c r="C861">
        <v>1096</v>
      </c>
      <c r="D861">
        <v>1061.3000489999999</v>
      </c>
      <c r="E861">
        <v>1084.599976</v>
      </c>
      <c r="F861">
        <v>1084.599976</v>
      </c>
      <c r="G861">
        <v>17423359</v>
      </c>
    </row>
    <row r="862" spans="1:7" x14ac:dyDescent="0.3">
      <c r="A862" s="1">
        <v>44014</v>
      </c>
      <c r="B862">
        <v>1090.3000489999999</v>
      </c>
      <c r="C862">
        <v>1111.25</v>
      </c>
      <c r="D862">
        <v>1085.1999510000001</v>
      </c>
      <c r="E862">
        <v>1089.400024</v>
      </c>
      <c r="F862">
        <v>1089.400024</v>
      </c>
      <c r="G862">
        <v>18477248</v>
      </c>
    </row>
    <row r="863" spans="1:7" x14ac:dyDescent="0.3">
      <c r="A863" s="1">
        <v>44015</v>
      </c>
      <c r="B863">
        <v>1093</v>
      </c>
      <c r="C863">
        <v>1095.8000489999999</v>
      </c>
      <c r="D863">
        <v>1070</v>
      </c>
      <c r="E863">
        <v>1073.9499510000001</v>
      </c>
      <c r="F863">
        <v>1073.9499510000001</v>
      </c>
      <c r="G863">
        <v>13798627</v>
      </c>
    </row>
    <row r="864" spans="1:7" x14ac:dyDescent="0.3">
      <c r="A864" s="1">
        <v>44018</v>
      </c>
      <c r="B864">
        <v>1107.9499510000001</v>
      </c>
      <c r="C864">
        <v>1119.900024</v>
      </c>
      <c r="D864">
        <v>1100</v>
      </c>
      <c r="E864">
        <v>1103</v>
      </c>
      <c r="F864">
        <v>1103</v>
      </c>
      <c r="G864">
        <v>17779108</v>
      </c>
    </row>
    <row r="865" spans="1:7" x14ac:dyDescent="0.3">
      <c r="A865" s="1">
        <v>44019</v>
      </c>
      <c r="B865">
        <v>1109.400024</v>
      </c>
      <c r="C865">
        <v>1111.6999510000001</v>
      </c>
      <c r="D865">
        <v>1093.0500489999999</v>
      </c>
      <c r="E865">
        <v>1105.150024</v>
      </c>
      <c r="F865">
        <v>1105.150024</v>
      </c>
      <c r="G865">
        <v>12174925</v>
      </c>
    </row>
    <row r="866" spans="1:7" x14ac:dyDescent="0.3">
      <c r="A866" s="1">
        <v>44020</v>
      </c>
      <c r="B866">
        <v>1107</v>
      </c>
      <c r="C866">
        <v>1124.900024</v>
      </c>
      <c r="D866">
        <v>1105</v>
      </c>
      <c r="E866">
        <v>1110.349976</v>
      </c>
      <c r="F866">
        <v>1110.349976</v>
      </c>
      <c r="G866">
        <v>15028175</v>
      </c>
    </row>
    <row r="867" spans="1:7" x14ac:dyDescent="0.3">
      <c r="A867" s="1">
        <v>44021</v>
      </c>
      <c r="B867">
        <v>1118</v>
      </c>
      <c r="C867">
        <v>1129.6999510000001</v>
      </c>
      <c r="D867">
        <v>1107.25</v>
      </c>
      <c r="E867">
        <v>1124.9499510000001</v>
      </c>
      <c r="F867">
        <v>1124.9499510000001</v>
      </c>
      <c r="G867">
        <v>10057242</v>
      </c>
    </row>
    <row r="868" spans="1:7" x14ac:dyDescent="0.3">
      <c r="A868" s="1">
        <v>44022</v>
      </c>
      <c r="B868">
        <v>1117.900024</v>
      </c>
      <c r="C868">
        <v>1120</v>
      </c>
      <c r="D868">
        <v>1099.5500489999999</v>
      </c>
      <c r="E868">
        <v>1105.099976</v>
      </c>
      <c r="F868">
        <v>1105.099976</v>
      </c>
      <c r="G868">
        <v>8781489</v>
      </c>
    </row>
    <row r="869" spans="1:7" x14ac:dyDescent="0.3">
      <c r="A869" s="1">
        <v>44025</v>
      </c>
      <c r="B869">
        <v>1109.900024</v>
      </c>
      <c r="C869">
        <v>1113</v>
      </c>
      <c r="D869">
        <v>1071.3000489999999</v>
      </c>
      <c r="E869">
        <v>1080.25</v>
      </c>
      <c r="F869">
        <v>1080.25</v>
      </c>
      <c r="G869">
        <v>14961057</v>
      </c>
    </row>
    <row r="870" spans="1:7" x14ac:dyDescent="0.3">
      <c r="A870" s="1">
        <v>44026</v>
      </c>
      <c r="B870">
        <v>1062.599976</v>
      </c>
      <c r="C870">
        <v>1068.900024</v>
      </c>
      <c r="D870">
        <v>1050</v>
      </c>
      <c r="E870">
        <v>1058.849976</v>
      </c>
      <c r="F870">
        <v>1058.849976</v>
      </c>
      <c r="G870">
        <v>13306337</v>
      </c>
    </row>
    <row r="871" spans="1:7" x14ac:dyDescent="0.3">
      <c r="A871" s="1">
        <v>44027</v>
      </c>
      <c r="B871">
        <v>1070.1999510000001</v>
      </c>
      <c r="C871">
        <v>1079</v>
      </c>
      <c r="D871">
        <v>1050.099976</v>
      </c>
      <c r="E871">
        <v>1053.150024</v>
      </c>
      <c r="F871">
        <v>1053.150024</v>
      </c>
      <c r="G871">
        <v>10487197</v>
      </c>
    </row>
    <row r="872" spans="1:7" x14ac:dyDescent="0.3">
      <c r="A872" s="1">
        <v>44028</v>
      </c>
      <c r="B872">
        <v>1053.650024</v>
      </c>
      <c r="C872">
        <v>1065.5</v>
      </c>
      <c r="D872">
        <v>1034.099976</v>
      </c>
      <c r="E872">
        <v>1062.5500489999999</v>
      </c>
      <c r="F872">
        <v>1062.5500489999999</v>
      </c>
      <c r="G872">
        <v>11831228</v>
      </c>
    </row>
    <row r="873" spans="1:7" x14ac:dyDescent="0.3">
      <c r="A873" s="1">
        <v>44029</v>
      </c>
      <c r="B873">
        <v>1059.0500489999999</v>
      </c>
      <c r="C873">
        <v>1104</v>
      </c>
      <c r="D873">
        <v>1058.3000489999999</v>
      </c>
      <c r="E873">
        <v>1098.4499510000001</v>
      </c>
      <c r="F873">
        <v>1098.4499510000001</v>
      </c>
      <c r="G873">
        <v>14202869</v>
      </c>
    </row>
    <row r="874" spans="1:7" x14ac:dyDescent="0.3">
      <c r="A874" s="1">
        <v>44032</v>
      </c>
      <c r="B874">
        <v>1135</v>
      </c>
      <c r="C874">
        <v>1152.900024</v>
      </c>
      <c r="D874">
        <v>1124.150024</v>
      </c>
      <c r="E874">
        <v>1133.0500489999999</v>
      </c>
      <c r="F874">
        <v>1133.0500489999999</v>
      </c>
      <c r="G874">
        <v>32562048</v>
      </c>
    </row>
    <row r="875" spans="1:7" x14ac:dyDescent="0.3">
      <c r="A875" s="1">
        <v>44033</v>
      </c>
      <c r="B875">
        <v>1152.0500489999999</v>
      </c>
      <c r="C875">
        <v>1157.9499510000001</v>
      </c>
      <c r="D875">
        <v>1134</v>
      </c>
      <c r="E875">
        <v>1138.5500489999999</v>
      </c>
      <c r="F875">
        <v>1138.5500489999999</v>
      </c>
      <c r="G875">
        <v>23756211</v>
      </c>
    </row>
    <row r="876" spans="1:7" x14ac:dyDescent="0.3">
      <c r="A876" s="1">
        <v>44034</v>
      </c>
      <c r="B876">
        <v>1138.5</v>
      </c>
      <c r="C876">
        <v>1144.5</v>
      </c>
      <c r="D876">
        <v>1117.5500489999999</v>
      </c>
      <c r="E876">
        <v>1126.349976</v>
      </c>
      <c r="F876">
        <v>1126.349976</v>
      </c>
      <c r="G876">
        <v>12359006</v>
      </c>
    </row>
    <row r="877" spans="1:7" x14ac:dyDescent="0.3">
      <c r="A877" s="1">
        <v>44035</v>
      </c>
      <c r="B877">
        <v>1125</v>
      </c>
      <c r="C877">
        <v>1143.900024</v>
      </c>
      <c r="D877">
        <v>1116.25</v>
      </c>
      <c r="E877">
        <v>1130.400024</v>
      </c>
      <c r="F877">
        <v>1130.400024</v>
      </c>
      <c r="G877">
        <v>10074561</v>
      </c>
    </row>
    <row r="878" spans="1:7" x14ac:dyDescent="0.3">
      <c r="A878" s="1">
        <v>44036</v>
      </c>
      <c r="B878">
        <v>1122.900024</v>
      </c>
      <c r="C878">
        <v>1122.900024</v>
      </c>
      <c r="D878">
        <v>1101.25</v>
      </c>
      <c r="E878">
        <v>1119.099976</v>
      </c>
      <c r="F878">
        <v>1119.099976</v>
      </c>
      <c r="G878">
        <v>9799220</v>
      </c>
    </row>
    <row r="879" spans="1:7" x14ac:dyDescent="0.3">
      <c r="A879" s="1">
        <v>44039</v>
      </c>
      <c r="B879">
        <v>1099.849976</v>
      </c>
      <c r="C879">
        <v>1103</v>
      </c>
      <c r="D879">
        <v>1075.349976</v>
      </c>
      <c r="E879">
        <v>1079.5</v>
      </c>
      <c r="F879">
        <v>1079.5</v>
      </c>
      <c r="G879">
        <v>18985047</v>
      </c>
    </row>
    <row r="880" spans="1:7" x14ac:dyDescent="0.3">
      <c r="A880" s="1">
        <v>44040</v>
      </c>
      <c r="B880">
        <v>1079</v>
      </c>
      <c r="C880">
        <v>1094.400024</v>
      </c>
      <c r="D880">
        <v>1059.5</v>
      </c>
      <c r="E880">
        <v>1086.650024</v>
      </c>
      <c r="F880">
        <v>1086.650024</v>
      </c>
      <c r="G880">
        <v>17798225</v>
      </c>
    </row>
    <row r="881" spans="1:7" x14ac:dyDescent="0.3">
      <c r="A881" s="1">
        <v>44041</v>
      </c>
      <c r="B881">
        <v>1081</v>
      </c>
      <c r="C881">
        <v>1088.5</v>
      </c>
      <c r="D881">
        <v>1055.5500489999999</v>
      </c>
      <c r="E881">
        <v>1064.599976</v>
      </c>
      <c r="F881">
        <v>1064.599976</v>
      </c>
      <c r="G881">
        <v>16796043</v>
      </c>
    </row>
    <row r="882" spans="1:7" x14ac:dyDescent="0.3">
      <c r="A882" s="1">
        <v>44042</v>
      </c>
      <c r="B882">
        <v>1074</v>
      </c>
      <c r="C882">
        <v>1083.650024</v>
      </c>
      <c r="D882">
        <v>1046.6999510000001</v>
      </c>
      <c r="E882">
        <v>1050.650024</v>
      </c>
      <c r="F882">
        <v>1050.650024</v>
      </c>
      <c r="G882">
        <v>13478133</v>
      </c>
    </row>
    <row r="883" spans="1:7" x14ac:dyDescent="0.3">
      <c r="A883" s="1">
        <v>44043</v>
      </c>
      <c r="B883">
        <v>1057.6999510000001</v>
      </c>
      <c r="C883">
        <v>1057.6999510000001</v>
      </c>
      <c r="D883">
        <v>1020.049988</v>
      </c>
      <c r="E883">
        <v>1032.8000489999999</v>
      </c>
      <c r="F883">
        <v>1032.8000489999999</v>
      </c>
      <c r="G883">
        <v>18863348</v>
      </c>
    </row>
    <row r="884" spans="1:7" x14ac:dyDescent="0.3">
      <c r="A884" s="1">
        <v>44046</v>
      </c>
      <c r="B884">
        <v>1025.9499510000001</v>
      </c>
      <c r="C884">
        <v>1026.9499510000001</v>
      </c>
      <c r="D884">
        <v>993</v>
      </c>
      <c r="E884">
        <v>1002</v>
      </c>
      <c r="F884">
        <v>1002</v>
      </c>
      <c r="G884">
        <v>15891771</v>
      </c>
    </row>
    <row r="885" spans="1:7" x14ac:dyDescent="0.3">
      <c r="A885" s="1">
        <v>44047</v>
      </c>
      <c r="B885">
        <v>1008</v>
      </c>
      <c r="C885">
        <v>1061.0500489999999</v>
      </c>
      <c r="D885">
        <v>1003</v>
      </c>
      <c r="E885">
        <v>1041.650024</v>
      </c>
      <c r="F885">
        <v>1041.650024</v>
      </c>
      <c r="G885">
        <v>30153084</v>
      </c>
    </row>
    <row r="886" spans="1:7" x14ac:dyDescent="0.3">
      <c r="A886" s="1">
        <v>44048</v>
      </c>
      <c r="B886">
        <v>1047.9499510000001</v>
      </c>
      <c r="C886">
        <v>1055.8000489999999</v>
      </c>
      <c r="D886">
        <v>1020</v>
      </c>
      <c r="E886">
        <v>1027.5500489999999</v>
      </c>
      <c r="F886">
        <v>1027.5500489999999</v>
      </c>
      <c r="G886">
        <v>16610680</v>
      </c>
    </row>
    <row r="887" spans="1:7" x14ac:dyDescent="0.3">
      <c r="A887" s="1">
        <v>44049</v>
      </c>
      <c r="B887">
        <v>1037</v>
      </c>
      <c r="C887">
        <v>1055</v>
      </c>
      <c r="D887">
        <v>1026.25</v>
      </c>
      <c r="E887">
        <v>1040.6999510000001</v>
      </c>
      <c r="F887">
        <v>1040.6999510000001</v>
      </c>
      <c r="G887">
        <v>16823444</v>
      </c>
    </row>
    <row r="888" spans="1:7" x14ac:dyDescent="0.3">
      <c r="A888" s="1">
        <v>44050</v>
      </c>
      <c r="B888">
        <v>1034.849976</v>
      </c>
      <c r="C888">
        <v>1047.1999510000001</v>
      </c>
      <c r="D888">
        <v>1020.599976</v>
      </c>
      <c r="E888">
        <v>1043.849976</v>
      </c>
      <c r="F888">
        <v>1043.849976</v>
      </c>
      <c r="G888">
        <v>12418392</v>
      </c>
    </row>
    <row r="889" spans="1:7" x14ac:dyDescent="0.3">
      <c r="A889" s="1">
        <v>44053</v>
      </c>
      <c r="B889">
        <v>1044</v>
      </c>
      <c r="C889">
        <v>1064</v>
      </c>
      <c r="D889">
        <v>1043.8000489999999</v>
      </c>
      <c r="E889">
        <v>1050.650024</v>
      </c>
      <c r="F889">
        <v>1050.650024</v>
      </c>
      <c r="G889">
        <v>11086427</v>
      </c>
    </row>
    <row r="890" spans="1:7" x14ac:dyDescent="0.3">
      <c r="A890" s="1">
        <v>44054</v>
      </c>
      <c r="B890">
        <v>1048.5</v>
      </c>
      <c r="C890">
        <v>1071</v>
      </c>
      <c r="D890">
        <v>1048.5</v>
      </c>
      <c r="E890">
        <v>1066.650024</v>
      </c>
      <c r="F890">
        <v>1066.650024</v>
      </c>
      <c r="G890">
        <v>10068074</v>
      </c>
    </row>
    <row r="891" spans="1:7" x14ac:dyDescent="0.3">
      <c r="A891" s="1">
        <v>44055</v>
      </c>
      <c r="B891">
        <v>1065</v>
      </c>
      <c r="C891">
        <v>1066</v>
      </c>
      <c r="D891">
        <v>1048</v>
      </c>
      <c r="E891">
        <v>1063.6999510000001</v>
      </c>
      <c r="F891">
        <v>1063.6999510000001</v>
      </c>
      <c r="G891">
        <v>10333216</v>
      </c>
    </row>
    <row r="892" spans="1:7" x14ac:dyDescent="0.3">
      <c r="A892" s="1">
        <v>44056</v>
      </c>
      <c r="B892">
        <v>1067.9499510000001</v>
      </c>
      <c r="C892">
        <v>1071.349976</v>
      </c>
      <c r="D892">
        <v>1056.5</v>
      </c>
      <c r="E892">
        <v>1059.0500489999999</v>
      </c>
      <c r="F892">
        <v>1059.0500489999999</v>
      </c>
      <c r="G892">
        <v>9946370</v>
      </c>
    </row>
    <row r="893" spans="1:7" x14ac:dyDescent="0.3">
      <c r="A893" s="1">
        <v>44057</v>
      </c>
      <c r="B893">
        <v>1065.900024</v>
      </c>
      <c r="C893">
        <v>1065.900024</v>
      </c>
      <c r="D893">
        <v>1027.3000489999999</v>
      </c>
      <c r="E893">
        <v>1034.4499510000001</v>
      </c>
      <c r="F893">
        <v>1034.4499510000001</v>
      </c>
      <c r="G893">
        <v>10462256</v>
      </c>
    </row>
    <row r="894" spans="1:7" x14ac:dyDescent="0.3">
      <c r="A894" s="1">
        <v>44060</v>
      </c>
      <c r="B894">
        <v>1047</v>
      </c>
      <c r="C894">
        <v>1047</v>
      </c>
      <c r="D894">
        <v>1020.200012</v>
      </c>
      <c r="E894">
        <v>1032.75</v>
      </c>
      <c r="F894">
        <v>1032.75</v>
      </c>
      <c r="G894">
        <v>9780506</v>
      </c>
    </row>
    <row r="895" spans="1:7" x14ac:dyDescent="0.3">
      <c r="A895" s="1">
        <v>44061</v>
      </c>
      <c r="B895">
        <v>1028</v>
      </c>
      <c r="C895">
        <v>1061.650024</v>
      </c>
      <c r="D895">
        <v>1022</v>
      </c>
      <c r="E895">
        <v>1056.5</v>
      </c>
      <c r="F895">
        <v>1056.5</v>
      </c>
      <c r="G895">
        <v>12020412</v>
      </c>
    </row>
    <row r="896" spans="1:7" x14ac:dyDescent="0.3">
      <c r="A896" s="1">
        <v>44062</v>
      </c>
      <c r="B896">
        <v>1065</v>
      </c>
      <c r="C896">
        <v>1069.8000489999999</v>
      </c>
      <c r="D896">
        <v>1056.25</v>
      </c>
      <c r="E896">
        <v>1066.599976</v>
      </c>
      <c r="F896">
        <v>1066.599976</v>
      </c>
      <c r="G896">
        <v>8857812</v>
      </c>
    </row>
    <row r="897" spans="1:7" x14ac:dyDescent="0.3">
      <c r="A897" s="1">
        <v>44063</v>
      </c>
      <c r="B897">
        <v>1054.9499510000001</v>
      </c>
      <c r="C897">
        <v>1068.9499510000001</v>
      </c>
      <c r="D897">
        <v>1052</v>
      </c>
      <c r="E897">
        <v>1059</v>
      </c>
      <c r="F897">
        <v>1059</v>
      </c>
      <c r="G897">
        <v>9608367</v>
      </c>
    </row>
    <row r="898" spans="1:7" x14ac:dyDescent="0.3">
      <c r="A898" s="1">
        <v>44064</v>
      </c>
      <c r="B898">
        <v>1065.400024</v>
      </c>
      <c r="C898">
        <v>1088.8000489999999</v>
      </c>
      <c r="D898">
        <v>1064.599976</v>
      </c>
      <c r="E898">
        <v>1085.650024</v>
      </c>
      <c r="F898">
        <v>1085.650024</v>
      </c>
      <c r="G898">
        <v>14462151</v>
      </c>
    </row>
    <row r="899" spans="1:7" x14ac:dyDescent="0.3">
      <c r="A899" s="1">
        <v>44067</v>
      </c>
      <c r="B899">
        <v>1086</v>
      </c>
      <c r="C899">
        <v>1122.9499510000001</v>
      </c>
      <c r="D899">
        <v>1085.650024</v>
      </c>
      <c r="E899">
        <v>1117.0500489999999</v>
      </c>
      <c r="F899">
        <v>1117.0500489999999</v>
      </c>
      <c r="G899">
        <v>18389870</v>
      </c>
    </row>
    <row r="900" spans="1:7" x14ac:dyDescent="0.3">
      <c r="A900" s="1">
        <v>44068</v>
      </c>
      <c r="B900">
        <v>1119</v>
      </c>
      <c r="C900">
        <v>1127</v>
      </c>
      <c r="D900">
        <v>1106.1999510000001</v>
      </c>
      <c r="E900">
        <v>1119.6999510000001</v>
      </c>
      <c r="F900">
        <v>1119.6999510000001</v>
      </c>
      <c r="G900">
        <v>13800869</v>
      </c>
    </row>
    <row r="901" spans="1:7" x14ac:dyDescent="0.3">
      <c r="A901" s="1">
        <v>44069</v>
      </c>
      <c r="B901">
        <v>1121</v>
      </c>
      <c r="C901">
        <v>1131.75</v>
      </c>
      <c r="D901">
        <v>1109.5</v>
      </c>
      <c r="E901">
        <v>1118.4499510000001</v>
      </c>
      <c r="F901">
        <v>1118.4499510000001</v>
      </c>
      <c r="G901">
        <v>12595031</v>
      </c>
    </row>
    <row r="902" spans="1:7" x14ac:dyDescent="0.3">
      <c r="A902" s="1">
        <v>44070</v>
      </c>
      <c r="B902">
        <v>1125.8000489999999</v>
      </c>
      <c r="C902">
        <v>1129.900024</v>
      </c>
      <c r="D902">
        <v>1106.25</v>
      </c>
      <c r="E902">
        <v>1112.099976</v>
      </c>
      <c r="F902">
        <v>1112.099976</v>
      </c>
      <c r="G902">
        <v>10322998</v>
      </c>
    </row>
    <row r="903" spans="1:7" x14ac:dyDescent="0.3">
      <c r="A903" s="1">
        <v>44071</v>
      </c>
      <c r="B903">
        <v>1111.9499510000001</v>
      </c>
      <c r="C903">
        <v>1125</v>
      </c>
      <c r="D903">
        <v>1095</v>
      </c>
      <c r="E903">
        <v>1114.5</v>
      </c>
      <c r="F903">
        <v>1114.5</v>
      </c>
      <c r="G903">
        <v>19348305</v>
      </c>
    </row>
    <row r="904" spans="1:7" x14ac:dyDescent="0.3">
      <c r="A904" s="1">
        <v>44074</v>
      </c>
      <c r="B904">
        <v>1129.5</v>
      </c>
      <c r="C904">
        <v>1148.8000489999999</v>
      </c>
      <c r="D904">
        <v>1100.6999510000001</v>
      </c>
      <c r="E904">
        <v>1115.849976</v>
      </c>
      <c r="F904">
        <v>1115.849976</v>
      </c>
      <c r="G904">
        <v>19250583</v>
      </c>
    </row>
    <row r="905" spans="1:7" x14ac:dyDescent="0.3">
      <c r="A905" s="1">
        <v>44075</v>
      </c>
      <c r="B905">
        <v>1128</v>
      </c>
      <c r="C905">
        <v>1143.599976</v>
      </c>
      <c r="D905">
        <v>1108</v>
      </c>
      <c r="E905">
        <v>1127.3000489999999</v>
      </c>
      <c r="F905">
        <v>1127.3000489999999</v>
      </c>
      <c r="G905">
        <v>14438942</v>
      </c>
    </row>
    <row r="906" spans="1:7" x14ac:dyDescent="0.3">
      <c r="A906" s="1">
        <v>44076</v>
      </c>
      <c r="B906">
        <v>1124.099976</v>
      </c>
      <c r="C906">
        <v>1139</v>
      </c>
      <c r="D906">
        <v>1120.6999510000001</v>
      </c>
      <c r="E906">
        <v>1134.150024</v>
      </c>
      <c r="F906">
        <v>1134.150024</v>
      </c>
      <c r="G906">
        <v>9880841</v>
      </c>
    </row>
    <row r="907" spans="1:7" x14ac:dyDescent="0.3">
      <c r="A907" s="1">
        <v>44077</v>
      </c>
      <c r="B907">
        <v>1137.25</v>
      </c>
      <c r="C907">
        <v>1145.9499510000001</v>
      </c>
      <c r="D907">
        <v>1128</v>
      </c>
      <c r="E907">
        <v>1130.900024</v>
      </c>
      <c r="F907">
        <v>1130.900024</v>
      </c>
      <c r="G907">
        <v>9916681</v>
      </c>
    </row>
    <row r="908" spans="1:7" x14ac:dyDescent="0.3">
      <c r="A908" s="1">
        <v>44078</v>
      </c>
      <c r="B908">
        <v>1110</v>
      </c>
      <c r="C908">
        <v>1125.400024</v>
      </c>
      <c r="D908">
        <v>1104.400024</v>
      </c>
      <c r="E908">
        <v>1119.3000489999999</v>
      </c>
      <c r="F908">
        <v>1119.3000489999999</v>
      </c>
      <c r="G908">
        <v>11830685</v>
      </c>
    </row>
    <row r="909" spans="1:7" x14ac:dyDescent="0.3">
      <c r="A909" s="1">
        <v>44081</v>
      </c>
      <c r="B909">
        <v>1116.3000489999999</v>
      </c>
      <c r="C909">
        <v>1119.5</v>
      </c>
      <c r="D909">
        <v>1099</v>
      </c>
      <c r="E909">
        <v>1110.5</v>
      </c>
      <c r="F909">
        <v>1110.5</v>
      </c>
      <c r="G909">
        <v>8807733</v>
      </c>
    </row>
    <row r="910" spans="1:7" x14ac:dyDescent="0.3">
      <c r="A910" s="1">
        <v>44082</v>
      </c>
      <c r="B910">
        <v>1114</v>
      </c>
      <c r="C910">
        <v>1118.8000489999999</v>
      </c>
      <c r="D910">
        <v>1103</v>
      </c>
      <c r="E910">
        <v>1112.4499510000001</v>
      </c>
      <c r="F910">
        <v>1112.4499510000001</v>
      </c>
      <c r="G910">
        <v>7312459</v>
      </c>
    </row>
    <row r="911" spans="1:7" x14ac:dyDescent="0.3">
      <c r="A911" s="1">
        <v>44083</v>
      </c>
      <c r="B911">
        <v>1101</v>
      </c>
      <c r="C911">
        <v>1110</v>
      </c>
      <c r="D911">
        <v>1091.25</v>
      </c>
      <c r="E911">
        <v>1096.5</v>
      </c>
      <c r="F911">
        <v>1096.5</v>
      </c>
      <c r="G911">
        <v>7864436</v>
      </c>
    </row>
    <row r="912" spans="1:7" x14ac:dyDescent="0.3">
      <c r="A912" s="1">
        <v>44084</v>
      </c>
      <c r="B912">
        <v>1103</v>
      </c>
      <c r="C912">
        <v>1104.849976</v>
      </c>
      <c r="D912">
        <v>1084</v>
      </c>
      <c r="E912">
        <v>1090.5500489999999</v>
      </c>
      <c r="F912">
        <v>1090.5500489999999</v>
      </c>
      <c r="G912">
        <v>7594044</v>
      </c>
    </row>
    <row r="913" spans="1:7" x14ac:dyDescent="0.3">
      <c r="A913" s="1">
        <v>44085</v>
      </c>
      <c r="B913">
        <v>1096.4499510000001</v>
      </c>
      <c r="C913">
        <v>1104.849976</v>
      </c>
      <c r="D913">
        <v>1071</v>
      </c>
      <c r="E913">
        <v>1078.650024</v>
      </c>
      <c r="F913">
        <v>1078.650024</v>
      </c>
      <c r="G913">
        <v>10397365</v>
      </c>
    </row>
    <row r="914" spans="1:7" x14ac:dyDescent="0.3">
      <c r="A914" s="1">
        <v>44088</v>
      </c>
      <c r="B914">
        <v>1088</v>
      </c>
      <c r="C914">
        <v>1094</v>
      </c>
      <c r="D914">
        <v>1052.349976</v>
      </c>
      <c r="E914">
        <v>1057.9499510000001</v>
      </c>
      <c r="F914">
        <v>1057.9499510000001</v>
      </c>
      <c r="G914">
        <v>10825295</v>
      </c>
    </row>
    <row r="915" spans="1:7" x14ac:dyDescent="0.3">
      <c r="A915" s="1">
        <v>44089</v>
      </c>
      <c r="B915">
        <v>1068</v>
      </c>
      <c r="C915">
        <v>1076.150024</v>
      </c>
      <c r="D915">
        <v>1058.099976</v>
      </c>
      <c r="E915">
        <v>1070.5</v>
      </c>
      <c r="F915">
        <v>1070.5</v>
      </c>
      <c r="G915">
        <v>8252555</v>
      </c>
    </row>
    <row r="916" spans="1:7" x14ac:dyDescent="0.3">
      <c r="A916" s="1">
        <v>44090</v>
      </c>
      <c r="B916">
        <v>1070.1999510000001</v>
      </c>
      <c r="C916">
        <v>1096</v>
      </c>
      <c r="D916">
        <v>1068.349976</v>
      </c>
      <c r="E916">
        <v>1093.650024</v>
      </c>
      <c r="F916">
        <v>1093.650024</v>
      </c>
      <c r="G916">
        <v>9355056</v>
      </c>
    </row>
    <row r="917" spans="1:7" x14ac:dyDescent="0.3">
      <c r="A917" s="1">
        <v>44091</v>
      </c>
      <c r="B917">
        <v>1084</v>
      </c>
      <c r="C917">
        <v>1094</v>
      </c>
      <c r="D917">
        <v>1078</v>
      </c>
      <c r="E917">
        <v>1083.599976</v>
      </c>
      <c r="F917">
        <v>1083.599976</v>
      </c>
      <c r="G917">
        <v>9159343</v>
      </c>
    </row>
    <row r="918" spans="1:7" x14ac:dyDescent="0.3">
      <c r="A918" s="1">
        <v>44092</v>
      </c>
      <c r="B918">
        <v>1092</v>
      </c>
      <c r="C918">
        <v>1092.1999510000001</v>
      </c>
      <c r="D918">
        <v>1047.1999510000001</v>
      </c>
      <c r="E918">
        <v>1057.3000489999999</v>
      </c>
      <c r="F918">
        <v>1057.3000489999999</v>
      </c>
      <c r="G918">
        <v>11740889</v>
      </c>
    </row>
    <row r="919" spans="1:7" x14ac:dyDescent="0.3">
      <c r="A919" s="1">
        <v>44095</v>
      </c>
      <c r="B919">
        <v>1055</v>
      </c>
      <c r="C919">
        <v>1071.349976</v>
      </c>
      <c r="D919">
        <v>1041.5</v>
      </c>
      <c r="E919">
        <v>1049.3000489999999</v>
      </c>
      <c r="F919">
        <v>1049.3000489999999</v>
      </c>
      <c r="G919">
        <v>9921439</v>
      </c>
    </row>
    <row r="920" spans="1:7" x14ac:dyDescent="0.3">
      <c r="A920" s="1">
        <v>44096</v>
      </c>
      <c r="B920">
        <v>1054.0500489999999</v>
      </c>
      <c r="C920">
        <v>1058.150024</v>
      </c>
      <c r="D920">
        <v>1029.5</v>
      </c>
      <c r="E920">
        <v>1035.400024</v>
      </c>
      <c r="F920">
        <v>1035.400024</v>
      </c>
      <c r="G920">
        <v>9310339</v>
      </c>
    </row>
    <row r="921" spans="1:7" x14ac:dyDescent="0.3">
      <c r="A921" s="1">
        <v>44097</v>
      </c>
      <c r="B921">
        <v>1046</v>
      </c>
      <c r="C921">
        <v>1055</v>
      </c>
      <c r="D921">
        <v>1034.349976</v>
      </c>
      <c r="E921">
        <v>1047.25</v>
      </c>
      <c r="F921">
        <v>1047.25</v>
      </c>
      <c r="G921">
        <v>8039914</v>
      </c>
    </row>
    <row r="922" spans="1:7" x14ac:dyDescent="0.3">
      <c r="A922" s="1">
        <v>44098</v>
      </c>
      <c r="B922">
        <v>1038</v>
      </c>
      <c r="C922">
        <v>1047</v>
      </c>
      <c r="D922">
        <v>1025</v>
      </c>
      <c r="E922">
        <v>1030.400024</v>
      </c>
      <c r="F922">
        <v>1030.400024</v>
      </c>
      <c r="G922">
        <v>9904755</v>
      </c>
    </row>
    <row r="923" spans="1:7" x14ac:dyDescent="0.3">
      <c r="A923" s="1">
        <v>44099</v>
      </c>
      <c r="B923">
        <v>1050</v>
      </c>
      <c r="C923">
        <v>1051.9499510000001</v>
      </c>
      <c r="D923">
        <v>1025.650024</v>
      </c>
      <c r="E923">
        <v>1044</v>
      </c>
      <c r="F923">
        <v>1044</v>
      </c>
      <c r="G923">
        <v>10160772</v>
      </c>
    </row>
    <row r="924" spans="1:7" x14ac:dyDescent="0.3">
      <c r="A924" s="1">
        <v>44102</v>
      </c>
      <c r="B924">
        <v>1048.9499510000001</v>
      </c>
      <c r="C924">
        <v>1059</v>
      </c>
      <c r="D924">
        <v>1042.650024</v>
      </c>
      <c r="E924">
        <v>1054.1999510000001</v>
      </c>
      <c r="F924">
        <v>1054.1999510000001</v>
      </c>
      <c r="G924">
        <v>8076211</v>
      </c>
    </row>
    <row r="925" spans="1:7" x14ac:dyDescent="0.3">
      <c r="A925" s="1">
        <v>44103</v>
      </c>
      <c r="B925">
        <v>1058</v>
      </c>
      <c r="C925">
        <v>1069.900024</v>
      </c>
      <c r="D925">
        <v>1051</v>
      </c>
      <c r="E925">
        <v>1062.5500489999999</v>
      </c>
      <c r="F925">
        <v>1062.5500489999999</v>
      </c>
      <c r="G925">
        <v>6322223</v>
      </c>
    </row>
    <row r="926" spans="1:7" x14ac:dyDescent="0.3">
      <c r="A926" s="1">
        <v>44104</v>
      </c>
      <c r="B926">
        <v>1060</v>
      </c>
      <c r="C926">
        <v>1086.900024</v>
      </c>
      <c r="D926">
        <v>1052</v>
      </c>
      <c r="E926">
        <v>1078.599976</v>
      </c>
      <c r="F926">
        <v>1078.599976</v>
      </c>
      <c r="G926">
        <v>9406921</v>
      </c>
    </row>
    <row r="927" spans="1:7" x14ac:dyDescent="0.3">
      <c r="A927" s="1">
        <v>44105</v>
      </c>
      <c r="B927">
        <v>1090.099976</v>
      </c>
      <c r="C927">
        <v>1110</v>
      </c>
      <c r="D927">
        <v>1090.099976</v>
      </c>
      <c r="E927">
        <v>1106.9499510000001</v>
      </c>
      <c r="F927">
        <v>1106.9499510000001</v>
      </c>
      <c r="G927">
        <v>10601540</v>
      </c>
    </row>
    <row r="928" spans="1:7" x14ac:dyDescent="0.3">
      <c r="A928" s="1">
        <v>44109</v>
      </c>
      <c r="B928">
        <v>1112</v>
      </c>
      <c r="C928">
        <v>1132</v>
      </c>
      <c r="D928">
        <v>1111</v>
      </c>
      <c r="E928">
        <v>1114.349976</v>
      </c>
      <c r="F928">
        <v>1114.349976</v>
      </c>
      <c r="G928">
        <v>8470063</v>
      </c>
    </row>
    <row r="929" spans="1:7" x14ac:dyDescent="0.3">
      <c r="A929" s="1">
        <v>44110</v>
      </c>
      <c r="B929">
        <v>1135.0500489999999</v>
      </c>
      <c r="C929">
        <v>1148</v>
      </c>
      <c r="D929">
        <v>1126.1999510000001</v>
      </c>
      <c r="E929">
        <v>1144.099976</v>
      </c>
      <c r="F929">
        <v>1144.099976</v>
      </c>
      <c r="G929">
        <v>9685995</v>
      </c>
    </row>
    <row r="930" spans="1:7" x14ac:dyDescent="0.3">
      <c r="A930" s="1">
        <v>44111</v>
      </c>
      <c r="B930">
        <v>1144.900024</v>
      </c>
      <c r="C930">
        <v>1164.849976</v>
      </c>
      <c r="D930">
        <v>1137.599976</v>
      </c>
      <c r="E930">
        <v>1162.25</v>
      </c>
      <c r="F930">
        <v>1162.25</v>
      </c>
      <c r="G930">
        <v>10624389</v>
      </c>
    </row>
    <row r="931" spans="1:7" x14ac:dyDescent="0.3">
      <c r="A931" s="1">
        <v>44112</v>
      </c>
      <c r="B931">
        <v>1180</v>
      </c>
      <c r="C931">
        <v>1203</v>
      </c>
      <c r="D931">
        <v>1163.349976</v>
      </c>
      <c r="E931">
        <v>1191.8000489999999</v>
      </c>
      <c r="F931">
        <v>1191.8000489999999</v>
      </c>
      <c r="G931">
        <v>17530337</v>
      </c>
    </row>
    <row r="932" spans="1:7" x14ac:dyDescent="0.3">
      <c r="A932" s="1">
        <v>44113</v>
      </c>
      <c r="B932">
        <v>1201</v>
      </c>
      <c r="C932">
        <v>1237</v>
      </c>
      <c r="D932">
        <v>1191.650024</v>
      </c>
      <c r="E932">
        <v>1233.5500489999999</v>
      </c>
      <c r="F932">
        <v>1233.5500489999999</v>
      </c>
      <c r="G932">
        <v>22486194</v>
      </c>
    </row>
    <row r="933" spans="1:7" x14ac:dyDescent="0.3">
      <c r="A933" s="1">
        <v>44116</v>
      </c>
      <c r="B933">
        <v>1231.5500489999999</v>
      </c>
      <c r="C933">
        <v>1242.75</v>
      </c>
      <c r="D933">
        <v>1205.599976</v>
      </c>
      <c r="E933">
        <v>1213.650024</v>
      </c>
      <c r="F933">
        <v>1213.650024</v>
      </c>
      <c r="G933">
        <v>9610273</v>
      </c>
    </row>
    <row r="934" spans="1:7" x14ac:dyDescent="0.3">
      <c r="A934" s="1">
        <v>44117</v>
      </c>
      <c r="B934">
        <v>1213.400024</v>
      </c>
      <c r="C934">
        <v>1222.4499510000001</v>
      </c>
      <c r="D934">
        <v>1195</v>
      </c>
      <c r="E934">
        <v>1198.4499510000001</v>
      </c>
      <c r="F934">
        <v>1198.4499510000001</v>
      </c>
      <c r="G934">
        <v>9176976</v>
      </c>
    </row>
    <row r="935" spans="1:7" x14ac:dyDescent="0.3">
      <c r="A935" s="1">
        <v>44118</v>
      </c>
      <c r="B935">
        <v>1195.5500489999999</v>
      </c>
      <c r="C935">
        <v>1214.3000489999999</v>
      </c>
      <c r="D935">
        <v>1175.5</v>
      </c>
      <c r="E935">
        <v>1211.5</v>
      </c>
      <c r="F935">
        <v>1211.5</v>
      </c>
      <c r="G935">
        <v>11291459</v>
      </c>
    </row>
    <row r="936" spans="1:7" x14ac:dyDescent="0.3">
      <c r="A936" s="1">
        <v>44119</v>
      </c>
      <c r="B936">
        <v>1214.1999510000001</v>
      </c>
      <c r="C936">
        <v>1217</v>
      </c>
      <c r="D936">
        <v>1164</v>
      </c>
      <c r="E936">
        <v>1169.25</v>
      </c>
      <c r="F936">
        <v>1169.25</v>
      </c>
      <c r="G936">
        <v>14120159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1)Returns</vt:lpstr>
      <vt:lpstr>1)Returns Plot</vt:lpstr>
      <vt:lpstr>2a)Rs 1 Compounded</vt:lpstr>
      <vt:lpstr>2b)1Rs Graph</vt:lpstr>
      <vt:lpstr>3a,b,c)</vt:lpstr>
      <vt:lpstr>3d)</vt:lpstr>
      <vt:lpstr>4)</vt:lpstr>
      <vt:lpstr>ONGC.NS</vt:lpstr>
      <vt:lpstr>HDFCBANK.NS</vt:lpstr>
      <vt:lpstr>BHARTIARTL.NS</vt:lpstr>
      <vt:lpstr>ITC.NS</vt:lpstr>
      <vt:lpstr>BAJFINANCE.NS</vt:lpstr>
      <vt:lpstr>HINDUNILVR.NS</vt:lpstr>
      <vt:lpstr>LT.NS</vt:lpstr>
      <vt:lpstr>TCS.NS</vt:lpstr>
      <vt:lpstr>INFY.NS</vt:lpstr>
      <vt:lpstr>WIPRO.NS</vt:lpstr>
      <vt:lpstr>NSE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Aviral</dc:creator>
  <cp:lastModifiedBy>Rishabh Singh</cp:lastModifiedBy>
  <dcterms:created xsi:type="dcterms:W3CDTF">2020-10-15T20:02:06Z</dcterms:created>
  <dcterms:modified xsi:type="dcterms:W3CDTF">2020-12-16T06:51:14Z</dcterms:modified>
</cp:coreProperties>
</file>